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nnections.xml" ContentType="application/vnd.openxmlformats-officedocument.spreadsheetml.connection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ligueathleocc.sharepoint.com/sites/salaries.balma/Documents partages/Documents Secrétariat/Dossier partagé LAO/¤COMPETITIONS/INTERCLUBS/2024/1er Tour/"/>
    </mc:Choice>
  </mc:AlternateContent>
  <xr:revisionPtr revIDLastSave="0" documentId="8_{6084A7C0-BC89-417D-BEE6-6E4BBE37468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Equipe" sheetId="1" r:id="rId1"/>
    <sheet name="JURY" sheetId="9" r:id="rId2"/>
    <sheet name="Lic" sheetId="12" state="hidden" r:id="rId3"/>
    <sheet name="Clubs" sheetId="11" state="hidden" r:id="rId4"/>
  </sheets>
  <definedNames>
    <definedName name="_xlnm.Database">#REF!</definedName>
    <definedName name="engagés_interclubs_TSA" localSheetId="0">Equipe!$A$1:$AC$51</definedName>
    <definedName name="jury" localSheetId="1">JURY!$A$1:$K$2</definedName>
    <definedName name="LICENCES">#REF!</definedName>
    <definedName name="licences_OCC" localSheetId="2">Lic!$A$1:$G$18014</definedName>
    <definedName name="LOGICA_CLUB_2007_2007321">#REF!</definedName>
    <definedName name="_xlnm.Print_Area" localSheetId="0">Equipe!$A$1:$K$59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8052" i="12" l="1"/>
  <c r="H18051" i="12"/>
  <c r="H18050" i="12"/>
  <c r="H18049" i="12"/>
  <c r="H18048" i="12"/>
  <c r="H18047" i="12"/>
  <c r="H18046" i="12"/>
  <c r="H18045" i="12"/>
  <c r="H18044" i="12"/>
  <c r="H18043" i="12"/>
  <c r="H18042" i="12"/>
  <c r="H18041" i="12"/>
  <c r="H18040" i="12"/>
  <c r="H18039" i="12"/>
  <c r="H18038" i="12"/>
  <c r="H18037" i="12"/>
  <c r="H18036" i="12"/>
  <c r="H18035" i="12"/>
  <c r="H18034" i="12"/>
  <c r="H18033" i="12"/>
  <c r="H18032" i="12"/>
  <c r="H18031" i="12"/>
  <c r="H18030" i="12"/>
  <c r="H18029" i="12"/>
  <c r="H18028" i="12"/>
  <c r="H18027" i="12"/>
  <c r="H18026" i="12"/>
  <c r="H18025" i="12"/>
  <c r="H18024" i="12"/>
  <c r="H18023" i="12"/>
  <c r="H18022" i="12"/>
  <c r="H18021" i="12"/>
  <c r="H18020" i="12"/>
  <c r="H18019" i="12"/>
  <c r="H18018" i="12"/>
  <c r="H18017" i="12"/>
  <c r="H18016" i="12"/>
  <c r="H18015" i="12"/>
  <c r="H18014" i="12"/>
  <c r="H18013" i="12"/>
  <c r="H18012" i="12"/>
  <c r="H18011" i="12"/>
  <c r="H18010" i="12"/>
  <c r="H18009" i="12"/>
  <c r="H18008" i="12"/>
  <c r="H18007" i="12"/>
  <c r="H18006" i="12"/>
  <c r="H18005" i="12"/>
  <c r="H18004" i="12"/>
  <c r="H18003" i="12"/>
  <c r="H18002" i="12"/>
  <c r="H18001" i="12"/>
  <c r="H18000" i="12"/>
  <c r="H17999" i="12"/>
  <c r="H17998" i="12"/>
  <c r="H17997" i="12"/>
  <c r="H17996" i="12"/>
  <c r="H17995" i="12"/>
  <c r="H17994" i="12"/>
  <c r="H17993" i="12"/>
  <c r="H17992" i="12"/>
  <c r="H17991" i="12"/>
  <c r="H17990" i="12"/>
  <c r="H17989" i="12"/>
  <c r="H17988" i="12"/>
  <c r="H17987" i="12"/>
  <c r="H17986" i="12"/>
  <c r="H17985" i="12"/>
  <c r="H17984" i="12"/>
  <c r="H17983" i="12"/>
  <c r="H17982" i="12"/>
  <c r="H17981" i="12"/>
  <c r="H17980" i="12"/>
  <c r="H17979" i="12"/>
  <c r="H17978" i="12"/>
  <c r="H17977" i="12"/>
  <c r="H17976" i="12"/>
  <c r="H17975" i="12"/>
  <c r="H17974" i="12"/>
  <c r="H17973" i="12"/>
  <c r="H17972" i="12"/>
  <c r="H17971" i="12"/>
  <c r="H17970" i="12"/>
  <c r="H17969" i="12"/>
  <c r="H17968" i="12"/>
  <c r="H17967" i="12"/>
  <c r="H17966" i="12"/>
  <c r="H17965" i="12"/>
  <c r="H17964" i="12"/>
  <c r="H17963" i="12"/>
  <c r="H17962" i="12"/>
  <c r="H17961" i="12"/>
  <c r="H17960" i="12"/>
  <c r="H17959" i="12"/>
  <c r="H17958" i="12"/>
  <c r="H17957" i="12"/>
  <c r="H17956" i="12"/>
  <c r="H17955" i="12"/>
  <c r="H17954" i="12"/>
  <c r="H17953" i="12"/>
  <c r="H17952" i="12"/>
  <c r="H17951" i="12"/>
  <c r="H17950" i="12"/>
  <c r="H17949" i="12"/>
  <c r="H17948" i="12"/>
  <c r="H17947" i="12"/>
  <c r="H17946" i="12"/>
  <c r="H17945" i="12"/>
  <c r="H17944" i="12"/>
  <c r="H17943" i="12"/>
  <c r="H17942" i="12"/>
  <c r="H17941" i="12"/>
  <c r="H17940" i="12"/>
  <c r="H17939" i="12"/>
  <c r="H17938" i="12"/>
  <c r="H17937" i="12"/>
  <c r="H17936" i="12"/>
  <c r="H17935" i="12"/>
  <c r="H17934" i="12"/>
  <c r="H17933" i="12"/>
  <c r="H17932" i="12"/>
  <c r="H17931" i="12"/>
  <c r="H17930" i="12"/>
  <c r="H17929" i="12"/>
  <c r="H17928" i="12"/>
  <c r="H17927" i="12"/>
  <c r="H17926" i="12"/>
  <c r="H17925" i="12"/>
  <c r="H17924" i="12"/>
  <c r="H17923" i="12"/>
  <c r="H17922" i="12"/>
  <c r="H17921" i="12"/>
  <c r="H17920" i="12"/>
  <c r="H17919" i="12"/>
  <c r="H17918" i="12"/>
  <c r="H17917" i="12"/>
  <c r="H17916" i="12"/>
  <c r="H17915" i="12"/>
  <c r="H17914" i="12"/>
  <c r="H17913" i="12"/>
  <c r="H17912" i="12"/>
  <c r="H17911" i="12"/>
  <c r="H17910" i="12"/>
  <c r="H17909" i="12"/>
  <c r="H17908" i="12"/>
  <c r="H17907" i="12"/>
  <c r="H17906" i="12"/>
  <c r="H17905" i="12"/>
  <c r="H17904" i="12"/>
  <c r="H17903" i="12"/>
  <c r="H17902" i="12"/>
  <c r="H17901" i="12"/>
  <c r="H17900" i="12"/>
  <c r="H17899" i="12"/>
  <c r="H17898" i="12"/>
  <c r="H17897" i="12"/>
  <c r="H17896" i="12"/>
  <c r="H17895" i="12"/>
  <c r="H17894" i="12"/>
  <c r="H17893" i="12"/>
  <c r="H17892" i="12"/>
  <c r="H17891" i="12"/>
  <c r="H17890" i="12"/>
  <c r="H17889" i="12"/>
  <c r="H17888" i="12"/>
  <c r="H17887" i="12"/>
  <c r="H17886" i="12"/>
  <c r="H17885" i="12"/>
  <c r="H17884" i="12"/>
  <c r="H17883" i="12"/>
  <c r="H17882" i="12"/>
  <c r="H17881" i="12"/>
  <c r="H17880" i="12"/>
  <c r="H17879" i="12"/>
  <c r="H17878" i="12"/>
  <c r="H17877" i="12"/>
  <c r="H17876" i="12"/>
  <c r="H17875" i="12"/>
  <c r="H17874" i="12"/>
  <c r="H17873" i="12"/>
  <c r="H17872" i="12"/>
  <c r="H17871" i="12"/>
  <c r="H17870" i="12"/>
  <c r="H17869" i="12"/>
  <c r="H17868" i="12"/>
  <c r="H17867" i="12"/>
  <c r="H17866" i="12"/>
  <c r="H17865" i="12"/>
  <c r="H17864" i="12"/>
  <c r="H17863" i="12"/>
  <c r="H17862" i="12"/>
  <c r="H17861" i="12"/>
  <c r="H17860" i="12"/>
  <c r="H17859" i="12"/>
  <c r="H17858" i="12"/>
  <c r="H17857" i="12"/>
  <c r="H17856" i="12"/>
  <c r="H17855" i="12"/>
  <c r="H17854" i="12"/>
  <c r="H17853" i="12"/>
  <c r="H17852" i="12"/>
  <c r="H17851" i="12"/>
  <c r="H17850" i="12"/>
  <c r="H17849" i="12"/>
  <c r="H17848" i="12"/>
  <c r="H17847" i="12"/>
  <c r="H17846" i="12"/>
  <c r="H17845" i="12"/>
  <c r="H17844" i="12"/>
  <c r="H17843" i="12"/>
  <c r="H17842" i="12"/>
  <c r="H17841" i="12"/>
  <c r="H17840" i="12"/>
  <c r="H17839" i="12"/>
  <c r="H17838" i="12"/>
  <c r="H17837" i="12"/>
  <c r="H17836" i="12"/>
  <c r="H17835" i="12"/>
  <c r="H17834" i="12"/>
  <c r="H17833" i="12"/>
  <c r="H17832" i="12"/>
  <c r="H17831" i="12"/>
  <c r="H17830" i="12"/>
  <c r="H17829" i="12"/>
  <c r="H17828" i="12"/>
  <c r="H17827" i="12"/>
  <c r="H17826" i="12"/>
  <c r="H17825" i="12"/>
  <c r="H17824" i="12"/>
  <c r="H17823" i="12"/>
  <c r="H17822" i="12"/>
  <c r="H17821" i="12"/>
  <c r="H17820" i="12"/>
  <c r="H17819" i="12"/>
  <c r="H17818" i="12"/>
  <c r="H17817" i="12"/>
  <c r="H17816" i="12"/>
  <c r="H17815" i="12"/>
  <c r="H17814" i="12"/>
  <c r="H17813" i="12"/>
  <c r="H17812" i="12"/>
  <c r="H17811" i="12"/>
  <c r="H17810" i="12"/>
  <c r="H17809" i="12"/>
  <c r="H17808" i="12"/>
  <c r="H17807" i="12"/>
  <c r="H17806" i="12"/>
  <c r="H17805" i="12"/>
  <c r="H17804" i="12"/>
  <c r="H17803" i="12"/>
  <c r="H17802" i="12"/>
  <c r="H17801" i="12"/>
  <c r="H17800" i="12"/>
  <c r="H17799" i="12"/>
  <c r="H17798" i="12"/>
  <c r="H17797" i="12"/>
  <c r="H17796" i="12"/>
  <c r="H17795" i="12"/>
  <c r="H17794" i="12"/>
  <c r="H17793" i="12"/>
  <c r="H17792" i="12"/>
  <c r="H17791" i="12"/>
  <c r="H17790" i="12"/>
  <c r="H17789" i="12"/>
  <c r="H17788" i="12"/>
  <c r="H17787" i="12"/>
  <c r="H17786" i="12"/>
  <c r="H17785" i="12"/>
  <c r="H17784" i="12"/>
  <c r="H17783" i="12"/>
  <c r="H17782" i="12"/>
  <c r="H17781" i="12"/>
  <c r="H17780" i="12"/>
  <c r="H17779" i="12"/>
  <c r="H17778" i="12"/>
  <c r="H17777" i="12"/>
  <c r="H17776" i="12"/>
  <c r="H17775" i="12"/>
  <c r="H17774" i="12"/>
  <c r="H17773" i="12"/>
  <c r="H17772" i="12"/>
  <c r="H17771" i="12"/>
  <c r="H17770" i="12"/>
  <c r="H17769" i="12"/>
  <c r="H17768" i="12"/>
  <c r="H17767" i="12"/>
  <c r="H17766" i="12"/>
  <c r="H17765" i="12"/>
  <c r="H17764" i="12"/>
  <c r="H17763" i="12"/>
  <c r="H17762" i="12"/>
  <c r="H17761" i="12"/>
  <c r="H17760" i="12"/>
  <c r="H17759" i="12"/>
  <c r="H17758" i="12"/>
  <c r="H17757" i="12"/>
  <c r="H17756" i="12"/>
  <c r="H17755" i="12"/>
  <c r="H17754" i="12"/>
  <c r="H17753" i="12"/>
  <c r="H17752" i="12"/>
  <c r="H17751" i="12"/>
  <c r="H17750" i="12"/>
  <c r="H17749" i="12"/>
  <c r="H17748" i="12"/>
  <c r="H17747" i="12"/>
  <c r="H17746" i="12"/>
  <c r="H17745" i="12"/>
  <c r="H17744" i="12"/>
  <c r="H17743" i="12"/>
  <c r="H17742" i="12"/>
  <c r="H17741" i="12"/>
  <c r="H17740" i="12"/>
  <c r="H17739" i="12"/>
  <c r="H17738" i="12"/>
  <c r="H17737" i="12"/>
  <c r="H17736" i="12"/>
  <c r="H17735" i="12"/>
  <c r="H17734" i="12"/>
  <c r="H17733" i="12"/>
  <c r="H17732" i="12"/>
  <c r="H17731" i="12"/>
  <c r="H17730" i="12"/>
  <c r="H17729" i="12"/>
  <c r="H17728" i="12"/>
  <c r="H17727" i="12"/>
  <c r="H17726" i="12"/>
  <c r="H17725" i="12"/>
  <c r="H17724" i="12"/>
  <c r="H17723" i="12"/>
  <c r="H17722" i="12"/>
  <c r="H17721" i="12"/>
  <c r="H17720" i="12"/>
  <c r="H17719" i="12"/>
  <c r="H17718" i="12"/>
  <c r="H17717" i="12"/>
  <c r="H17716" i="12"/>
  <c r="H17715" i="12"/>
  <c r="H17714" i="12"/>
  <c r="H17713" i="12"/>
  <c r="H17712" i="12"/>
  <c r="H17711" i="12"/>
  <c r="H17710" i="12"/>
  <c r="H17709" i="12"/>
  <c r="H17708" i="12"/>
  <c r="H17707" i="12"/>
  <c r="H17706" i="12"/>
  <c r="H17705" i="12"/>
  <c r="H17704" i="12"/>
  <c r="H17703" i="12"/>
  <c r="H17702" i="12"/>
  <c r="H17701" i="12"/>
  <c r="H17700" i="12"/>
  <c r="H17699" i="12"/>
  <c r="H17698" i="12"/>
  <c r="H17697" i="12"/>
  <c r="H17696" i="12"/>
  <c r="H17695" i="12"/>
  <c r="H17694" i="12"/>
  <c r="H17693" i="12"/>
  <c r="H17692" i="12"/>
  <c r="H17691" i="12"/>
  <c r="H17690" i="12"/>
  <c r="H17689" i="12"/>
  <c r="H17688" i="12"/>
  <c r="H17687" i="12"/>
  <c r="H17686" i="12"/>
  <c r="H17685" i="12"/>
  <c r="H17684" i="12"/>
  <c r="H17683" i="12"/>
  <c r="H17682" i="12"/>
  <c r="H17681" i="12"/>
  <c r="H17680" i="12"/>
  <c r="H17679" i="12"/>
  <c r="H17678" i="12"/>
  <c r="H17677" i="12"/>
  <c r="H17676" i="12"/>
  <c r="H17675" i="12"/>
  <c r="H17674" i="12"/>
  <c r="H17673" i="12"/>
  <c r="H17672" i="12"/>
  <c r="H17671" i="12"/>
  <c r="H17670" i="12"/>
  <c r="H17669" i="12"/>
  <c r="H17668" i="12"/>
  <c r="H17667" i="12"/>
  <c r="H17666" i="12"/>
  <c r="H17665" i="12"/>
  <c r="H17664" i="12"/>
  <c r="H17663" i="12"/>
  <c r="H17662" i="12"/>
  <c r="H17661" i="12"/>
  <c r="H17660" i="12"/>
  <c r="H17659" i="12"/>
  <c r="H17658" i="12"/>
  <c r="H17657" i="12"/>
  <c r="H17656" i="12"/>
  <c r="H17655" i="12"/>
  <c r="H17654" i="12"/>
  <c r="H17653" i="12"/>
  <c r="H17652" i="12"/>
  <c r="H17651" i="12"/>
  <c r="H17650" i="12"/>
  <c r="H17649" i="12"/>
  <c r="H17648" i="12"/>
  <c r="H17647" i="12"/>
  <c r="H17646" i="12"/>
  <c r="H17645" i="12"/>
  <c r="H17644" i="12"/>
  <c r="H17643" i="12"/>
  <c r="H17642" i="12"/>
  <c r="H17641" i="12"/>
  <c r="H17640" i="12"/>
  <c r="H17639" i="12"/>
  <c r="H17638" i="12"/>
  <c r="H17637" i="12"/>
  <c r="H17636" i="12"/>
  <c r="H17635" i="12"/>
  <c r="H17634" i="12"/>
  <c r="H17633" i="12"/>
  <c r="H17632" i="12"/>
  <c r="H17631" i="12"/>
  <c r="H17630" i="12"/>
  <c r="H17629" i="12"/>
  <c r="H17628" i="12"/>
  <c r="H17627" i="12"/>
  <c r="H17626" i="12"/>
  <c r="H17625" i="12"/>
  <c r="H17624" i="12"/>
  <c r="H17623" i="12"/>
  <c r="H17622" i="12"/>
  <c r="H17621" i="12"/>
  <c r="H17620" i="12"/>
  <c r="H17619" i="12"/>
  <c r="H17618" i="12"/>
  <c r="H17617" i="12"/>
  <c r="H17616" i="12"/>
  <c r="H17615" i="12"/>
  <c r="H17614" i="12"/>
  <c r="H17613" i="12"/>
  <c r="H17612" i="12"/>
  <c r="H17611" i="12"/>
  <c r="H17610" i="12"/>
  <c r="H17609" i="12"/>
  <c r="H17608" i="12"/>
  <c r="H17607" i="12"/>
  <c r="H17606" i="12"/>
  <c r="H17605" i="12"/>
  <c r="H17604" i="12"/>
  <c r="H17603" i="12"/>
  <c r="H17602" i="12"/>
  <c r="H17601" i="12"/>
  <c r="H17600" i="12"/>
  <c r="H17599" i="12"/>
  <c r="H17598" i="12"/>
  <c r="H17597" i="12"/>
  <c r="H17596" i="12"/>
  <c r="H17595" i="12"/>
  <c r="H17594" i="12"/>
  <c r="H17593" i="12"/>
  <c r="H17592" i="12"/>
  <c r="H17591" i="12"/>
  <c r="H17590" i="12"/>
  <c r="H17589" i="12"/>
  <c r="H17588" i="12"/>
  <c r="H17587" i="12"/>
  <c r="H17586" i="12"/>
  <c r="H17585" i="12"/>
  <c r="H17584" i="12"/>
  <c r="H17583" i="12"/>
  <c r="H17582" i="12"/>
  <c r="H17581" i="12"/>
  <c r="H17580" i="12"/>
  <c r="H17579" i="12"/>
  <c r="H17578" i="12"/>
  <c r="H17577" i="12"/>
  <c r="H17576" i="12"/>
  <c r="H17575" i="12"/>
  <c r="H17574" i="12"/>
  <c r="H17573" i="12"/>
  <c r="H17572" i="12"/>
  <c r="H17571" i="12"/>
  <c r="H17570" i="12"/>
  <c r="H17569" i="12"/>
  <c r="H17568" i="12"/>
  <c r="H17567" i="12"/>
  <c r="H17566" i="12"/>
  <c r="H17565" i="12"/>
  <c r="H17564" i="12"/>
  <c r="H17563" i="12"/>
  <c r="H17562" i="12"/>
  <c r="H17561" i="12"/>
  <c r="H17560" i="12"/>
  <c r="H17559" i="12"/>
  <c r="H17558" i="12"/>
  <c r="H17557" i="12"/>
  <c r="H17556" i="12"/>
  <c r="H17555" i="12"/>
  <c r="H17554" i="12"/>
  <c r="H17553" i="12"/>
  <c r="H17552" i="12"/>
  <c r="H17551" i="12"/>
  <c r="H17550" i="12"/>
  <c r="H17549" i="12"/>
  <c r="H17548" i="12"/>
  <c r="H17547" i="12"/>
  <c r="H17546" i="12"/>
  <c r="H17545" i="12"/>
  <c r="H17544" i="12"/>
  <c r="H17543" i="12"/>
  <c r="H17542" i="12"/>
  <c r="H17541" i="12"/>
  <c r="H17540" i="12"/>
  <c r="H17539" i="12"/>
  <c r="H17538" i="12"/>
  <c r="H17537" i="12"/>
  <c r="H17536" i="12"/>
  <c r="H17535" i="12"/>
  <c r="H17534" i="12"/>
  <c r="H17533" i="12"/>
  <c r="H17532" i="12"/>
  <c r="H17531" i="12"/>
  <c r="H17530" i="12"/>
  <c r="H17529" i="12"/>
  <c r="H17528" i="12"/>
  <c r="H17527" i="12"/>
  <c r="H17526" i="12"/>
  <c r="H17525" i="12"/>
  <c r="H17524" i="12"/>
  <c r="H17523" i="12"/>
  <c r="H17522" i="12"/>
  <c r="H17521" i="12"/>
  <c r="H17520" i="12"/>
  <c r="H17519" i="12"/>
  <c r="H17518" i="12"/>
  <c r="H17517" i="12"/>
  <c r="H17516" i="12"/>
  <c r="H17515" i="12"/>
  <c r="H17514" i="12"/>
  <c r="H17513" i="12"/>
  <c r="H17512" i="12"/>
  <c r="H17511" i="12"/>
  <c r="H17510" i="12"/>
  <c r="H17509" i="12"/>
  <c r="H17508" i="12"/>
  <c r="H17507" i="12"/>
  <c r="H17506" i="12"/>
  <c r="H17505" i="12"/>
  <c r="H17504" i="12"/>
  <c r="H17503" i="12"/>
  <c r="H17502" i="12"/>
  <c r="H17501" i="12"/>
  <c r="H17500" i="12"/>
  <c r="H17499" i="12"/>
  <c r="H17498" i="12"/>
  <c r="H17497" i="12"/>
  <c r="H17496" i="12"/>
  <c r="H17495" i="12"/>
  <c r="H17494" i="12"/>
  <c r="H17493" i="12"/>
  <c r="H17492" i="12"/>
  <c r="H17491" i="12"/>
  <c r="H17490" i="12"/>
  <c r="H17489" i="12"/>
  <c r="H17488" i="12"/>
  <c r="H17487" i="12"/>
  <c r="H17486" i="12"/>
  <c r="H17485" i="12"/>
  <c r="H17484" i="12"/>
  <c r="H17483" i="12"/>
  <c r="H17482" i="12"/>
  <c r="H17481" i="12"/>
  <c r="H17480" i="12"/>
  <c r="H17479" i="12"/>
  <c r="H17478" i="12"/>
  <c r="H17477" i="12"/>
  <c r="H17476" i="12"/>
  <c r="H17475" i="12"/>
  <c r="H17474" i="12"/>
  <c r="H17473" i="12"/>
  <c r="H17472" i="12"/>
  <c r="H17471" i="12"/>
  <c r="H17470" i="12"/>
  <c r="H17469" i="12"/>
  <c r="H17468" i="12"/>
  <c r="H17467" i="12"/>
  <c r="H17466" i="12"/>
  <c r="H17465" i="12"/>
  <c r="H17464" i="12"/>
  <c r="H17463" i="12"/>
  <c r="H17462" i="12"/>
  <c r="H17461" i="12"/>
  <c r="H17460" i="12"/>
  <c r="H17459" i="12"/>
  <c r="H17458" i="12"/>
  <c r="H17457" i="12"/>
  <c r="H17456" i="12"/>
  <c r="H17455" i="12"/>
  <c r="H17454" i="12"/>
  <c r="H17453" i="12"/>
  <c r="H17452" i="12"/>
  <c r="H17451" i="12"/>
  <c r="H17450" i="12"/>
  <c r="H17449" i="12"/>
  <c r="H17448" i="12"/>
  <c r="H17447" i="12"/>
  <c r="H17446" i="12"/>
  <c r="H17445" i="12"/>
  <c r="H17444" i="12"/>
  <c r="H17443" i="12"/>
  <c r="H17442" i="12"/>
  <c r="H17441" i="12"/>
  <c r="H17440" i="12"/>
  <c r="H17439" i="12"/>
  <c r="H17438" i="12"/>
  <c r="H17437" i="12"/>
  <c r="H17436" i="12"/>
  <c r="H17435" i="12"/>
  <c r="H17434" i="12"/>
  <c r="H17433" i="12"/>
  <c r="H17432" i="12"/>
  <c r="H17431" i="12"/>
  <c r="H17430" i="12"/>
  <c r="H17429" i="12"/>
  <c r="H17428" i="12"/>
  <c r="H17427" i="12"/>
  <c r="H17426" i="12"/>
  <c r="H17425" i="12"/>
  <c r="H17424" i="12"/>
  <c r="H17423" i="12"/>
  <c r="H17422" i="12"/>
  <c r="H17421" i="12"/>
  <c r="H17420" i="12"/>
  <c r="H17419" i="12"/>
  <c r="H17418" i="12"/>
  <c r="H17417" i="12"/>
  <c r="H17416" i="12"/>
  <c r="H17415" i="12"/>
  <c r="H17414" i="12"/>
  <c r="H17413" i="12"/>
  <c r="H17412" i="12"/>
  <c r="H17411" i="12"/>
  <c r="H17410" i="12"/>
  <c r="H17409" i="12"/>
  <c r="H17408" i="12"/>
  <c r="H17407" i="12"/>
  <c r="H17406" i="12"/>
  <c r="H17405" i="12"/>
  <c r="H17404" i="12"/>
  <c r="H17403" i="12"/>
  <c r="H17402" i="12"/>
  <c r="H17401" i="12"/>
  <c r="H17400" i="12"/>
  <c r="H17399" i="12"/>
  <c r="H17398" i="12"/>
  <c r="H17397" i="12"/>
  <c r="H17396" i="12"/>
  <c r="H17395" i="12"/>
  <c r="H17394" i="12"/>
  <c r="H17393" i="12"/>
  <c r="H17392" i="12"/>
  <c r="H17391" i="12"/>
  <c r="H17390" i="12"/>
  <c r="H17389" i="12"/>
  <c r="H17388" i="12"/>
  <c r="H17387" i="12"/>
  <c r="H17386" i="12"/>
  <c r="H17385" i="12"/>
  <c r="H17384" i="12"/>
  <c r="H17383" i="12"/>
  <c r="H17382" i="12"/>
  <c r="H17381" i="12"/>
  <c r="H17380" i="12"/>
  <c r="H17379" i="12"/>
  <c r="H17378" i="12"/>
  <c r="H17377" i="12"/>
  <c r="H17376" i="12"/>
  <c r="H17375" i="12"/>
  <c r="H17374" i="12"/>
  <c r="H17373" i="12"/>
  <c r="H17372" i="12"/>
  <c r="H17371" i="12"/>
  <c r="H17370" i="12"/>
  <c r="H17369" i="12"/>
  <c r="H17368" i="12"/>
  <c r="H17367" i="12"/>
  <c r="H17366" i="12"/>
  <c r="H17365" i="12"/>
  <c r="H17364" i="12"/>
  <c r="H17363" i="12"/>
  <c r="H17362" i="12"/>
  <c r="H17361" i="12"/>
  <c r="H17360" i="12"/>
  <c r="H17359" i="12"/>
  <c r="H17358" i="12"/>
  <c r="H17357" i="12"/>
  <c r="H17356" i="12"/>
  <c r="H17355" i="12"/>
  <c r="H17354" i="12"/>
  <c r="H17353" i="12"/>
  <c r="H17352" i="12"/>
  <c r="H17351" i="12"/>
  <c r="H17350" i="12"/>
  <c r="H17349" i="12"/>
  <c r="H17348" i="12"/>
  <c r="H17347" i="12"/>
  <c r="H17346" i="12"/>
  <c r="H17345" i="12"/>
  <c r="H17344" i="12"/>
  <c r="H17343" i="12"/>
  <c r="H17342" i="12"/>
  <c r="H17341" i="12"/>
  <c r="H17340" i="12"/>
  <c r="H17339" i="12"/>
  <c r="H17338" i="12"/>
  <c r="H17337" i="12"/>
  <c r="H17336" i="12"/>
  <c r="H17335" i="12"/>
  <c r="H17334" i="12"/>
  <c r="H17333" i="12"/>
  <c r="H17332" i="12"/>
  <c r="H17331" i="12"/>
  <c r="H17330" i="12"/>
  <c r="H17329" i="12"/>
  <c r="H17328" i="12"/>
  <c r="H17327" i="12"/>
  <c r="H17326" i="12"/>
  <c r="H17325" i="12"/>
  <c r="H17324" i="12"/>
  <c r="H17323" i="12"/>
  <c r="H17322" i="12"/>
  <c r="H17321" i="12"/>
  <c r="H17320" i="12"/>
  <c r="H17319" i="12"/>
  <c r="H17318" i="12"/>
  <c r="H17317" i="12"/>
  <c r="H17316" i="12"/>
  <c r="H17315" i="12"/>
  <c r="H17314" i="12"/>
  <c r="H17313" i="12"/>
  <c r="H17312" i="12"/>
  <c r="H17311" i="12"/>
  <c r="H17310" i="12"/>
  <c r="H17309" i="12"/>
  <c r="H17308" i="12"/>
  <c r="H17307" i="12"/>
  <c r="H17306" i="12"/>
  <c r="H17305" i="12"/>
  <c r="H17304" i="12"/>
  <c r="H17303" i="12"/>
  <c r="H17302" i="12"/>
  <c r="H17301" i="12"/>
  <c r="H17300" i="12"/>
  <c r="H17299" i="12"/>
  <c r="H17298" i="12"/>
  <c r="H17297" i="12"/>
  <c r="H17296" i="12"/>
  <c r="H17295" i="12"/>
  <c r="H17294" i="12"/>
  <c r="H17293" i="12"/>
  <c r="H17292" i="12"/>
  <c r="H17291" i="12"/>
  <c r="H17290" i="12"/>
  <c r="H17289" i="12"/>
  <c r="H17288" i="12"/>
  <c r="H17287" i="12"/>
  <c r="H17286" i="12"/>
  <c r="H17285" i="12"/>
  <c r="H17284" i="12"/>
  <c r="H17283" i="12"/>
  <c r="H17282" i="12"/>
  <c r="H17281" i="12"/>
  <c r="H17280" i="12"/>
  <c r="H17279" i="12"/>
  <c r="H17278" i="12"/>
  <c r="H17277" i="12"/>
  <c r="H17276" i="12"/>
  <c r="H17275" i="12"/>
  <c r="H17274" i="12"/>
  <c r="H17273" i="12"/>
  <c r="H17272" i="12"/>
  <c r="H17271" i="12"/>
  <c r="H17270" i="12"/>
  <c r="H17269" i="12"/>
  <c r="H17268" i="12"/>
  <c r="H17267" i="12"/>
  <c r="H17266" i="12"/>
  <c r="H17265" i="12"/>
  <c r="H17264" i="12"/>
  <c r="H17263" i="12"/>
  <c r="H17262" i="12"/>
  <c r="H17261" i="12"/>
  <c r="H17260" i="12"/>
  <c r="H17259" i="12"/>
  <c r="H17258" i="12"/>
  <c r="H17257" i="12"/>
  <c r="H17256" i="12"/>
  <c r="H17255" i="12"/>
  <c r="H17254" i="12"/>
  <c r="H17253" i="12"/>
  <c r="H17252" i="12"/>
  <c r="H17251" i="12"/>
  <c r="H17250" i="12"/>
  <c r="H17249" i="12"/>
  <c r="H17248" i="12"/>
  <c r="H17247" i="12"/>
  <c r="H17246" i="12"/>
  <c r="H17245" i="12"/>
  <c r="H17244" i="12"/>
  <c r="H17243" i="12"/>
  <c r="H17242" i="12"/>
  <c r="H17241" i="12"/>
  <c r="H17240" i="12"/>
  <c r="H17239" i="12"/>
  <c r="H17238" i="12"/>
  <c r="H17237" i="12"/>
  <c r="H17236" i="12"/>
  <c r="H17235" i="12"/>
  <c r="H17234" i="12"/>
  <c r="H17233" i="12"/>
  <c r="H17232" i="12"/>
  <c r="H17231" i="12"/>
  <c r="H17230" i="12"/>
  <c r="H17229" i="12"/>
  <c r="H17228" i="12"/>
  <c r="H17227" i="12"/>
  <c r="H17226" i="12"/>
  <c r="H17225" i="12"/>
  <c r="H17224" i="12"/>
  <c r="H17223" i="12"/>
  <c r="H17222" i="12"/>
  <c r="H17221" i="12"/>
  <c r="H17220" i="12"/>
  <c r="H17219" i="12"/>
  <c r="H17218" i="12"/>
  <c r="H17217" i="12"/>
  <c r="H17216" i="12"/>
  <c r="H17215" i="12"/>
  <c r="H17214" i="12"/>
  <c r="H17213" i="12"/>
  <c r="H17212" i="12"/>
  <c r="H17211" i="12"/>
  <c r="H17210" i="12"/>
  <c r="H17209" i="12"/>
  <c r="H17208" i="12"/>
  <c r="H17207" i="12"/>
  <c r="H17206" i="12"/>
  <c r="H17205" i="12"/>
  <c r="H17204" i="12"/>
  <c r="H17203" i="12"/>
  <c r="H17202" i="12"/>
  <c r="H17201" i="12"/>
  <c r="H17200" i="12"/>
  <c r="H17199" i="12"/>
  <c r="H17198" i="12"/>
  <c r="H17197" i="12"/>
  <c r="H17196" i="12"/>
  <c r="H17195" i="12"/>
  <c r="H17194" i="12"/>
  <c r="H17193" i="12"/>
  <c r="H17192" i="12"/>
  <c r="H17191" i="12"/>
  <c r="H17190" i="12"/>
  <c r="H17189" i="12"/>
  <c r="H17188" i="12"/>
  <c r="H17187" i="12"/>
  <c r="H17186" i="12"/>
  <c r="H17185" i="12"/>
  <c r="H17184" i="12"/>
  <c r="H17183" i="12"/>
  <c r="H17182" i="12"/>
  <c r="H17181" i="12"/>
  <c r="H17180" i="12"/>
  <c r="H17179" i="12"/>
  <c r="H17178" i="12"/>
  <c r="H17177" i="12"/>
  <c r="H17176" i="12"/>
  <c r="H17175" i="12"/>
  <c r="H17174" i="12"/>
  <c r="H17173" i="12"/>
  <c r="H17172" i="12"/>
  <c r="H17171" i="12"/>
  <c r="H17170" i="12"/>
  <c r="H17169" i="12"/>
  <c r="H17168" i="12"/>
  <c r="H17167" i="12"/>
  <c r="H17166" i="12"/>
  <c r="H17165" i="12"/>
  <c r="H17164" i="12"/>
  <c r="H17163" i="12"/>
  <c r="H17162" i="12"/>
  <c r="H17161" i="12"/>
  <c r="H17160" i="12"/>
  <c r="H17159" i="12"/>
  <c r="H17158" i="12"/>
  <c r="H17157" i="12"/>
  <c r="H17156" i="12"/>
  <c r="H17155" i="12"/>
  <c r="H17154" i="12"/>
  <c r="H17153" i="12"/>
  <c r="H17152" i="12"/>
  <c r="H17151" i="12"/>
  <c r="H17150" i="12"/>
  <c r="H17149" i="12"/>
  <c r="H17148" i="12"/>
  <c r="H17147" i="12"/>
  <c r="H17146" i="12"/>
  <c r="H17145" i="12"/>
  <c r="H17144" i="12"/>
  <c r="H17143" i="12"/>
  <c r="H17142" i="12"/>
  <c r="H17141" i="12"/>
  <c r="H17140" i="12"/>
  <c r="H17139" i="12"/>
  <c r="H17138" i="12"/>
  <c r="H17137" i="12"/>
  <c r="H17136" i="12"/>
  <c r="H17135" i="12"/>
  <c r="H17134" i="12"/>
  <c r="H17133" i="12"/>
  <c r="H17132" i="12"/>
  <c r="H17131" i="12"/>
  <c r="H17130" i="12"/>
  <c r="H17129" i="12"/>
  <c r="H17128" i="12"/>
  <c r="H17127" i="12"/>
  <c r="H17126" i="12"/>
  <c r="H17125" i="12"/>
  <c r="H17124" i="12"/>
  <c r="H17123" i="12"/>
  <c r="H17122" i="12"/>
  <c r="H17121" i="12"/>
  <c r="H17120" i="12"/>
  <c r="H17119" i="12"/>
  <c r="H17118" i="12"/>
  <c r="H17117" i="12"/>
  <c r="H17116" i="12"/>
  <c r="H17115" i="12"/>
  <c r="H17114" i="12"/>
  <c r="H17113" i="12"/>
  <c r="H17112" i="12"/>
  <c r="H17111" i="12"/>
  <c r="H17110" i="12"/>
  <c r="H17109" i="12"/>
  <c r="H17108" i="12"/>
  <c r="H17107" i="12"/>
  <c r="H17106" i="12"/>
  <c r="H17105" i="12"/>
  <c r="H17104" i="12"/>
  <c r="H17103" i="12"/>
  <c r="H17102" i="12"/>
  <c r="H17101" i="12"/>
  <c r="H17100" i="12"/>
  <c r="H17099" i="12"/>
  <c r="H17098" i="12"/>
  <c r="H17097" i="12"/>
  <c r="H17096" i="12"/>
  <c r="H17095" i="12"/>
  <c r="H17094" i="12"/>
  <c r="H17093" i="12"/>
  <c r="H17092" i="12"/>
  <c r="H17091" i="12"/>
  <c r="H17090" i="12"/>
  <c r="H17089" i="12"/>
  <c r="H17088" i="12"/>
  <c r="H17087" i="12"/>
  <c r="H17086" i="12"/>
  <c r="H17085" i="12"/>
  <c r="H17084" i="12"/>
  <c r="H17083" i="12"/>
  <c r="H17082" i="12"/>
  <c r="H17081" i="12"/>
  <c r="H17080" i="12"/>
  <c r="H17079" i="12"/>
  <c r="H17078" i="12"/>
  <c r="H17077" i="12"/>
  <c r="H17076" i="12"/>
  <c r="H17075" i="12"/>
  <c r="H17074" i="12"/>
  <c r="H17073" i="12"/>
  <c r="H17072" i="12"/>
  <c r="H17071" i="12"/>
  <c r="H17070" i="12"/>
  <c r="H17069" i="12"/>
  <c r="H17068" i="12"/>
  <c r="H17067" i="12"/>
  <c r="H17066" i="12"/>
  <c r="H17065" i="12"/>
  <c r="H17064" i="12"/>
  <c r="H17063" i="12"/>
  <c r="H17062" i="12"/>
  <c r="H17061" i="12"/>
  <c r="H17060" i="12"/>
  <c r="H17059" i="12"/>
  <c r="H17058" i="12"/>
  <c r="H17057" i="12"/>
  <c r="H17056" i="12"/>
  <c r="H17055" i="12"/>
  <c r="H17054" i="12"/>
  <c r="H17053" i="12"/>
  <c r="H17052" i="12"/>
  <c r="H17051" i="12"/>
  <c r="H17050" i="12"/>
  <c r="H17049" i="12"/>
  <c r="H17048" i="12"/>
  <c r="H17047" i="12"/>
  <c r="H17046" i="12"/>
  <c r="H17045" i="12"/>
  <c r="H17044" i="12"/>
  <c r="H17043" i="12"/>
  <c r="H17042" i="12"/>
  <c r="H17041" i="12"/>
  <c r="H17040" i="12"/>
  <c r="H17039" i="12"/>
  <c r="H17038" i="12"/>
  <c r="H17037" i="12"/>
  <c r="H17036" i="12"/>
  <c r="H17035" i="12"/>
  <c r="H17034" i="12"/>
  <c r="H17033" i="12"/>
  <c r="H17032" i="12"/>
  <c r="H17031" i="12"/>
  <c r="H17030" i="12"/>
  <c r="H17029" i="12"/>
  <c r="H17028" i="12"/>
  <c r="H17027" i="12"/>
  <c r="H17026" i="12"/>
  <c r="H17025" i="12"/>
  <c r="H17024" i="12"/>
  <c r="H17023" i="12"/>
  <c r="H17022" i="12"/>
  <c r="H17021" i="12"/>
  <c r="H17020" i="12"/>
  <c r="H17019" i="12"/>
  <c r="H17018" i="12"/>
  <c r="H17017" i="12"/>
  <c r="H17016" i="12"/>
  <c r="H17015" i="12"/>
  <c r="H17014" i="12"/>
  <c r="H17013" i="12"/>
  <c r="H17012" i="12"/>
  <c r="H17011" i="12"/>
  <c r="H17010" i="12"/>
  <c r="H17009" i="12"/>
  <c r="H17008" i="12"/>
  <c r="H17007" i="12"/>
  <c r="H17006" i="12"/>
  <c r="H17005" i="12"/>
  <c r="H17004" i="12"/>
  <c r="H17003" i="12"/>
  <c r="H17002" i="12"/>
  <c r="H17001" i="12"/>
  <c r="H17000" i="12"/>
  <c r="H16999" i="12"/>
  <c r="H16998" i="12"/>
  <c r="H16997" i="12"/>
  <c r="H16996" i="12"/>
  <c r="H16995" i="12"/>
  <c r="H16994" i="12"/>
  <c r="H16993" i="12"/>
  <c r="H16992" i="12"/>
  <c r="H16991" i="12"/>
  <c r="H16990" i="12"/>
  <c r="H16989" i="12"/>
  <c r="H16988" i="12"/>
  <c r="H16987" i="12"/>
  <c r="H16986" i="12"/>
  <c r="H16985" i="12"/>
  <c r="H16984" i="12"/>
  <c r="H16983" i="12"/>
  <c r="H16982" i="12"/>
  <c r="H16981" i="12"/>
  <c r="H16980" i="12"/>
  <c r="H16979" i="12"/>
  <c r="H16978" i="12"/>
  <c r="H16977" i="12"/>
  <c r="H16976" i="12"/>
  <c r="H16975" i="12"/>
  <c r="H16974" i="12"/>
  <c r="H16973" i="12"/>
  <c r="H16972" i="12"/>
  <c r="H16971" i="12"/>
  <c r="H16970" i="12"/>
  <c r="H16969" i="12"/>
  <c r="H16968" i="12"/>
  <c r="H16967" i="12"/>
  <c r="H16966" i="12"/>
  <c r="H16965" i="12"/>
  <c r="H16964" i="12"/>
  <c r="H16963" i="12"/>
  <c r="H16962" i="12"/>
  <c r="H16961" i="12"/>
  <c r="H16960" i="12"/>
  <c r="H16959" i="12"/>
  <c r="H16958" i="12"/>
  <c r="H16957" i="12"/>
  <c r="H16956" i="12"/>
  <c r="H16955" i="12"/>
  <c r="H16954" i="12"/>
  <c r="H16953" i="12"/>
  <c r="H16952" i="12"/>
  <c r="H16951" i="12"/>
  <c r="H16950" i="12"/>
  <c r="H16949" i="12"/>
  <c r="H16948" i="12"/>
  <c r="H16947" i="12"/>
  <c r="H16946" i="12"/>
  <c r="H16945" i="12"/>
  <c r="H16944" i="12"/>
  <c r="H16943" i="12"/>
  <c r="H16942" i="12"/>
  <c r="H16941" i="12"/>
  <c r="H16940" i="12"/>
  <c r="H16939" i="12"/>
  <c r="H16938" i="12"/>
  <c r="H16937" i="12"/>
  <c r="H16936" i="12"/>
  <c r="H16935" i="12"/>
  <c r="H16934" i="12"/>
  <c r="H16933" i="12"/>
  <c r="H16932" i="12"/>
  <c r="H16931" i="12"/>
  <c r="H16930" i="12"/>
  <c r="H16929" i="12"/>
  <c r="H16928" i="12"/>
  <c r="H16927" i="12"/>
  <c r="H16926" i="12"/>
  <c r="H16925" i="12"/>
  <c r="H16924" i="12"/>
  <c r="H16923" i="12"/>
  <c r="H16922" i="12"/>
  <c r="H16921" i="12"/>
  <c r="H16920" i="12"/>
  <c r="H16919" i="12"/>
  <c r="H16918" i="12"/>
  <c r="H16917" i="12"/>
  <c r="H16916" i="12"/>
  <c r="H16915" i="12"/>
  <c r="H16914" i="12"/>
  <c r="H16913" i="12"/>
  <c r="H16912" i="12"/>
  <c r="H16911" i="12"/>
  <c r="H16910" i="12"/>
  <c r="H16909" i="12"/>
  <c r="H16908" i="12"/>
  <c r="H16907" i="12"/>
  <c r="H16906" i="12"/>
  <c r="H16905" i="12"/>
  <c r="H16904" i="12"/>
  <c r="H16903" i="12"/>
  <c r="H16902" i="12"/>
  <c r="H16901" i="12"/>
  <c r="H16900" i="12"/>
  <c r="H16899" i="12"/>
  <c r="H16898" i="12"/>
  <c r="H16897" i="12"/>
  <c r="H16896" i="12"/>
  <c r="H16895" i="12"/>
  <c r="H16894" i="12"/>
  <c r="H16893" i="12"/>
  <c r="H16892" i="12"/>
  <c r="H16891" i="12"/>
  <c r="H16890" i="12"/>
  <c r="H16889" i="12"/>
  <c r="H16888" i="12"/>
  <c r="H16887" i="12"/>
  <c r="H16886" i="12"/>
  <c r="H16885" i="12"/>
  <c r="H16884" i="12"/>
  <c r="H16883" i="12"/>
  <c r="H16882" i="12"/>
  <c r="H16881" i="12"/>
  <c r="H16880" i="12"/>
  <c r="H16879" i="12"/>
  <c r="H16878" i="12"/>
  <c r="H16877" i="12"/>
  <c r="H16876" i="12"/>
  <c r="H16875" i="12"/>
  <c r="H16874" i="12"/>
  <c r="H16873" i="12"/>
  <c r="H16872" i="12"/>
  <c r="H16871" i="12"/>
  <c r="H16870" i="12"/>
  <c r="H16869" i="12"/>
  <c r="H16868" i="12"/>
  <c r="H16867" i="12"/>
  <c r="H16866" i="12"/>
  <c r="H16865" i="12"/>
  <c r="H16864" i="12"/>
  <c r="H16863" i="12"/>
  <c r="H16862" i="12"/>
  <c r="H16861" i="12"/>
  <c r="H16860" i="12"/>
  <c r="H16859" i="12"/>
  <c r="H16858" i="12"/>
  <c r="H16857" i="12"/>
  <c r="H16856" i="12"/>
  <c r="H16855" i="12"/>
  <c r="H16854" i="12"/>
  <c r="H16853" i="12"/>
  <c r="H16852" i="12"/>
  <c r="H16851" i="12"/>
  <c r="H16850" i="12"/>
  <c r="H16849" i="12"/>
  <c r="H16848" i="12"/>
  <c r="H16847" i="12"/>
  <c r="H16846" i="12"/>
  <c r="H16845" i="12"/>
  <c r="H16844" i="12"/>
  <c r="H16843" i="12"/>
  <c r="H16842" i="12"/>
  <c r="H16841" i="12"/>
  <c r="H16840" i="12"/>
  <c r="H16839" i="12"/>
  <c r="H16838" i="12"/>
  <c r="H16837" i="12"/>
  <c r="H16836" i="12"/>
  <c r="H16835" i="12"/>
  <c r="H16834" i="12"/>
  <c r="H16833" i="12"/>
  <c r="H16832" i="12"/>
  <c r="H16831" i="12"/>
  <c r="H16830" i="12"/>
  <c r="H16829" i="12"/>
  <c r="H16828" i="12"/>
  <c r="H16827" i="12"/>
  <c r="H16826" i="12"/>
  <c r="H16825" i="12"/>
  <c r="H16824" i="12"/>
  <c r="H16823" i="12"/>
  <c r="H16822" i="12"/>
  <c r="H16821" i="12"/>
  <c r="H16820" i="12"/>
  <c r="H16819" i="12"/>
  <c r="H16818" i="12"/>
  <c r="H16817" i="12"/>
  <c r="H16816" i="12"/>
  <c r="H16815" i="12"/>
  <c r="H16814" i="12"/>
  <c r="H16813" i="12"/>
  <c r="H16812" i="12"/>
  <c r="H16811" i="12"/>
  <c r="H16810" i="12"/>
  <c r="H16809" i="12"/>
  <c r="H16808" i="12"/>
  <c r="H16807" i="12"/>
  <c r="H16806" i="12"/>
  <c r="H16805" i="12"/>
  <c r="H16804" i="12"/>
  <c r="H16803" i="12"/>
  <c r="H16802" i="12"/>
  <c r="H16801" i="12"/>
  <c r="H16800" i="12"/>
  <c r="H16799" i="12"/>
  <c r="H16798" i="12"/>
  <c r="H16797" i="12"/>
  <c r="H16796" i="12"/>
  <c r="H16795" i="12"/>
  <c r="H16794" i="12"/>
  <c r="H16793" i="12"/>
  <c r="H16792" i="12"/>
  <c r="H16791" i="12"/>
  <c r="H16790" i="12"/>
  <c r="H16789" i="12"/>
  <c r="H16788" i="12"/>
  <c r="H16787" i="12"/>
  <c r="H16786" i="12"/>
  <c r="H16785" i="12"/>
  <c r="H16784" i="12"/>
  <c r="H16783" i="12"/>
  <c r="H16782" i="12"/>
  <c r="H16781" i="12"/>
  <c r="H16780" i="12"/>
  <c r="H16779" i="12"/>
  <c r="H16778" i="12"/>
  <c r="H16777" i="12"/>
  <c r="H16776" i="12"/>
  <c r="H16775" i="12"/>
  <c r="H16774" i="12"/>
  <c r="H16773" i="12"/>
  <c r="H16772" i="12"/>
  <c r="H16771" i="12"/>
  <c r="H16770" i="12"/>
  <c r="H16769" i="12"/>
  <c r="H16768" i="12"/>
  <c r="H16767" i="12"/>
  <c r="H16766" i="12"/>
  <c r="H16765" i="12"/>
  <c r="H16764" i="12"/>
  <c r="H16763" i="12"/>
  <c r="H16762" i="12"/>
  <c r="H16761" i="12"/>
  <c r="H16760" i="12"/>
  <c r="H16759" i="12"/>
  <c r="H16758" i="12"/>
  <c r="H16757" i="12"/>
  <c r="H16756" i="12"/>
  <c r="H16755" i="12"/>
  <c r="H16754" i="12"/>
  <c r="H16753" i="12"/>
  <c r="H16752" i="12"/>
  <c r="H16751" i="12"/>
  <c r="H16750" i="12"/>
  <c r="H16749" i="12"/>
  <c r="H16748" i="12"/>
  <c r="H16747" i="12"/>
  <c r="H16746" i="12"/>
  <c r="H16745" i="12"/>
  <c r="H16744" i="12"/>
  <c r="H16743" i="12"/>
  <c r="H16742" i="12"/>
  <c r="H16741" i="12"/>
  <c r="H16740" i="12"/>
  <c r="H16739" i="12"/>
  <c r="H16738" i="12"/>
  <c r="H16737" i="12"/>
  <c r="H16736" i="12"/>
  <c r="H16735" i="12"/>
  <c r="H16734" i="12"/>
  <c r="H16733" i="12"/>
  <c r="H16732" i="12"/>
  <c r="H16731" i="12"/>
  <c r="H16730" i="12"/>
  <c r="H16729" i="12"/>
  <c r="H16728" i="12"/>
  <c r="H16727" i="12"/>
  <c r="H16726" i="12"/>
  <c r="H16725" i="12"/>
  <c r="H16724" i="12"/>
  <c r="H16723" i="12"/>
  <c r="H16722" i="12"/>
  <c r="H16721" i="12"/>
  <c r="H16720" i="12"/>
  <c r="H16719" i="12"/>
  <c r="H16718" i="12"/>
  <c r="H16717" i="12"/>
  <c r="H16716" i="12"/>
  <c r="H16715" i="12"/>
  <c r="H16714" i="12"/>
  <c r="H16713" i="12"/>
  <c r="H16712" i="12"/>
  <c r="H16711" i="12"/>
  <c r="H16710" i="12"/>
  <c r="H16709" i="12"/>
  <c r="H16708" i="12"/>
  <c r="H16707" i="12"/>
  <c r="H16706" i="12"/>
  <c r="H16705" i="12"/>
  <c r="H16704" i="12"/>
  <c r="H16703" i="12"/>
  <c r="H16702" i="12"/>
  <c r="H16701" i="12"/>
  <c r="H16700" i="12"/>
  <c r="H16699" i="12"/>
  <c r="H16698" i="12"/>
  <c r="H16697" i="12"/>
  <c r="H16696" i="12"/>
  <c r="H16695" i="12"/>
  <c r="H16694" i="12"/>
  <c r="H16693" i="12"/>
  <c r="H16692" i="12"/>
  <c r="H16691" i="12"/>
  <c r="H16690" i="12"/>
  <c r="H16689" i="12"/>
  <c r="H16688" i="12"/>
  <c r="H16687" i="12"/>
  <c r="H16686" i="12"/>
  <c r="H16685" i="12"/>
  <c r="H16684" i="12"/>
  <c r="H16683" i="12"/>
  <c r="H16682" i="12"/>
  <c r="H16681" i="12"/>
  <c r="H16680" i="12"/>
  <c r="H16679" i="12"/>
  <c r="H16678" i="12"/>
  <c r="H16677" i="12"/>
  <c r="H16676" i="12"/>
  <c r="H16675" i="12"/>
  <c r="H16674" i="12"/>
  <c r="H16673" i="12"/>
  <c r="H16672" i="12"/>
  <c r="H16671" i="12"/>
  <c r="H16670" i="12"/>
  <c r="H16669" i="12"/>
  <c r="H16668" i="12"/>
  <c r="H16667" i="12"/>
  <c r="H16666" i="12"/>
  <c r="H16665" i="12"/>
  <c r="H16664" i="12"/>
  <c r="H16663" i="12"/>
  <c r="H16662" i="12"/>
  <c r="H16661" i="12"/>
  <c r="H16660" i="12"/>
  <c r="H16659" i="12"/>
  <c r="H16658" i="12"/>
  <c r="H16657" i="12"/>
  <c r="H16656" i="12"/>
  <c r="H16655" i="12"/>
  <c r="H16654" i="12"/>
  <c r="H16653" i="12"/>
  <c r="H16652" i="12"/>
  <c r="H16651" i="12"/>
  <c r="H16650" i="12"/>
  <c r="H16649" i="12"/>
  <c r="H16648" i="12"/>
  <c r="H16647" i="12"/>
  <c r="H16646" i="12"/>
  <c r="H16645" i="12"/>
  <c r="H16644" i="12"/>
  <c r="H16643" i="12"/>
  <c r="H16642" i="12"/>
  <c r="H16641" i="12"/>
  <c r="H16640" i="12"/>
  <c r="H16639" i="12"/>
  <c r="H16638" i="12"/>
  <c r="H16637" i="12"/>
  <c r="H16636" i="12"/>
  <c r="H16635" i="12"/>
  <c r="H16634" i="12"/>
  <c r="H16633" i="12"/>
  <c r="H16632" i="12"/>
  <c r="H16631" i="12"/>
  <c r="H16630" i="12"/>
  <c r="H16629" i="12"/>
  <c r="H16628" i="12"/>
  <c r="H16627" i="12"/>
  <c r="H16626" i="12"/>
  <c r="H16625" i="12"/>
  <c r="H16624" i="12"/>
  <c r="H16623" i="12"/>
  <c r="H16622" i="12"/>
  <c r="H16621" i="12"/>
  <c r="H16620" i="12"/>
  <c r="H16619" i="12"/>
  <c r="H16618" i="12"/>
  <c r="H16617" i="12"/>
  <c r="H16616" i="12"/>
  <c r="H16615" i="12"/>
  <c r="H16614" i="12"/>
  <c r="H16613" i="12"/>
  <c r="H16612" i="12"/>
  <c r="H16611" i="12"/>
  <c r="H16610" i="12"/>
  <c r="H16609" i="12"/>
  <c r="H16608" i="12"/>
  <c r="H16607" i="12"/>
  <c r="H16606" i="12"/>
  <c r="H16605" i="12"/>
  <c r="H16604" i="12"/>
  <c r="H16603" i="12"/>
  <c r="H16602" i="12"/>
  <c r="H16601" i="12"/>
  <c r="H16600" i="12"/>
  <c r="H16599" i="12"/>
  <c r="H16598" i="12"/>
  <c r="H16597" i="12"/>
  <c r="H16596" i="12"/>
  <c r="H16595" i="12"/>
  <c r="H16594" i="12"/>
  <c r="H16593" i="12"/>
  <c r="H16592" i="12"/>
  <c r="H16591" i="12"/>
  <c r="H16590" i="12"/>
  <c r="H16589" i="12"/>
  <c r="H16588" i="12"/>
  <c r="H16587" i="12"/>
  <c r="H16586" i="12"/>
  <c r="H16585" i="12"/>
  <c r="H16584" i="12"/>
  <c r="H16583" i="12"/>
  <c r="H16582" i="12"/>
  <c r="H16581" i="12"/>
  <c r="H16580" i="12"/>
  <c r="H16579" i="12"/>
  <c r="H16578" i="12"/>
  <c r="H16577" i="12"/>
  <c r="H16576" i="12"/>
  <c r="H16575" i="12"/>
  <c r="H16574" i="12"/>
  <c r="H16573" i="12"/>
  <c r="H16572" i="12"/>
  <c r="H16571" i="12"/>
  <c r="H16570" i="12"/>
  <c r="H16569" i="12"/>
  <c r="H16568" i="12"/>
  <c r="H16567" i="12"/>
  <c r="H16566" i="12"/>
  <c r="H16565" i="12"/>
  <c r="H16564" i="12"/>
  <c r="H16563" i="12"/>
  <c r="H16562" i="12"/>
  <c r="H16561" i="12"/>
  <c r="H16560" i="12"/>
  <c r="H16559" i="12"/>
  <c r="H16558" i="12"/>
  <c r="H16557" i="12"/>
  <c r="H16556" i="12"/>
  <c r="H16555" i="12"/>
  <c r="H16554" i="12"/>
  <c r="H16553" i="12"/>
  <c r="H16552" i="12"/>
  <c r="H16551" i="12"/>
  <c r="H16550" i="12"/>
  <c r="H16549" i="12"/>
  <c r="H16548" i="12"/>
  <c r="H16547" i="12"/>
  <c r="H16546" i="12"/>
  <c r="H16545" i="12"/>
  <c r="H16544" i="12"/>
  <c r="H16543" i="12"/>
  <c r="H16542" i="12"/>
  <c r="H16541" i="12"/>
  <c r="H16540" i="12"/>
  <c r="H16539" i="12"/>
  <c r="H16538" i="12"/>
  <c r="H16537" i="12"/>
  <c r="H16536" i="12"/>
  <c r="H16535" i="12"/>
  <c r="H16534" i="12"/>
  <c r="H16533" i="12"/>
  <c r="H16532" i="12"/>
  <c r="H16531" i="12"/>
  <c r="H16530" i="12"/>
  <c r="H16529" i="12"/>
  <c r="H16528" i="12"/>
  <c r="H16527" i="12"/>
  <c r="H16526" i="12"/>
  <c r="H16525" i="12"/>
  <c r="H16524" i="12"/>
  <c r="H16523" i="12"/>
  <c r="H16522" i="12"/>
  <c r="H16521" i="12"/>
  <c r="H16520" i="12"/>
  <c r="H16519" i="12"/>
  <c r="H16518" i="12"/>
  <c r="H16517" i="12"/>
  <c r="H16516" i="12"/>
  <c r="H16515" i="12"/>
  <c r="H16514" i="12"/>
  <c r="H16513" i="12"/>
  <c r="H16512" i="12"/>
  <c r="H16511" i="12"/>
  <c r="H16510" i="12"/>
  <c r="H16509" i="12"/>
  <c r="H16508" i="12"/>
  <c r="H16507" i="12"/>
  <c r="H16506" i="12"/>
  <c r="H16505" i="12"/>
  <c r="H16504" i="12"/>
  <c r="H16503" i="12"/>
  <c r="H16502" i="12"/>
  <c r="H16501" i="12"/>
  <c r="H16500" i="12"/>
  <c r="H16499" i="12"/>
  <c r="H16498" i="12"/>
  <c r="H16497" i="12"/>
  <c r="H16496" i="12"/>
  <c r="H16495" i="12"/>
  <c r="H16494" i="12"/>
  <c r="H16493" i="12"/>
  <c r="H16492" i="12"/>
  <c r="H16491" i="12"/>
  <c r="H16490" i="12"/>
  <c r="H16489" i="12"/>
  <c r="H16488" i="12"/>
  <c r="H16487" i="12"/>
  <c r="H16486" i="12"/>
  <c r="H16485" i="12"/>
  <c r="H16484" i="12"/>
  <c r="H16483" i="12"/>
  <c r="H16482" i="12"/>
  <c r="H16481" i="12"/>
  <c r="H16480" i="12"/>
  <c r="H16479" i="12"/>
  <c r="H16478" i="12"/>
  <c r="H16477" i="12"/>
  <c r="H16476" i="12"/>
  <c r="H16475" i="12"/>
  <c r="H16474" i="12"/>
  <c r="H16473" i="12"/>
  <c r="H16472" i="12"/>
  <c r="H16471" i="12"/>
  <c r="H16470" i="12"/>
  <c r="H16469" i="12"/>
  <c r="H16468" i="12"/>
  <c r="H16467" i="12"/>
  <c r="H16466" i="12"/>
  <c r="H16465" i="12"/>
  <c r="H16464" i="12"/>
  <c r="H16463" i="12"/>
  <c r="H16462" i="12"/>
  <c r="H16461" i="12"/>
  <c r="H16460" i="12"/>
  <c r="H16459" i="12"/>
  <c r="H16458" i="12"/>
  <c r="H16457" i="12"/>
  <c r="H16456" i="12"/>
  <c r="H16455" i="12"/>
  <c r="H16454" i="12"/>
  <c r="H16453" i="12"/>
  <c r="H16452" i="12"/>
  <c r="H16451" i="12"/>
  <c r="H16450" i="12"/>
  <c r="H16449" i="12"/>
  <c r="H16448" i="12"/>
  <c r="H16447" i="12"/>
  <c r="H16446" i="12"/>
  <c r="H16445" i="12"/>
  <c r="H16444" i="12"/>
  <c r="H16443" i="12"/>
  <c r="H16442" i="12"/>
  <c r="H16441" i="12"/>
  <c r="H16440" i="12"/>
  <c r="H16439" i="12"/>
  <c r="H16438" i="12"/>
  <c r="H16437" i="12"/>
  <c r="H16436" i="12"/>
  <c r="H16435" i="12"/>
  <c r="H16434" i="12"/>
  <c r="H16433" i="12"/>
  <c r="H16432" i="12"/>
  <c r="H16431" i="12"/>
  <c r="H16430" i="12"/>
  <c r="H16429" i="12"/>
  <c r="H16428" i="12"/>
  <c r="H16427" i="12"/>
  <c r="H16426" i="12"/>
  <c r="H16425" i="12"/>
  <c r="H16424" i="12"/>
  <c r="H16423" i="12"/>
  <c r="H16422" i="12"/>
  <c r="H16421" i="12"/>
  <c r="H16420" i="12"/>
  <c r="H16419" i="12"/>
  <c r="H16418" i="12"/>
  <c r="H16417" i="12"/>
  <c r="H16416" i="12"/>
  <c r="H16415" i="12"/>
  <c r="H16414" i="12"/>
  <c r="H16413" i="12"/>
  <c r="H16412" i="12"/>
  <c r="H16411" i="12"/>
  <c r="H16410" i="12"/>
  <c r="H16409" i="12"/>
  <c r="H16408" i="12"/>
  <c r="H16407" i="12"/>
  <c r="H16406" i="12"/>
  <c r="H16405" i="12"/>
  <c r="H16404" i="12"/>
  <c r="H16403" i="12"/>
  <c r="H16402" i="12"/>
  <c r="H16401" i="12"/>
  <c r="H16400" i="12"/>
  <c r="H16399" i="12"/>
  <c r="H16398" i="12"/>
  <c r="H16397" i="12"/>
  <c r="H16396" i="12"/>
  <c r="H16395" i="12"/>
  <c r="H16394" i="12"/>
  <c r="H16393" i="12"/>
  <c r="H16392" i="12"/>
  <c r="H16391" i="12"/>
  <c r="H16390" i="12"/>
  <c r="H16389" i="12"/>
  <c r="H16388" i="12"/>
  <c r="H16387" i="12"/>
  <c r="H16386" i="12"/>
  <c r="H16385" i="12"/>
  <c r="H16384" i="12"/>
  <c r="H16383" i="12"/>
  <c r="H16382" i="12"/>
  <c r="H16381" i="12"/>
  <c r="H16380" i="12"/>
  <c r="H16379" i="12"/>
  <c r="H16378" i="12"/>
  <c r="H16377" i="12"/>
  <c r="H16376" i="12"/>
  <c r="H16375" i="12"/>
  <c r="H16374" i="12"/>
  <c r="H16373" i="12"/>
  <c r="H16372" i="12"/>
  <c r="H16371" i="12"/>
  <c r="H16370" i="12"/>
  <c r="H16369" i="12"/>
  <c r="H16368" i="12"/>
  <c r="H16367" i="12"/>
  <c r="H16366" i="12"/>
  <c r="H16365" i="12"/>
  <c r="H16364" i="12"/>
  <c r="H16363" i="12"/>
  <c r="H16362" i="12"/>
  <c r="H16361" i="12"/>
  <c r="H16360" i="12"/>
  <c r="H16359" i="12"/>
  <c r="H16358" i="12"/>
  <c r="H16357" i="12"/>
  <c r="H16356" i="12"/>
  <c r="H16355" i="12"/>
  <c r="H16354" i="12"/>
  <c r="H16353" i="12"/>
  <c r="H16352" i="12"/>
  <c r="H16351" i="12"/>
  <c r="H16350" i="12"/>
  <c r="H16349" i="12"/>
  <c r="H16348" i="12"/>
  <c r="H16347" i="12"/>
  <c r="H16346" i="12"/>
  <c r="H16345" i="12"/>
  <c r="H16344" i="12"/>
  <c r="H16343" i="12"/>
  <c r="H16342" i="12"/>
  <c r="H16341" i="12"/>
  <c r="H16340" i="12"/>
  <c r="H16339" i="12"/>
  <c r="H16338" i="12"/>
  <c r="H16337" i="12"/>
  <c r="H16336" i="12"/>
  <c r="H16335" i="12"/>
  <c r="H16334" i="12"/>
  <c r="H16333" i="12"/>
  <c r="H16332" i="12"/>
  <c r="H16331" i="12"/>
  <c r="H16330" i="12"/>
  <c r="H16329" i="12"/>
  <c r="H16328" i="12"/>
  <c r="H16327" i="12"/>
  <c r="H16326" i="12"/>
  <c r="H16325" i="12"/>
  <c r="H16324" i="12"/>
  <c r="H16323" i="12"/>
  <c r="H16322" i="12"/>
  <c r="H16321" i="12"/>
  <c r="H16320" i="12"/>
  <c r="H16319" i="12"/>
  <c r="H16318" i="12"/>
  <c r="H16317" i="12"/>
  <c r="H16316" i="12"/>
  <c r="H16315" i="12"/>
  <c r="H16314" i="12"/>
  <c r="H16313" i="12"/>
  <c r="H16312" i="12"/>
  <c r="H16311" i="12"/>
  <c r="H16310" i="12"/>
  <c r="H16309" i="12"/>
  <c r="H16308" i="12"/>
  <c r="H16307" i="12"/>
  <c r="H16306" i="12"/>
  <c r="H16305" i="12"/>
  <c r="H16304" i="12"/>
  <c r="H16303" i="12"/>
  <c r="H16302" i="12"/>
  <c r="H16301" i="12"/>
  <c r="H16300" i="12"/>
  <c r="H16299" i="12"/>
  <c r="H16298" i="12"/>
  <c r="H16297" i="12"/>
  <c r="H16296" i="12"/>
  <c r="H16295" i="12"/>
  <c r="H16294" i="12"/>
  <c r="H16293" i="12"/>
  <c r="H16292" i="12"/>
  <c r="H16291" i="12"/>
  <c r="H16290" i="12"/>
  <c r="H16289" i="12"/>
  <c r="H16288" i="12"/>
  <c r="H16287" i="12"/>
  <c r="H16286" i="12"/>
  <c r="H16285" i="12"/>
  <c r="H16284" i="12"/>
  <c r="H16283" i="12"/>
  <c r="H16282" i="12"/>
  <c r="H16281" i="12"/>
  <c r="H16280" i="12"/>
  <c r="H16279" i="12"/>
  <c r="H16278" i="12"/>
  <c r="H16277" i="12"/>
  <c r="H16276" i="12"/>
  <c r="H16275" i="12"/>
  <c r="H16274" i="12"/>
  <c r="H16273" i="12"/>
  <c r="H16272" i="12"/>
  <c r="H16271" i="12"/>
  <c r="H16270" i="12"/>
  <c r="H16269" i="12"/>
  <c r="H16268" i="12"/>
  <c r="H16267" i="12"/>
  <c r="H16266" i="12"/>
  <c r="H16265" i="12"/>
  <c r="H16264" i="12"/>
  <c r="H16263" i="12"/>
  <c r="H16262" i="12"/>
  <c r="H16261" i="12"/>
  <c r="H16260" i="12"/>
  <c r="H16259" i="12"/>
  <c r="H16258" i="12"/>
  <c r="H16257" i="12"/>
  <c r="H16256" i="12"/>
  <c r="H16255" i="12"/>
  <c r="H16254" i="12"/>
  <c r="H16253" i="12"/>
  <c r="H16252" i="12"/>
  <c r="H16251" i="12"/>
  <c r="H16250" i="12"/>
  <c r="H16249" i="12"/>
  <c r="H16248" i="12"/>
  <c r="H16247" i="12"/>
  <c r="H16246" i="12"/>
  <c r="H16245" i="12"/>
  <c r="H16244" i="12"/>
  <c r="H16243" i="12"/>
  <c r="H16242" i="12"/>
  <c r="H16241" i="12"/>
  <c r="H16240" i="12"/>
  <c r="H16239" i="12"/>
  <c r="H16238" i="12"/>
  <c r="H16237" i="12"/>
  <c r="H16236" i="12"/>
  <c r="H16235" i="12"/>
  <c r="H16234" i="12"/>
  <c r="H16233" i="12"/>
  <c r="H16232" i="12"/>
  <c r="H16231" i="12"/>
  <c r="H16230" i="12"/>
  <c r="H16229" i="12"/>
  <c r="H16228" i="12"/>
  <c r="H16227" i="12"/>
  <c r="H16226" i="12"/>
  <c r="H16225" i="12"/>
  <c r="H16224" i="12"/>
  <c r="H16223" i="12"/>
  <c r="H16222" i="12"/>
  <c r="H16221" i="12"/>
  <c r="H16220" i="12"/>
  <c r="H16219" i="12"/>
  <c r="H16218" i="12"/>
  <c r="H16217" i="12"/>
  <c r="H16216" i="12"/>
  <c r="H16215" i="12"/>
  <c r="H16214" i="12"/>
  <c r="H16213" i="12"/>
  <c r="H16212" i="12"/>
  <c r="H16211" i="12"/>
  <c r="H16210" i="12"/>
  <c r="H16209" i="12"/>
  <c r="H16208" i="12"/>
  <c r="H16207" i="12"/>
  <c r="H16206" i="12"/>
  <c r="H16205" i="12"/>
  <c r="H16204" i="12"/>
  <c r="H16203" i="12"/>
  <c r="H16202" i="12"/>
  <c r="H16201" i="12"/>
  <c r="H16200" i="12"/>
  <c r="H16199" i="12"/>
  <c r="H16198" i="12"/>
  <c r="H16197" i="12"/>
  <c r="H16196" i="12"/>
  <c r="H16195" i="12"/>
  <c r="H16194" i="12"/>
  <c r="H16193" i="12"/>
  <c r="H16192" i="12"/>
  <c r="H16191" i="12"/>
  <c r="H16190" i="12"/>
  <c r="H16189" i="12"/>
  <c r="H16188" i="12"/>
  <c r="H16187" i="12"/>
  <c r="H16186" i="12"/>
  <c r="H16185" i="12"/>
  <c r="H16184" i="12"/>
  <c r="H16183" i="12"/>
  <c r="H16182" i="12"/>
  <c r="H16181" i="12"/>
  <c r="H16180" i="12"/>
  <c r="H16179" i="12"/>
  <c r="H16178" i="12"/>
  <c r="H16177" i="12"/>
  <c r="H16176" i="12"/>
  <c r="H16175" i="12"/>
  <c r="H16174" i="12"/>
  <c r="H16173" i="12"/>
  <c r="H16172" i="12"/>
  <c r="H16171" i="12"/>
  <c r="H16170" i="12"/>
  <c r="H16169" i="12"/>
  <c r="H16168" i="12"/>
  <c r="H16167" i="12"/>
  <c r="H16166" i="12"/>
  <c r="H16165" i="12"/>
  <c r="H16164" i="12"/>
  <c r="H16163" i="12"/>
  <c r="H16162" i="12"/>
  <c r="H16161" i="12"/>
  <c r="H16160" i="12"/>
  <c r="H16159" i="12"/>
  <c r="H16158" i="12"/>
  <c r="H16157" i="12"/>
  <c r="H16156" i="12"/>
  <c r="H16155" i="12"/>
  <c r="H16154" i="12"/>
  <c r="H16153" i="12"/>
  <c r="H16152" i="12"/>
  <c r="H16151" i="12"/>
  <c r="H16150" i="12"/>
  <c r="H16149" i="12"/>
  <c r="H16148" i="12"/>
  <c r="H16147" i="12"/>
  <c r="H16146" i="12"/>
  <c r="H16145" i="12"/>
  <c r="H16144" i="12"/>
  <c r="H16143" i="12"/>
  <c r="H16142" i="12"/>
  <c r="H16141" i="12"/>
  <c r="H16140" i="12"/>
  <c r="H16139" i="12"/>
  <c r="H16138" i="12"/>
  <c r="H16137" i="12"/>
  <c r="H16136" i="12"/>
  <c r="H16135" i="12"/>
  <c r="H16134" i="12"/>
  <c r="H16133" i="12"/>
  <c r="H16132" i="12"/>
  <c r="H16131" i="12"/>
  <c r="H16130" i="12"/>
  <c r="H16129" i="12"/>
  <c r="H16128" i="12"/>
  <c r="H16127" i="12"/>
  <c r="H16126" i="12"/>
  <c r="H16125" i="12"/>
  <c r="H16124" i="12"/>
  <c r="H16123" i="12"/>
  <c r="H16122" i="12"/>
  <c r="H16121" i="12"/>
  <c r="H16120" i="12"/>
  <c r="H16119" i="12"/>
  <c r="H16118" i="12"/>
  <c r="H16117" i="12"/>
  <c r="H16116" i="12"/>
  <c r="H16115" i="12"/>
  <c r="H16114" i="12"/>
  <c r="H16113" i="12"/>
  <c r="H16112" i="12"/>
  <c r="H16111" i="12"/>
  <c r="H16110" i="12"/>
  <c r="H16109" i="12"/>
  <c r="H16108" i="12"/>
  <c r="H16107" i="12"/>
  <c r="H16106" i="12"/>
  <c r="H16105" i="12"/>
  <c r="H16104" i="12"/>
  <c r="H16103" i="12"/>
  <c r="H16102" i="12"/>
  <c r="H16101" i="12"/>
  <c r="H16100" i="12"/>
  <c r="H16099" i="12"/>
  <c r="H16098" i="12"/>
  <c r="H16097" i="12"/>
  <c r="H16096" i="12"/>
  <c r="H16095" i="12"/>
  <c r="H16094" i="12"/>
  <c r="H16093" i="12"/>
  <c r="H16092" i="12"/>
  <c r="H16091" i="12"/>
  <c r="H16090" i="12"/>
  <c r="H16089" i="12"/>
  <c r="H16088" i="12"/>
  <c r="H16087" i="12"/>
  <c r="H16086" i="12"/>
  <c r="H16085" i="12"/>
  <c r="H16084" i="12"/>
  <c r="H16083" i="12"/>
  <c r="H16082" i="12"/>
  <c r="H16081" i="12"/>
  <c r="H16080" i="12"/>
  <c r="H16079" i="12"/>
  <c r="H16078" i="12"/>
  <c r="H16077" i="12"/>
  <c r="H16076" i="12"/>
  <c r="H16075" i="12"/>
  <c r="H16074" i="12"/>
  <c r="H16073" i="12"/>
  <c r="H16072" i="12"/>
  <c r="H16071" i="12"/>
  <c r="H16070" i="12"/>
  <c r="H16069" i="12"/>
  <c r="H16068" i="12"/>
  <c r="H16067" i="12"/>
  <c r="H16066" i="12"/>
  <c r="H16065" i="12"/>
  <c r="H16064" i="12"/>
  <c r="H16063" i="12"/>
  <c r="H16062" i="12"/>
  <c r="H16061" i="12"/>
  <c r="H16060" i="12"/>
  <c r="H16059" i="12"/>
  <c r="H16058" i="12"/>
  <c r="H16057" i="12"/>
  <c r="H16056" i="12"/>
  <c r="H16055" i="12"/>
  <c r="H16054" i="12"/>
  <c r="H16053" i="12"/>
  <c r="H16052" i="12"/>
  <c r="H16051" i="12"/>
  <c r="H16050" i="12"/>
  <c r="H16049" i="12"/>
  <c r="H16048" i="12"/>
  <c r="H16047" i="12"/>
  <c r="H16046" i="12"/>
  <c r="H16045" i="12"/>
  <c r="H16044" i="12"/>
  <c r="H16043" i="12"/>
  <c r="H16042" i="12"/>
  <c r="H16041" i="12"/>
  <c r="H16040" i="12"/>
  <c r="H16039" i="12"/>
  <c r="H16038" i="12"/>
  <c r="H16037" i="12"/>
  <c r="H16036" i="12"/>
  <c r="H16035" i="12"/>
  <c r="H16034" i="12"/>
  <c r="H16033" i="12"/>
  <c r="H16032" i="12"/>
  <c r="H16031" i="12"/>
  <c r="H16030" i="12"/>
  <c r="H16029" i="12"/>
  <c r="H16028" i="12"/>
  <c r="H16027" i="12"/>
  <c r="H16026" i="12"/>
  <c r="H16025" i="12"/>
  <c r="H16024" i="12"/>
  <c r="H16023" i="12"/>
  <c r="H16022" i="12"/>
  <c r="H16021" i="12"/>
  <c r="H16020" i="12"/>
  <c r="H16019" i="12"/>
  <c r="H16018" i="12"/>
  <c r="H16017" i="12"/>
  <c r="H16016" i="12"/>
  <c r="H16015" i="12"/>
  <c r="H16014" i="12"/>
  <c r="H16013" i="12"/>
  <c r="H16012" i="12"/>
  <c r="H16011" i="12"/>
  <c r="H16010" i="12"/>
  <c r="H16009" i="12"/>
  <c r="H16008" i="12"/>
  <c r="H16007" i="12"/>
  <c r="H16006" i="12"/>
  <c r="H16005" i="12"/>
  <c r="H16004" i="12"/>
  <c r="H16003" i="12"/>
  <c r="H16002" i="12"/>
  <c r="H16001" i="12"/>
  <c r="H16000" i="12"/>
  <c r="H15999" i="12"/>
  <c r="H15998" i="12"/>
  <c r="H15997" i="12"/>
  <c r="H15996" i="12"/>
  <c r="H15995" i="12"/>
  <c r="H15994" i="12"/>
  <c r="H15993" i="12"/>
  <c r="H15992" i="12"/>
  <c r="H15991" i="12"/>
  <c r="H15990" i="12"/>
  <c r="H15989" i="12"/>
  <c r="H15988" i="12"/>
  <c r="H15987" i="12"/>
  <c r="H15986" i="12"/>
  <c r="H15985" i="12"/>
  <c r="H15984" i="12"/>
  <c r="H15983" i="12"/>
  <c r="H15982" i="12"/>
  <c r="H15981" i="12"/>
  <c r="H15980" i="12"/>
  <c r="H15979" i="12"/>
  <c r="H15978" i="12"/>
  <c r="H15977" i="12"/>
  <c r="H15976" i="12"/>
  <c r="H15975" i="12"/>
  <c r="H15974" i="12"/>
  <c r="H15973" i="12"/>
  <c r="H15972" i="12"/>
  <c r="H15971" i="12"/>
  <c r="H15970" i="12"/>
  <c r="H15969" i="12"/>
  <c r="H15968" i="12"/>
  <c r="H15967" i="12"/>
  <c r="H15966" i="12"/>
  <c r="H15965" i="12"/>
  <c r="H15964" i="12"/>
  <c r="H15963" i="12"/>
  <c r="H15962" i="12"/>
  <c r="H15961" i="12"/>
  <c r="H15960" i="12"/>
  <c r="H15959" i="12"/>
  <c r="H15958" i="12"/>
  <c r="H15957" i="12"/>
  <c r="H15956" i="12"/>
  <c r="H15955" i="12"/>
  <c r="H15954" i="12"/>
  <c r="H15953" i="12"/>
  <c r="H15952" i="12"/>
  <c r="H15951" i="12"/>
  <c r="H15950" i="12"/>
  <c r="H15949" i="12"/>
  <c r="H15948" i="12"/>
  <c r="H15947" i="12"/>
  <c r="H15946" i="12"/>
  <c r="H15945" i="12"/>
  <c r="H15944" i="12"/>
  <c r="H15943" i="12"/>
  <c r="H15942" i="12"/>
  <c r="H15941" i="12"/>
  <c r="H15940" i="12"/>
  <c r="H15939" i="12"/>
  <c r="H15938" i="12"/>
  <c r="H15937" i="12"/>
  <c r="H15936" i="12"/>
  <c r="H15935" i="12"/>
  <c r="H15934" i="12"/>
  <c r="H15933" i="12"/>
  <c r="H15932" i="12"/>
  <c r="H15931" i="12"/>
  <c r="H15930" i="12"/>
  <c r="H15929" i="12"/>
  <c r="H15928" i="12"/>
  <c r="H15927" i="12"/>
  <c r="H15926" i="12"/>
  <c r="H15925" i="12"/>
  <c r="H15924" i="12"/>
  <c r="H15923" i="12"/>
  <c r="H15922" i="12"/>
  <c r="H15921" i="12"/>
  <c r="H15920" i="12"/>
  <c r="H15919" i="12"/>
  <c r="H15918" i="12"/>
  <c r="H15917" i="12"/>
  <c r="H15916" i="12"/>
  <c r="H15915" i="12"/>
  <c r="H15914" i="12"/>
  <c r="H15913" i="12"/>
  <c r="H15912" i="12"/>
  <c r="H15911" i="12"/>
  <c r="H15910" i="12"/>
  <c r="H15909" i="12"/>
  <c r="H15908" i="12"/>
  <c r="H15907" i="12"/>
  <c r="H15906" i="12"/>
  <c r="H15905" i="12"/>
  <c r="H15904" i="12"/>
  <c r="H15903" i="12"/>
  <c r="H15902" i="12"/>
  <c r="H15901" i="12"/>
  <c r="H15900" i="12"/>
  <c r="H15899" i="12"/>
  <c r="H15898" i="12"/>
  <c r="H15897" i="12"/>
  <c r="H15896" i="12"/>
  <c r="H15895" i="12"/>
  <c r="H15894" i="12"/>
  <c r="H15893" i="12"/>
  <c r="H15892" i="12"/>
  <c r="H15891" i="12"/>
  <c r="H15890" i="12"/>
  <c r="H15889" i="12"/>
  <c r="H15888" i="12"/>
  <c r="H15887" i="12"/>
  <c r="H15886" i="12"/>
  <c r="H15885" i="12"/>
  <c r="H15884" i="12"/>
  <c r="H15883" i="12"/>
  <c r="H15882" i="12"/>
  <c r="H15881" i="12"/>
  <c r="H15880" i="12"/>
  <c r="H15879" i="12"/>
  <c r="H15878" i="12"/>
  <c r="H15877" i="12"/>
  <c r="H15876" i="12"/>
  <c r="H15875" i="12"/>
  <c r="H15874" i="12"/>
  <c r="H15873" i="12"/>
  <c r="H15872" i="12"/>
  <c r="H15871" i="12"/>
  <c r="H15870" i="12"/>
  <c r="H15869" i="12"/>
  <c r="H15868" i="12"/>
  <c r="H15867" i="12"/>
  <c r="H15866" i="12"/>
  <c r="H15865" i="12"/>
  <c r="H15864" i="12"/>
  <c r="H15863" i="12"/>
  <c r="H15862" i="12"/>
  <c r="H15861" i="12"/>
  <c r="H15860" i="12"/>
  <c r="H15859" i="12"/>
  <c r="H15858" i="12"/>
  <c r="H15857" i="12"/>
  <c r="H15856" i="12"/>
  <c r="H15855" i="12"/>
  <c r="H15854" i="12"/>
  <c r="H15853" i="12"/>
  <c r="H15852" i="12"/>
  <c r="H15851" i="12"/>
  <c r="H15850" i="12"/>
  <c r="H15849" i="12"/>
  <c r="H15848" i="12"/>
  <c r="H15847" i="12"/>
  <c r="H15846" i="12"/>
  <c r="H15845" i="12"/>
  <c r="H15844" i="12"/>
  <c r="H15843" i="12"/>
  <c r="H15842" i="12"/>
  <c r="H15841" i="12"/>
  <c r="H15840" i="12"/>
  <c r="H15839" i="12"/>
  <c r="H15838" i="12"/>
  <c r="H15837" i="12"/>
  <c r="H15836" i="12"/>
  <c r="H15835" i="12"/>
  <c r="H15834" i="12"/>
  <c r="H15833" i="12"/>
  <c r="H15832" i="12"/>
  <c r="H15831" i="12"/>
  <c r="H15830" i="12"/>
  <c r="H15829" i="12"/>
  <c r="H15828" i="12"/>
  <c r="H15827" i="12"/>
  <c r="H15826" i="12"/>
  <c r="H15825" i="12"/>
  <c r="H15824" i="12"/>
  <c r="H15823" i="12"/>
  <c r="H15822" i="12"/>
  <c r="H15821" i="12"/>
  <c r="H15820" i="12"/>
  <c r="H15819" i="12"/>
  <c r="H15818" i="12"/>
  <c r="H15817" i="12"/>
  <c r="H15816" i="12"/>
  <c r="H15815" i="12"/>
  <c r="H15814" i="12"/>
  <c r="H15813" i="12"/>
  <c r="H15812" i="12"/>
  <c r="H15811" i="12"/>
  <c r="H15810" i="12"/>
  <c r="H15809" i="12"/>
  <c r="H15808" i="12"/>
  <c r="H15807" i="12"/>
  <c r="H15806" i="12"/>
  <c r="H15805" i="12"/>
  <c r="H15804" i="12"/>
  <c r="H15803" i="12"/>
  <c r="H15802" i="12"/>
  <c r="H15801" i="12"/>
  <c r="H15800" i="12"/>
  <c r="H15799" i="12"/>
  <c r="H15798" i="12"/>
  <c r="H15797" i="12"/>
  <c r="H15796" i="12"/>
  <c r="H15795" i="12"/>
  <c r="H15794" i="12"/>
  <c r="H15793" i="12"/>
  <c r="H15792" i="12"/>
  <c r="H15791" i="12"/>
  <c r="H15790" i="12"/>
  <c r="H15789" i="12"/>
  <c r="H15788" i="12"/>
  <c r="H15787" i="12"/>
  <c r="H15786" i="12"/>
  <c r="H15785" i="12"/>
  <c r="H15784" i="12"/>
  <c r="H15783" i="12"/>
  <c r="H15782" i="12"/>
  <c r="H15781" i="12"/>
  <c r="H15780" i="12"/>
  <c r="H15779" i="12"/>
  <c r="H15778" i="12"/>
  <c r="H15777" i="12"/>
  <c r="H15776" i="12"/>
  <c r="H15775" i="12"/>
  <c r="H15774" i="12"/>
  <c r="H15773" i="12"/>
  <c r="H15772" i="12"/>
  <c r="H15771" i="12"/>
  <c r="H15770" i="12"/>
  <c r="H15769" i="12"/>
  <c r="H15768" i="12"/>
  <c r="H15767" i="12"/>
  <c r="H15766" i="12"/>
  <c r="H15765" i="12"/>
  <c r="H15764" i="12"/>
  <c r="H15763" i="12"/>
  <c r="H15762" i="12"/>
  <c r="H15761" i="12"/>
  <c r="H15760" i="12"/>
  <c r="H15759" i="12"/>
  <c r="H15758" i="12"/>
  <c r="H15757" i="12"/>
  <c r="H15756" i="12"/>
  <c r="H15755" i="12"/>
  <c r="H15754" i="12"/>
  <c r="H15753" i="12"/>
  <c r="H15752" i="12"/>
  <c r="H15751" i="12"/>
  <c r="H15750" i="12"/>
  <c r="H15749" i="12"/>
  <c r="H15748" i="12"/>
  <c r="H15747" i="12"/>
  <c r="H15746" i="12"/>
  <c r="H15745" i="12"/>
  <c r="H15744" i="12"/>
  <c r="H15743" i="12"/>
  <c r="H15742" i="12"/>
  <c r="H15741" i="12"/>
  <c r="H15740" i="12"/>
  <c r="H15739" i="12"/>
  <c r="H15738" i="12"/>
  <c r="H15737" i="12"/>
  <c r="H15736" i="12"/>
  <c r="H15735" i="12"/>
  <c r="H15734" i="12"/>
  <c r="H15733" i="12"/>
  <c r="H15732" i="12"/>
  <c r="H15731" i="12"/>
  <c r="H15730" i="12"/>
  <c r="H15729" i="12"/>
  <c r="H15728" i="12"/>
  <c r="H15727" i="12"/>
  <c r="H15726" i="12"/>
  <c r="H15725" i="12"/>
  <c r="H15724" i="12"/>
  <c r="H15723" i="12"/>
  <c r="H15722" i="12"/>
  <c r="H15721" i="12"/>
  <c r="H15720" i="12"/>
  <c r="H15719" i="12"/>
  <c r="H15718" i="12"/>
  <c r="H15717" i="12"/>
  <c r="H15716" i="12"/>
  <c r="H15715" i="12"/>
  <c r="H15714" i="12"/>
  <c r="H15713" i="12"/>
  <c r="H15712" i="12"/>
  <c r="H15711" i="12"/>
  <c r="H15710" i="12"/>
  <c r="H15709" i="12"/>
  <c r="H15708" i="12"/>
  <c r="H15707" i="12"/>
  <c r="H15706" i="12"/>
  <c r="H15705" i="12"/>
  <c r="H15704" i="12"/>
  <c r="H15703" i="12"/>
  <c r="H15702" i="12"/>
  <c r="H15701" i="12"/>
  <c r="H15700" i="12"/>
  <c r="H15699" i="12"/>
  <c r="H15698" i="12"/>
  <c r="H15697" i="12"/>
  <c r="H15696" i="12"/>
  <c r="H15695" i="12"/>
  <c r="H15694" i="12"/>
  <c r="H15693" i="12"/>
  <c r="H15692" i="12"/>
  <c r="H15691" i="12"/>
  <c r="H15690" i="12"/>
  <c r="H15689" i="12"/>
  <c r="H15688" i="12"/>
  <c r="H15687" i="12"/>
  <c r="H15686" i="12"/>
  <c r="H15685" i="12"/>
  <c r="H15684" i="12"/>
  <c r="H15683" i="12"/>
  <c r="H15682" i="12"/>
  <c r="H15681" i="12"/>
  <c r="H15680" i="12"/>
  <c r="H15679" i="12"/>
  <c r="H15678" i="12"/>
  <c r="H15677" i="12"/>
  <c r="H15676" i="12"/>
  <c r="H15675" i="12"/>
  <c r="H15674" i="12"/>
  <c r="H15673" i="12"/>
  <c r="H15672" i="12"/>
  <c r="H15671" i="12"/>
  <c r="H15670" i="12"/>
  <c r="H15669" i="12"/>
  <c r="H15668" i="12"/>
  <c r="H15667" i="12"/>
  <c r="H15666" i="12"/>
  <c r="H15665" i="12"/>
  <c r="H15664" i="12"/>
  <c r="H15663" i="12"/>
  <c r="H15662" i="12"/>
  <c r="H15661" i="12"/>
  <c r="H15660" i="12"/>
  <c r="H15659" i="12"/>
  <c r="H15658" i="12"/>
  <c r="H15657" i="12"/>
  <c r="H15656" i="12"/>
  <c r="H15655" i="12"/>
  <c r="H15654" i="12"/>
  <c r="H15653" i="12"/>
  <c r="H15652" i="12"/>
  <c r="H15651" i="12"/>
  <c r="H15650" i="12"/>
  <c r="H15649" i="12"/>
  <c r="H15648" i="12"/>
  <c r="H15647" i="12"/>
  <c r="H15646" i="12"/>
  <c r="H15645" i="12"/>
  <c r="H15644" i="12"/>
  <c r="H15643" i="12"/>
  <c r="H15642" i="12"/>
  <c r="H15641" i="12"/>
  <c r="H15640" i="12"/>
  <c r="H15639" i="12"/>
  <c r="H15638" i="12"/>
  <c r="H15637" i="12"/>
  <c r="H15636" i="12"/>
  <c r="H15635" i="12"/>
  <c r="H15634" i="12"/>
  <c r="H15633" i="12"/>
  <c r="H15632" i="12"/>
  <c r="H15631" i="12"/>
  <c r="H15630" i="12"/>
  <c r="H15629" i="12"/>
  <c r="H15628" i="12"/>
  <c r="H15627" i="12"/>
  <c r="H15626" i="12"/>
  <c r="H15625" i="12"/>
  <c r="H15624" i="12"/>
  <c r="H15623" i="12"/>
  <c r="H15622" i="12"/>
  <c r="H15621" i="12"/>
  <c r="H15620" i="12"/>
  <c r="H15619" i="12"/>
  <c r="H15618" i="12"/>
  <c r="H15617" i="12"/>
  <c r="H15616" i="12"/>
  <c r="H15615" i="12"/>
  <c r="H15614" i="12"/>
  <c r="H15613" i="12"/>
  <c r="H15612" i="12"/>
  <c r="H15611" i="12"/>
  <c r="H15610" i="12"/>
  <c r="H15609" i="12"/>
  <c r="H15608" i="12"/>
  <c r="H15607" i="12"/>
  <c r="H15606" i="12"/>
  <c r="H15605" i="12"/>
  <c r="H15604" i="12"/>
  <c r="H15603" i="12"/>
  <c r="H15602" i="12"/>
  <c r="H15601" i="12"/>
  <c r="H15600" i="12"/>
  <c r="H15599" i="12"/>
  <c r="H15598" i="12"/>
  <c r="H15597" i="12"/>
  <c r="H15596" i="12"/>
  <c r="H15595" i="12"/>
  <c r="H15594" i="12"/>
  <c r="H15593" i="12"/>
  <c r="H15592" i="12"/>
  <c r="H15591" i="12"/>
  <c r="H15590" i="12"/>
  <c r="H15589" i="12"/>
  <c r="H15588" i="12"/>
  <c r="H15587" i="12"/>
  <c r="H15586" i="12"/>
  <c r="H15585" i="12"/>
  <c r="H15584" i="12"/>
  <c r="H15583" i="12"/>
  <c r="H15582" i="12"/>
  <c r="H15581" i="12"/>
  <c r="H15580" i="12"/>
  <c r="H15579" i="12"/>
  <c r="H15578" i="12"/>
  <c r="H15577" i="12"/>
  <c r="H15576" i="12"/>
  <c r="H15575" i="12"/>
  <c r="H15574" i="12"/>
  <c r="H15573" i="12"/>
  <c r="H15572" i="12"/>
  <c r="H15571" i="12"/>
  <c r="H15570" i="12"/>
  <c r="H15569" i="12"/>
  <c r="H15568" i="12"/>
  <c r="H15567" i="12"/>
  <c r="H15566" i="12"/>
  <c r="H15565" i="12"/>
  <c r="H15564" i="12"/>
  <c r="H15563" i="12"/>
  <c r="H15562" i="12"/>
  <c r="H15561" i="12"/>
  <c r="H15560" i="12"/>
  <c r="H15559" i="12"/>
  <c r="H15558" i="12"/>
  <c r="H15557" i="12"/>
  <c r="H15556" i="12"/>
  <c r="H15555" i="12"/>
  <c r="H15554" i="12"/>
  <c r="H15553" i="12"/>
  <c r="H15552" i="12"/>
  <c r="H15551" i="12"/>
  <c r="H15550" i="12"/>
  <c r="H15549" i="12"/>
  <c r="H15548" i="12"/>
  <c r="H15547" i="12"/>
  <c r="H15546" i="12"/>
  <c r="H15545" i="12"/>
  <c r="H15544" i="12"/>
  <c r="H15543" i="12"/>
  <c r="H15542" i="12"/>
  <c r="H15541" i="12"/>
  <c r="H15540" i="12"/>
  <c r="H15539" i="12"/>
  <c r="H15538" i="12"/>
  <c r="H15537" i="12"/>
  <c r="H15536" i="12"/>
  <c r="H15535" i="12"/>
  <c r="H15534" i="12"/>
  <c r="H15533" i="12"/>
  <c r="H15532" i="12"/>
  <c r="H15531" i="12"/>
  <c r="H15530" i="12"/>
  <c r="H15529" i="12"/>
  <c r="H15528" i="12"/>
  <c r="H15527" i="12"/>
  <c r="H15526" i="12"/>
  <c r="H15525" i="12"/>
  <c r="H15524" i="12"/>
  <c r="H15523" i="12"/>
  <c r="H15522" i="12"/>
  <c r="H15521" i="12"/>
  <c r="H15520" i="12"/>
  <c r="H15519" i="12"/>
  <c r="H15518" i="12"/>
  <c r="H15517" i="12"/>
  <c r="H15516" i="12"/>
  <c r="H15515" i="12"/>
  <c r="H15514" i="12"/>
  <c r="H15513" i="12"/>
  <c r="H15512" i="12"/>
  <c r="H15511" i="12"/>
  <c r="H15510" i="12"/>
  <c r="H15509" i="12"/>
  <c r="H15508" i="12"/>
  <c r="H15507" i="12"/>
  <c r="H15506" i="12"/>
  <c r="H15505" i="12"/>
  <c r="H15504" i="12"/>
  <c r="H15503" i="12"/>
  <c r="H15502" i="12"/>
  <c r="H15501" i="12"/>
  <c r="H15500" i="12"/>
  <c r="H15499" i="12"/>
  <c r="H15498" i="12"/>
  <c r="H15497" i="12"/>
  <c r="H15496" i="12"/>
  <c r="H15495" i="12"/>
  <c r="H15494" i="12"/>
  <c r="H15493" i="12"/>
  <c r="H15492" i="12"/>
  <c r="H15491" i="12"/>
  <c r="H15490" i="12"/>
  <c r="H15489" i="12"/>
  <c r="H15488" i="12"/>
  <c r="H15487" i="12"/>
  <c r="H15486" i="12"/>
  <c r="H15485" i="12"/>
  <c r="H15484" i="12"/>
  <c r="H15483" i="12"/>
  <c r="H15482" i="12"/>
  <c r="H15481" i="12"/>
  <c r="H15480" i="12"/>
  <c r="H15479" i="12"/>
  <c r="H15478" i="12"/>
  <c r="H15477" i="12"/>
  <c r="H15476" i="12"/>
  <c r="H15475" i="12"/>
  <c r="H15474" i="12"/>
  <c r="H15473" i="12"/>
  <c r="H15472" i="12"/>
  <c r="H15471" i="12"/>
  <c r="H15470" i="12"/>
  <c r="H15469" i="12"/>
  <c r="H15468" i="12"/>
  <c r="H15467" i="12"/>
  <c r="H15466" i="12"/>
  <c r="H15465" i="12"/>
  <c r="H15464" i="12"/>
  <c r="H15463" i="12"/>
  <c r="H15462" i="12"/>
  <c r="H15461" i="12"/>
  <c r="H15460" i="12"/>
  <c r="H15459" i="12"/>
  <c r="H15458" i="12"/>
  <c r="H15457" i="12"/>
  <c r="H15456" i="12"/>
  <c r="H15455" i="12"/>
  <c r="H15454" i="12"/>
  <c r="H15453" i="12"/>
  <c r="H15452" i="12"/>
  <c r="H15451" i="12"/>
  <c r="H15450" i="12"/>
  <c r="H15449" i="12"/>
  <c r="H15448" i="12"/>
  <c r="H15447" i="12"/>
  <c r="H15446" i="12"/>
  <c r="H15445" i="12"/>
  <c r="H15444" i="12"/>
  <c r="H15443" i="12"/>
  <c r="H15442" i="12"/>
  <c r="H15441" i="12"/>
  <c r="H15440" i="12"/>
  <c r="H15439" i="12"/>
  <c r="H15438" i="12"/>
  <c r="H15437" i="12"/>
  <c r="H15436" i="12"/>
  <c r="H15435" i="12"/>
  <c r="H15434" i="12"/>
  <c r="H15433" i="12"/>
  <c r="H15432" i="12"/>
  <c r="H15431" i="12"/>
  <c r="H15430" i="12"/>
  <c r="H15429" i="12"/>
  <c r="H15428" i="12"/>
  <c r="H15427" i="12"/>
  <c r="H15426" i="12"/>
  <c r="H15425" i="12"/>
  <c r="H15424" i="12"/>
  <c r="H15423" i="12"/>
  <c r="H15422" i="12"/>
  <c r="H15421" i="12"/>
  <c r="H15420" i="12"/>
  <c r="H15419" i="12"/>
  <c r="H15418" i="12"/>
  <c r="H15417" i="12"/>
  <c r="H15416" i="12"/>
  <c r="H15415" i="12"/>
  <c r="H15414" i="12"/>
  <c r="H15413" i="12"/>
  <c r="H15412" i="12"/>
  <c r="H15411" i="12"/>
  <c r="H15410" i="12"/>
  <c r="H15409" i="12"/>
  <c r="H15408" i="12"/>
  <c r="H15407" i="12"/>
  <c r="H15406" i="12"/>
  <c r="H15405" i="12"/>
  <c r="H15404" i="12"/>
  <c r="H15403" i="12"/>
  <c r="H15402" i="12"/>
  <c r="H15401" i="12"/>
  <c r="H15400" i="12"/>
  <c r="H15399" i="12"/>
  <c r="H15398" i="12"/>
  <c r="H15397" i="12"/>
  <c r="H15396" i="12"/>
  <c r="H15395" i="12"/>
  <c r="H15394" i="12"/>
  <c r="H15393" i="12"/>
  <c r="H15392" i="12"/>
  <c r="H15391" i="12"/>
  <c r="H15390" i="12"/>
  <c r="H15389" i="12"/>
  <c r="H15388" i="12"/>
  <c r="H15387" i="12"/>
  <c r="H15386" i="12"/>
  <c r="H15385" i="12"/>
  <c r="H15384" i="12"/>
  <c r="H15383" i="12"/>
  <c r="H15382" i="12"/>
  <c r="H15381" i="12"/>
  <c r="H15380" i="12"/>
  <c r="H15379" i="12"/>
  <c r="H15378" i="12"/>
  <c r="H15377" i="12"/>
  <c r="H15376" i="12"/>
  <c r="H15375" i="12"/>
  <c r="H15374" i="12"/>
  <c r="H15373" i="12"/>
  <c r="H15372" i="12"/>
  <c r="H15371" i="12"/>
  <c r="H15370" i="12"/>
  <c r="H15369" i="12"/>
  <c r="H15368" i="12"/>
  <c r="H15367" i="12"/>
  <c r="H15366" i="12"/>
  <c r="H15365" i="12"/>
  <c r="H15364" i="12"/>
  <c r="H15363" i="12"/>
  <c r="H15362" i="12"/>
  <c r="H15361" i="12"/>
  <c r="H15360" i="12"/>
  <c r="H15359" i="12"/>
  <c r="H15358" i="12"/>
  <c r="H15357" i="12"/>
  <c r="H15356" i="12"/>
  <c r="H15355" i="12"/>
  <c r="H15354" i="12"/>
  <c r="H15353" i="12"/>
  <c r="H15352" i="12"/>
  <c r="H15351" i="12"/>
  <c r="H15350" i="12"/>
  <c r="H15349" i="12"/>
  <c r="H15348" i="12"/>
  <c r="H15347" i="12"/>
  <c r="H15346" i="12"/>
  <c r="H15345" i="12"/>
  <c r="H15344" i="12"/>
  <c r="H15343" i="12"/>
  <c r="H15342" i="12"/>
  <c r="H15341" i="12"/>
  <c r="H15340" i="12"/>
  <c r="H15339" i="12"/>
  <c r="H15338" i="12"/>
  <c r="H15337" i="12"/>
  <c r="H15336" i="12"/>
  <c r="H15335" i="12"/>
  <c r="H15334" i="12"/>
  <c r="H15333" i="12"/>
  <c r="H15332" i="12"/>
  <c r="H15331" i="12"/>
  <c r="H15330" i="12"/>
  <c r="H15329" i="12"/>
  <c r="H15328" i="12"/>
  <c r="H15327" i="12"/>
  <c r="H15326" i="12"/>
  <c r="H15325" i="12"/>
  <c r="H15324" i="12"/>
  <c r="H15323" i="12"/>
  <c r="H15322" i="12"/>
  <c r="H15321" i="12"/>
  <c r="H15320" i="12"/>
  <c r="H15319" i="12"/>
  <c r="H15318" i="12"/>
  <c r="H15317" i="12"/>
  <c r="H15316" i="12"/>
  <c r="H15315" i="12"/>
  <c r="H15314" i="12"/>
  <c r="H15313" i="12"/>
  <c r="H15312" i="12"/>
  <c r="H15311" i="12"/>
  <c r="H15310" i="12"/>
  <c r="H15309" i="12"/>
  <c r="H15308" i="12"/>
  <c r="H15307" i="12"/>
  <c r="H15306" i="12"/>
  <c r="H15305" i="12"/>
  <c r="H15304" i="12"/>
  <c r="H15303" i="12"/>
  <c r="H15302" i="12"/>
  <c r="H15301" i="12"/>
  <c r="H15300" i="12"/>
  <c r="H15299" i="12"/>
  <c r="H15298" i="12"/>
  <c r="H15297" i="12"/>
  <c r="H15296" i="12"/>
  <c r="H15295" i="12"/>
  <c r="H15294" i="12"/>
  <c r="H15293" i="12"/>
  <c r="H15292" i="12"/>
  <c r="H15291" i="12"/>
  <c r="H15290" i="12"/>
  <c r="H15289" i="12"/>
  <c r="H15288" i="12"/>
  <c r="H15287" i="12"/>
  <c r="H15286" i="12"/>
  <c r="H15285" i="12"/>
  <c r="H15284" i="12"/>
  <c r="H15283" i="12"/>
  <c r="H15282" i="12"/>
  <c r="H15281" i="12"/>
  <c r="H15280" i="12"/>
  <c r="H15279" i="12"/>
  <c r="H15278" i="12"/>
  <c r="H15277" i="12"/>
  <c r="H15276" i="12"/>
  <c r="H15275" i="12"/>
  <c r="H15274" i="12"/>
  <c r="H15273" i="12"/>
  <c r="H15272" i="12"/>
  <c r="H15271" i="12"/>
  <c r="H15270" i="12"/>
  <c r="H15269" i="12"/>
  <c r="H15268" i="12"/>
  <c r="H15267" i="12"/>
  <c r="H15266" i="12"/>
  <c r="H15265" i="12"/>
  <c r="H15264" i="12"/>
  <c r="H15263" i="12"/>
  <c r="H15262" i="12"/>
  <c r="H15261" i="12"/>
  <c r="H15260" i="12"/>
  <c r="H15259" i="12"/>
  <c r="H15258" i="12"/>
  <c r="H15257" i="12"/>
  <c r="H15256" i="12"/>
  <c r="H15255" i="12"/>
  <c r="H15254" i="12"/>
  <c r="H15253" i="12"/>
  <c r="H15252" i="12"/>
  <c r="H15251" i="12"/>
  <c r="H15250" i="12"/>
  <c r="H15249" i="12"/>
  <c r="H15248" i="12"/>
  <c r="H15247" i="12"/>
  <c r="H15246" i="12"/>
  <c r="H15245" i="12"/>
  <c r="H15244" i="12"/>
  <c r="H15243" i="12"/>
  <c r="H15242" i="12"/>
  <c r="H15241" i="12"/>
  <c r="H15240" i="12"/>
  <c r="H15239" i="12"/>
  <c r="H15238" i="12"/>
  <c r="H15237" i="12"/>
  <c r="H15236" i="12"/>
  <c r="H15235" i="12"/>
  <c r="H15234" i="12"/>
  <c r="H15233" i="12"/>
  <c r="H15232" i="12"/>
  <c r="H15231" i="12"/>
  <c r="H15230" i="12"/>
  <c r="H15229" i="12"/>
  <c r="H15228" i="12"/>
  <c r="H15227" i="12"/>
  <c r="H15226" i="12"/>
  <c r="H15225" i="12"/>
  <c r="H15224" i="12"/>
  <c r="H15223" i="12"/>
  <c r="H15222" i="12"/>
  <c r="H15221" i="12"/>
  <c r="H15220" i="12"/>
  <c r="H15219" i="12"/>
  <c r="H15218" i="12"/>
  <c r="H15217" i="12"/>
  <c r="H15216" i="12"/>
  <c r="H15215" i="12"/>
  <c r="H15214" i="12"/>
  <c r="H15213" i="12"/>
  <c r="H15212" i="12"/>
  <c r="H15211" i="12"/>
  <c r="H15210" i="12"/>
  <c r="H15209" i="12"/>
  <c r="H15208" i="12"/>
  <c r="H15207" i="12"/>
  <c r="H15206" i="12"/>
  <c r="H15205" i="12"/>
  <c r="H15204" i="12"/>
  <c r="H15203" i="12"/>
  <c r="H15202" i="12"/>
  <c r="H15201" i="12"/>
  <c r="H15200" i="12"/>
  <c r="H15199" i="12"/>
  <c r="H15198" i="12"/>
  <c r="H15197" i="12"/>
  <c r="H15196" i="12"/>
  <c r="H15195" i="12"/>
  <c r="H15194" i="12"/>
  <c r="H15193" i="12"/>
  <c r="H15192" i="12"/>
  <c r="H15191" i="12"/>
  <c r="H15190" i="12"/>
  <c r="H15189" i="12"/>
  <c r="H15188" i="12"/>
  <c r="H15187" i="12"/>
  <c r="H15186" i="12"/>
  <c r="H15185" i="12"/>
  <c r="H15184" i="12"/>
  <c r="H15183" i="12"/>
  <c r="H15182" i="12"/>
  <c r="H15181" i="12"/>
  <c r="H15180" i="12"/>
  <c r="H15179" i="12"/>
  <c r="H15178" i="12"/>
  <c r="H15177" i="12"/>
  <c r="H15176" i="12"/>
  <c r="H15175" i="12"/>
  <c r="H15174" i="12"/>
  <c r="H15173" i="12"/>
  <c r="H15172" i="12"/>
  <c r="H15171" i="12"/>
  <c r="H15170" i="12"/>
  <c r="H15169" i="12"/>
  <c r="H15168" i="12"/>
  <c r="H15167" i="12"/>
  <c r="H15166" i="12"/>
  <c r="H15165" i="12"/>
  <c r="H15164" i="12"/>
  <c r="H15163" i="12"/>
  <c r="H15162" i="12"/>
  <c r="H15161" i="12"/>
  <c r="H15160" i="12"/>
  <c r="H15159" i="12"/>
  <c r="H15158" i="12"/>
  <c r="H15157" i="12"/>
  <c r="H15156" i="12"/>
  <c r="H15155" i="12"/>
  <c r="H15154" i="12"/>
  <c r="H15153" i="12"/>
  <c r="H15152" i="12"/>
  <c r="H15151" i="12"/>
  <c r="H15150" i="12"/>
  <c r="H15149" i="12"/>
  <c r="H15148" i="12"/>
  <c r="H15147" i="12"/>
  <c r="H15146" i="12"/>
  <c r="H15145" i="12"/>
  <c r="H15144" i="12"/>
  <c r="H15143" i="12"/>
  <c r="H15142" i="12"/>
  <c r="H15141" i="12"/>
  <c r="H15140" i="12"/>
  <c r="H15139" i="12"/>
  <c r="H15138" i="12"/>
  <c r="H15137" i="12"/>
  <c r="H15136" i="12"/>
  <c r="H15135" i="12"/>
  <c r="H15134" i="12"/>
  <c r="H15133" i="12"/>
  <c r="H15132" i="12"/>
  <c r="H15131" i="12"/>
  <c r="H15130" i="12"/>
  <c r="H15129" i="12"/>
  <c r="H15128" i="12"/>
  <c r="H15127" i="12"/>
  <c r="H15126" i="12"/>
  <c r="H15125" i="12"/>
  <c r="H15124" i="12"/>
  <c r="H15123" i="12"/>
  <c r="H15122" i="12"/>
  <c r="H15121" i="12"/>
  <c r="H15120" i="12"/>
  <c r="H15119" i="12"/>
  <c r="H15118" i="12"/>
  <c r="H15117" i="12"/>
  <c r="H15116" i="12"/>
  <c r="H15115" i="12"/>
  <c r="H15114" i="12"/>
  <c r="H15113" i="12"/>
  <c r="H15112" i="12"/>
  <c r="H15111" i="12"/>
  <c r="H15110" i="12"/>
  <c r="H15109" i="12"/>
  <c r="H15108" i="12"/>
  <c r="H15107" i="12"/>
  <c r="H15106" i="12"/>
  <c r="H15105" i="12"/>
  <c r="H15104" i="12"/>
  <c r="H15103" i="12"/>
  <c r="H15102" i="12"/>
  <c r="H15101" i="12"/>
  <c r="H15100" i="12"/>
  <c r="H15099" i="12"/>
  <c r="H15098" i="12"/>
  <c r="H15097" i="12"/>
  <c r="H15096" i="12"/>
  <c r="H15095" i="12"/>
  <c r="H15094" i="12"/>
  <c r="H15093" i="12"/>
  <c r="H15092" i="12"/>
  <c r="H15091" i="12"/>
  <c r="H15090" i="12"/>
  <c r="H15089" i="12"/>
  <c r="H15088" i="12"/>
  <c r="H15087" i="12"/>
  <c r="H15086" i="12"/>
  <c r="H15085" i="12"/>
  <c r="H15084" i="12"/>
  <c r="H15083" i="12"/>
  <c r="H15082" i="12"/>
  <c r="H15081" i="12"/>
  <c r="H15080" i="12"/>
  <c r="H15079" i="12"/>
  <c r="H15078" i="12"/>
  <c r="H15077" i="12"/>
  <c r="H15076" i="12"/>
  <c r="H15075" i="12"/>
  <c r="H15074" i="12"/>
  <c r="H15073" i="12"/>
  <c r="H15072" i="12"/>
  <c r="H15071" i="12"/>
  <c r="H15070" i="12"/>
  <c r="H15069" i="12"/>
  <c r="H15068" i="12"/>
  <c r="H15067" i="12"/>
  <c r="H15066" i="12"/>
  <c r="H15065" i="12"/>
  <c r="H15064" i="12"/>
  <c r="H15063" i="12"/>
  <c r="H15062" i="12"/>
  <c r="H15061" i="12"/>
  <c r="H15060" i="12"/>
  <c r="H15059" i="12"/>
  <c r="H15058" i="12"/>
  <c r="H15057" i="12"/>
  <c r="H15056" i="12"/>
  <c r="H15055" i="12"/>
  <c r="H15054" i="12"/>
  <c r="H15053" i="12"/>
  <c r="H15052" i="12"/>
  <c r="H15051" i="12"/>
  <c r="H15050" i="12"/>
  <c r="H15049" i="12"/>
  <c r="H15048" i="12"/>
  <c r="H15047" i="12"/>
  <c r="H15046" i="12"/>
  <c r="H15045" i="12"/>
  <c r="H15044" i="12"/>
  <c r="H15043" i="12"/>
  <c r="H15042" i="12"/>
  <c r="H15041" i="12"/>
  <c r="H15040" i="12"/>
  <c r="H15039" i="12"/>
  <c r="H15038" i="12"/>
  <c r="H15037" i="12"/>
  <c r="H15036" i="12"/>
  <c r="H15035" i="12"/>
  <c r="H15034" i="12"/>
  <c r="H15033" i="12"/>
  <c r="H15032" i="12"/>
  <c r="H15031" i="12"/>
  <c r="H15030" i="12"/>
  <c r="H15029" i="12"/>
  <c r="H15028" i="12"/>
  <c r="H15027" i="12"/>
  <c r="H15026" i="12"/>
  <c r="H15025" i="12"/>
  <c r="H15024" i="12"/>
  <c r="H15023" i="12"/>
  <c r="H15022" i="12"/>
  <c r="H15021" i="12"/>
  <c r="H15020" i="12"/>
  <c r="H15019" i="12"/>
  <c r="H15018" i="12"/>
  <c r="H15017" i="12"/>
  <c r="H15016" i="12"/>
  <c r="H15015" i="12"/>
  <c r="H15014" i="12"/>
  <c r="H15013" i="12"/>
  <c r="H15012" i="12"/>
  <c r="H15011" i="12"/>
  <c r="H15010" i="12"/>
  <c r="H15009" i="12"/>
  <c r="H15008" i="12"/>
  <c r="H15007" i="12"/>
  <c r="H15006" i="12"/>
  <c r="H15005" i="12"/>
  <c r="H15004" i="12"/>
  <c r="H15003" i="12"/>
  <c r="H15002" i="12"/>
  <c r="H15001" i="12"/>
  <c r="H15000" i="12"/>
  <c r="H14999" i="12"/>
  <c r="H14998" i="12"/>
  <c r="H14997" i="12"/>
  <c r="H14996" i="12"/>
  <c r="H14995" i="12"/>
  <c r="H14994" i="12"/>
  <c r="H14993" i="12"/>
  <c r="H14992" i="12"/>
  <c r="H14991" i="12"/>
  <c r="H14990" i="12"/>
  <c r="H14989" i="12"/>
  <c r="H14988" i="12"/>
  <c r="H14987" i="12"/>
  <c r="H14986" i="12"/>
  <c r="H14985" i="12"/>
  <c r="H14984" i="12"/>
  <c r="H14983" i="12"/>
  <c r="H14982" i="12"/>
  <c r="H14981" i="12"/>
  <c r="H14980" i="12"/>
  <c r="H14979" i="12"/>
  <c r="H14978" i="12"/>
  <c r="H14977" i="12"/>
  <c r="H14976" i="12"/>
  <c r="H14975" i="12"/>
  <c r="H14974" i="12"/>
  <c r="H14973" i="12"/>
  <c r="H14972" i="12"/>
  <c r="H14971" i="12"/>
  <c r="H14970" i="12"/>
  <c r="H14969" i="12"/>
  <c r="H14968" i="12"/>
  <c r="H14967" i="12"/>
  <c r="H14966" i="12"/>
  <c r="H14965" i="12"/>
  <c r="H14964" i="12"/>
  <c r="H14963" i="12"/>
  <c r="H14962" i="12"/>
  <c r="H14961" i="12"/>
  <c r="H14960" i="12"/>
  <c r="H14959" i="12"/>
  <c r="H14958" i="12"/>
  <c r="H14957" i="12"/>
  <c r="H14956" i="12"/>
  <c r="H14955" i="12"/>
  <c r="H14954" i="12"/>
  <c r="H14953" i="12"/>
  <c r="H14952" i="12"/>
  <c r="H14951" i="12"/>
  <c r="H14950" i="12"/>
  <c r="H14949" i="12"/>
  <c r="H14948" i="12"/>
  <c r="H14947" i="12"/>
  <c r="H14946" i="12"/>
  <c r="H14945" i="12"/>
  <c r="H14944" i="12"/>
  <c r="H14943" i="12"/>
  <c r="H14942" i="12"/>
  <c r="H14941" i="12"/>
  <c r="H14940" i="12"/>
  <c r="H14939" i="12"/>
  <c r="H14938" i="12"/>
  <c r="H14937" i="12"/>
  <c r="H14936" i="12"/>
  <c r="H14935" i="12"/>
  <c r="H14934" i="12"/>
  <c r="H14933" i="12"/>
  <c r="H14932" i="12"/>
  <c r="H14931" i="12"/>
  <c r="H14930" i="12"/>
  <c r="H14929" i="12"/>
  <c r="H14928" i="12"/>
  <c r="H14927" i="12"/>
  <c r="H14926" i="12"/>
  <c r="H14925" i="12"/>
  <c r="H14924" i="12"/>
  <c r="H14923" i="12"/>
  <c r="H14922" i="12"/>
  <c r="H14921" i="12"/>
  <c r="H14920" i="12"/>
  <c r="H14919" i="12"/>
  <c r="H14918" i="12"/>
  <c r="H14917" i="12"/>
  <c r="H14916" i="12"/>
  <c r="H14915" i="12"/>
  <c r="H14914" i="12"/>
  <c r="H14913" i="12"/>
  <c r="H14912" i="12"/>
  <c r="H14911" i="12"/>
  <c r="H14910" i="12"/>
  <c r="H14909" i="12"/>
  <c r="H14908" i="12"/>
  <c r="H14907" i="12"/>
  <c r="H14906" i="12"/>
  <c r="H14905" i="12"/>
  <c r="H14904" i="12"/>
  <c r="H14903" i="12"/>
  <c r="H14902" i="12"/>
  <c r="H14901" i="12"/>
  <c r="H14900" i="12"/>
  <c r="H14899" i="12"/>
  <c r="H14898" i="12"/>
  <c r="H14897" i="12"/>
  <c r="H14896" i="12"/>
  <c r="H14895" i="12"/>
  <c r="H14894" i="12"/>
  <c r="H14893" i="12"/>
  <c r="H14892" i="12"/>
  <c r="H14891" i="12"/>
  <c r="H14890" i="12"/>
  <c r="H14889" i="12"/>
  <c r="H14888" i="12"/>
  <c r="H14887" i="12"/>
  <c r="H14886" i="12"/>
  <c r="H14885" i="12"/>
  <c r="H14884" i="12"/>
  <c r="H14883" i="12"/>
  <c r="H14882" i="12"/>
  <c r="H14881" i="12"/>
  <c r="H14880" i="12"/>
  <c r="H14879" i="12"/>
  <c r="H14878" i="12"/>
  <c r="H14877" i="12"/>
  <c r="H14876" i="12"/>
  <c r="H14875" i="12"/>
  <c r="H14874" i="12"/>
  <c r="H14873" i="12"/>
  <c r="H14872" i="12"/>
  <c r="H14871" i="12"/>
  <c r="H14870" i="12"/>
  <c r="H14869" i="12"/>
  <c r="H14868" i="12"/>
  <c r="H14867" i="12"/>
  <c r="H14866" i="12"/>
  <c r="H14865" i="12"/>
  <c r="H14864" i="12"/>
  <c r="H14863" i="12"/>
  <c r="H14862" i="12"/>
  <c r="H14861" i="12"/>
  <c r="H14860" i="12"/>
  <c r="H14859" i="12"/>
  <c r="H14858" i="12"/>
  <c r="H14857" i="12"/>
  <c r="H14856" i="12"/>
  <c r="H14855" i="12"/>
  <c r="H14854" i="12"/>
  <c r="H14853" i="12"/>
  <c r="H14852" i="12"/>
  <c r="H14851" i="12"/>
  <c r="H14850" i="12"/>
  <c r="H14849" i="12"/>
  <c r="H14848" i="12"/>
  <c r="H14847" i="12"/>
  <c r="H14846" i="12"/>
  <c r="H14845" i="12"/>
  <c r="H14844" i="12"/>
  <c r="H14843" i="12"/>
  <c r="H14842" i="12"/>
  <c r="H14841" i="12"/>
  <c r="H14840" i="12"/>
  <c r="H14839" i="12"/>
  <c r="H14838" i="12"/>
  <c r="H14837" i="12"/>
  <c r="H14836" i="12"/>
  <c r="H14835" i="12"/>
  <c r="H14834" i="12"/>
  <c r="H14833" i="12"/>
  <c r="H14832" i="12"/>
  <c r="H14831" i="12"/>
  <c r="H14830" i="12"/>
  <c r="H14829" i="12"/>
  <c r="H14828" i="12"/>
  <c r="H14827" i="12"/>
  <c r="H14826" i="12"/>
  <c r="H14825" i="12"/>
  <c r="H14824" i="12"/>
  <c r="H14823" i="12"/>
  <c r="H14822" i="12"/>
  <c r="H14821" i="12"/>
  <c r="H14820" i="12"/>
  <c r="H14819" i="12"/>
  <c r="H14818" i="12"/>
  <c r="H14817" i="12"/>
  <c r="H14816" i="12"/>
  <c r="H14815" i="12"/>
  <c r="H14814" i="12"/>
  <c r="H14813" i="12"/>
  <c r="H14812" i="12"/>
  <c r="H14811" i="12"/>
  <c r="H14810" i="12"/>
  <c r="H14809" i="12"/>
  <c r="H14808" i="12"/>
  <c r="H14807" i="12"/>
  <c r="H14806" i="12"/>
  <c r="H14805" i="12"/>
  <c r="H14804" i="12"/>
  <c r="H14803" i="12"/>
  <c r="H14802" i="12"/>
  <c r="H14801" i="12"/>
  <c r="H14800" i="12"/>
  <c r="H14799" i="12"/>
  <c r="H14798" i="12"/>
  <c r="H14797" i="12"/>
  <c r="H14796" i="12"/>
  <c r="H14795" i="12"/>
  <c r="H14794" i="12"/>
  <c r="H14793" i="12"/>
  <c r="H14792" i="12"/>
  <c r="H14791" i="12"/>
  <c r="H14790" i="12"/>
  <c r="H14789" i="12"/>
  <c r="H14788" i="12"/>
  <c r="H14787" i="12"/>
  <c r="H14786" i="12"/>
  <c r="H14785" i="12"/>
  <c r="H14784" i="12"/>
  <c r="H14783" i="12"/>
  <c r="H14782" i="12"/>
  <c r="H14781" i="12"/>
  <c r="H14780" i="12"/>
  <c r="H14779" i="12"/>
  <c r="H14778" i="12"/>
  <c r="H14777" i="12"/>
  <c r="H14776" i="12"/>
  <c r="H14775" i="12"/>
  <c r="H14774" i="12"/>
  <c r="H14773" i="12"/>
  <c r="H14772" i="12"/>
  <c r="H14771" i="12"/>
  <c r="H14770" i="12"/>
  <c r="H14769" i="12"/>
  <c r="H14768" i="12"/>
  <c r="H14767" i="12"/>
  <c r="H14766" i="12"/>
  <c r="H14765" i="12"/>
  <c r="H14764" i="12"/>
  <c r="H14763" i="12"/>
  <c r="H14762" i="12"/>
  <c r="H14761" i="12"/>
  <c r="H14760" i="12"/>
  <c r="H14759" i="12"/>
  <c r="H14758" i="12"/>
  <c r="H14757" i="12"/>
  <c r="H14756" i="12"/>
  <c r="H14755" i="12"/>
  <c r="H14754" i="12"/>
  <c r="H14753" i="12"/>
  <c r="H14752" i="12"/>
  <c r="H14751" i="12"/>
  <c r="H14750" i="12"/>
  <c r="H14749" i="12"/>
  <c r="H14748" i="12"/>
  <c r="H14747" i="12"/>
  <c r="H14746" i="12"/>
  <c r="H14745" i="12"/>
  <c r="H14744" i="12"/>
  <c r="H14743" i="12"/>
  <c r="H14742" i="12"/>
  <c r="H14741" i="12"/>
  <c r="H14740" i="12"/>
  <c r="H14739" i="12"/>
  <c r="H14738" i="12"/>
  <c r="H14737" i="12"/>
  <c r="H14736" i="12"/>
  <c r="H14735" i="12"/>
  <c r="H14734" i="12"/>
  <c r="H14733" i="12"/>
  <c r="H14732" i="12"/>
  <c r="H14731" i="12"/>
  <c r="H14730" i="12"/>
  <c r="H14729" i="12"/>
  <c r="H14728" i="12"/>
  <c r="H14727" i="12"/>
  <c r="H14726" i="12"/>
  <c r="H14725" i="12"/>
  <c r="H14724" i="12"/>
  <c r="H14723" i="12"/>
  <c r="H14722" i="12"/>
  <c r="H14721" i="12"/>
  <c r="H14720" i="12"/>
  <c r="H14719" i="12"/>
  <c r="H14718" i="12"/>
  <c r="H14717" i="12"/>
  <c r="H14716" i="12"/>
  <c r="H14715" i="12"/>
  <c r="H14714" i="12"/>
  <c r="H14713" i="12"/>
  <c r="H14712" i="12"/>
  <c r="H14711" i="12"/>
  <c r="H14710" i="12"/>
  <c r="H14709" i="12"/>
  <c r="H14708" i="12"/>
  <c r="H14707" i="12"/>
  <c r="H14706" i="12"/>
  <c r="H14705" i="12"/>
  <c r="H14704" i="12"/>
  <c r="H14703" i="12"/>
  <c r="H14702" i="12"/>
  <c r="H14701" i="12"/>
  <c r="H14700" i="12"/>
  <c r="H14699" i="12"/>
  <c r="H14698" i="12"/>
  <c r="H14697" i="12"/>
  <c r="H14696" i="12"/>
  <c r="H14695" i="12"/>
  <c r="H14694" i="12"/>
  <c r="H14693" i="12"/>
  <c r="H14692" i="12"/>
  <c r="H14691" i="12"/>
  <c r="H14690" i="12"/>
  <c r="H14689" i="12"/>
  <c r="H14688" i="12"/>
  <c r="H14687" i="12"/>
  <c r="H14686" i="12"/>
  <c r="H14685" i="12"/>
  <c r="H14684" i="12"/>
  <c r="H14683" i="12"/>
  <c r="H14682" i="12"/>
  <c r="H14681" i="12"/>
  <c r="H14680" i="12"/>
  <c r="H14679" i="12"/>
  <c r="H14678" i="12"/>
  <c r="H14677" i="12"/>
  <c r="H14676" i="12"/>
  <c r="H14675" i="12"/>
  <c r="H14674" i="12"/>
  <c r="H14673" i="12"/>
  <c r="H14672" i="12"/>
  <c r="H14671" i="12"/>
  <c r="H14670" i="12"/>
  <c r="H14669" i="12"/>
  <c r="H14668" i="12"/>
  <c r="H14667" i="12"/>
  <c r="H14666" i="12"/>
  <c r="H14665" i="12"/>
  <c r="H14664" i="12"/>
  <c r="H14663" i="12"/>
  <c r="H14662" i="12"/>
  <c r="H14661" i="12"/>
  <c r="H14660" i="12"/>
  <c r="H14659" i="12"/>
  <c r="H14658" i="12"/>
  <c r="H14657" i="12"/>
  <c r="H14656" i="12"/>
  <c r="H14655" i="12"/>
  <c r="H14654" i="12"/>
  <c r="H14653" i="12"/>
  <c r="H14652" i="12"/>
  <c r="H14651" i="12"/>
  <c r="H14650" i="12"/>
  <c r="H14649" i="12"/>
  <c r="H14648" i="12"/>
  <c r="H14647" i="12"/>
  <c r="H14646" i="12"/>
  <c r="H14645" i="12"/>
  <c r="H14644" i="12"/>
  <c r="H14643" i="12"/>
  <c r="H14642" i="12"/>
  <c r="H14641" i="12"/>
  <c r="H14640" i="12"/>
  <c r="H14639" i="12"/>
  <c r="H14638" i="12"/>
  <c r="H14637" i="12"/>
  <c r="H14636" i="12"/>
  <c r="H14635" i="12"/>
  <c r="H14634" i="12"/>
  <c r="H14633" i="12"/>
  <c r="H14632" i="12"/>
  <c r="H14631" i="12"/>
  <c r="H14630" i="12"/>
  <c r="H14629" i="12"/>
  <c r="H14628" i="12"/>
  <c r="H14627" i="12"/>
  <c r="H14626" i="12"/>
  <c r="H14625" i="12"/>
  <c r="H14624" i="12"/>
  <c r="H14623" i="12"/>
  <c r="H14622" i="12"/>
  <c r="H14621" i="12"/>
  <c r="H14620" i="12"/>
  <c r="H14619" i="12"/>
  <c r="H14618" i="12"/>
  <c r="H14617" i="12"/>
  <c r="H14616" i="12"/>
  <c r="H14615" i="12"/>
  <c r="H14614" i="12"/>
  <c r="H14613" i="12"/>
  <c r="H14612" i="12"/>
  <c r="H14611" i="12"/>
  <c r="H14610" i="12"/>
  <c r="H14609" i="12"/>
  <c r="H14608" i="12"/>
  <c r="H14607" i="12"/>
  <c r="H14606" i="12"/>
  <c r="H14605" i="12"/>
  <c r="H14604" i="12"/>
  <c r="H14603" i="12"/>
  <c r="H14602" i="12"/>
  <c r="H14601" i="12"/>
  <c r="H14600" i="12"/>
  <c r="H14599" i="12"/>
  <c r="H14598" i="12"/>
  <c r="H14597" i="12"/>
  <c r="H14596" i="12"/>
  <c r="H14595" i="12"/>
  <c r="H14594" i="12"/>
  <c r="H14593" i="12"/>
  <c r="H14592" i="12"/>
  <c r="H14591" i="12"/>
  <c r="H14590" i="12"/>
  <c r="H14589" i="12"/>
  <c r="H14588" i="12"/>
  <c r="H14587" i="12"/>
  <c r="H14586" i="12"/>
  <c r="H14585" i="12"/>
  <c r="H14584" i="12"/>
  <c r="H14583" i="12"/>
  <c r="H14582" i="12"/>
  <c r="H14581" i="12"/>
  <c r="H14580" i="12"/>
  <c r="H14579" i="12"/>
  <c r="H14578" i="12"/>
  <c r="H14577" i="12"/>
  <c r="H14576" i="12"/>
  <c r="H14575" i="12"/>
  <c r="H14574" i="12"/>
  <c r="H14573" i="12"/>
  <c r="H14572" i="12"/>
  <c r="H14571" i="12"/>
  <c r="H14570" i="12"/>
  <c r="H14569" i="12"/>
  <c r="H14568" i="12"/>
  <c r="H14567" i="12"/>
  <c r="H14566" i="12"/>
  <c r="H14565" i="12"/>
  <c r="H14564" i="12"/>
  <c r="H14563" i="12"/>
  <c r="H14562" i="12"/>
  <c r="H14561" i="12"/>
  <c r="H14560" i="12"/>
  <c r="H14559" i="12"/>
  <c r="H14558" i="12"/>
  <c r="H14557" i="12"/>
  <c r="H14556" i="12"/>
  <c r="H14555" i="12"/>
  <c r="H14554" i="12"/>
  <c r="H14553" i="12"/>
  <c r="H14552" i="12"/>
  <c r="H14551" i="12"/>
  <c r="H14550" i="12"/>
  <c r="H14549" i="12"/>
  <c r="H14548" i="12"/>
  <c r="H14547" i="12"/>
  <c r="H14546" i="12"/>
  <c r="H14545" i="12"/>
  <c r="H14544" i="12"/>
  <c r="H14543" i="12"/>
  <c r="H14542" i="12"/>
  <c r="H14541" i="12"/>
  <c r="H14540" i="12"/>
  <c r="H14539" i="12"/>
  <c r="H14538" i="12"/>
  <c r="H14537" i="12"/>
  <c r="H14536" i="12"/>
  <c r="H14535" i="12"/>
  <c r="H14534" i="12"/>
  <c r="H14533" i="12"/>
  <c r="H14532" i="12"/>
  <c r="H14531" i="12"/>
  <c r="H14530" i="12"/>
  <c r="H14529" i="12"/>
  <c r="H14528" i="12"/>
  <c r="H14527" i="12"/>
  <c r="H14526" i="12"/>
  <c r="H14525" i="12"/>
  <c r="H14524" i="12"/>
  <c r="H14523" i="12"/>
  <c r="H14522" i="12"/>
  <c r="H14521" i="12"/>
  <c r="H14520" i="12"/>
  <c r="H14519" i="12"/>
  <c r="H14518" i="12"/>
  <c r="H14517" i="12"/>
  <c r="H14516" i="12"/>
  <c r="H14515" i="12"/>
  <c r="H14514" i="12"/>
  <c r="H14513" i="12"/>
  <c r="H14512" i="12"/>
  <c r="H14511" i="12"/>
  <c r="H14510" i="12"/>
  <c r="H14509" i="12"/>
  <c r="H14508" i="12"/>
  <c r="H14507" i="12"/>
  <c r="H14506" i="12"/>
  <c r="H14505" i="12"/>
  <c r="H14504" i="12"/>
  <c r="H14503" i="12"/>
  <c r="H14502" i="12"/>
  <c r="H14501" i="12"/>
  <c r="H14500" i="12"/>
  <c r="H14499" i="12"/>
  <c r="H14498" i="12"/>
  <c r="H14497" i="12"/>
  <c r="H14496" i="12"/>
  <c r="H14495" i="12"/>
  <c r="H14494" i="12"/>
  <c r="H14493" i="12"/>
  <c r="H14492" i="12"/>
  <c r="H14491" i="12"/>
  <c r="H14490" i="12"/>
  <c r="H14489" i="12"/>
  <c r="H14488" i="12"/>
  <c r="H14487" i="12"/>
  <c r="H14486" i="12"/>
  <c r="H14485" i="12"/>
  <c r="H14484" i="12"/>
  <c r="H14483" i="12"/>
  <c r="H14482" i="12"/>
  <c r="H14481" i="12"/>
  <c r="H14480" i="12"/>
  <c r="H14479" i="12"/>
  <c r="H14478" i="12"/>
  <c r="H14477" i="12"/>
  <c r="H14476" i="12"/>
  <c r="H14475" i="12"/>
  <c r="H14474" i="12"/>
  <c r="H14473" i="12"/>
  <c r="H14472" i="12"/>
  <c r="H14471" i="12"/>
  <c r="H14470" i="12"/>
  <c r="H14469" i="12"/>
  <c r="H14468" i="12"/>
  <c r="H14467" i="12"/>
  <c r="H14466" i="12"/>
  <c r="H14465" i="12"/>
  <c r="H14464" i="12"/>
  <c r="H14463" i="12"/>
  <c r="H14462" i="12"/>
  <c r="H14461" i="12"/>
  <c r="H14460" i="12"/>
  <c r="H14459" i="12"/>
  <c r="H14458" i="12"/>
  <c r="H14457" i="12"/>
  <c r="H14456" i="12"/>
  <c r="H14455" i="12"/>
  <c r="H14454" i="12"/>
  <c r="H14453" i="12"/>
  <c r="H14452" i="12"/>
  <c r="H14451" i="12"/>
  <c r="H14450" i="12"/>
  <c r="H14449" i="12"/>
  <c r="H14448" i="12"/>
  <c r="H14447" i="12"/>
  <c r="H14446" i="12"/>
  <c r="H14445" i="12"/>
  <c r="H14444" i="12"/>
  <c r="H14443" i="12"/>
  <c r="H14442" i="12"/>
  <c r="H14441" i="12"/>
  <c r="H14440" i="12"/>
  <c r="H14439" i="12"/>
  <c r="H14438" i="12"/>
  <c r="H14437" i="12"/>
  <c r="H14436" i="12"/>
  <c r="H14435" i="12"/>
  <c r="H14434" i="12"/>
  <c r="H14433" i="12"/>
  <c r="H14432" i="12"/>
  <c r="H14431" i="12"/>
  <c r="H14430" i="12"/>
  <c r="H14429" i="12"/>
  <c r="H14428" i="12"/>
  <c r="H14427" i="12"/>
  <c r="H14426" i="12"/>
  <c r="H14425" i="12"/>
  <c r="H14424" i="12"/>
  <c r="H14423" i="12"/>
  <c r="H14422" i="12"/>
  <c r="H14421" i="12"/>
  <c r="H14420" i="12"/>
  <c r="H14419" i="12"/>
  <c r="H14418" i="12"/>
  <c r="H14417" i="12"/>
  <c r="H14416" i="12"/>
  <c r="H14415" i="12"/>
  <c r="H14414" i="12"/>
  <c r="H14413" i="12"/>
  <c r="H14412" i="12"/>
  <c r="H14411" i="12"/>
  <c r="H14410" i="12"/>
  <c r="H14409" i="12"/>
  <c r="H14408" i="12"/>
  <c r="H14407" i="12"/>
  <c r="H14406" i="12"/>
  <c r="H14405" i="12"/>
  <c r="H14404" i="12"/>
  <c r="H14403" i="12"/>
  <c r="H14402" i="12"/>
  <c r="H14401" i="12"/>
  <c r="H14400" i="12"/>
  <c r="H14399" i="12"/>
  <c r="H14398" i="12"/>
  <c r="H14397" i="12"/>
  <c r="H14396" i="12"/>
  <c r="H14395" i="12"/>
  <c r="H14394" i="12"/>
  <c r="H14393" i="12"/>
  <c r="H14392" i="12"/>
  <c r="H14391" i="12"/>
  <c r="H14390" i="12"/>
  <c r="H14389" i="12"/>
  <c r="H14388" i="12"/>
  <c r="H14387" i="12"/>
  <c r="H14386" i="12"/>
  <c r="H14385" i="12"/>
  <c r="H14384" i="12"/>
  <c r="H14383" i="12"/>
  <c r="H14382" i="12"/>
  <c r="H14381" i="12"/>
  <c r="H14380" i="12"/>
  <c r="H14379" i="12"/>
  <c r="H14378" i="12"/>
  <c r="H14377" i="12"/>
  <c r="H14376" i="12"/>
  <c r="H14375" i="12"/>
  <c r="H14374" i="12"/>
  <c r="H14373" i="12"/>
  <c r="H14372" i="12"/>
  <c r="H14371" i="12"/>
  <c r="H14370" i="12"/>
  <c r="H14369" i="12"/>
  <c r="H14368" i="12"/>
  <c r="H14367" i="12"/>
  <c r="H14366" i="12"/>
  <c r="H14365" i="12"/>
  <c r="H14364" i="12"/>
  <c r="H14363" i="12"/>
  <c r="H14362" i="12"/>
  <c r="H14361" i="12"/>
  <c r="H14360" i="12"/>
  <c r="H14359" i="12"/>
  <c r="H14358" i="12"/>
  <c r="H14357" i="12"/>
  <c r="H14356" i="12"/>
  <c r="H14355" i="12"/>
  <c r="H14354" i="12"/>
  <c r="H14353" i="12"/>
  <c r="H14352" i="12"/>
  <c r="H14351" i="12"/>
  <c r="H14350" i="12"/>
  <c r="H14349" i="12"/>
  <c r="H14348" i="12"/>
  <c r="H14347" i="12"/>
  <c r="H14346" i="12"/>
  <c r="H14345" i="12"/>
  <c r="H14344" i="12"/>
  <c r="H14343" i="12"/>
  <c r="H14342" i="12"/>
  <c r="H14341" i="12"/>
  <c r="H14340" i="12"/>
  <c r="H14339" i="12"/>
  <c r="H14338" i="12"/>
  <c r="H14337" i="12"/>
  <c r="H14336" i="12"/>
  <c r="H14335" i="12"/>
  <c r="H14334" i="12"/>
  <c r="H14333" i="12"/>
  <c r="H14332" i="12"/>
  <c r="H14331" i="12"/>
  <c r="H14330" i="12"/>
  <c r="H14329" i="12"/>
  <c r="H14328" i="12"/>
  <c r="H14327" i="12"/>
  <c r="H14326" i="12"/>
  <c r="H14325" i="12"/>
  <c r="H14324" i="12"/>
  <c r="H14323" i="12"/>
  <c r="H14322" i="12"/>
  <c r="H14321" i="12"/>
  <c r="H14320" i="12"/>
  <c r="H14319" i="12"/>
  <c r="H14318" i="12"/>
  <c r="H14317" i="12"/>
  <c r="H14316" i="12"/>
  <c r="H14315" i="12"/>
  <c r="H14314" i="12"/>
  <c r="H14313" i="12"/>
  <c r="H14312" i="12"/>
  <c r="H14311" i="12"/>
  <c r="H14310" i="12"/>
  <c r="H14309" i="12"/>
  <c r="H14308" i="12"/>
  <c r="H14307" i="12"/>
  <c r="H14306" i="12"/>
  <c r="H14305" i="12"/>
  <c r="H14304" i="12"/>
  <c r="H14303" i="12"/>
  <c r="H14302" i="12"/>
  <c r="H14301" i="12"/>
  <c r="H14300" i="12"/>
  <c r="H14299" i="12"/>
  <c r="H14298" i="12"/>
  <c r="H14297" i="12"/>
  <c r="H14296" i="12"/>
  <c r="H14295" i="12"/>
  <c r="H14294" i="12"/>
  <c r="H14293" i="12"/>
  <c r="H14292" i="12"/>
  <c r="H14291" i="12"/>
  <c r="H14290" i="12"/>
  <c r="H14289" i="12"/>
  <c r="H14288" i="12"/>
  <c r="H14287" i="12"/>
  <c r="H14286" i="12"/>
  <c r="H14285" i="12"/>
  <c r="H14284" i="12"/>
  <c r="H14283" i="12"/>
  <c r="H14282" i="12"/>
  <c r="H14281" i="12"/>
  <c r="H14280" i="12"/>
  <c r="H14279" i="12"/>
  <c r="H14278" i="12"/>
  <c r="H14277" i="12"/>
  <c r="H14276" i="12"/>
  <c r="H14275" i="12"/>
  <c r="H14274" i="12"/>
  <c r="H14273" i="12"/>
  <c r="H14272" i="12"/>
  <c r="H14271" i="12"/>
  <c r="H14270" i="12"/>
  <c r="H14269" i="12"/>
  <c r="H14268" i="12"/>
  <c r="H14267" i="12"/>
  <c r="H14266" i="12"/>
  <c r="H14265" i="12"/>
  <c r="H14264" i="12"/>
  <c r="H14263" i="12"/>
  <c r="H14262" i="12"/>
  <c r="H14261" i="12"/>
  <c r="H14260" i="12"/>
  <c r="H14259" i="12"/>
  <c r="H14258" i="12"/>
  <c r="H14257" i="12"/>
  <c r="H14256" i="12"/>
  <c r="H14255" i="12"/>
  <c r="H14254" i="12"/>
  <c r="H14253" i="12"/>
  <c r="H14252" i="12"/>
  <c r="H14251" i="12"/>
  <c r="H14250" i="12"/>
  <c r="H14249" i="12"/>
  <c r="H14248" i="12"/>
  <c r="H14247" i="12"/>
  <c r="H14246" i="12"/>
  <c r="H14245" i="12"/>
  <c r="H14244" i="12"/>
  <c r="H14243" i="12"/>
  <c r="H14242" i="12"/>
  <c r="H14241" i="12"/>
  <c r="H14240" i="12"/>
  <c r="H14239" i="12"/>
  <c r="H14238" i="12"/>
  <c r="H14237" i="12"/>
  <c r="H14236" i="12"/>
  <c r="H14235" i="12"/>
  <c r="H14234" i="12"/>
  <c r="H14233" i="12"/>
  <c r="H14232" i="12"/>
  <c r="H14231" i="12"/>
  <c r="H14230" i="12"/>
  <c r="H14229" i="12"/>
  <c r="H14228" i="12"/>
  <c r="H14227" i="12"/>
  <c r="H14226" i="12"/>
  <c r="H14225" i="12"/>
  <c r="H14224" i="12"/>
  <c r="H14223" i="12"/>
  <c r="H14222" i="12"/>
  <c r="H14221" i="12"/>
  <c r="H14220" i="12"/>
  <c r="H14219" i="12"/>
  <c r="H14218" i="12"/>
  <c r="H14217" i="12"/>
  <c r="H14216" i="12"/>
  <c r="H14215" i="12"/>
  <c r="H14214" i="12"/>
  <c r="H14213" i="12"/>
  <c r="H14212" i="12"/>
  <c r="H14211" i="12"/>
  <c r="H14210" i="12"/>
  <c r="H14209" i="12"/>
  <c r="H14208" i="12"/>
  <c r="H14207" i="12"/>
  <c r="H14206" i="12"/>
  <c r="H14205" i="12"/>
  <c r="H14204" i="12"/>
  <c r="H14203" i="12"/>
  <c r="H14202" i="12"/>
  <c r="H14201" i="12"/>
  <c r="H14200" i="12"/>
  <c r="H14199" i="12"/>
  <c r="H14198" i="12"/>
  <c r="H14197" i="12"/>
  <c r="H14196" i="12"/>
  <c r="H14195" i="12"/>
  <c r="H14194" i="12"/>
  <c r="H14193" i="12"/>
  <c r="H14192" i="12"/>
  <c r="H14191" i="12"/>
  <c r="H14190" i="12"/>
  <c r="H14189" i="12"/>
  <c r="H14188" i="12"/>
  <c r="H14187" i="12"/>
  <c r="H14186" i="12"/>
  <c r="H14185" i="12"/>
  <c r="H14184" i="12"/>
  <c r="H14183" i="12"/>
  <c r="H14182" i="12"/>
  <c r="H14181" i="12"/>
  <c r="H14180" i="12"/>
  <c r="H14179" i="12"/>
  <c r="H14178" i="12"/>
  <c r="H14177" i="12"/>
  <c r="H14176" i="12"/>
  <c r="H14175" i="12"/>
  <c r="H14174" i="12"/>
  <c r="H14173" i="12"/>
  <c r="H14172" i="12"/>
  <c r="H14171" i="12"/>
  <c r="H14170" i="12"/>
  <c r="H14169" i="12"/>
  <c r="H14168" i="12"/>
  <c r="H14167" i="12"/>
  <c r="H14166" i="12"/>
  <c r="H14165" i="12"/>
  <c r="H14164" i="12"/>
  <c r="H14163" i="12"/>
  <c r="H14162" i="12"/>
  <c r="H14161" i="12"/>
  <c r="H14160" i="12"/>
  <c r="H14159" i="12"/>
  <c r="H14158" i="12"/>
  <c r="H14157" i="12"/>
  <c r="H14156" i="12"/>
  <c r="H14155" i="12"/>
  <c r="H14154" i="12"/>
  <c r="H14153" i="12"/>
  <c r="H14152" i="12"/>
  <c r="H14151" i="12"/>
  <c r="H14150" i="12"/>
  <c r="H14149" i="12"/>
  <c r="H14148" i="12"/>
  <c r="H14147" i="12"/>
  <c r="H14146" i="12"/>
  <c r="H14145" i="12"/>
  <c r="H14144" i="12"/>
  <c r="H14143" i="12"/>
  <c r="H14142" i="12"/>
  <c r="H14141" i="12"/>
  <c r="H14140" i="12"/>
  <c r="H14139" i="12"/>
  <c r="H14138" i="12"/>
  <c r="H14137" i="12"/>
  <c r="H14136" i="12"/>
  <c r="H14135" i="12"/>
  <c r="H14134" i="12"/>
  <c r="H14133" i="12"/>
  <c r="H14132" i="12"/>
  <c r="H14131" i="12"/>
  <c r="H14130" i="12"/>
  <c r="H14129" i="12"/>
  <c r="H14128" i="12"/>
  <c r="H14127" i="12"/>
  <c r="H14126" i="12"/>
  <c r="H14125" i="12"/>
  <c r="H14124" i="12"/>
  <c r="H14123" i="12"/>
  <c r="H14122" i="12"/>
  <c r="H14121" i="12"/>
  <c r="H14120" i="12"/>
  <c r="H14119" i="12"/>
  <c r="H14118" i="12"/>
  <c r="H14117" i="12"/>
  <c r="H14116" i="12"/>
  <c r="H14115" i="12"/>
  <c r="H14114" i="12"/>
  <c r="H14113" i="12"/>
  <c r="H14112" i="12"/>
  <c r="H14111" i="12"/>
  <c r="H14110" i="12"/>
  <c r="H14109" i="12"/>
  <c r="H14108" i="12"/>
  <c r="H14107" i="12"/>
  <c r="H14106" i="12"/>
  <c r="H14105" i="12"/>
  <c r="H14104" i="12"/>
  <c r="H14103" i="12"/>
  <c r="H14102" i="12"/>
  <c r="H14101" i="12"/>
  <c r="H14100" i="12"/>
  <c r="H14099" i="12"/>
  <c r="H14098" i="12"/>
  <c r="H14097" i="12"/>
  <c r="H14096" i="12"/>
  <c r="H14095" i="12"/>
  <c r="H14094" i="12"/>
  <c r="H14093" i="12"/>
  <c r="H14092" i="12"/>
  <c r="H14091" i="12"/>
  <c r="H14090" i="12"/>
  <c r="H14089" i="12"/>
  <c r="H14088" i="12"/>
  <c r="H14087" i="12"/>
  <c r="H14086" i="12"/>
  <c r="H14085" i="12"/>
  <c r="H14084" i="12"/>
  <c r="H14083" i="12"/>
  <c r="H14082" i="12"/>
  <c r="H14081" i="12"/>
  <c r="H14080" i="12"/>
  <c r="H14079" i="12"/>
  <c r="H14078" i="12"/>
  <c r="H14077" i="12"/>
  <c r="H14076" i="12"/>
  <c r="H14075" i="12"/>
  <c r="H14074" i="12"/>
  <c r="H14073" i="12"/>
  <c r="H14072" i="12"/>
  <c r="H14071" i="12"/>
  <c r="H14070" i="12"/>
  <c r="H14069" i="12"/>
  <c r="H14068" i="12"/>
  <c r="H14067" i="12"/>
  <c r="H14066" i="12"/>
  <c r="H14065" i="12"/>
  <c r="H14064" i="12"/>
  <c r="H14063" i="12"/>
  <c r="H14062" i="12"/>
  <c r="H14061" i="12"/>
  <c r="H14060" i="12"/>
  <c r="H14059" i="12"/>
  <c r="H14058" i="12"/>
  <c r="H14057" i="12"/>
  <c r="H14056" i="12"/>
  <c r="H14055" i="12"/>
  <c r="H14054" i="12"/>
  <c r="H14053" i="12"/>
  <c r="H14052" i="12"/>
  <c r="H14051" i="12"/>
  <c r="H14050" i="12"/>
  <c r="H14049" i="12"/>
  <c r="H14048" i="12"/>
  <c r="H14047" i="12"/>
  <c r="H14046" i="12"/>
  <c r="H14045" i="12"/>
  <c r="H14044" i="12"/>
  <c r="H14043" i="12"/>
  <c r="H14042" i="12"/>
  <c r="H14041" i="12"/>
  <c r="H14040" i="12"/>
  <c r="H14039" i="12"/>
  <c r="H14038" i="12"/>
  <c r="H14037" i="12"/>
  <c r="H14036" i="12"/>
  <c r="H14035" i="12"/>
  <c r="H14034" i="12"/>
  <c r="H14033" i="12"/>
  <c r="H14032" i="12"/>
  <c r="H14031" i="12"/>
  <c r="H14030" i="12"/>
  <c r="H14029" i="12"/>
  <c r="H14028" i="12"/>
  <c r="H14027" i="12"/>
  <c r="H14026" i="12"/>
  <c r="H14025" i="12"/>
  <c r="H14024" i="12"/>
  <c r="H14023" i="12"/>
  <c r="H14022" i="12"/>
  <c r="H14021" i="12"/>
  <c r="H14020" i="12"/>
  <c r="H14019" i="12"/>
  <c r="H14018" i="12"/>
  <c r="H14017" i="12"/>
  <c r="H14016" i="12"/>
  <c r="H14015" i="12"/>
  <c r="H14014" i="12"/>
  <c r="H14013" i="12"/>
  <c r="H14012" i="12"/>
  <c r="H14011" i="12"/>
  <c r="H14010" i="12"/>
  <c r="H14009" i="12"/>
  <c r="H14008" i="12"/>
  <c r="H14007" i="12"/>
  <c r="H14006" i="12"/>
  <c r="H14005" i="12"/>
  <c r="H14004" i="12"/>
  <c r="H14003" i="12"/>
  <c r="H14002" i="12"/>
  <c r="H14001" i="12"/>
  <c r="H14000" i="12"/>
  <c r="H13999" i="12"/>
  <c r="H13998" i="12"/>
  <c r="H13997" i="12"/>
  <c r="H13996" i="12"/>
  <c r="H13995" i="12"/>
  <c r="H13994" i="12"/>
  <c r="H13993" i="12"/>
  <c r="H13992" i="12"/>
  <c r="H13991" i="12"/>
  <c r="H13990" i="12"/>
  <c r="H13989" i="12"/>
  <c r="H13988" i="12"/>
  <c r="H13987" i="12"/>
  <c r="H13986" i="12"/>
  <c r="H13985" i="12"/>
  <c r="H13984" i="12"/>
  <c r="H13983" i="12"/>
  <c r="H13982" i="12"/>
  <c r="H13981" i="12"/>
  <c r="H13980" i="12"/>
  <c r="H13979" i="12"/>
  <c r="H13978" i="12"/>
  <c r="H13977" i="12"/>
  <c r="H13976" i="12"/>
  <c r="H13975" i="12"/>
  <c r="H13974" i="12"/>
  <c r="H13973" i="12"/>
  <c r="H13972" i="12"/>
  <c r="H13971" i="12"/>
  <c r="H13970" i="12"/>
  <c r="H13969" i="12"/>
  <c r="H13968" i="12"/>
  <c r="H13967" i="12"/>
  <c r="H13966" i="12"/>
  <c r="H13965" i="12"/>
  <c r="H13964" i="12"/>
  <c r="H13963" i="12"/>
  <c r="H13962" i="12"/>
  <c r="H13961" i="12"/>
  <c r="H13960" i="12"/>
  <c r="H13959" i="12"/>
  <c r="H13958" i="12"/>
  <c r="H13957" i="12"/>
  <c r="H13956" i="12"/>
  <c r="H13955" i="12"/>
  <c r="H13954" i="12"/>
  <c r="H13953" i="12"/>
  <c r="H13952" i="12"/>
  <c r="H13951" i="12"/>
  <c r="H13950" i="12"/>
  <c r="H13949" i="12"/>
  <c r="H13948" i="12"/>
  <c r="H13947" i="12"/>
  <c r="H13946" i="12"/>
  <c r="H13945" i="12"/>
  <c r="H13944" i="12"/>
  <c r="H13943" i="12"/>
  <c r="H13942" i="12"/>
  <c r="H13941" i="12"/>
  <c r="H13940" i="12"/>
  <c r="H13939" i="12"/>
  <c r="H13938" i="12"/>
  <c r="H13937" i="12"/>
  <c r="H13936" i="12"/>
  <c r="H13935" i="12"/>
  <c r="H13934" i="12"/>
  <c r="H13933" i="12"/>
  <c r="H13932" i="12"/>
  <c r="H13931" i="12"/>
  <c r="H13930" i="12"/>
  <c r="H13929" i="12"/>
  <c r="H13928" i="12"/>
  <c r="H13927" i="12"/>
  <c r="H13926" i="12"/>
  <c r="H13925" i="12"/>
  <c r="H13924" i="12"/>
  <c r="H13923" i="12"/>
  <c r="H13922" i="12"/>
  <c r="H13921" i="12"/>
  <c r="H13920" i="12"/>
  <c r="H13919" i="12"/>
  <c r="H13918" i="12"/>
  <c r="H13917" i="12"/>
  <c r="H13916" i="12"/>
  <c r="H13915" i="12"/>
  <c r="H13914" i="12"/>
  <c r="H13913" i="12"/>
  <c r="H13912" i="12"/>
  <c r="H13911" i="12"/>
  <c r="H13910" i="12"/>
  <c r="H13909" i="12"/>
  <c r="H13908" i="12"/>
  <c r="H13907" i="12"/>
  <c r="H13906" i="12"/>
  <c r="H13905" i="12"/>
  <c r="H13904" i="12"/>
  <c r="H13903" i="12"/>
  <c r="H13902" i="12"/>
  <c r="H13901" i="12"/>
  <c r="H13900" i="12"/>
  <c r="H13899" i="12"/>
  <c r="H13898" i="12"/>
  <c r="H13897" i="12"/>
  <c r="H13896" i="12"/>
  <c r="H13895" i="12"/>
  <c r="H13894" i="12"/>
  <c r="H13893" i="12"/>
  <c r="H13892" i="12"/>
  <c r="H13891" i="12"/>
  <c r="H13890" i="12"/>
  <c r="H13889" i="12"/>
  <c r="H13888" i="12"/>
  <c r="H13887" i="12"/>
  <c r="H13886" i="12"/>
  <c r="H13885" i="12"/>
  <c r="H13884" i="12"/>
  <c r="H13883" i="12"/>
  <c r="H13882" i="12"/>
  <c r="H13881" i="12"/>
  <c r="H13880" i="12"/>
  <c r="H13879" i="12"/>
  <c r="H13878" i="12"/>
  <c r="H13877" i="12"/>
  <c r="H13876" i="12"/>
  <c r="H13875" i="12"/>
  <c r="H13874" i="12"/>
  <c r="H13873" i="12"/>
  <c r="H13872" i="12"/>
  <c r="H13871" i="12"/>
  <c r="H13870" i="12"/>
  <c r="H13869" i="12"/>
  <c r="H13868" i="12"/>
  <c r="H13867" i="12"/>
  <c r="H13866" i="12"/>
  <c r="H13865" i="12"/>
  <c r="H13864" i="12"/>
  <c r="H13863" i="12"/>
  <c r="H13862" i="12"/>
  <c r="H13861" i="12"/>
  <c r="H13860" i="12"/>
  <c r="H13859" i="12"/>
  <c r="H13858" i="12"/>
  <c r="H13857" i="12"/>
  <c r="H13856" i="12"/>
  <c r="H13855" i="12"/>
  <c r="H13854" i="12"/>
  <c r="H13853" i="12"/>
  <c r="H13852" i="12"/>
  <c r="H13851" i="12"/>
  <c r="H13850" i="12"/>
  <c r="H13849" i="12"/>
  <c r="H13848" i="12"/>
  <c r="H13847" i="12"/>
  <c r="H13846" i="12"/>
  <c r="H13845" i="12"/>
  <c r="H13844" i="12"/>
  <c r="H13843" i="12"/>
  <c r="H13842" i="12"/>
  <c r="H13841" i="12"/>
  <c r="H13840" i="12"/>
  <c r="H13839" i="12"/>
  <c r="H13838" i="12"/>
  <c r="H13837" i="12"/>
  <c r="H13836" i="12"/>
  <c r="H13835" i="12"/>
  <c r="H13834" i="12"/>
  <c r="H13833" i="12"/>
  <c r="H13832" i="12"/>
  <c r="H13831" i="12"/>
  <c r="H13830" i="12"/>
  <c r="H13829" i="12"/>
  <c r="H13828" i="12"/>
  <c r="H13827" i="12"/>
  <c r="H13826" i="12"/>
  <c r="H13825" i="12"/>
  <c r="H13824" i="12"/>
  <c r="H13823" i="12"/>
  <c r="H13822" i="12"/>
  <c r="H13821" i="12"/>
  <c r="H13820" i="12"/>
  <c r="H13819" i="12"/>
  <c r="H13818" i="12"/>
  <c r="H13817" i="12"/>
  <c r="H13816" i="12"/>
  <c r="H13815" i="12"/>
  <c r="H13814" i="12"/>
  <c r="H13813" i="12"/>
  <c r="H13812" i="12"/>
  <c r="H13811" i="12"/>
  <c r="H13810" i="12"/>
  <c r="H13809" i="12"/>
  <c r="H13808" i="12"/>
  <c r="H13807" i="12"/>
  <c r="H13806" i="12"/>
  <c r="H13805" i="12"/>
  <c r="H13804" i="12"/>
  <c r="H13803" i="12"/>
  <c r="H13802" i="12"/>
  <c r="H13801" i="12"/>
  <c r="H13800" i="12"/>
  <c r="H13799" i="12"/>
  <c r="H13798" i="12"/>
  <c r="H13797" i="12"/>
  <c r="H13796" i="12"/>
  <c r="H13795" i="12"/>
  <c r="H13794" i="12"/>
  <c r="H13793" i="12"/>
  <c r="H13792" i="12"/>
  <c r="H13791" i="12"/>
  <c r="H13790" i="12"/>
  <c r="H13789" i="12"/>
  <c r="H13788" i="12"/>
  <c r="H13787" i="12"/>
  <c r="H13786" i="12"/>
  <c r="H13785" i="12"/>
  <c r="H13784" i="12"/>
  <c r="H13783" i="12"/>
  <c r="H13782" i="12"/>
  <c r="H13781" i="12"/>
  <c r="H13780" i="12"/>
  <c r="H13779" i="12"/>
  <c r="H13778" i="12"/>
  <c r="H13777" i="12"/>
  <c r="H13776" i="12"/>
  <c r="H13775" i="12"/>
  <c r="H13774" i="12"/>
  <c r="H13773" i="12"/>
  <c r="H13772" i="12"/>
  <c r="H13771" i="12"/>
  <c r="H13770" i="12"/>
  <c r="H13769" i="12"/>
  <c r="H13768" i="12"/>
  <c r="H13767" i="12"/>
  <c r="H13766" i="12"/>
  <c r="H13765" i="12"/>
  <c r="H13764" i="12"/>
  <c r="H13763" i="12"/>
  <c r="H13762" i="12"/>
  <c r="H13761" i="12"/>
  <c r="H13760" i="12"/>
  <c r="H13759" i="12"/>
  <c r="H13758" i="12"/>
  <c r="H13757" i="12"/>
  <c r="H13756" i="12"/>
  <c r="H13755" i="12"/>
  <c r="H13754" i="12"/>
  <c r="H13753" i="12"/>
  <c r="H13752" i="12"/>
  <c r="H13751" i="12"/>
  <c r="H13750" i="12"/>
  <c r="H13749" i="12"/>
  <c r="H13748" i="12"/>
  <c r="H13747" i="12"/>
  <c r="H13746" i="12"/>
  <c r="H13745" i="12"/>
  <c r="H13744" i="12"/>
  <c r="H13743" i="12"/>
  <c r="H13742" i="12"/>
  <c r="H13741" i="12"/>
  <c r="H13740" i="12"/>
  <c r="H13739" i="12"/>
  <c r="H13738" i="12"/>
  <c r="H13737" i="12"/>
  <c r="H13736" i="12"/>
  <c r="H13735" i="12"/>
  <c r="H13734" i="12"/>
  <c r="H13733" i="12"/>
  <c r="H13732" i="12"/>
  <c r="H13731" i="12"/>
  <c r="H13730" i="12"/>
  <c r="H13729" i="12"/>
  <c r="H13728" i="12"/>
  <c r="H13727" i="12"/>
  <c r="H13726" i="12"/>
  <c r="H13725" i="12"/>
  <c r="H13724" i="12"/>
  <c r="H13723" i="12"/>
  <c r="H13722" i="12"/>
  <c r="H13721" i="12"/>
  <c r="H13720" i="12"/>
  <c r="H13719" i="12"/>
  <c r="H13718" i="12"/>
  <c r="H13717" i="12"/>
  <c r="H13716" i="12"/>
  <c r="H13715" i="12"/>
  <c r="H13714" i="12"/>
  <c r="H13713" i="12"/>
  <c r="H13712" i="12"/>
  <c r="H13711" i="12"/>
  <c r="H13710" i="12"/>
  <c r="H13709" i="12"/>
  <c r="H13708" i="12"/>
  <c r="H13707" i="12"/>
  <c r="H13706" i="12"/>
  <c r="H13705" i="12"/>
  <c r="H13704" i="12"/>
  <c r="H13703" i="12"/>
  <c r="H13702" i="12"/>
  <c r="H13701" i="12"/>
  <c r="H13700" i="12"/>
  <c r="H13699" i="12"/>
  <c r="H13698" i="12"/>
  <c r="H13697" i="12"/>
  <c r="H13696" i="12"/>
  <c r="H13695" i="12"/>
  <c r="H13694" i="12"/>
  <c r="H13693" i="12"/>
  <c r="H13692" i="12"/>
  <c r="H13691" i="12"/>
  <c r="H13690" i="12"/>
  <c r="H13689" i="12"/>
  <c r="H13688" i="12"/>
  <c r="H13687" i="12"/>
  <c r="H13686" i="12"/>
  <c r="H13685" i="12"/>
  <c r="H13684" i="12"/>
  <c r="H13683" i="12"/>
  <c r="H13682" i="12"/>
  <c r="H13681" i="12"/>
  <c r="H13680" i="12"/>
  <c r="H13679" i="12"/>
  <c r="H13678" i="12"/>
  <c r="H13677" i="12"/>
  <c r="H13676" i="12"/>
  <c r="H13675" i="12"/>
  <c r="H13674" i="12"/>
  <c r="H13673" i="12"/>
  <c r="H13672" i="12"/>
  <c r="H13671" i="12"/>
  <c r="H13670" i="12"/>
  <c r="H13669" i="12"/>
  <c r="H13668" i="12"/>
  <c r="H13667" i="12"/>
  <c r="H13666" i="12"/>
  <c r="H13665" i="12"/>
  <c r="H13664" i="12"/>
  <c r="H13663" i="12"/>
  <c r="H13662" i="12"/>
  <c r="H13661" i="12"/>
  <c r="H13660" i="12"/>
  <c r="H13659" i="12"/>
  <c r="H13658" i="12"/>
  <c r="H13657" i="12"/>
  <c r="H13656" i="12"/>
  <c r="H13655" i="12"/>
  <c r="H13654" i="12"/>
  <c r="H13653" i="12"/>
  <c r="H13652" i="12"/>
  <c r="H13651" i="12"/>
  <c r="H13650" i="12"/>
  <c r="H13649" i="12"/>
  <c r="H13648" i="12"/>
  <c r="H13647" i="12"/>
  <c r="H13646" i="12"/>
  <c r="H13645" i="12"/>
  <c r="H13644" i="12"/>
  <c r="H13643" i="12"/>
  <c r="H13642" i="12"/>
  <c r="H13641" i="12"/>
  <c r="H13640" i="12"/>
  <c r="H13639" i="12"/>
  <c r="H13638" i="12"/>
  <c r="H13637" i="12"/>
  <c r="H13636" i="12"/>
  <c r="H13635" i="12"/>
  <c r="H13634" i="12"/>
  <c r="H13633" i="12"/>
  <c r="H13632" i="12"/>
  <c r="H13631" i="12"/>
  <c r="H13630" i="12"/>
  <c r="H13629" i="12"/>
  <c r="H13628" i="12"/>
  <c r="H13627" i="12"/>
  <c r="H13626" i="12"/>
  <c r="H13625" i="12"/>
  <c r="H13624" i="12"/>
  <c r="H13623" i="12"/>
  <c r="H13622" i="12"/>
  <c r="H13621" i="12"/>
  <c r="H13620" i="12"/>
  <c r="H13619" i="12"/>
  <c r="H13618" i="12"/>
  <c r="H13617" i="12"/>
  <c r="H13616" i="12"/>
  <c r="H13615" i="12"/>
  <c r="H13614" i="12"/>
  <c r="H13613" i="12"/>
  <c r="H13612" i="12"/>
  <c r="H13611" i="12"/>
  <c r="H13610" i="12"/>
  <c r="H13609" i="12"/>
  <c r="H13608" i="12"/>
  <c r="H13607" i="12"/>
  <c r="H13606" i="12"/>
  <c r="H13605" i="12"/>
  <c r="H13604" i="12"/>
  <c r="H13603" i="12"/>
  <c r="H13602" i="12"/>
  <c r="H13601" i="12"/>
  <c r="H13600" i="12"/>
  <c r="H13599" i="12"/>
  <c r="H13598" i="12"/>
  <c r="H13597" i="12"/>
  <c r="H13596" i="12"/>
  <c r="H13595" i="12"/>
  <c r="H13594" i="12"/>
  <c r="H13593" i="12"/>
  <c r="H13592" i="12"/>
  <c r="H13591" i="12"/>
  <c r="H13590" i="12"/>
  <c r="H13589" i="12"/>
  <c r="H13588" i="12"/>
  <c r="H13587" i="12"/>
  <c r="H13586" i="12"/>
  <c r="H13585" i="12"/>
  <c r="H13584" i="12"/>
  <c r="H13583" i="12"/>
  <c r="H13582" i="12"/>
  <c r="H13581" i="12"/>
  <c r="H13580" i="12"/>
  <c r="H13579" i="12"/>
  <c r="H13578" i="12"/>
  <c r="H13577" i="12"/>
  <c r="H13576" i="12"/>
  <c r="H13575" i="12"/>
  <c r="H13574" i="12"/>
  <c r="H13573" i="12"/>
  <c r="H13572" i="12"/>
  <c r="H13571" i="12"/>
  <c r="H13570" i="12"/>
  <c r="H13569" i="12"/>
  <c r="H13568" i="12"/>
  <c r="H13567" i="12"/>
  <c r="H13566" i="12"/>
  <c r="H13565" i="12"/>
  <c r="H13564" i="12"/>
  <c r="H13563" i="12"/>
  <c r="H13562" i="12"/>
  <c r="H13561" i="12"/>
  <c r="H13560" i="12"/>
  <c r="H13559" i="12"/>
  <c r="H13558" i="12"/>
  <c r="H13557" i="12"/>
  <c r="H13556" i="12"/>
  <c r="H13555" i="12"/>
  <c r="H13554" i="12"/>
  <c r="H13553" i="12"/>
  <c r="H13552" i="12"/>
  <c r="H13551" i="12"/>
  <c r="H13550" i="12"/>
  <c r="H13549" i="12"/>
  <c r="H13548" i="12"/>
  <c r="H13547" i="12"/>
  <c r="H13546" i="12"/>
  <c r="H13545" i="12"/>
  <c r="H13544" i="12"/>
  <c r="H13543" i="12"/>
  <c r="H13542" i="12"/>
  <c r="H13541" i="12"/>
  <c r="H13540" i="12"/>
  <c r="H13539" i="12"/>
  <c r="H13538" i="12"/>
  <c r="H13537" i="12"/>
  <c r="H13536" i="12"/>
  <c r="H13535" i="12"/>
  <c r="H13534" i="12"/>
  <c r="H13533" i="12"/>
  <c r="H13532" i="12"/>
  <c r="H13531" i="12"/>
  <c r="H13530" i="12"/>
  <c r="H13529" i="12"/>
  <c r="H13528" i="12"/>
  <c r="H13527" i="12"/>
  <c r="H13526" i="12"/>
  <c r="H13525" i="12"/>
  <c r="H13524" i="12"/>
  <c r="H13523" i="12"/>
  <c r="H13522" i="12"/>
  <c r="H13521" i="12"/>
  <c r="H13520" i="12"/>
  <c r="H13519" i="12"/>
  <c r="H13518" i="12"/>
  <c r="H13517" i="12"/>
  <c r="H13516" i="12"/>
  <c r="H13515" i="12"/>
  <c r="H13514" i="12"/>
  <c r="H13513" i="12"/>
  <c r="H13512" i="12"/>
  <c r="H13511" i="12"/>
  <c r="H13510" i="12"/>
  <c r="H13509" i="12"/>
  <c r="H13508" i="12"/>
  <c r="H13507" i="12"/>
  <c r="H13506" i="12"/>
  <c r="H13505" i="12"/>
  <c r="H13504" i="12"/>
  <c r="H13503" i="12"/>
  <c r="H13502" i="12"/>
  <c r="H13501" i="12"/>
  <c r="H13500" i="12"/>
  <c r="H13499" i="12"/>
  <c r="H13498" i="12"/>
  <c r="H13497" i="12"/>
  <c r="H13496" i="12"/>
  <c r="H13495" i="12"/>
  <c r="H13494" i="12"/>
  <c r="H13493" i="12"/>
  <c r="H13492" i="12"/>
  <c r="H13491" i="12"/>
  <c r="H13490" i="12"/>
  <c r="H13489" i="12"/>
  <c r="H13488" i="12"/>
  <c r="H13487" i="12"/>
  <c r="H13486" i="12"/>
  <c r="H13485" i="12"/>
  <c r="H13484" i="12"/>
  <c r="H13483" i="12"/>
  <c r="H13482" i="12"/>
  <c r="H13481" i="12"/>
  <c r="H13480" i="12"/>
  <c r="H13479" i="12"/>
  <c r="H13478" i="12"/>
  <c r="H13477" i="12"/>
  <c r="H13476" i="12"/>
  <c r="H13475" i="12"/>
  <c r="H13474" i="12"/>
  <c r="H13473" i="12"/>
  <c r="H13472" i="12"/>
  <c r="H13471" i="12"/>
  <c r="H13470" i="12"/>
  <c r="H13469" i="12"/>
  <c r="H13468" i="12"/>
  <c r="H13467" i="12"/>
  <c r="H13466" i="12"/>
  <c r="H13465" i="12"/>
  <c r="H13464" i="12"/>
  <c r="H13463" i="12"/>
  <c r="H13462" i="12"/>
  <c r="H13461" i="12"/>
  <c r="H13460" i="12"/>
  <c r="H13459" i="12"/>
  <c r="H13458" i="12"/>
  <c r="H13457" i="12"/>
  <c r="H13456" i="12"/>
  <c r="H13455" i="12"/>
  <c r="H13454" i="12"/>
  <c r="H13453" i="12"/>
  <c r="H13452" i="12"/>
  <c r="H13451" i="12"/>
  <c r="H13450" i="12"/>
  <c r="H13449" i="12"/>
  <c r="H13448" i="12"/>
  <c r="H13447" i="12"/>
  <c r="H13446" i="12"/>
  <c r="H13445" i="12"/>
  <c r="H13444" i="12"/>
  <c r="H13443" i="12"/>
  <c r="H13442" i="12"/>
  <c r="H13441" i="12"/>
  <c r="H13440" i="12"/>
  <c r="H13439" i="12"/>
  <c r="H13438" i="12"/>
  <c r="H13437" i="12"/>
  <c r="H13436" i="12"/>
  <c r="H13435" i="12"/>
  <c r="H13434" i="12"/>
  <c r="H13433" i="12"/>
  <c r="H13432" i="12"/>
  <c r="H13431" i="12"/>
  <c r="H13430" i="12"/>
  <c r="H13429" i="12"/>
  <c r="H13428" i="12"/>
  <c r="H13427" i="12"/>
  <c r="H13426" i="12"/>
  <c r="H13425" i="12"/>
  <c r="H13424" i="12"/>
  <c r="H13423" i="12"/>
  <c r="H13422" i="12"/>
  <c r="H13421" i="12"/>
  <c r="H13420" i="12"/>
  <c r="H13419" i="12"/>
  <c r="H13418" i="12"/>
  <c r="H13417" i="12"/>
  <c r="H13416" i="12"/>
  <c r="H13415" i="12"/>
  <c r="H13414" i="12"/>
  <c r="H13413" i="12"/>
  <c r="H13412" i="12"/>
  <c r="H13411" i="12"/>
  <c r="H13410" i="12"/>
  <c r="H13409" i="12"/>
  <c r="H13408" i="12"/>
  <c r="H13407" i="12"/>
  <c r="H13406" i="12"/>
  <c r="H13405" i="12"/>
  <c r="H13404" i="12"/>
  <c r="H13403" i="12"/>
  <c r="H13402" i="12"/>
  <c r="H13401" i="12"/>
  <c r="H13400" i="12"/>
  <c r="H13399" i="12"/>
  <c r="H13398" i="12"/>
  <c r="H13397" i="12"/>
  <c r="H13396" i="12"/>
  <c r="H13395" i="12"/>
  <c r="H13394" i="12"/>
  <c r="H13393" i="12"/>
  <c r="H13392" i="12"/>
  <c r="H13391" i="12"/>
  <c r="H13390" i="12"/>
  <c r="H13389" i="12"/>
  <c r="H13388" i="12"/>
  <c r="H13387" i="12"/>
  <c r="H13386" i="12"/>
  <c r="H13385" i="12"/>
  <c r="H13384" i="12"/>
  <c r="H13383" i="12"/>
  <c r="H13382" i="12"/>
  <c r="H13381" i="12"/>
  <c r="H13380" i="12"/>
  <c r="H13379" i="12"/>
  <c r="H13378" i="12"/>
  <c r="H13377" i="12"/>
  <c r="H13376" i="12"/>
  <c r="H13375" i="12"/>
  <c r="H13374" i="12"/>
  <c r="H13373" i="12"/>
  <c r="H13372" i="12"/>
  <c r="H13371" i="12"/>
  <c r="H13370" i="12"/>
  <c r="H13369" i="12"/>
  <c r="H13368" i="12"/>
  <c r="H13367" i="12"/>
  <c r="H13366" i="12"/>
  <c r="H13365" i="12"/>
  <c r="H13364" i="12"/>
  <c r="H13363" i="12"/>
  <c r="H13362" i="12"/>
  <c r="H13361" i="12"/>
  <c r="H13360" i="12"/>
  <c r="H13359" i="12"/>
  <c r="H13358" i="12"/>
  <c r="H13357" i="12"/>
  <c r="H13356" i="12"/>
  <c r="H13355" i="12"/>
  <c r="H13354" i="12"/>
  <c r="H13353" i="12"/>
  <c r="H13352" i="12"/>
  <c r="H13351" i="12"/>
  <c r="H13350" i="12"/>
  <c r="H13349" i="12"/>
  <c r="H13348" i="12"/>
  <c r="H13347" i="12"/>
  <c r="H13346" i="12"/>
  <c r="H13345" i="12"/>
  <c r="H13344" i="12"/>
  <c r="H13343" i="12"/>
  <c r="H13342" i="12"/>
  <c r="H13341" i="12"/>
  <c r="H13340" i="12"/>
  <c r="H13339" i="12"/>
  <c r="H13338" i="12"/>
  <c r="H13337" i="12"/>
  <c r="H13336" i="12"/>
  <c r="H13335" i="12"/>
  <c r="H13334" i="12"/>
  <c r="H13333" i="12"/>
  <c r="H13332" i="12"/>
  <c r="H13331" i="12"/>
  <c r="H13330" i="12"/>
  <c r="H13329" i="12"/>
  <c r="H13328" i="12"/>
  <c r="H13327" i="12"/>
  <c r="H13326" i="12"/>
  <c r="H13325" i="12"/>
  <c r="H13324" i="12"/>
  <c r="H13323" i="12"/>
  <c r="H13322" i="12"/>
  <c r="H13321" i="12"/>
  <c r="H13320" i="12"/>
  <c r="H13319" i="12"/>
  <c r="H13318" i="12"/>
  <c r="H13317" i="12"/>
  <c r="H13316" i="12"/>
  <c r="H13315" i="12"/>
  <c r="H13314" i="12"/>
  <c r="H13313" i="12"/>
  <c r="H13312" i="12"/>
  <c r="H13311" i="12"/>
  <c r="H13310" i="12"/>
  <c r="H13309" i="12"/>
  <c r="H13308" i="12"/>
  <c r="H13307" i="12"/>
  <c r="H13306" i="12"/>
  <c r="H13305" i="12"/>
  <c r="H13304" i="12"/>
  <c r="H13303" i="12"/>
  <c r="H13302" i="12"/>
  <c r="H13301" i="12"/>
  <c r="H13300" i="12"/>
  <c r="H13299" i="12"/>
  <c r="H13298" i="12"/>
  <c r="H13297" i="12"/>
  <c r="H13296" i="12"/>
  <c r="H13295" i="12"/>
  <c r="H13294" i="12"/>
  <c r="H13293" i="12"/>
  <c r="H13292" i="12"/>
  <c r="H13291" i="12"/>
  <c r="H13290" i="12"/>
  <c r="H13289" i="12"/>
  <c r="H13288" i="12"/>
  <c r="H13287" i="12"/>
  <c r="H13286" i="12"/>
  <c r="H13285" i="12"/>
  <c r="H13284" i="12"/>
  <c r="H13283" i="12"/>
  <c r="H13282" i="12"/>
  <c r="H13281" i="12"/>
  <c r="H13280" i="12"/>
  <c r="H13279" i="12"/>
  <c r="H13278" i="12"/>
  <c r="H13277" i="12"/>
  <c r="H13276" i="12"/>
  <c r="H13275" i="12"/>
  <c r="H13274" i="12"/>
  <c r="H13273" i="12"/>
  <c r="H13272" i="12"/>
  <c r="H13271" i="12"/>
  <c r="H13270" i="12"/>
  <c r="H13269" i="12"/>
  <c r="H13268" i="12"/>
  <c r="H13267" i="12"/>
  <c r="H13266" i="12"/>
  <c r="H13265" i="12"/>
  <c r="H13264" i="12"/>
  <c r="H13263" i="12"/>
  <c r="H13262" i="12"/>
  <c r="H13261" i="12"/>
  <c r="H13260" i="12"/>
  <c r="H13259" i="12"/>
  <c r="H13258" i="12"/>
  <c r="H13257" i="12"/>
  <c r="H13256" i="12"/>
  <c r="H13255" i="12"/>
  <c r="H13254" i="12"/>
  <c r="H13253" i="12"/>
  <c r="H13252" i="12"/>
  <c r="H13251" i="12"/>
  <c r="H13250" i="12"/>
  <c r="H13249" i="12"/>
  <c r="H13248" i="12"/>
  <c r="H13247" i="12"/>
  <c r="H13246" i="12"/>
  <c r="H13245" i="12"/>
  <c r="H13244" i="12"/>
  <c r="H13243" i="12"/>
  <c r="H13242" i="12"/>
  <c r="H13241" i="12"/>
  <c r="H13240" i="12"/>
  <c r="H13239" i="12"/>
  <c r="H13238" i="12"/>
  <c r="H13237" i="12"/>
  <c r="H13236" i="12"/>
  <c r="H13235" i="12"/>
  <c r="H13234" i="12"/>
  <c r="H13233" i="12"/>
  <c r="H13232" i="12"/>
  <c r="H13231" i="12"/>
  <c r="H13230" i="12"/>
  <c r="H13229" i="12"/>
  <c r="H13228" i="12"/>
  <c r="H13227" i="12"/>
  <c r="H13226" i="12"/>
  <c r="H13225" i="12"/>
  <c r="H13224" i="12"/>
  <c r="H13223" i="12"/>
  <c r="H13222" i="12"/>
  <c r="H13221" i="12"/>
  <c r="H13220" i="12"/>
  <c r="H13219" i="12"/>
  <c r="H13218" i="12"/>
  <c r="H13217" i="12"/>
  <c r="H13216" i="12"/>
  <c r="H13215" i="12"/>
  <c r="H13214" i="12"/>
  <c r="H13213" i="12"/>
  <c r="H13212" i="12"/>
  <c r="H13211" i="12"/>
  <c r="H13210" i="12"/>
  <c r="H13209" i="12"/>
  <c r="H13208" i="12"/>
  <c r="H13207" i="12"/>
  <c r="H13206" i="12"/>
  <c r="H13205" i="12"/>
  <c r="H13204" i="12"/>
  <c r="H13203" i="12"/>
  <c r="H13202" i="12"/>
  <c r="H13201" i="12"/>
  <c r="H13200" i="12"/>
  <c r="H13199" i="12"/>
  <c r="H13198" i="12"/>
  <c r="H13197" i="12"/>
  <c r="H13196" i="12"/>
  <c r="H13195" i="12"/>
  <c r="H13194" i="12"/>
  <c r="H13193" i="12"/>
  <c r="H13192" i="12"/>
  <c r="H13191" i="12"/>
  <c r="H13190" i="12"/>
  <c r="H13189" i="12"/>
  <c r="H13188" i="12"/>
  <c r="H13187" i="12"/>
  <c r="H13186" i="12"/>
  <c r="H13185" i="12"/>
  <c r="H13184" i="12"/>
  <c r="H13183" i="12"/>
  <c r="H13182" i="12"/>
  <c r="H13181" i="12"/>
  <c r="H13180" i="12"/>
  <c r="H13179" i="12"/>
  <c r="H13178" i="12"/>
  <c r="H13177" i="12"/>
  <c r="H13176" i="12"/>
  <c r="H13175" i="12"/>
  <c r="H13174" i="12"/>
  <c r="H13173" i="12"/>
  <c r="H13172" i="12"/>
  <c r="H13171" i="12"/>
  <c r="H13170" i="12"/>
  <c r="H13169" i="12"/>
  <c r="H13168" i="12"/>
  <c r="H13167" i="12"/>
  <c r="H13166" i="12"/>
  <c r="H13165" i="12"/>
  <c r="H13164" i="12"/>
  <c r="H13163" i="12"/>
  <c r="H13162" i="12"/>
  <c r="H13161" i="12"/>
  <c r="H13160" i="12"/>
  <c r="H13159" i="12"/>
  <c r="H13158" i="12"/>
  <c r="H13157" i="12"/>
  <c r="H13156" i="12"/>
  <c r="H13155" i="12"/>
  <c r="H13154" i="12"/>
  <c r="H13153" i="12"/>
  <c r="H13152" i="12"/>
  <c r="H13151" i="12"/>
  <c r="H13150" i="12"/>
  <c r="H13149" i="12"/>
  <c r="H13148" i="12"/>
  <c r="H13147" i="12"/>
  <c r="H13146" i="12"/>
  <c r="H13145" i="12"/>
  <c r="H13144" i="12"/>
  <c r="H13143" i="12"/>
  <c r="H13142" i="12"/>
  <c r="H13141" i="12"/>
  <c r="H13140" i="12"/>
  <c r="H13139" i="12"/>
  <c r="H13138" i="12"/>
  <c r="H13137" i="12"/>
  <c r="H13136" i="12"/>
  <c r="H13135" i="12"/>
  <c r="H13134" i="12"/>
  <c r="H13133" i="12"/>
  <c r="H13132" i="12"/>
  <c r="H13131" i="12"/>
  <c r="H13130" i="12"/>
  <c r="H13129" i="12"/>
  <c r="H13128" i="12"/>
  <c r="H13127" i="12"/>
  <c r="H13126" i="12"/>
  <c r="H13125" i="12"/>
  <c r="H13124" i="12"/>
  <c r="H13123" i="12"/>
  <c r="H13122" i="12"/>
  <c r="H13121" i="12"/>
  <c r="H13120" i="12"/>
  <c r="H13119" i="12"/>
  <c r="H13118" i="12"/>
  <c r="H13117" i="12"/>
  <c r="H13116" i="12"/>
  <c r="H13115" i="12"/>
  <c r="H13114" i="12"/>
  <c r="H13113" i="12"/>
  <c r="H13112" i="12"/>
  <c r="H13111" i="12"/>
  <c r="H13110" i="12"/>
  <c r="H13109" i="12"/>
  <c r="H13108" i="12"/>
  <c r="H13107" i="12"/>
  <c r="H13106" i="12"/>
  <c r="H13105" i="12"/>
  <c r="H13104" i="12"/>
  <c r="H13103" i="12"/>
  <c r="H13102" i="12"/>
  <c r="H13101" i="12"/>
  <c r="H13100" i="12"/>
  <c r="H13099" i="12"/>
  <c r="H13098" i="12"/>
  <c r="H13097" i="12"/>
  <c r="H13096" i="12"/>
  <c r="H13095" i="12"/>
  <c r="H13094" i="12"/>
  <c r="H13093" i="12"/>
  <c r="H13092" i="12"/>
  <c r="H13091" i="12"/>
  <c r="H13090" i="12"/>
  <c r="H13089" i="12"/>
  <c r="H13088" i="12"/>
  <c r="H13087" i="12"/>
  <c r="H13086" i="12"/>
  <c r="H13085" i="12"/>
  <c r="H13084" i="12"/>
  <c r="H13083" i="12"/>
  <c r="H13082" i="12"/>
  <c r="H13081" i="12"/>
  <c r="H13080" i="12"/>
  <c r="H13079" i="12"/>
  <c r="H13078" i="12"/>
  <c r="H13077" i="12"/>
  <c r="H13076" i="12"/>
  <c r="H13075" i="12"/>
  <c r="H13074" i="12"/>
  <c r="H13073" i="12"/>
  <c r="H13072" i="12"/>
  <c r="H13071" i="12"/>
  <c r="H13070" i="12"/>
  <c r="H13069" i="12"/>
  <c r="H13068" i="12"/>
  <c r="H13067" i="12"/>
  <c r="H13066" i="12"/>
  <c r="H13065" i="12"/>
  <c r="H13064" i="12"/>
  <c r="H13063" i="12"/>
  <c r="H13062" i="12"/>
  <c r="H13061" i="12"/>
  <c r="H13060" i="12"/>
  <c r="H13059" i="12"/>
  <c r="H13058" i="12"/>
  <c r="H13057" i="12"/>
  <c r="H13056" i="12"/>
  <c r="H13055" i="12"/>
  <c r="H13054" i="12"/>
  <c r="H13053" i="12"/>
  <c r="H13052" i="12"/>
  <c r="H13051" i="12"/>
  <c r="H13050" i="12"/>
  <c r="H13049" i="12"/>
  <c r="H13048" i="12"/>
  <c r="H13047" i="12"/>
  <c r="H13046" i="12"/>
  <c r="H13045" i="12"/>
  <c r="H13044" i="12"/>
  <c r="H13043" i="12"/>
  <c r="H13042" i="12"/>
  <c r="H13041" i="12"/>
  <c r="H13040" i="12"/>
  <c r="H13039" i="12"/>
  <c r="H13038" i="12"/>
  <c r="H13037" i="12"/>
  <c r="H13036" i="12"/>
  <c r="H13035" i="12"/>
  <c r="H13034" i="12"/>
  <c r="H13033" i="12"/>
  <c r="H13032" i="12"/>
  <c r="H13031" i="12"/>
  <c r="H13030" i="12"/>
  <c r="H13029" i="12"/>
  <c r="H13028" i="12"/>
  <c r="H13027" i="12"/>
  <c r="H13026" i="12"/>
  <c r="H13025" i="12"/>
  <c r="H13024" i="12"/>
  <c r="H13023" i="12"/>
  <c r="H13022" i="12"/>
  <c r="H13021" i="12"/>
  <c r="H13020" i="12"/>
  <c r="H13019" i="12"/>
  <c r="H13018" i="12"/>
  <c r="H13017" i="12"/>
  <c r="H13016" i="12"/>
  <c r="H13015" i="12"/>
  <c r="H13014" i="12"/>
  <c r="H13013" i="12"/>
  <c r="H13012" i="12"/>
  <c r="H13011" i="12"/>
  <c r="H13010" i="12"/>
  <c r="H13009" i="12"/>
  <c r="H13008" i="12"/>
  <c r="H13007" i="12"/>
  <c r="H13006" i="12"/>
  <c r="H13005" i="12"/>
  <c r="H13004" i="12"/>
  <c r="H13003" i="12"/>
  <c r="H13002" i="12"/>
  <c r="H13001" i="12"/>
  <c r="H13000" i="12"/>
  <c r="H12999" i="12"/>
  <c r="H12998" i="12"/>
  <c r="H12997" i="12"/>
  <c r="H12996" i="12"/>
  <c r="H12995" i="12"/>
  <c r="H12994" i="12"/>
  <c r="H12993" i="12"/>
  <c r="H12992" i="12"/>
  <c r="H12991" i="12"/>
  <c r="H12990" i="12"/>
  <c r="H12989" i="12"/>
  <c r="H12988" i="12"/>
  <c r="H12987" i="12"/>
  <c r="H12986" i="12"/>
  <c r="H12985" i="12"/>
  <c r="H12984" i="12"/>
  <c r="H12983" i="12"/>
  <c r="H12982" i="12"/>
  <c r="H12981" i="12"/>
  <c r="H12980" i="12"/>
  <c r="H12979" i="12"/>
  <c r="H12978" i="12"/>
  <c r="H12977" i="12"/>
  <c r="H12976" i="12"/>
  <c r="H12975" i="12"/>
  <c r="H12974" i="12"/>
  <c r="H12973" i="12"/>
  <c r="H12972" i="12"/>
  <c r="H12971" i="12"/>
  <c r="H12970" i="12"/>
  <c r="H12969" i="12"/>
  <c r="H12968" i="12"/>
  <c r="H12967" i="12"/>
  <c r="H12966" i="12"/>
  <c r="H12965" i="12"/>
  <c r="H12964" i="12"/>
  <c r="H12963" i="12"/>
  <c r="H12962" i="12"/>
  <c r="H12961" i="12"/>
  <c r="H12960" i="12"/>
  <c r="H12959" i="12"/>
  <c r="H12958" i="12"/>
  <c r="H12957" i="12"/>
  <c r="H12956" i="12"/>
  <c r="H12955" i="12"/>
  <c r="H12954" i="12"/>
  <c r="H12953" i="12"/>
  <c r="H12952" i="12"/>
  <c r="H12951" i="12"/>
  <c r="H12950" i="12"/>
  <c r="H12949" i="12"/>
  <c r="H12948" i="12"/>
  <c r="H12947" i="12"/>
  <c r="H12946" i="12"/>
  <c r="H12945" i="12"/>
  <c r="H12944" i="12"/>
  <c r="H12943" i="12"/>
  <c r="H12942" i="12"/>
  <c r="H12941" i="12"/>
  <c r="H12940" i="12"/>
  <c r="H12939" i="12"/>
  <c r="H12938" i="12"/>
  <c r="H12937" i="12"/>
  <c r="H12936" i="12"/>
  <c r="H12935" i="12"/>
  <c r="H12934" i="12"/>
  <c r="H12933" i="12"/>
  <c r="H12932" i="12"/>
  <c r="H12931" i="12"/>
  <c r="H12930" i="12"/>
  <c r="H12929" i="12"/>
  <c r="H12928" i="12"/>
  <c r="H12927" i="12"/>
  <c r="H12926" i="12"/>
  <c r="H12925" i="12"/>
  <c r="H12924" i="12"/>
  <c r="H12923" i="12"/>
  <c r="H12922" i="12"/>
  <c r="H12921" i="12"/>
  <c r="H12920" i="12"/>
  <c r="H12919" i="12"/>
  <c r="H12918" i="12"/>
  <c r="H12917" i="12"/>
  <c r="H12916" i="12"/>
  <c r="H12915" i="12"/>
  <c r="H12914" i="12"/>
  <c r="H12913" i="12"/>
  <c r="H12912" i="12"/>
  <c r="H12911" i="12"/>
  <c r="H12910" i="12"/>
  <c r="H12909" i="12"/>
  <c r="H12908" i="12"/>
  <c r="H12907" i="12"/>
  <c r="H12906" i="12"/>
  <c r="H12905" i="12"/>
  <c r="H12904" i="12"/>
  <c r="H12903" i="12"/>
  <c r="H12902" i="12"/>
  <c r="H12901" i="12"/>
  <c r="H12900" i="12"/>
  <c r="H12899" i="12"/>
  <c r="H12898" i="12"/>
  <c r="H12897" i="12"/>
  <c r="H12896" i="12"/>
  <c r="H12895" i="12"/>
  <c r="H12894" i="12"/>
  <c r="H12893" i="12"/>
  <c r="H12892" i="12"/>
  <c r="H12891" i="12"/>
  <c r="H12890" i="12"/>
  <c r="H12889" i="12"/>
  <c r="H12888" i="12"/>
  <c r="H12887" i="12"/>
  <c r="H12886" i="12"/>
  <c r="H12885" i="12"/>
  <c r="H12884" i="12"/>
  <c r="H12883" i="12"/>
  <c r="H12882" i="12"/>
  <c r="H12881" i="12"/>
  <c r="H12880" i="12"/>
  <c r="H12879" i="12"/>
  <c r="H12878" i="12"/>
  <c r="H12877" i="12"/>
  <c r="H12876" i="12"/>
  <c r="H12875" i="12"/>
  <c r="H12874" i="12"/>
  <c r="H12873" i="12"/>
  <c r="H12872" i="12"/>
  <c r="H12871" i="12"/>
  <c r="H12870" i="12"/>
  <c r="H12869" i="12"/>
  <c r="H12868" i="12"/>
  <c r="H12867" i="12"/>
  <c r="H12866" i="12"/>
  <c r="H12865" i="12"/>
  <c r="H12864" i="12"/>
  <c r="H12863" i="12"/>
  <c r="H12862" i="12"/>
  <c r="H12861" i="12"/>
  <c r="H12860" i="12"/>
  <c r="H12859" i="12"/>
  <c r="H12858" i="12"/>
  <c r="H12857" i="12"/>
  <c r="H12856" i="12"/>
  <c r="H12855" i="12"/>
  <c r="H12854" i="12"/>
  <c r="H12853" i="12"/>
  <c r="H12852" i="12"/>
  <c r="H12851" i="12"/>
  <c r="H12850" i="12"/>
  <c r="H12849" i="12"/>
  <c r="H12848" i="12"/>
  <c r="H12847" i="12"/>
  <c r="H12846" i="12"/>
  <c r="H12845" i="12"/>
  <c r="H12844" i="12"/>
  <c r="H12843" i="12"/>
  <c r="H12842" i="12"/>
  <c r="H12841" i="12"/>
  <c r="H12840" i="12"/>
  <c r="H12839" i="12"/>
  <c r="H12838" i="12"/>
  <c r="H12837" i="12"/>
  <c r="H12836" i="12"/>
  <c r="H12835" i="12"/>
  <c r="H12834" i="12"/>
  <c r="H12833" i="12"/>
  <c r="H12832" i="12"/>
  <c r="H12831" i="12"/>
  <c r="H12830" i="12"/>
  <c r="H12829" i="12"/>
  <c r="H12828" i="12"/>
  <c r="H12827" i="12"/>
  <c r="H12826" i="12"/>
  <c r="H12825" i="12"/>
  <c r="H12824" i="12"/>
  <c r="H12823" i="12"/>
  <c r="H12822" i="12"/>
  <c r="H12821" i="12"/>
  <c r="H12820" i="12"/>
  <c r="H12819" i="12"/>
  <c r="H12818" i="12"/>
  <c r="H12817" i="12"/>
  <c r="H12816" i="12"/>
  <c r="H12815" i="12"/>
  <c r="H12814" i="12"/>
  <c r="H12813" i="12"/>
  <c r="H12812" i="12"/>
  <c r="H12811" i="12"/>
  <c r="H12810" i="12"/>
  <c r="H12809" i="12"/>
  <c r="H12808" i="12"/>
  <c r="H12807" i="12"/>
  <c r="H12806" i="12"/>
  <c r="H12805" i="12"/>
  <c r="H12804" i="12"/>
  <c r="H12803" i="12"/>
  <c r="H12802" i="12"/>
  <c r="H12801" i="12"/>
  <c r="H12800" i="12"/>
  <c r="H12799" i="12"/>
  <c r="H12798" i="12"/>
  <c r="H12797" i="12"/>
  <c r="H12796" i="12"/>
  <c r="H12795" i="12"/>
  <c r="H12794" i="12"/>
  <c r="H12793" i="12"/>
  <c r="H12792" i="12"/>
  <c r="H12791" i="12"/>
  <c r="H12790" i="12"/>
  <c r="H12789" i="12"/>
  <c r="H12788" i="12"/>
  <c r="H12787" i="12"/>
  <c r="H12786" i="12"/>
  <c r="H12785" i="12"/>
  <c r="H12784" i="12"/>
  <c r="H12783" i="12"/>
  <c r="H12782" i="12"/>
  <c r="H12781" i="12"/>
  <c r="H12780" i="12"/>
  <c r="H12779" i="12"/>
  <c r="H12778" i="12"/>
  <c r="H12777" i="12"/>
  <c r="H12776" i="12"/>
  <c r="H12775" i="12"/>
  <c r="H12774" i="12"/>
  <c r="H12773" i="12"/>
  <c r="H12772" i="12"/>
  <c r="H12771" i="12"/>
  <c r="H12770" i="12"/>
  <c r="H12769" i="12"/>
  <c r="H12768" i="12"/>
  <c r="H12767" i="12"/>
  <c r="H12766" i="12"/>
  <c r="H12765" i="12"/>
  <c r="H12764" i="12"/>
  <c r="H12763" i="12"/>
  <c r="H12762" i="12"/>
  <c r="H12761" i="12"/>
  <c r="H12760" i="12"/>
  <c r="H12759" i="12"/>
  <c r="H12758" i="12"/>
  <c r="H12757" i="12"/>
  <c r="H12756" i="12"/>
  <c r="H12755" i="12"/>
  <c r="H12754" i="12"/>
  <c r="H12753" i="12"/>
  <c r="H12752" i="12"/>
  <c r="H12751" i="12"/>
  <c r="H12750" i="12"/>
  <c r="H12749" i="12"/>
  <c r="H12748" i="12"/>
  <c r="H12747" i="12"/>
  <c r="H12746" i="12"/>
  <c r="H12745" i="12"/>
  <c r="H12744" i="12"/>
  <c r="H12743" i="12"/>
  <c r="H12742" i="12"/>
  <c r="H12741" i="12"/>
  <c r="H12740" i="12"/>
  <c r="H12739" i="12"/>
  <c r="H12738" i="12"/>
  <c r="H12737" i="12"/>
  <c r="H12736" i="12"/>
  <c r="H12735" i="12"/>
  <c r="H12734" i="12"/>
  <c r="H12733" i="12"/>
  <c r="H12732" i="12"/>
  <c r="H12731" i="12"/>
  <c r="H12730" i="12"/>
  <c r="H12729" i="12"/>
  <c r="H12728" i="12"/>
  <c r="H12727" i="12"/>
  <c r="H12726" i="12"/>
  <c r="H12725" i="12"/>
  <c r="H12724" i="12"/>
  <c r="H12723" i="12"/>
  <c r="H12722" i="12"/>
  <c r="H12721" i="12"/>
  <c r="H12720" i="12"/>
  <c r="H12719" i="12"/>
  <c r="H12718" i="12"/>
  <c r="H12717" i="12"/>
  <c r="H12716" i="12"/>
  <c r="H12715" i="12"/>
  <c r="H12714" i="12"/>
  <c r="H12713" i="12"/>
  <c r="H12712" i="12"/>
  <c r="H12711" i="12"/>
  <c r="H12710" i="12"/>
  <c r="H12709" i="12"/>
  <c r="H12708" i="12"/>
  <c r="H12707" i="12"/>
  <c r="H12706" i="12"/>
  <c r="H12705" i="12"/>
  <c r="H12704" i="12"/>
  <c r="H12703" i="12"/>
  <c r="H12702" i="12"/>
  <c r="H12701" i="12"/>
  <c r="H12700" i="12"/>
  <c r="H12699" i="12"/>
  <c r="H12698" i="12"/>
  <c r="H12697" i="12"/>
  <c r="H12696" i="12"/>
  <c r="H12695" i="12"/>
  <c r="H12694" i="12"/>
  <c r="H12693" i="12"/>
  <c r="H12692" i="12"/>
  <c r="H12691" i="12"/>
  <c r="H12690" i="12"/>
  <c r="H12689" i="12"/>
  <c r="H12688" i="12"/>
  <c r="H12687" i="12"/>
  <c r="H12686" i="12"/>
  <c r="H12685" i="12"/>
  <c r="H12684" i="12"/>
  <c r="H12683" i="12"/>
  <c r="H12682" i="12"/>
  <c r="H12681" i="12"/>
  <c r="H12680" i="12"/>
  <c r="H12679" i="12"/>
  <c r="H12678" i="12"/>
  <c r="H12677" i="12"/>
  <c r="H12676" i="12"/>
  <c r="H12675" i="12"/>
  <c r="H12674" i="12"/>
  <c r="H12673" i="12"/>
  <c r="H12672" i="12"/>
  <c r="H12671" i="12"/>
  <c r="H12670" i="12"/>
  <c r="H12669" i="12"/>
  <c r="H12668" i="12"/>
  <c r="H12667" i="12"/>
  <c r="H12666" i="12"/>
  <c r="H12665" i="12"/>
  <c r="H12664" i="12"/>
  <c r="H12663" i="12"/>
  <c r="H12662" i="12"/>
  <c r="H12661" i="12"/>
  <c r="H12660" i="12"/>
  <c r="H12659" i="12"/>
  <c r="H12658" i="12"/>
  <c r="H12657" i="12"/>
  <c r="H12656" i="12"/>
  <c r="H12655" i="12"/>
  <c r="H12654" i="12"/>
  <c r="H12653" i="12"/>
  <c r="H12652" i="12"/>
  <c r="H12651" i="12"/>
  <c r="H12650" i="12"/>
  <c r="H12649" i="12"/>
  <c r="H12648" i="12"/>
  <c r="H12647" i="12"/>
  <c r="H12646" i="12"/>
  <c r="H12645" i="12"/>
  <c r="H12644" i="12"/>
  <c r="H12643" i="12"/>
  <c r="H12642" i="12"/>
  <c r="H12641" i="12"/>
  <c r="H12640" i="12"/>
  <c r="H12639" i="12"/>
  <c r="H12638" i="12"/>
  <c r="H12637" i="12"/>
  <c r="H12636" i="12"/>
  <c r="H12635" i="12"/>
  <c r="H12634" i="12"/>
  <c r="H12633" i="12"/>
  <c r="H12632" i="12"/>
  <c r="H12631" i="12"/>
  <c r="H12630" i="12"/>
  <c r="H12629" i="12"/>
  <c r="H12628" i="12"/>
  <c r="H12627" i="12"/>
  <c r="H12626" i="12"/>
  <c r="H12625" i="12"/>
  <c r="H12624" i="12"/>
  <c r="H12623" i="12"/>
  <c r="H12622" i="12"/>
  <c r="H12621" i="12"/>
  <c r="H12620" i="12"/>
  <c r="H12619" i="12"/>
  <c r="H12618" i="12"/>
  <c r="H12617" i="12"/>
  <c r="H12616" i="12"/>
  <c r="H12615" i="12"/>
  <c r="H12614" i="12"/>
  <c r="H12613" i="12"/>
  <c r="H12612" i="12"/>
  <c r="H12611" i="12"/>
  <c r="H12610" i="12"/>
  <c r="H12609" i="12"/>
  <c r="H12608" i="12"/>
  <c r="H12607" i="12"/>
  <c r="H12606" i="12"/>
  <c r="H12605" i="12"/>
  <c r="H12604" i="12"/>
  <c r="H12603" i="12"/>
  <c r="H12602" i="12"/>
  <c r="H12601" i="12"/>
  <c r="H12600" i="12"/>
  <c r="H12599" i="12"/>
  <c r="H12598" i="12"/>
  <c r="H12597" i="12"/>
  <c r="H12596" i="12"/>
  <c r="H12595" i="12"/>
  <c r="H12594" i="12"/>
  <c r="H12593" i="12"/>
  <c r="H12592" i="12"/>
  <c r="H12591" i="12"/>
  <c r="H12590" i="12"/>
  <c r="H12589" i="12"/>
  <c r="H12588" i="12"/>
  <c r="H12587" i="12"/>
  <c r="H12586" i="12"/>
  <c r="H12585" i="12"/>
  <c r="H12584" i="12"/>
  <c r="H12583" i="12"/>
  <c r="H12582" i="12"/>
  <c r="H12581" i="12"/>
  <c r="H12580" i="12"/>
  <c r="H12579" i="12"/>
  <c r="H12578" i="12"/>
  <c r="H12577" i="12"/>
  <c r="H12576" i="12"/>
  <c r="H12575" i="12"/>
  <c r="H12574" i="12"/>
  <c r="H12573" i="12"/>
  <c r="H12572" i="12"/>
  <c r="H12571" i="12"/>
  <c r="H12570" i="12"/>
  <c r="H12569" i="12"/>
  <c r="H12568" i="12"/>
  <c r="H12567" i="12"/>
  <c r="H12566" i="12"/>
  <c r="H12565" i="12"/>
  <c r="H12564" i="12"/>
  <c r="H12563" i="12"/>
  <c r="H12562" i="12"/>
  <c r="H12561" i="12"/>
  <c r="H12560" i="12"/>
  <c r="H12559" i="12"/>
  <c r="H12558" i="12"/>
  <c r="H12557" i="12"/>
  <c r="H12556" i="12"/>
  <c r="H12555" i="12"/>
  <c r="H12554" i="12"/>
  <c r="H12553" i="12"/>
  <c r="H12552" i="12"/>
  <c r="H12551" i="12"/>
  <c r="H12550" i="12"/>
  <c r="H12549" i="12"/>
  <c r="H12548" i="12"/>
  <c r="H12547" i="12"/>
  <c r="H12546" i="12"/>
  <c r="H12545" i="12"/>
  <c r="H12544" i="12"/>
  <c r="H12543" i="12"/>
  <c r="H12542" i="12"/>
  <c r="H12541" i="12"/>
  <c r="H12540" i="12"/>
  <c r="H12539" i="12"/>
  <c r="H12538" i="12"/>
  <c r="H12537" i="12"/>
  <c r="H12536" i="12"/>
  <c r="H12535" i="12"/>
  <c r="H12534" i="12"/>
  <c r="H12533" i="12"/>
  <c r="H12532" i="12"/>
  <c r="H12531" i="12"/>
  <c r="H12530" i="12"/>
  <c r="H12529" i="12"/>
  <c r="H12528" i="12"/>
  <c r="H12527" i="12"/>
  <c r="H12526" i="12"/>
  <c r="H12525" i="12"/>
  <c r="H12524" i="12"/>
  <c r="H12523" i="12"/>
  <c r="H12522" i="12"/>
  <c r="H12521" i="12"/>
  <c r="H12520" i="12"/>
  <c r="H12519" i="12"/>
  <c r="H12518" i="12"/>
  <c r="H12517" i="12"/>
  <c r="H12516" i="12"/>
  <c r="H12515" i="12"/>
  <c r="H12514" i="12"/>
  <c r="H12513" i="12"/>
  <c r="H12512" i="12"/>
  <c r="H12511" i="12"/>
  <c r="H12510" i="12"/>
  <c r="H12509" i="12"/>
  <c r="H12508" i="12"/>
  <c r="H12507" i="12"/>
  <c r="H12506" i="12"/>
  <c r="H12505" i="12"/>
  <c r="H12504" i="12"/>
  <c r="H12503" i="12"/>
  <c r="H12502" i="12"/>
  <c r="H12501" i="12"/>
  <c r="H12500" i="12"/>
  <c r="H12499" i="12"/>
  <c r="H12498" i="12"/>
  <c r="H12497" i="12"/>
  <c r="H12496" i="12"/>
  <c r="H12495" i="12"/>
  <c r="H12494" i="12"/>
  <c r="H12493" i="12"/>
  <c r="H12492" i="12"/>
  <c r="H12491" i="12"/>
  <c r="H12490" i="12"/>
  <c r="H12489" i="12"/>
  <c r="H12488" i="12"/>
  <c r="H12487" i="12"/>
  <c r="H12486" i="12"/>
  <c r="H12485" i="12"/>
  <c r="H12484" i="12"/>
  <c r="H12483" i="12"/>
  <c r="H12482" i="12"/>
  <c r="H12481" i="12"/>
  <c r="H12480" i="12"/>
  <c r="H12479" i="12"/>
  <c r="H12478" i="12"/>
  <c r="H12477" i="12"/>
  <c r="H12476" i="12"/>
  <c r="H12475" i="12"/>
  <c r="H12474" i="12"/>
  <c r="H12473" i="12"/>
  <c r="H12472" i="12"/>
  <c r="H12471" i="12"/>
  <c r="H12470" i="12"/>
  <c r="H12469" i="12"/>
  <c r="H12468" i="12"/>
  <c r="H12467" i="12"/>
  <c r="H12466" i="12"/>
  <c r="H12465" i="12"/>
  <c r="H12464" i="12"/>
  <c r="H12463" i="12"/>
  <c r="H12462" i="12"/>
  <c r="H12461" i="12"/>
  <c r="H12460" i="12"/>
  <c r="H12459" i="12"/>
  <c r="H12458" i="12"/>
  <c r="H12457" i="12"/>
  <c r="H12456" i="12"/>
  <c r="H12455" i="12"/>
  <c r="H12454" i="12"/>
  <c r="H12453" i="12"/>
  <c r="H12452" i="12"/>
  <c r="H12451" i="12"/>
  <c r="H12450" i="12"/>
  <c r="H12449" i="12"/>
  <c r="H12448" i="12"/>
  <c r="H12447" i="12"/>
  <c r="H12446" i="12"/>
  <c r="H12445" i="12"/>
  <c r="H12444" i="12"/>
  <c r="H12443" i="12"/>
  <c r="H12442" i="12"/>
  <c r="H12441" i="12"/>
  <c r="H12440" i="12"/>
  <c r="H12439" i="12"/>
  <c r="H12438" i="12"/>
  <c r="H12437" i="12"/>
  <c r="H12436" i="12"/>
  <c r="H12435" i="12"/>
  <c r="H12434" i="12"/>
  <c r="H12433" i="12"/>
  <c r="H12432" i="12"/>
  <c r="H12431" i="12"/>
  <c r="H12430" i="12"/>
  <c r="H12429" i="12"/>
  <c r="H12428" i="12"/>
  <c r="H12427" i="12"/>
  <c r="H12426" i="12"/>
  <c r="H12425" i="12"/>
  <c r="H12424" i="12"/>
  <c r="H12423" i="12"/>
  <c r="H12422" i="12"/>
  <c r="H12421" i="12"/>
  <c r="H12420" i="12"/>
  <c r="H12419" i="12"/>
  <c r="H12418" i="12"/>
  <c r="H12417" i="12"/>
  <c r="H12416" i="12"/>
  <c r="H12415" i="12"/>
  <c r="H12414" i="12"/>
  <c r="H12413" i="12"/>
  <c r="H12412" i="12"/>
  <c r="H12411" i="12"/>
  <c r="H12410" i="12"/>
  <c r="H12409" i="12"/>
  <c r="H12408" i="12"/>
  <c r="H12407" i="12"/>
  <c r="H12406" i="12"/>
  <c r="H12405" i="12"/>
  <c r="H12404" i="12"/>
  <c r="H12403" i="12"/>
  <c r="H12402" i="12"/>
  <c r="H12401" i="12"/>
  <c r="H12400" i="12"/>
  <c r="H12399" i="12"/>
  <c r="H12398" i="12"/>
  <c r="H12397" i="12"/>
  <c r="H12396" i="12"/>
  <c r="H12395" i="12"/>
  <c r="H12394" i="12"/>
  <c r="H12393" i="12"/>
  <c r="H12392" i="12"/>
  <c r="H12391" i="12"/>
  <c r="H12390" i="12"/>
  <c r="H12389" i="12"/>
  <c r="H12388" i="12"/>
  <c r="H12387" i="12"/>
  <c r="H12386" i="12"/>
  <c r="H12385" i="12"/>
  <c r="H12384" i="12"/>
  <c r="H12383" i="12"/>
  <c r="H12382" i="12"/>
  <c r="H12381" i="12"/>
  <c r="H12380" i="12"/>
  <c r="H12379" i="12"/>
  <c r="H12378" i="12"/>
  <c r="H12377" i="12"/>
  <c r="H12376" i="12"/>
  <c r="H12375" i="12"/>
  <c r="H12374" i="12"/>
  <c r="H12373" i="12"/>
  <c r="H12372" i="12"/>
  <c r="H12371" i="12"/>
  <c r="H12370" i="12"/>
  <c r="H12369" i="12"/>
  <c r="H12368" i="12"/>
  <c r="H12367" i="12"/>
  <c r="H12366" i="12"/>
  <c r="H12365" i="12"/>
  <c r="H12364" i="12"/>
  <c r="H12363" i="12"/>
  <c r="H12362" i="12"/>
  <c r="H12361" i="12"/>
  <c r="H12360" i="12"/>
  <c r="H12359" i="12"/>
  <c r="H12358" i="12"/>
  <c r="H12357" i="12"/>
  <c r="H12356" i="12"/>
  <c r="H12355" i="12"/>
  <c r="H12354" i="12"/>
  <c r="H12353" i="12"/>
  <c r="H12352" i="12"/>
  <c r="H12351" i="12"/>
  <c r="H12350" i="12"/>
  <c r="H12349" i="12"/>
  <c r="H12348" i="12"/>
  <c r="H12347" i="12"/>
  <c r="H12346" i="12"/>
  <c r="H12345" i="12"/>
  <c r="H12344" i="12"/>
  <c r="H12343" i="12"/>
  <c r="H12342" i="12"/>
  <c r="H12341" i="12"/>
  <c r="H12340" i="12"/>
  <c r="H12339" i="12"/>
  <c r="H12338" i="12"/>
  <c r="H12337" i="12"/>
  <c r="H12336" i="12"/>
  <c r="H12335" i="12"/>
  <c r="H12334" i="12"/>
  <c r="H12333" i="12"/>
  <c r="H12332" i="12"/>
  <c r="H12331" i="12"/>
  <c r="H12330" i="12"/>
  <c r="H12329" i="12"/>
  <c r="H12328" i="12"/>
  <c r="H12327" i="12"/>
  <c r="H12326" i="12"/>
  <c r="H12325" i="12"/>
  <c r="H12324" i="12"/>
  <c r="H12323" i="12"/>
  <c r="H12322" i="12"/>
  <c r="H12321" i="12"/>
  <c r="H12320" i="12"/>
  <c r="H12319" i="12"/>
  <c r="H12318" i="12"/>
  <c r="H12317" i="12"/>
  <c r="H12316" i="12"/>
  <c r="H12315" i="12"/>
  <c r="H12314" i="12"/>
  <c r="H12313" i="12"/>
  <c r="H12312" i="12"/>
  <c r="H12311" i="12"/>
  <c r="H12310" i="12"/>
  <c r="H12309" i="12"/>
  <c r="H12308" i="12"/>
  <c r="H12307" i="12"/>
  <c r="H12306" i="12"/>
  <c r="H12305" i="12"/>
  <c r="H12304" i="12"/>
  <c r="H12303" i="12"/>
  <c r="H12302" i="12"/>
  <c r="H12301" i="12"/>
  <c r="H12300" i="12"/>
  <c r="H12299" i="12"/>
  <c r="H12298" i="12"/>
  <c r="H12297" i="12"/>
  <c r="H12296" i="12"/>
  <c r="H12295" i="12"/>
  <c r="H12294" i="12"/>
  <c r="H12293" i="12"/>
  <c r="H12292" i="12"/>
  <c r="H12291" i="12"/>
  <c r="H12290" i="12"/>
  <c r="H12289" i="12"/>
  <c r="H12288" i="12"/>
  <c r="H12287" i="12"/>
  <c r="H12286" i="12"/>
  <c r="H12285" i="12"/>
  <c r="H12284" i="12"/>
  <c r="H12283" i="12"/>
  <c r="H12282" i="12"/>
  <c r="H12281" i="12"/>
  <c r="H12280" i="12"/>
  <c r="H12279" i="12"/>
  <c r="H12278" i="12"/>
  <c r="H12277" i="12"/>
  <c r="H12276" i="12"/>
  <c r="H12275" i="12"/>
  <c r="H12274" i="12"/>
  <c r="H12273" i="12"/>
  <c r="H12272" i="12"/>
  <c r="H12271" i="12"/>
  <c r="H12270" i="12"/>
  <c r="H12269" i="12"/>
  <c r="H12268" i="12"/>
  <c r="H12267" i="12"/>
  <c r="H12266" i="12"/>
  <c r="H12265" i="12"/>
  <c r="H12264" i="12"/>
  <c r="H12263" i="12"/>
  <c r="H12262" i="12"/>
  <c r="H12261" i="12"/>
  <c r="H12260" i="12"/>
  <c r="H12259" i="12"/>
  <c r="H12258" i="12"/>
  <c r="H12257" i="12"/>
  <c r="H12256" i="12"/>
  <c r="H12255" i="12"/>
  <c r="H12254" i="12"/>
  <c r="H12253" i="12"/>
  <c r="H12252" i="12"/>
  <c r="H12251" i="12"/>
  <c r="H12250" i="12"/>
  <c r="H12249" i="12"/>
  <c r="H12248" i="12"/>
  <c r="H12247" i="12"/>
  <c r="H12246" i="12"/>
  <c r="H12245" i="12"/>
  <c r="H12244" i="12"/>
  <c r="H12243" i="12"/>
  <c r="H12242" i="12"/>
  <c r="H12241" i="12"/>
  <c r="H12240" i="12"/>
  <c r="H12239" i="12"/>
  <c r="H12238" i="12"/>
  <c r="H12237" i="12"/>
  <c r="H12236" i="12"/>
  <c r="H12235" i="12"/>
  <c r="H12234" i="12"/>
  <c r="H12233" i="12"/>
  <c r="H12232" i="12"/>
  <c r="H12231" i="12"/>
  <c r="H12230" i="12"/>
  <c r="H12229" i="12"/>
  <c r="H12228" i="12"/>
  <c r="H12227" i="12"/>
  <c r="H12226" i="12"/>
  <c r="H12225" i="12"/>
  <c r="H12224" i="12"/>
  <c r="H12223" i="12"/>
  <c r="H12222" i="12"/>
  <c r="H12221" i="12"/>
  <c r="H12220" i="12"/>
  <c r="H12219" i="12"/>
  <c r="H12218" i="12"/>
  <c r="H12217" i="12"/>
  <c r="H12216" i="12"/>
  <c r="H12215" i="12"/>
  <c r="H12214" i="12"/>
  <c r="H12213" i="12"/>
  <c r="H12212" i="12"/>
  <c r="H12211" i="12"/>
  <c r="H12210" i="12"/>
  <c r="H12209" i="12"/>
  <c r="H12208" i="12"/>
  <c r="H12207" i="12"/>
  <c r="H12206" i="12"/>
  <c r="H12205" i="12"/>
  <c r="H12204" i="12"/>
  <c r="H12203" i="12"/>
  <c r="H12202" i="12"/>
  <c r="H12201" i="12"/>
  <c r="H12200" i="12"/>
  <c r="H12199" i="12"/>
  <c r="H12198" i="12"/>
  <c r="H12197" i="12"/>
  <c r="H12196" i="12"/>
  <c r="H12195" i="12"/>
  <c r="H12194" i="12"/>
  <c r="H12193" i="12"/>
  <c r="H12192" i="12"/>
  <c r="H12191" i="12"/>
  <c r="H12190" i="12"/>
  <c r="H12189" i="12"/>
  <c r="H12188" i="12"/>
  <c r="H12187" i="12"/>
  <c r="H12186" i="12"/>
  <c r="H12185" i="12"/>
  <c r="H12184" i="12"/>
  <c r="H12183" i="12"/>
  <c r="H12182" i="12"/>
  <c r="H12181" i="12"/>
  <c r="H12180" i="12"/>
  <c r="H12179" i="12"/>
  <c r="H12178" i="12"/>
  <c r="H12177" i="12"/>
  <c r="H12176" i="12"/>
  <c r="H12175" i="12"/>
  <c r="H12174" i="12"/>
  <c r="H12173" i="12"/>
  <c r="H12172" i="12"/>
  <c r="H12171" i="12"/>
  <c r="H12170" i="12"/>
  <c r="H12169" i="12"/>
  <c r="H12168" i="12"/>
  <c r="H12167" i="12"/>
  <c r="H12166" i="12"/>
  <c r="H12165" i="12"/>
  <c r="H12164" i="12"/>
  <c r="H12163" i="12"/>
  <c r="H12162" i="12"/>
  <c r="H12161" i="12"/>
  <c r="H12160" i="12"/>
  <c r="H12159" i="12"/>
  <c r="H12158" i="12"/>
  <c r="H12157" i="12"/>
  <c r="H12156" i="12"/>
  <c r="H12155" i="12"/>
  <c r="H12154" i="12"/>
  <c r="H12153" i="12"/>
  <c r="H12152" i="12"/>
  <c r="H12151" i="12"/>
  <c r="H12150" i="12"/>
  <c r="H12149" i="12"/>
  <c r="H12148" i="12"/>
  <c r="H12147" i="12"/>
  <c r="H12146" i="12"/>
  <c r="H12145" i="12"/>
  <c r="H12144" i="12"/>
  <c r="H12143" i="12"/>
  <c r="H12142" i="12"/>
  <c r="H12141" i="12"/>
  <c r="H12140" i="12"/>
  <c r="H12139" i="12"/>
  <c r="H12138" i="12"/>
  <c r="H12137" i="12"/>
  <c r="H12136" i="12"/>
  <c r="H12135" i="12"/>
  <c r="H12134" i="12"/>
  <c r="H12133" i="12"/>
  <c r="H12132" i="12"/>
  <c r="H12131" i="12"/>
  <c r="H12130" i="12"/>
  <c r="H12129" i="12"/>
  <c r="H12128" i="12"/>
  <c r="H12127" i="12"/>
  <c r="H12126" i="12"/>
  <c r="H12125" i="12"/>
  <c r="H12124" i="12"/>
  <c r="H12123" i="12"/>
  <c r="H12122" i="12"/>
  <c r="H12121" i="12"/>
  <c r="H12120" i="12"/>
  <c r="H12119" i="12"/>
  <c r="H12118" i="12"/>
  <c r="H12117" i="12"/>
  <c r="H12116" i="12"/>
  <c r="H12115" i="12"/>
  <c r="H12114" i="12"/>
  <c r="H12113" i="12"/>
  <c r="H12112" i="12"/>
  <c r="H12111" i="12"/>
  <c r="H12110" i="12"/>
  <c r="H12109" i="12"/>
  <c r="H12108" i="12"/>
  <c r="H12107" i="12"/>
  <c r="H12106" i="12"/>
  <c r="H12105" i="12"/>
  <c r="H12104" i="12"/>
  <c r="H12103" i="12"/>
  <c r="H12102" i="12"/>
  <c r="H12101" i="12"/>
  <c r="H12100" i="12"/>
  <c r="H12099" i="12"/>
  <c r="H12098" i="12"/>
  <c r="H12097" i="12"/>
  <c r="H12096" i="12"/>
  <c r="H12095" i="12"/>
  <c r="H12094" i="12"/>
  <c r="H12093" i="12"/>
  <c r="H12092" i="12"/>
  <c r="H12091" i="12"/>
  <c r="H12090" i="12"/>
  <c r="H12089" i="12"/>
  <c r="H12088" i="12"/>
  <c r="H12087" i="12"/>
  <c r="H12086" i="12"/>
  <c r="H12085" i="12"/>
  <c r="H12084" i="12"/>
  <c r="H12083" i="12"/>
  <c r="H12082" i="12"/>
  <c r="H12081" i="12"/>
  <c r="H12080" i="12"/>
  <c r="H12079" i="12"/>
  <c r="H12078" i="12"/>
  <c r="H12077" i="12"/>
  <c r="H12076" i="12"/>
  <c r="H12075" i="12"/>
  <c r="H12074" i="12"/>
  <c r="H12073" i="12"/>
  <c r="H12072" i="12"/>
  <c r="H12071" i="12"/>
  <c r="H12070" i="12"/>
  <c r="H12069" i="12"/>
  <c r="H12068" i="12"/>
  <c r="H12067" i="12"/>
  <c r="H12066" i="12"/>
  <c r="H12065" i="12"/>
  <c r="H12064" i="12"/>
  <c r="H12063" i="12"/>
  <c r="H12062" i="12"/>
  <c r="H12061" i="12"/>
  <c r="H12060" i="12"/>
  <c r="H12059" i="12"/>
  <c r="H12058" i="12"/>
  <c r="H12057" i="12"/>
  <c r="H12056" i="12"/>
  <c r="H12055" i="12"/>
  <c r="H12054" i="12"/>
  <c r="H12053" i="12"/>
  <c r="H12052" i="12"/>
  <c r="H12051" i="12"/>
  <c r="H12050" i="12"/>
  <c r="H12049" i="12"/>
  <c r="H12048" i="12"/>
  <c r="H12047" i="12"/>
  <c r="H12046" i="12"/>
  <c r="H12045" i="12"/>
  <c r="H12044" i="12"/>
  <c r="H12043" i="12"/>
  <c r="H12042" i="12"/>
  <c r="H12041" i="12"/>
  <c r="H12040" i="12"/>
  <c r="H12039" i="12"/>
  <c r="H12038" i="12"/>
  <c r="H12037" i="12"/>
  <c r="H12036" i="12"/>
  <c r="H12035" i="12"/>
  <c r="H12034" i="12"/>
  <c r="H12033" i="12"/>
  <c r="H12032" i="12"/>
  <c r="H12031" i="12"/>
  <c r="H12030" i="12"/>
  <c r="H12029" i="12"/>
  <c r="H12028" i="12"/>
  <c r="H12027" i="12"/>
  <c r="H12026" i="12"/>
  <c r="H12025" i="12"/>
  <c r="H12024" i="12"/>
  <c r="H12023" i="12"/>
  <c r="H12022" i="12"/>
  <c r="H12021" i="12"/>
  <c r="H12020" i="12"/>
  <c r="H12019" i="12"/>
  <c r="H12018" i="12"/>
  <c r="H12017" i="12"/>
  <c r="H12016" i="12"/>
  <c r="H12015" i="12"/>
  <c r="H12014" i="12"/>
  <c r="H12013" i="12"/>
  <c r="H12012" i="12"/>
  <c r="H12011" i="12"/>
  <c r="H12010" i="12"/>
  <c r="H12009" i="12"/>
  <c r="H12008" i="12"/>
  <c r="H12007" i="12"/>
  <c r="H12006" i="12"/>
  <c r="H12005" i="12"/>
  <c r="H12004" i="12"/>
  <c r="H12003" i="12"/>
  <c r="H12002" i="12"/>
  <c r="H12001" i="12"/>
  <c r="H12000" i="12"/>
  <c r="H11999" i="12"/>
  <c r="H11998" i="12"/>
  <c r="H11997" i="12"/>
  <c r="H11996" i="12"/>
  <c r="H11995" i="12"/>
  <c r="H11994" i="12"/>
  <c r="H11993" i="12"/>
  <c r="H11992" i="12"/>
  <c r="H11991" i="12"/>
  <c r="H11990" i="12"/>
  <c r="H11989" i="12"/>
  <c r="H11988" i="12"/>
  <c r="H11987" i="12"/>
  <c r="H11986" i="12"/>
  <c r="H11985" i="12"/>
  <c r="H11984" i="12"/>
  <c r="H11983" i="12"/>
  <c r="H11982" i="12"/>
  <c r="H11981" i="12"/>
  <c r="H11980" i="12"/>
  <c r="H11979" i="12"/>
  <c r="H11978" i="12"/>
  <c r="H11977" i="12"/>
  <c r="H11976" i="12"/>
  <c r="H11975" i="12"/>
  <c r="H11974" i="12"/>
  <c r="H11973" i="12"/>
  <c r="H11972" i="12"/>
  <c r="H11971" i="12"/>
  <c r="H11970" i="12"/>
  <c r="H11969" i="12"/>
  <c r="H11968" i="12"/>
  <c r="H11967" i="12"/>
  <c r="H11966" i="12"/>
  <c r="H11965" i="12"/>
  <c r="H11964" i="12"/>
  <c r="H11963" i="12"/>
  <c r="H11962" i="12"/>
  <c r="H11961" i="12"/>
  <c r="H11960" i="12"/>
  <c r="H11959" i="12"/>
  <c r="H11958" i="12"/>
  <c r="H11957" i="12"/>
  <c r="H11956" i="12"/>
  <c r="H11955" i="12"/>
  <c r="H11954" i="12"/>
  <c r="H11953" i="12"/>
  <c r="H11952" i="12"/>
  <c r="H11951" i="12"/>
  <c r="H11950" i="12"/>
  <c r="H11949" i="12"/>
  <c r="H11948" i="12"/>
  <c r="H11947" i="12"/>
  <c r="H11946" i="12"/>
  <c r="H11945" i="12"/>
  <c r="H11944" i="12"/>
  <c r="H11943" i="12"/>
  <c r="H11942" i="12"/>
  <c r="H11941" i="12"/>
  <c r="H11940" i="12"/>
  <c r="H11939" i="12"/>
  <c r="H11938" i="12"/>
  <c r="H11937" i="12"/>
  <c r="H11936" i="12"/>
  <c r="H11935" i="12"/>
  <c r="H11934" i="12"/>
  <c r="H11933" i="12"/>
  <c r="H11932" i="12"/>
  <c r="H11931" i="12"/>
  <c r="H11930" i="12"/>
  <c r="H11929" i="12"/>
  <c r="H11928" i="12"/>
  <c r="H11927" i="12"/>
  <c r="H11926" i="12"/>
  <c r="H11925" i="12"/>
  <c r="H11924" i="12"/>
  <c r="H11923" i="12"/>
  <c r="H11922" i="12"/>
  <c r="H11921" i="12"/>
  <c r="H11920" i="12"/>
  <c r="H11919" i="12"/>
  <c r="H11918" i="12"/>
  <c r="H11917" i="12"/>
  <c r="H11916" i="12"/>
  <c r="H11915" i="12"/>
  <c r="H11914" i="12"/>
  <c r="H11913" i="12"/>
  <c r="H11912" i="12"/>
  <c r="H11911" i="12"/>
  <c r="H11910" i="12"/>
  <c r="H11909" i="12"/>
  <c r="H11908" i="12"/>
  <c r="H11907" i="12"/>
  <c r="H11906" i="12"/>
  <c r="H11905" i="12"/>
  <c r="H11904" i="12"/>
  <c r="H11903" i="12"/>
  <c r="H11902" i="12"/>
  <c r="H11901" i="12"/>
  <c r="H11900" i="12"/>
  <c r="H11899" i="12"/>
  <c r="H11898" i="12"/>
  <c r="H11897" i="12"/>
  <c r="H11896" i="12"/>
  <c r="H11895" i="12"/>
  <c r="H11894" i="12"/>
  <c r="H11893" i="12"/>
  <c r="H11892" i="12"/>
  <c r="H11891" i="12"/>
  <c r="H11890" i="12"/>
  <c r="H11889" i="12"/>
  <c r="H11888" i="12"/>
  <c r="H11887" i="12"/>
  <c r="H11886" i="12"/>
  <c r="H11885" i="12"/>
  <c r="H11884" i="12"/>
  <c r="H11883" i="12"/>
  <c r="H11882" i="12"/>
  <c r="H11881" i="12"/>
  <c r="H11880" i="12"/>
  <c r="H11879" i="12"/>
  <c r="H11878" i="12"/>
  <c r="H11877" i="12"/>
  <c r="H11876" i="12"/>
  <c r="H11875" i="12"/>
  <c r="H11874" i="12"/>
  <c r="H11873" i="12"/>
  <c r="H11872" i="12"/>
  <c r="H11871" i="12"/>
  <c r="H11870" i="12"/>
  <c r="H11869" i="12"/>
  <c r="H11868" i="12"/>
  <c r="H11867" i="12"/>
  <c r="H11866" i="12"/>
  <c r="H11865" i="12"/>
  <c r="H11864" i="12"/>
  <c r="H11863" i="12"/>
  <c r="H11862" i="12"/>
  <c r="H11861" i="12"/>
  <c r="H11860" i="12"/>
  <c r="H11859" i="12"/>
  <c r="H11858" i="12"/>
  <c r="H11857" i="12"/>
  <c r="H11856" i="12"/>
  <c r="H11855" i="12"/>
  <c r="H11854" i="12"/>
  <c r="H11853" i="12"/>
  <c r="H11852" i="12"/>
  <c r="H11851" i="12"/>
  <c r="H11850" i="12"/>
  <c r="H11849" i="12"/>
  <c r="H11848" i="12"/>
  <c r="H11847" i="12"/>
  <c r="H11846" i="12"/>
  <c r="H11845" i="12"/>
  <c r="H11844" i="12"/>
  <c r="H11843" i="12"/>
  <c r="H11842" i="12"/>
  <c r="H11841" i="12"/>
  <c r="H11840" i="12"/>
  <c r="H11839" i="12"/>
  <c r="H11838" i="12"/>
  <c r="H11837" i="12"/>
  <c r="H11836" i="12"/>
  <c r="H11835" i="12"/>
  <c r="H11834" i="12"/>
  <c r="H11833" i="12"/>
  <c r="H11832" i="12"/>
  <c r="H11831" i="12"/>
  <c r="H11830" i="12"/>
  <c r="H11829" i="12"/>
  <c r="H11828" i="12"/>
  <c r="H11827" i="12"/>
  <c r="H11826" i="12"/>
  <c r="H11825" i="12"/>
  <c r="H11824" i="12"/>
  <c r="H11823" i="12"/>
  <c r="H11822" i="12"/>
  <c r="H11821" i="12"/>
  <c r="H11820" i="12"/>
  <c r="H11819" i="12"/>
  <c r="H11818" i="12"/>
  <c r="H11817" i="12"/>
  <c r="H11816" i="12"/>
  <c r="H11815" i="12"/>
  <c r="H11814" i="12"/>
  <c r="H11813" i="12"/>
  <c r="H11812" i="12"/>
  <c r="H11811" i="12"/>
  <c r="H11810" i="12"/>
  <c r="H11809" i="12"/>
  <c r="H11808" i="12"/>
  <c r="H11807" i="12"/>
  <c r="H11806" i="12"/>
  <c r="H11805" i="12"/>
  <c r="H11804" i="12"/>
  <c r="H11803" i="12"/>
  <c r="H11802" i="12"/>
  <c r="H11801" i="12"/>
  <c r="H11800" i="12"/>
  <c r="H11799" i="12"/>
  <c r="H11798" i="12"/>
  <c r="H11797" i="12"/>
  <c r="H11796" i="12"/>
  <c r="H11795" i="12"/>
  <c r="H11794" i="12"/>
  <c r="H11793" i="12"/>
  <c r="H11792" i="12"/>
  <c r="H11791" i="12"/>
  <c r="H11790" i="12"/>
  <c r="H11789" i="12"/>
  <c r="H11788" i="12"/>
  <c r="H11787" i="12"/>
  <c r="H11786" i="12"/>
  <c r="H11785" i="12"/>
  <c r="H11784" i="12"/>
  <c r="H11783" i="12"/>
  <c r="H11782" i="12"/>
  <c r="H11781" i="12"/>
  <c r="H11780" i="12"/>
  <c r="H11779" i="12"/>
  <c r="H11778" i="12"/>
  <c r="H11777" i="12"/>
  <c r="H11776" i="12"/>
  <c r="H11775" i="12"/>
  <c r="H11774" i="12"/>
  <c r="H11773" i="12"/>
  <c r="H11772" i="12"/>
  <c r="H11771" i="12"/>
  <c r="H11770" i="12"/>
  <c r="H11769" i="12"/>
  <c r="H11768" i="12"/>
  <c r="H11767" i="12"/>
  <c r="H11766" i="12"/>
  <c r="H11765" i="12"/>
  <c r="H11764" i="12"/>
  <c r="H11763" i="12"/>
  <c r="H11762" i="12"/>
  <c r="H11761" i="12"/>
  <c r="H11760" i="12"/>
  <c r="H11759" i="12"/>
  <c r="H11758" i="12"/>
  <c r="H11757" i="12"/>
  <c r="H11756" i="12"/>
  <c r="H11755" i="12"/>
  <c r="H11754" i="12"/>
  <c r="H11753" i="12"/>
  <c r="H11752" i="12"/>
  <c r="H11751" i="12"/>
  <c r="H11750" i="12"/>
  <c r="H11749" i="12"/>
  <c r="H11748" i="12"/>
  <c r="H11747" i="12"/>
  <c r="H11746" i="12"/>
  <c r="H11745" i="12"/>
  <c r="H11744" i="12"/>
  <c r="H11743" i="12"/>
  <c r="H11742" i="12"/>
  <c r="H11741" i="12"/>
  <c r="H11740" i="12"/>
  <c r="H11739" i="12"/>
  <c r="H11738" i="12"/>
  <c r="H11737" i="12"/>
  <c r="H11736" i="12"/>
  <c r="H11735" i="12"/>
  <c r="H11734" i="12"/>
  <c r="H11733" i="12"/>
  <c r="H11732" i="12"/>
  <c r="H11731" i="12"/>
  <c r="H11730" i="12"/>
  <c r="H11729" i="12"/>
  <c r="H11728" i="12"/>
  <c r="H11727" i="12"/>
  <c r="H11726" i="12"/>
  <c r="H11725" i="12"/>
  <c r="H11724" i="12"/>
  <c r="H11723" i="12"/>
  <c r="H11722" i="12"/>
  <c r="H11721" i="12"/>
  <c r="H11720" i="12"/>
  <c r="H11719" i="12"/>
  <c r="H11718" i="12"/>
  <c r="H11717" i="12"/>
  <c r="H11716" i="12"/>
  <c r="H11715" i="12"/>
  <c r="H11714" i="12"/>
  <c r="H11713" i="12"/>
  <c r="H11712" i="12"/>
  <c r="H11711" i="12"/>
  <c r="H11710" i="12"/>
  <c r="H11709" i="12"/>
  <c r="H11708" i="12"/>
  <c r="H11707" i="12"/>
  <c r="H11706" i="12"/>
  <c r="H11705" i="12"/>
  <c r="H11704" i="12"/>
  <c r="H11703" i="12"/>
  <c r="H11702" i="12"/>
  <c r="H11701" i="12"/>
  <c r="H11700" i="12"/>
  <c r="H11699" i="12"/>
  <c r="H11698" i="12"/>
  <c r="H11697" i="12"/>
  <c r="H11696" i="12"/>
  <c r="H11695" i="12"/>
  <c r="H11694" i="12"/>
  <c r="H11693" i="12"/>
  <c r="H11692" i="12"/>
  <c r="H11691" i="12"/>
  <c r="H11690" i="12"/>
  <c r="H11689" i="12"/>
  <c r="H11688" i="12"/>
  <c r="H11687" i="12"/>
  <c r="H11686" i="12"/>
  <c r="H11685" i="12"/>
  <c r="H11684" i="12"/>
  <c r="H11683" i="12"/>
  <c r="H11682" i="12"/>
  <c r="H11681" i="12"/>
  <c r="H11680" i="12"/>
  <c r="H11679" i="12"/>
  <c r="H11678" i="12"/>
  <c r="H11677" i="12"/>
  <c r="H11676" i="12"/>
  <c r="H11675" i="12"/>
  <c r="H11674" i="12"/>
  <c r="H11673" i="12"/>
  <c r="H11672" i="12"/>
  <c r="H11671" i="12"/>
  <c r="H11670" i="12"/>
  <c r="H11669" i="12"/>
  <c r="H11668" i="12"/>
  <c r="H11667" i="12"/>
  <c r="H11666" i="12"/>
  <c r="H11665" i="12"/>
  <c r="H11664" i="12"/>
  <c r="H11663" i="12"/>
  <c r="H11662" i="12"/>
  <c r="H11661" i="12"/>
  <c r="H11660" i="12"/>
  <c r="H11659" i="12"/>
  <c r="H11658" i="12"/>
  <c r="H11657" i="12"/>
  <c r="H11656" i="12"/>
  <c r="H11655" i="12"/>
  <c r="H11654" i="12"/>
  <c r="H11653" i="12"/>
  <c r="H11652" i="12"/>
  <c r="H11651" i="12"/>
  <c r="H11650" i="12"/>
  <c r="H11649" i="12"/>
  <c r="H11648" i="12"/>
  <c r="H11647" i="12"/>
  <c r="H11646" i="12"/>
  <c r="H11645" i="12"/>
  <c r="H11644" i="12"/>
  <c r="H11643" i="12"/>
  <c r="H11642" i="12"/>
  <c r="H11641" i="12"/>
  <c r="H11640" i="12"/>
  <c r="H11639" i="12"/>
  <c r="H11638" i="12"/>
  <c r="H11637" i="12"/>
  <c r="H11636" i="12"/>
  <c r="H11635" i="12"/>
  <c r="H11634" i="12"/>
  <c r="H11633" i="12"/>
  <c r="H11632" i="12"/>
  <c r="H11631" i="12"/>
  <c r="H11630" i="12"/>
  <c r="H11629" i="12"/>
  <c r="H11628" i="12"/>
  <c r="H11627" i="12"/>
  <c r="H11626" i="12"/>
  <c r="H11625" i="12"/>
  <c r="H11624" i="12"/>
  <c r="H11623" i="12"/>
  <c r="H11622" i="12"/>
  <c r="H11621" i="12"/>
  <c r="H11620" i="12"/>
  <c r="H11619" i="12"/>
  <c r="H11618" i="12"/>
  <c r="H11617" i="12"/>
  <c r="H11616" i="12"/>
  <c r="H11615" i="12"/>
  <c r="H11614" i="12"/>
  <c r="H11613" i="12"/>
  <c r="H11612" i="12"/>
  <c r="H11611" i="12"/>
  <c r="H11610" i="12"/>
  <c r="H11609" i="12"/>
  <c r="H11608" i="12"/>
  <c r="H11607" i="12"/>
  <c r="H11606" i="12"/>
  <c r="H11605" i="12"/>
  <c r="H11604" i="12"/>
  <c r="H11603" i="12"/>
  <c r="H11602" i="12"/>
  <c r="H11601" i="12"/>
  <c r="H11600" i="12"/>
  <c r="H11599" i="12"/>
  <c r="H11598" i="12"/>
  <c r="H11597" i="12"/>
  <c r="H11596" i="12"/>
  <c r="H11595" i="12"/>
  <c r="H11594" i="12"/>
  <c r="H11593" i="12"/>
  <c r="H11592" i="12"/>
  <c r="H11591" i="12"/>
  <c r="H11590" i="12"/>
  <c r="H11589" i="12"/>
  <c r="H11588" i="12"/>
  <c r="H11587" i="12"/>
  <c r="H11586" i="12"/>
  <c r="H11585" i="12"/>
  <c r="H11584" i="12"/>
  <c r="H11583" i="12"/>
  <c r="H11582" i="12"/>
  <c r="H11581" i="12"/>
  <c r="H11580" i="12"/>
  <c r="H11579" i="12"/>
  <c r="H11578" i="12"/>
  <c r="H11577" i="12"/>
  <c r="H11576" i="12"/>
  <c r="H11575" i="12"/>
  <c r="H11574" i="12"/>
  <c r="H11573" i="12"/>
  <c r="H11572" i="12"/>
  <c r="H11571" i="12"/>
  <c r="H11570" i="12"/>
  <c r="H11569" i="12"/>
  <c r="H11568" i="12"/>
  <c r="H11567" i="12"/>
  <c r="H11566" i="12"/>
  <c r="H11565" i="12"/>
  <c r="H11564" i="12"/>
  <c r="H11563" i="12"/>
  <c r="H11562" i="12"/>
  <c r="H11561" i="12"/>
  <c r="H11560" i="12"/>
  <c r="H11559" i="12"/>
  <c r="H11558" i="12"/>
  <c r="H11557" i="12"/>
  <c r="H11556" i="12"/>
  <c r="H11555" i="12"/>
  <c r="H11554" i="12"/>
  <c r="H11553" i="12"/>
  <c r="H11552" i="12"/>
  <c r="H11551" i="12"/>
  <c r="H11550" i="12"/>
  <c r="H11549" i="12"/>
  <c r="H11548" i="12"/>
  <c r="H11547" i="12"/>
  <c r="H11546" i="12"/>
  <c r="H11545" i="12"/>
  <c r="H11544" i="12"/>
  <c r="H11543" i="12"/>
  <c r="H11542" i="12"/>
  <c r="H11541" i="12"/>
  <c r="H11540" i="12"/>
  <c r="H11539" i="12"/>
  <c r="H11538" i="12"/>
  <c r="H11537" i="12"/>
  <c r="H11536" i="12"/>
  <c r="H11535" i="12"/>
  <c r="H11534" i="12"/>
  <c r="H11533" i="12"/>
  <c r="H11532" i="12"/>
  <c r="H11531" i="12"/>
  <c r="H11530" i="12"/>
  <c r="H11529" i="12"/>
  <c r="H11528" i="12"/>
  <c r="H11527" i="12"/>
  <c r="H11526" i="12"/>
  <c r="H11525" i="12"/>
  <c r="H11524" i="12"/>
  <c r="H11523" i="12"/>
  <c r="H11522" i="12"/>
  <c r="H11521" i="12"/>
  <c r="H11520" i="12"/>
  <c r="H11519" i="12"/>
  <c r="H11518" i="12"/>
  <c r="H11517" i="12"/>
  <c r="H11516" i="12"/>
  <c r="H11515" i="12"/>
  <c r="H11514" i="12"/>
  <c r="H11513" i="12"/>
  <c r="H11512" i="12"/>
  <c r="H11511" i="12"/>
  <c r="H11510" i="12"/>
  <c r="H11509" i="12"/>
  <c r="H11508" i="12"/>
  <c r="H11507" i="12"/>
  <c r="H11506" i="12"/>
  <c r="H11505" i="12"/>
  <c r="H11504" i="12"/>
  <c r="H11503" i="12"/>
  <c r="H11502" i="12"/>
  <c r="H11501" i="12"/>
  <c r="H11500" i="12"/>
  <c r="H11499" i="12"/>
  <c r="H11498" i="12"/>
  <c r="H11497" i="12"/>
  <c r="H11496" i="12"/>
  <c r="H11495" i="12"/>
  <c r="H11494" i="12"/>
  <c r="H11493" i="12"/>
  <c r="H11492" i="12"/>
  <c r="H11491" i="12"/>
  <c r="H11490" i="12"/>
  <c r="H11489" i="12"/>
  <c r="H11488" i="12"/>
  <c r="H11487" i="12"/>
  <c r="H11486" i="12"/>
  <c r="H11485" i="12"/>
  <c r="H11484" i="12"/>
  <c r="H11483" i="12"/>
  <c r="H11482" i="12"/>
  <c r="H11481" i="12"/>
  <c r="H11480" i="12"/>
  <c r="H11479" i="12"/>
  <c r="H11478" i="12"/>
  <c r="H11477" i="12"/>
  <c r="H11476" i="12"/>
  <c r="H11475" i="12"/>
  <c r="H11474" i="12"/>
  <c r="H11473" i="12"/>
  <c r="H11472" i="12"/>
  <c r="H11471" i="12"/>
  <c r="H11470" i="12"/>
  <c r="H11469" i="12"/>
  <c r="H11468" i="12"/>
  <c r="H11467" i="12"/>
  <c r="H11466" i="12"/>
  <c r="H11465" i="12"/>
  <c r="H11464" i="12"/>
  <c r="H11463" i="12"/>
  <c r="H11462" i="12"/>
  <c r="H11461" i="12"/>
  <c r="H11460" i="12"/>
  <c r="H11459" i="12"/>
  <c r="H11458" i="12"/>
  <c r="H11457" i="12"/>
  <c r="H11456" i="12"/>
  <c r="H11455" i="12"/>
  <c r="H11454" i="12"/>
  <c r="H11453" i="12"/>
  <c r="H11452" i="12"/>
  <c r="H11451" i="12"/>
  <c r="H11450" i="12"/>
  <c r="H11449" i="12"/>
  <c r="H11448" i="12"/>
  <c r="H11447" i="12"/>
  <c r="H11446" i="12"/>
  <c r="H11445" i="12"/>
  <c r="H11444" i="12"/>
  <c r="H11443" i="12"/>
  <c r="H11442" i="12"/>
  <c r="H11441" i="12"/>
  <c r="H11440" i="12"/>
  <c r="H11439" i="12"/>
  <c r="H11438" i="12"/>
  <c r="H11437" i="12"/>
  <c r="H11436" i="12"/>
  <c r="H11435" i="12"/>
  <c r="H11434" i="12"/>
  <c r="H11433" i="12"/>
  <c r="H11432" i="12"/>
  <c r="H11431" i="12"/>
  <c r="H11430" i="12"/>
  <c r="H11429" i="12"/>
  <c r="H11428" i="12"/>
  <c r="H11427" i="12"/>
  <c r="H11426" i="12"/>
  <c r="H11425" i="12"/>
  <c r="H11424" i="12"/>
  <c r="H11423" i="12"/>
  <c r="H11422" i="12"/>
  <c r="H11421" i="12"/>
  <c r="H11420" i="12"/>
  <c r="H11419" i="12"/>
  <c r="H11418" i="12"/>
  <c r="H11417" i="12"/>
  <c r="H11416" i="12"/>
  <c r="H11415" i="12"/>
  <c r="H11414" i="12"/>
  <c r="H11413" i="12"/>
  <c r="H11412" i="12"/>
  <c r="H11411" i="12"/>
  <c r="H11410" i="12"/>
  <c r="H11409" i="12"/>
  <c r="H11408" i="12"/>
  <c r="H11407" i="12"/>
  <c r="H11406" i="12"/>
  <c r="H11405" i="12"/>
  <c r="H11404" i="12"/>
  <c r="H11403" i="12"/>
  <c r="H11402" i="12"/>
  <c r="H11401" i="12"/>
  <c r="H11400" i="12"/>
  <c r="H11399" i="12"/>
  <c r="H11398" i="12"/>
  <c r="H11397" i="12"/>
  <c r="H11396" i="12"/>
  <c r="H11395" i="12"/>
  <c r="H11394" i="12"/>
  <c r="H11393" i="12"/>
  <c r="H11392" i="12"/>
  <c r="H11391" i="12"/>
  <c r="H11390" i="12"/>
  <c r="H11389" i="12"/>
  <c r="H11388" i="12"/>
  <c r="H11387" i="12"/>
  <c r="H11386" i="12"/>
  <c r="H11385" i="12"/>
  <c r="H11384" i="12"/>
  <c r="H11383" i="12"/>
  <c r="H11382" i="12"/>
  <c r="H11381" i="12"/>
  <c r="H11380" i="12"/>
  <c r="H11379" i="12"/>
  <c r="H11378" i="12"/>
  <c r="H11377" i="12"/>
  <c r="H11376" i="12"/>
  <c r="H11375" i="12"/>
  <c r="H11374" i="12"/>
  <c r="H11373" i="12"/>
  <c r="H11372" i="12"/>
  <c r="H11371" i="12"/>
  <c r="H11370" i="12"/>
  <c r="H11369" i="12"/>
  <c r="H11368" i="12"/>
  <c r="H11367" i="12"/>
  <c r="H11366" i="12"/>
  <c r="H11365" i="12"/>
  <c r="H11364" i="12"/>
  <c r="H11363" i="12"/>
  <c r="H11362" i="12"/>
  <c r="H11361" i="12"/>
  <c r="H11360" i="12"/>
  <c r="H11359" i="12"/>
  <c r="H11358" i="12"/>
  <c r="H11357" i="12"/>
  <c r="H11356" i="12"/>
  <c r="H11355" i="12"/>
  <c r="H11354" i="12"/>
  <c r="H11353" i="12"/>
  <c r="H11352" i="12"/>
  <c r="H11351" i="12"/>
  <c r="H11350" i="12"/>
  <c r="H11349" i="12"/>
  <c r="H11348" i="12"/>
  <c r="H11347" i="12"/>
  <c r="H11346" i="12"/>
  <c r="H11345" i="12"/>
  <c r="H11344" i="12"/>
  <c r="H11343" i="12"/>
  <c r="H11342" i="12"/>
  <c r="H11341" i="12"/>
  <c r="H11340" i="12"/>
  <c r="H11339" i="12"/>
  <c r="H11338" i="12"/>
  <c r="H11337" i="12"/>
  <c r="H11336" i="12"/>
  <c r="H11335" i="12"/>
  <c r="H11334" i="12"/>
  <c r="H11333" i="12"/>
  <c r="H11332" i="12"/>
  <c r="H11331" i="12"/>
  <c r="H11330" i="12"/>
  <c r="H11329" i="12"/>
  <c r="H11328" i="12"/>
  <c r="H11327" i="12"/>
  <c r="H11326" i="12"/>
  <c r="H11325" i="12"/>
  <c r="H11324" i="12"/>
  <c r="H11323" i="12"/>
  <c r="H11322" i="12"/>
  <c r="H11321" i="12"/>
  <c r="H11320" i="12"/>
  <c r="H11319" i="12"/>
  <c r="H11318" i="12"/>
  <c r="H11317" i="12"/>
  <c r="H11316" i="12"/>
  <c r="H11315" i="12"/>
  <c r="H11314" i="12"/>
  <c r="H11313" i="12"/>
  <c r="H11312" i="12"/>
  <c r="H11311" i="12"/>
  <c r="H11310" i="12"/>
  <c r="H11309" i="12"/>
  <c r="H11308" i="12"/>
  <c r="H11307" i="12"/>
  <c r="H11306" i="12"/>
  <c r="H11305" i="12"/>
  <c r="H11304" i="12"/>
  <c r="H11303" i="12"/>
  <c r="H11302" i="12"/>
  <c r="H11301" i="12"/>
  <c r="H11300" i="12"/>
  <c r="H11299" i="12"/>
  <c r="H11298" i="12"/>
  <c r="H11297" i="12"/>
  <c r="H11296" i="12"/>
  <c r="H11295" i="12"/>
  <c r="H11294" i="12"/>
  <c r="H11293" i="12"/>
  <c r="H11292" i="12"/>
  <c r="H11291" i="12"/>
  <c r="H11290" i="12"/>
  <c r="H11289" i="12"/>
  <c r="H11288" i="12"/>
  <c r="H11287" i="12"/>
  <c r="H11286" i="12"/>
  <c r="H11285" i="12"/>
  <c r="H11284" i="12"/>
  <c r="H11283" i="12"/>
  <c r="H11282" i="12"/>
  <c r="H11281" i="12"/>
  <c r="H11280" i="12"/>
  <c r="H11279" i="12"/>
  <c r="H11278" i="12"/>
  <c r="H11277" i="12"/>
  <c r="H11276" i="12"/>
  <c r="H11275" i="12"/>
  <c r="H11274" i="12"/>
  <c r="H11273" i="12"/>
  <c r="H11272" i="12"/>
  <c r="H11271" i="12"/>
  <c r="H11270" i="12"/>
  <c r="H11269" i="12"/>
  <c r="H11268" i="12"/>
  <c r="H11267" i="12"/>
  <c r="H11266" i="12"/>
  <c r="H11265" i="12"/>
  <c r="H11264" i="12"/>
  <c r="H11263" i="12"/>
  <c r="H11262" i="12"/>
  <c r="H11261" i="12"/>
  <c r="H11260" i="12"/>
  <c r="H11259" i="12"/>
  <c r="H11258" i="12"/>
  <c r="H11257" i="12"/>
  <c r="H11256" i="12"/>
  <c r="H11255" i="12"/>
  <c r="H11254" i="12"/>
  <c r="H11253" i="12"/>
  <c r="H11252" i="12"/>
  <c r="H11251" i="12"/>
  <c r="H11250" i="12"/>
  <c r="H11249" i="12"/>
  <c r="H11248" i="12"/>
  <c r="H11247" i="12"/>
  <c r="H11246" i="12"/>
  <c r="H11245" i="12"/>
  <c r="H11244" i="12"/>
  <c r="H11243" i="12"/>
  <c r="H11242" i="12"/>
  <c r="H11241" i="12"/>
  <c r="H11240" i="12"/>
  <c r="H11239" i="12"/>
  <c r="H11238" i="12"/>
  <c r="H11237" i="12"/>
  <c r="H11236" i="12"/>
  <c r="H11235" i="12"/>
  <c r="H11234" i="12"/>
  <c r="H11233" i="12"/>
  <c r="H11232" i="12"/>
  <c r="H11231" i="12"/>
  <c r="H11230" i="12"/>
  <c r="H11229" i="12"/>
  <c r="H11228" i="12"/>
  <c r="H11227" i="12"/>
  <c r="H11226" i="12"/>
  <c r="H11225" i="12"/>
  <c r="H11224" i="12"/>
  <c r="H11223" i="12"/>
  <c r="H11222" i="12"/>
  <c r="H11221" i="12"/>
  <c r="H11220" i="12"/>
  <c r="H11219" i="12"/>
  <c r="H11218" i="12"/>
  <c r="H11217" i="12"/>
  <c r="H11216" i="12"/>
  <c r="H11215" i="12"/>
  <c r="H11214" i="12"/>
  <c r="H11213" i="12"/>
  <c r="H11212" i="12"/>
  <c r="H11211" i="12"/>
  <c r="H11210" i="12"/>
  <c r="H11209" i="12"/>
  <c r="H11208" i="12"/>
  <c r="H11207" i="12"/>
  <c r="H11206" i="12"/>
  <c r="H11205" i="12"/>
  <c r="H11204" i="12"/>
  <c r="H11203" i="12"/>
  <c r="H11202" i="12"/>
  <c r="H11201" i="12"/>
  <c r="H11200" i="12"/>
  <c r="H11199" i="12"/>
  <c r="H11198" i="12"/>
  <c r="H11197" i="12"/>
  <c r="H11196" i="12"/>
  <c r="H11195" i="12"/>
  <c r="H11194" i="12"/>
  <c r="H11193" i="12"/>
  <c r="H11192" i="12"/>
  <c r="H11191" i="12"/>
  <c r="H11190" i="12"/>
  <c r="H11189" i="12"/>
  <c r="H11188" i="12"/>
  <c r="H11187" i="12"/>
  <c r="H11186" i="12"/>
  <c r="H11185" i="12"/>
  <c r="H11184" i="12"/>
  <c r="H11183" i="12"/>
  <c r="H11182" i="12"/>
  <c r="H11181" i="12"/>
  <c r="H11180" i="12"/>
  <c r="H11179" i="12"/>
  <c r="H11178" i="12"/>
  <c r="H11177" i="12"/>
  <c r="H11176" i="12"/>
  <c r="H11175" i="12"/>
  <c r="H11174" i="12"/>
  <c r="H11173" i="12"/>
  <c r="H11172" i="12"/>
  <c r="H11171" i="12"/>
  <c r="H11170" i="12"/>
  <c r="H11169" i="12"/>
  <c r="H11168" i="12"/>
  <c r="H11167" i="12"/>
  <c r="H11166" i="12"/>
  <c r="H11165" i="12"/>
  <c r="H11164" i="12"/>
  <c r="H11163" i="12"/>
  <c r="H11162" i="12"/>
  <c r="H11161" i="12"/>
  <c r="H11160" i="12"/>
  <c r="H11159" i="12"/>
  <c r="H11158" i="12"/>
  <c r="H11157" i="12"/>
  <c r="H11156" i="12"/>
  <c r="H11155" i="12"/>
  <c r="H11154" i="12"/>
  <c r="H11153" i="12"/>
  <c r="H11152" i="12"/>
  <c r="H11151" i="12"/>
  <c r="H11150" i="12"/>
  <c r="H11149" i="12"/>
  <c r="H11148" i="12"/>
  <c r="H11147" i="12"/>
  <c r="H11146" i="12"/>
  <c r="H11145" i="12"/>
  <c r="H11144" i="12"/>
  <c r="H11143" i="12"/>
  <c r="H11142" i="12"/>
  <c r="H11141" i="12"/>
  <c r="H11140" i="12"/>
  <c r="H11139" i="12"/>
  <c r="H11138" i="12"/>
  <c r="H11137" i="12"/>
  <c r="H11136" i="12"/>
  <c r="H11135" i="12"/>
  <c r="H11134" i="12"/>
  <c r="H11133" i="12"/>
  <c r="H11132" i="12"/>
  <c r="H11131" i="12"/>
  <c r="H11130" i="12"/>
  <c r="H11129" i="12"/>
  <c r="H11128" i="12"/>
  <c r="H11127" i="12"/>
  <c r="H11126" i="12"/>
  <c r="H11125" i="12"/>
  <c r="H11124" i="12"/>
  <c r="H11123" i="12"/>
  <c r="H11122" i="12"/>
  <c r="H11121" i="12"/>
  <c r="H11120" i="12"/>
  <c r="H11119" i="12"/>
  <c r="H11118" i="12"/>
  <c r="H11117" i="12"/>
  <c r="H11116" i="12"/>
  <c r="H11115" i="12"/>
  <c r="H11114" i="12"/>
  <c r="H11113" i="12"/>
  <c r="H11112" i="12"/>
  <c r="H11111" i="12"/>
  <c r="H11110" i="12"/>
  <c r="H11109" i="12"/>
  <c r="H11108" i="12"/>
  <c r="H11107" i="12"/>
  <c r="H11106" i="12"/>
  <c r="H11105" i="12"/>
  <c r="H11104" i="12"/>
  <c r="H11103" i="12"/>
  <c r="H11102" i="12"/>
  <c r="H11101" i="12"/>
  <c r="H11100" i="12"/>
  <c r="H11099" i="12"/>
  <c r="H11098" i="12"/>
  <c r="H11097" i="12"/>
  <c r="H11096" i="12"/>
  <c r="H11095" i="12"/>
  <c r="H11094" i="12"/>
  <c r="H11093" i="12"/>
  <c r="H11092" i="12"/>
  <c r="H11091" i="12"/>
  <c r="H11090" i="12"/>
  <c r="H11089" i="12"/>
  <c r="H11088" i="12"/>
  <c r="H11087" i="12"/>
  <c r="H11086" i="12"/>
  <c r="H11085" i="12"/>
  <c r="H11084" i="12"/>
  <c r="H11083" i="12"/>
  <c r="H11082" i="12"/>
  <c r="H11081" i="12"/>
  <c r="H11080" i="12"/>
  <c r="H11079" i="12"/>
  <c r="H11078" i="12"/>
  <c r="H11077" i="12"/>
  <c r="H11076" i="12"/>
  <c r="H11075" i="12"/>
  <c r="H11074" i="12"/>
  <c r="H11073" i="12"/>
  <c r="H11072" i="12"/>
  <c r="H11071" i="12"/>
  <c r="H11070" i="12"/>
  <c r="H11069" i="12"/>
  <c r="H11068" i="12"/>
  <c r="H11067" i="12"/>
  <c r="H11066" i="12"/>
  <c r="H11065" i="12"/>
  <c r="H11064" i="12"/>
  <c r="H11063" i="12"/>
  <c r="H11062" i="12"/>
  <c r="H11061" i="12"/>
  <c r="H11060" i="12"/>
  <c r="H11059" i="12"/>
  <c r="H11058" i="12"/>
  <c r="H11057" i="12"/>
  <c r="H11056" i="12"/>
  <c r="H11055" i="12"/>
  <c r="H11054" i="12"/>
  <c r="H11053" i="12"/>
  <c r="H11052" i="12"/>
  <c r="H11051" i="12"/>
  <c r="H11050" i="12"/>
  <c r="H11049" i="12"/>
  <c r="H11048" i="12"/>
  <c r="H11047" i="12"/>
  <c r="H11046" i="12"/>
  <c r="H11045" i="12"/>
  <c r="H11044" i="12"/>
  <c r="H11043" i="12"/>
  <c r="H11042" i="12"/>
  <c r="H11041" i="12"/>
  <c r="H11040" i="12"/>
  <c r="H11039" i="12"/>
  <c r="H11038" i="12"/>
  <c r="H11037" i="12"/>
  <c r="H11036" i="12"/>
  <c r="H11035" i="12"/>
  <c r="H11034" i="12"/>
  <c r="H11033" i="12"/>
  <c r="H11032" i="12"/>
  <c r="H11031" i="12"/>
  <c r="H11030" i="12"/>
  <c r="H11029" i="12"/>
  <c r="H11028" i="12"/>
  <c r="H11027" i="12"/>
  <c r="H11026" i="12"/>
  <c r="H11025" i="12"/>
  <c r="H11024" i="12"/>
  <c r="H11023" i="12"/>
  <c r="H11022" i="12"/>
  <c r="H11021" i="12"/>
  <c r="H11020" i="12"/>
  <c r="H11019" i="12"/>
  <c r="H11018" i="12"/>
  <c r="H11017" i="12"/>
  <c r="H11016" i="12"/>
  <c r="H11015" i="12"/>
  <c r="H11014" i="12"/>
  <c r="H11013" i="12"/>
  <c r="H11012" i="12"/>
  <c r="H11011" i="12"/>
  <c r="H11010" i="12"/>
  <c r="H11009" i="12"/>
  <c r="H11008" i="12"/>
  <c r="H11007" i="12"/>
  <c r="H11006" i="12"/>
  <c r="H11005" i="12"/>
  <c r="H11004" i="12"/>
  <c r="H11003" i="12"/>
  <c r="H11002" i="12"/>
  <c r="H11001" i="12"/>
  <c r="H11000" i="12"/>
  <c r="H10999" i="12"/>
  <c r="H10998" i="12"/>
  <c r="H10997" i="12"/>
  <c r="H10996" i="12"/>
  <c r="H10995" i="12"/>
  <c r="H10994" i="12"/>
  <c r="H10993" i="12"/>
  <c r="H10992" i="12"/>
  <c r="H10991" i="12"/>
  <c r="H10990" i="12"/>
  <c r="H10989" i="12"/>
  <c r="H10988" i="12"/>
  <c r="H10987" i="12"/>
  <c r="H10986" i="12"/>
  <c r="H10985" i="12"/>
  <c r="H10984" i="12"/>
  <c r="H10983" i="12"/>
  <c r="H10982" i="12"/>
  <c r="H10981" i="12"/>
  <c r="H10980" i="12"/>
  <c r="H10979" i="12"/>
  <c r="H10978" i="12"/>
  <c r="H10977" i="12"/>
  <c r="H10976" i="12"/>
  <c r="H10975" i="12"/>
  <c r="H10974" i="12"/>
  <c r="H10973" i="12"/>
  <c r="H10972" i="12"/>
  <c r="H10971" i="12"/>
  <c r="H10970" i="12"/>
  <c r="H10969" i="12"/>
  <c r="H10968" i="12"/>
  <c r="H10967" i="12"/>
  <c r="H10966" i="12"/>
  <c r="H10965" i="12"/>
  <c r="H10964" i="12"/>
  <c r="H10963" i="12"/>
  <c r="H10962" i="12"/>
  <c r="H10961" i="12"/>
  <c r="H10960" i="12"/>
  <c r="H10959" i="12"/>
  <c r="H10958" i="12"/>
  <c r="H10957" i="12"/>
  <c r="H10956" i="12"/>
  <c r="H10955" i="12"/>
  <c r="H10954" i="12"/>
  <c r="H10953" i="12"/>
  <c r="H10952" i="12"/>
  <c r="H10951" i="12"/>
  <c r="H10950" i="12"/>
  <c r="H10949" i="12"/>
  <c r="H10948" i="12"/>
  <c r="H10947" i="12"/>
  <c r="H10946" i="12"/>
  <c r="H10945" i="12"/>
  <c r="H10944" i="12"/>
  <c r="H10943" i="12"/>
  <c r="H10942" i="12"/>
  <c r="H10941" i="12"/>
  <c r="H10940" i="12"/>
  <c r="H10939" i="12"/>
  <c r="H10938" i="12"/>
  <c r="H10937" i="12"/>
  <c r="H10936" i="12"/>
  <c r="H10935" i="12"/>
  <c r="H10934" i="12"/>
  <c r="H10933" i="12"/>
  <c r="H10932" i="12"/>
  <c r="H10931" i="12"/>
  <c r="H10930" i="12"/>
  <c r="H10929" i="12"/>
  <c r="H10928" i="12"/>
  <c r="H10927" i="12"/>
  <c r="H10926" i="12"/>
  <c r="H10925" i="12"/>
  <c r="H10924" i="12"/>
  <c r="H10923" i="12"/>
  <c r="H10922" i="12"/>
  <c r="H10921" i="12"/>
  <c r="H10920" i="12"/>
  <c r="H10919" i="12"/>
  <c r="H10918" i="12"/>
  <c r="H10917" i="12"/>
  <c r="H10916" i="12"/>
  <c r="H10915" i="12"/>
  <c r="H10914" i="12"/>
  <c r="H10913" i="12"/>
  <c r="H10912" i="12"/>
  <c r="H10911" i="12"/>
  <c r="H10910" i="12"/>
  <c r="H10909" i="12"/>
  <c r="H10908" i="12"/>
  <c r="H10907" i="12"/>
  <c r="H10906" i="12"/>
  <c r="H10905" i="12"/>
  <c r="H10904" i="12"/>
  <c r="H10903" i="12"/>
  <c r="H10902" i="12"/>
  <c r="H10901" i="12"/>
  <c r="H10900" i="12"/>
  <c r="H10899" i="12"/>
  <c r="H10898" i="12"/>
  <c r="H10897" i="12"/>
  <c r="H10896" i="12"/>
  <c r="H10895" i="12"/>
  <c r="H10894" i="12"/>
  <c r="H10893" i="12"/>
  <c r="H10892" i="12"/>
  <c r="H10891" i="12"/>
  <c r="H10890" i="12"/>
  <c r="H10889" i="12"/>
  <c r="H10888" i="12"/>
  <c r="H10887" i="12"/>
  <c r="H10886" i="12"/>
  <c r="H10885" i="12"/>
  <c r="H10884" i="12"/>
  <c r="H10883" i="12"/>
  <c r="H10882" i="12"/>
  <c r="H10881" i="12"/>
  <c r="H10880" i="12"/>
  <c r="H10879" i="12"/>
  <c r="H10878" i="12"/>
  <c r="H10877" i="12"/>
  <c r="H10876" i="12"/>
  <c r="H10875" i="12"/>
  <c r="H10874" i="12"/>
  <c r="H10873" i="12"/>
  <c r="H10872" i="12"/>
  <c r="H10871" i="12"/>
  <c r="H10870" i="12"/>
  <c r="H10869" i="12"/>
  <c r="H10868" i="12"/>
  <c r="H10867" i="12"/>
  <c r="H10866" i="12"/>
  <c r="H10865" i="12"/>
  <c r="H10864" i="12"/>
  <c r="H10863" i="12"/>
  <c r="H10862" i="12"/>
  <c r="H10861" i="12"/>
  <c r="H10860" i="12"/>
  <c r="H10859" i="12"/>
  <c r="H10858" i="12"/>
  <c r="H10857" i="12"/>
  <c r="H10856" i="12"/>
  <c r="H10855" i="12"/>
  <c r="H10854" i="12"/>
  <c r="H10853" i="12"/>
  <c r="H10852" i="12"/>
  <c r="H10851" i="12"/>
  <c r="H10850" i="12"/>
  <c r="H10849" i="12"/>
  <c r="H10848" i="12"/>
  <c r="H10847" i="12"/>
  <c r="H10846" i="12"/>
  <c r="H10845" i="12"/>
  <c r="H10844" i="12"/>
  <c r="H10843" i="12"/>
  <c r="H10842" i="12"/>
  <c r="H10841" i="12"/>
  <c r="H10840" i="12"/>
  <c r="H10839" i="12"/>
  <c r="H10838" i="12"/>
  <c r="H10837" i="12"/>
  <c r="H10836" i="12"/>
  <c r="H10835" i="12"/>
  <c r="H10834" i="12"/>
  <c r="H10833" i="12"/>
  <c r="H10832" i="12"/>
  <c r="H10831" i="12"/>
  <c r="H10830" i="12"/>
  <c r="H10829" i="12"/>
  <c r="H10828" i="12"/>
  <c r="H10827" i="12"/>
  <c r="H10826" i="12"/>
  <c r="H10825" i="12"/>
  <c r="H10824" i="12"/>
  <c r="H10823" i="12"/>
  <c r="H10822" i="12"/>
  <c r="H10821" i="12"/>
  <c r="H10820" i="12"/>
  <c r="H10819" i="12"/>
  <c r="H10818" i="12"/>
  <c r="H10817" i="12"/>
  <c r="H10816" i="12"/>
  <c r="H10815" i="12"/>
  <c r="H10814" i="12"/>
  <c r="H10813" i="12"/>
  <c r="H10812" i="12"/>
  <c r="H10811" i="12"/>
  <c r="H10810" i="12"/>
  <c r="H10809" i="12"/>
  <c r="H10808" i="12"/>
  <c r="H10807" i="12"/>
  <c r="H10806" i="12"/>
  <c r="H10805" i="12"/>
  <c r="H10804" i="12"/>
  <c r="H10803" i="12"/>
  <c r="H10802" i="12"/>
  <c r="H10801" i="12"/>
  <c r="H10800" i="12"/>
  <c r="H10799" i="12"/>
  <c r="H10798" i="12"/>
  <c r="H10797" i="12"/>
  <c r="H10796" i="12"/>
  <c r="H10795" i="12"/>
  <c r="H10794" i="12"/>
  <c r="H10793" i="12"/>
  <c r="H10792" i="12"/>
  <c r="H10791" i="12"/>
  <c r="H10790" i="12"/>
  <c r="H10789" i="12"/>
  <c r="H10788" i="12"/>
  <c r="H10787" i="12"/>
  <c r="H10786" i="12"/>
  <c r="H10785" i="12"/>
  <c r="H10784" i="12"/>
  <c r="H10783" i="12"/>
  <c r="H10782" i="12"/>
  <c r="H10781" i="12"/>
  <c r="H10780" i="12"/>
  <c r="H10779" i="12"/>
  <c r="H10778" i="12"/>
  <c r="H10777" i="12"/>
  <c r="H10776" i="12"/>
  <c r="H10775" i="12"/>
  <c r="H10774" i="12"/>
  <c r="H10773" i="12"/>
  <c r="H10772" i="12"/>
  <c r="H10771" i="12"/>
  <c r="H10770" i="12"/>
  <c r="H10769" i="12"/>
  <c r="H10768" i="12"/>
  <c r="H10767" i="12"/>
  <c r="H10766" i="12"/>
  <c r="H10765" i="12"/>
  <c r="H10764" i="12"/>
  <c r="H10763" i="12"/>
  <c r="H10762" i="12"/>
  <c r="H10761" i="12"/>
  <c r="H10760" i="12"/>
  <c r="H10759" i="12"/>
  <c r="H10758" i="12"/>
  <c r="H10757" i="12"/>
  <c r="H10756" i="12"/>
  <c r="H10755" i="12"/>
  <c r="H10754" i="12"/>
  <c r="H10753" i="12"/>
  <c r="H10752" i="12"/>
  <c r="H10751" i="12"/>
  <c r="H10750" i="12"/>
  <c r="H10749" i="12"/>
  <c r="H10748" i="12"/>
  <c r="H10747" i="12"/>
  <c r="H10746" i="12"/>
  <c r="H10745" i="12"/>
  <c r="H10744" i="12"/>
  <c r="H10743" i="12"/>
  <c r="H10742" i="12"/>
  <c r="H10741" i="12"/>
  <c r="H10740" i="12"/>
  <c r="H10739" i="12"/>
  <c r="H10738" i="12"/>
  <c r="H10737" i="12"/>
  <c r="H10736" i="12"/>
  <c r="H10735" i="12"/>
  <c r="H10734" i="12"/>
  <c r="H10733" i="12"/>
  <c r="H10732" i="12"/>
  <c r="H10731" i="12"/>
  <c r="H10730" i="12"/>
  <c r="H10729" i="12"/>
  <c r="H10728" i="12"/>
  <c r="H10727" i="12"/>
  <c r="H10726" i="12"/>
  <c r="H10725" i="12"/>
  <c r="H10724" i="12"/>
  <c r="H10723" i="12"/>
  <c r="H10722" i="12"/>
  <c r="H10721" i="12"/>
  <c r="H10720" i="12"/>
  <c r="H10719" i="12"/>
  <c r="H10718" i="12"/>
  <c r="H10717" i="12"/>
  <c r="H10716" i="12"/>
  <c r="H10715" i="12"/>
  <c r="H10714" i="12"/>
  <c r="H10713" i="12"/>
  <c r="H10712" i="12"/>
  <c r="H10711" i="12"/>
  <c r="H10710" i="12"/>
  <c r="H10709" i="12"/>
  <c r="H10708" i="12"/>
  <c r="H10707" i="12"/>
  <c r="H10706" i="12"/>
  <c r="H10705" i="12"/>
  <c r="H10704" i="12"/>
  <c r="H10703" i="12"/>
  <c r="H10702" i="12"/>
  <c r="H10701" i="12"/>
  <c r="H10700" i="12"/>
  <c r="H10699" i="12"/>
  <c r="H10698" i="12"/>
  <c r="H10697" i="12"/>
  <c r="H10696" i="12"/>
  <c r="H10695" i="12"/>
  <c r="H10694" i="12"/>
  <c r="H10693" i="12"/>
  <c r="H10692" i="12"/>
  <c r="H10691" i="12"/>
  <c r="H10690" i="12"/>
  <c r="H10689" i="12"/>
  <c r="H10688" i="12"/>
  <c r="H10687" i="12"/>
  <c r="H10686" i="12"/>
  <c r="H10685" i="12"/>
  <c r="H10684" i="12"/>
  <c r="H10683" i="12"/>
  <c r="H10682" i="12"/>
  <c r="H10681" i="12"/>
  <c r="H10680" i="12"/>
  <c r="H10679" i="12"/>
  <c r="H10678" i="12"/>
  <c r="H10677" i="12"/>
  <c r="H10676" i="12"/>
  <c r="H10675" i="12"/>
  <c r="H10674" i="12"/>
  <c r="H10673" i="12"/>
  <c r="H10672" i="12"/>
  <c r="H10671" i="12"/>
  <c r="H10670" i="12"/>
  <c r="H10669" i="12"/>
  <c r="H10668" i="12"/>
  <c r="H10667" i="12"/>
  <c r="H10666" i="12"/>
  <c r="H10665" i="12"/>
  <c r="H10664" i="12"/>
  <c r="H10663" i="12"/>
  <c r="H10662" i="12"/>
  <c r="H10661" i="12"/>
  <c r="H10660" i="12"/>
  <c r="H10659" i="12"/>
  <c r="H10658" i="12"/>
  <c r="H10657" i="12"/>
  <c r="H10656" i="12"/>
  <c r="H10655" i="12"/>
  <c r="H10654" i="12"/>
  <c r="H10653" i="12"/>
  <c r="H10652" i="12"/>
  <c r="H10651" i="12"/>
  <c r="H10650" i="12"/>
  <c r="H10649" i="12"/>
  <c r="H10648" i="12"/>
  <c r="H10647" i="12"/>
  <c r="H10646" i="12"/>
  <c r="H10645" i="12"/>
  <c r="H10644" i="12"/>
  <c r="H10643" i="12"/>
  <c r="H10642" i="12"/>
  <c r="H10641" i="12"/>
  <c r="H10640" i="12"/>
  <c r="H10639" i="12"/>
  <c r="H10638" i="12"/>
  <c r="H10637" i="12"/>
  <c r="H10636" i="12"/>
  <c r="H10635" i="12"/>
  <c r="H10634" i="12"/>
  <c r="H10633" i="12"/>
  <c r="H10632" i="12"/>
  <c r="H10631" i="12"/>
  <c r="H10630" i="12"/>
  <c r="H10629" i="12"/>
  <c r="H10628" i="12"/>
  <c r="H10627" i="12"/>
  <c r="H10626" i="12"/>
  <c r="H10625" i="12"/>
  <c r="H10624" i="12"/>
  <c r="H10623" i="12"/>
  <c r="H10622" i="12"/>
  <c r="H10621" i="12"/>
  <c r="H10620" i="12"/>
  <c r="H10619" i="12"/>
  <c r="H10618" i="12"/>
  <c r="H10617" i="12"/>
  <c r="H10616" i="12"/>
  <c r="H10615" i="12"/>
  <c r="H10614" i="12"/>
  <c r="H10613" i="12"/>
  <c r="H10612" i="12"/>
  <c r="H10611" i="12"/>
  <c r="H10610" i="12"/>
  <c r="H10609" i="12"/>
  <c r="H10608" i="12"/>
  <c r="H10607" i="12"/>
  <c r="H10606" i="12"/>
  <c r="H10605" i="12"/>
  <c r="H10604" i="12"/>
  <c r="H10603" i="12"/>
  <c r="H10602" i="12"/>
  <c r="H10601" i="12"/>
  <c r="H10600" i="12"/>
  <c r="H10599" i="12"/>
  <c r="H10598" i="12"/>
  <c r="H10597" i="12"/>
  <c r="H10596" i="12"/>
  <c r="H10595" i="12"/>
  <c r="H10594" i="12"/>
  <c r="H10593" i="12"/>
  <c r="H10592" i="12"/>
  <c r="H10591" i="12"/>
  <c r="H10590" i="12"/>
  <c r="H10589" i="12"/>
  <c r="H10588" i="12"/>
  <c r="H10587" i="12"/>
  <c r="H10586" i="12"/>
  <c r="H10585" i="12"/>
  <c r="H10584" i="12"/>
  <c r="H10583" i="12"/>
  <c r="H10582" i="12"/>
  <c r="H10581" i="12"/>
  <c r="H10580" i="12"/>
  <c r="H10579" i="12"/>
  <c r="H10578" i="12"/>
  <c r="H10577" i="12"/>
  <c r="H10576" i="12"/>
  <c r="H10575" i="12"/>
  <c r="H10574" i="12"/>
  <c r="H10573" i="12"/>
  <c r="H10572" i="12"/>
  <c r="H10571" i="12"/>
  <c r="H10570" i="12"/>
  <c r="H10569" i="12"/>
  <c r="H10568" i="12"/>
  <c r="H10567" i="12"/>
  <c r="H10566" i="12"/>
  <c r="H10565" i="12"/>
  <c r="H10564" i="12"/>
  <c r="H10563" i="12"/>
  <c r="H10562" i="12"/>
  <c r="H10561" i="12"/>
  <c r="H10560" i="12"/>
  <c r="H10559" i="12"/>
  <c r="H10558" i="12"/>
  <c r="H10557" i="12"/>
  <c r="H10556" i="12"/>
  <c r="H10555" i="12"/>
  <c r="H10554" i="12"/>
  <c r="H10553" i="12"/>
  <c r="H10552" i="12"/>
  <c r="H10551" i="12"/>
  <c r="H10550" i="12"/>
  <c r="H10549" i="12"/>
  <c r="H10548" i="12"/>
  <c r="H10547" i="12"/>
  <c r="H10546" i="12"/>
  <c r="H10545" i="12"/>
  <c r="H10544" i="12"/>
  <c r="H10543" i="12"/>
  <c r="H10542" i="12"/>
  <c r="H10541" i="12"/>
  <c r="H10540" i="12"/>
  <c r="H10539" i="12"/>
  <c r="H10538" i="12"/>
  <c r="H10537" i="12"/>
  <c r="H10536" i="12"/>
  <c r="H10535" i="12"/>
  <c r="H10534" i="12"/>
  <c r="H10533" i="12"/>
  <c r="H10532" i="12"/>
  <c r="H10531" i="12"/>
  <c r="H10530" i="12"/>
  <c r="H10529" i="12"/>
  <c r="H10528" i="12"/>
  <c r="H10527" i="12"/>
  <c r="H10526" i="12"/>
  <c r="H10525" i="12"/>
  <c r="H10524" i="12"/>
  <c r="H10523" i="12"/>
  <c r="H10522" i="12"/>
  <c r="H10521" i="12"/>
  <c r="H10520" i="12"/>
  <c r="H10519" i="12"/>
  <c r="H10518" i="12"/>
  <c r="H10517" i="12"/>
  <c r="H10516" i="12"/>
  <c r="H10515" i="12"/>
  <c r="H10514" i="12"/>
  <c r="H10513" i="12"/>
  <c r="H10512" i="12"/>
  <c r="H10511" i="12"/>
  <c r="H10510" i="12"/>
  <c r="H10509" i="12"/>
  <c r="H10508" i="12"/>
  <c r="H10507" i="12"/>
  <c r="H10506" i="12"/>
  <c r="H10505" i="12"/>
  <c r="H10504" i="12"/>
  <c r="H10503" i="12"/>
  <c r="H10502" i="12"/>
  <c r="H10501" i="12"/>
  <c r="H10500" i="12"/>
  <c r="H10499" i="12"/>
  <c r="H10498" i="12"/>
  <c r="H10497" i="12"/>
  <c r="H10496" i="12"/>
  <c r="H10495" i="12"/>
  <c r="H10494" i="12"/>
  <c r="H10493" i="12"/>
  <c r="H10492" i="12"/>
  <c r="H10491" i="12"/>
  <c r="H10490" i="12"/>
  <c r="H10489" i="12"/>
  <c r="H10488" i="12"/>
  <c r="H10487" i="12"/>
  <c r="H10486" i="12"/>
  <c r="H10485" i="12"/>
  <c r="H10484" i="12"/>
  <c r="H10483" i="12"/>
  <c r="H10482" i="12"/>
  <c r="H10481" i="12"/>
  <c r="H10480" i="12"/>
  <c r="H10479" i="12"/>
  <c r="H10478" i="12"/>
  <c r="H10477" i="12"/>
  <c r="H10476" i="12"/>
  <c r="H10475" i="12"/>
  <c r="H10474" i="12"/>
  <c r="H10473" i="12"/>
  <c r="H10472" i="12"/>
  <c r="H10471" i="12"/>
  <c r="H10470" i="12"/>
  <c r="H10469" i="12"/>
  <c r="H10468" i="12"/>
  <c r="H10467" i="12"/>
  <c r="H10466" i="12"/>
  <c r="H10465" i="12"/>
  <c r="H10464" i="12"/>
  <c r="H10463" i="12"/>
  <c r="H10462" i="12"/>
  <c r="H10461" i="12"/>
  <c r="H10460" i="12"/>
  <c r="H10459" i="12"/>
  <c r="H10458" i="12"/>
  <c r="H10457" i="12"/>
  <c r="H10456" i="12"/>
  <c r="H10455" i="12"/>
  <c r="H10454" i="12"/>
  <c r="H10453" i="12"/>
  <c r="H10452" i="12"/>
  <c r="H10451" i="12"/>
  <c r="H10450" i="12"/>
  <c r="H10449" i="12"/>
  <c r="H10448" i="12"/>
  <c r="H10447" i="12"/>
  <c r="H10446" i="12"/>
  <c r="H10445" i="12"/>
  <c r="H10444" i="12"/>
  <c r="H10443" i="12"/>
  <c r="H10442" i="12"/>
  <c r="H10441" i="12"/>
  <c r="H10440" i="12"/>
  <c r="H10439" i="12"/>
  <c r="H10438" i="12"/>
  <c r="H10437" i="12"/>
  <c r="H10436" i="12"/>
  <c r="H10435" i="12"/>
  <c r="H10434" i="12"/>
  <c r="H10433" i="12"/>
  <c r="H10432" i="12"/>
  <c r="H10431" i="12"/>
  <c r="H10430" i="12"/>
  <c r="H10429" i="12"/>
  <c r="H10428" i="12"/>
  <c r="H10427" i="12"/>
  <c r="H10426" i="12"/>
  <c r="H10425" i="12"/>
  <c r="H10424" i="12"/>
  <c r="H10423" i="12"/>
  <c r="H10422" i="12"/>
  <c r="H10421" i="12"/>
  <c r="H10420" i="12"/>
  <c r="H10419" i="12"/>
  <c r="H10418" i="12"/>
  <c r="H10417" i="12"/>
  <c r="H10416" i="12"/>
  <c r="H10415" i="12"/>
  <c r="H10414" i="12"/>
  <c r="H10413" i="12"/>
  <c r="H10412" i="12"/>
  <c r="H10411" i="12"/>
  <c r="H10410" i="12"/>
  <c r="H10409" i="12"/>
  <c r="H10408" i="12"/>
  <c r="H10407" i="12"/>
  <c r="H10406" i="12"/>
  <c r="H10405" i="12"/>
  <c r="H10404" i="12"/>
  <c r="H10403" i="12"/>
  <c r="H10402" i="12"/>
  <c r="H10401" i="12"/>
  <c r="H10400" i="12"/>
  <c r="H10399" i="12"/>
  <c r="H10398" i="12"/>
  <c r="H10397" i="12"/>
  <c r="H10396" i="12"/>
  <c r="H10395" i="12"/>
  <c r="H10394" i="12"/>
  <c r="H10393" i="12"/>
  <c r="H10392" i="12"/>
  <c r="H10391" i="12"/>
  <c r="H10390" i="12"/>
  <c r="H10389" i="12"/>
  <c r="H10388" i="12"/>
  <c r="H10387" i="12"/>
  <c r="H10386" i="12"/>
  <c r="H10385" i="12"/>
  <c r="H10384" i="12"/>
  <c r="H10383" i="12"/>
  <c r="H10382" i="12"/>
  <c r="H10381" i="12"/>
  <c r="H10380" i="12"/>
  <c r="H10379" i="12"/>
  <c r="H10378" i="12"/>
  <c r="H10377" i="12"/>
  <c r="H10376" i="12"/>
  <c r="H10375" i="12"/>
  <c r="H10374" i="12"/>
  <c r="H10373" i="12"/>
  <c r="H10372" i="12"/>
  <c r="H10371" i="12"/>
  <c r="H10370" i="12"/>
  <c r="H10369" i="12"/>
  <c r="H10368" i="12"/>
  <c r="H10367" i="12"/>
  <c r="H10366" i="12"/>
  <c r="H10365" i="12"/>
  <c r="H10364" i="12"/>
  <c r="H10363" i="12"/>
  <c r="H10362" i="12"/>
  <c r="H10361" i="12"/>
  <c r="H10360" i="12"/>
  <c r="H10359" i="12"/>
  <c r="H10358" i="12"/>
  <c r="H10357" i="12"/>
  <c r="H10356" i="12"/>
  <c r="H10355" i="12"/>
  <c r="H10354" i="12"/>
  <c r="H10353" i="12"/>
  <c r="H10352" i="12"/>
  <c r="H10351" i="12"/>
  <c r="H10350" i="12"/>
  <c r="H10349" i="12"/>
  <c r="H10348" i="12"/>
  <c r="H10347" i="12"/>
  <c r="H10346" i="12"/>
  <c r="H10345" i="12"/>
  <c r="H10344" i="12"/>
  <c r="H10343" i="12"/>
  <c r="H10342" i="12"/>
  <c r="H10341" i="12"/>
  <c r="H10340" i="12"/>
  <c r="H10339" i="12"/>
  <c r="H10338" i="12"/>
  <c r="H10337" i="12"/>
  <c r="H10336" i="12"/>
  <c r="H10335" i="12"/>
  <c r="H10334" i="12"/>
  <c r="H10333" i="12"/>
  <c r="H10332" i="12"/>
  <c r="H10331" i="12"/>
  <c r="H10330" i="12"/>
  <c r="H10329" i="12"/>
  <c r="H10328" i="12"/>
  <c r="H10327" i="12"/>
  <c r="H10326" i="12"/>
  <c r="H10325" i="12"/>
  <c r="H10324" i="12"/>
  <c r="H10323" i="12"/>
  <c r="H10322" i="12"/>
  <c r="H10321" i="12"/>
  <c r="H10320" i="12"/>
  <c r="H10319" i="12"/>
  <c r="H10318" i="12"/>
  <c r="H10317" i="12"/>
  <c r="H10316" i="12"/>
  <c r="H10315" i="12"/>
  <c r="H10314" i="12"/>
  <c r="H10313" i="12"/>
  <c r="H10312" i="12"/>
  <c r="H10311" i="12"/>
  <c r="H10310" i="12"/>
  <c r="H10309" i="12"/>
  <c r="H10308" i="12"/>
  <c r="H10307" i="12"/>
  <c r="H10306" i="12"/>
  <c r="H10305" i="12"/>
  <c r="H10304" i="12"/>
  <c r="H10303" i="12"/>
  <c r="H10302" i="12"/>
  <c r="H10301" i="12"/>
  <c r="H10300" i="12"/>
  <c r="H10299" i="12"/>
  <c r="H10298" i="12"/>
  <c r="H10297" i="12"/>
  <c r="H10296" i="12"/>
  <c r="H10295" i="12"/>
  <c r="H10294" i="12"/>
  <c r="H10293" i="12"/>
  <c r="H10292" i="12"/>
  <c r="H10291" i="12"/>
  <c r="H10290" i="12"/>
  <c r="H10289" i="12"/>
  <c r="H10288" i="12"/>
  <c r="H10287" i="12"/>
  <c r="H10286" i="12"/>
  <c r="H10285" i="12"/>
  <c r="H10284" i="12"/>
  <c r="H10283" i="12"/>
  <c r="H10282" i="12"/>
  <c r="H10281" i="12"/>
  <c r="H10280" i="12"/>
  <c r="H10279" i="12"/>
  <c r="H10278" i="12"/>
  <c r="H10277" i="12"/>
  <c r="H10276" i="12"/>
  <c r="H10275" i="12"/>
  <c r="H10274" i="12"/>
  <c r="H10273" i="12"/>
  <c r="H10272" i="12"/>
  <c r="H10271" i="12"/>
  <c r="H10270" i="12"/>
  <c r="H10269" i="12"/>
  <c r="H10268" i="12"/>
  <c r="H10267" i="12"/>
  <c r="H10266" i="12"/>
  <c r="H10265" i="12"/>
  <c r="H10264" i="12"/>
  <c r="H10263" i="12"/>
  <c r="H10262" i="12"/>
  <c r="H10261" i="12"/>
  <c r="H10260" i="12"/>
  <c r="H10259" i="12"/>
  <c r="H10258" i="12"/>
  <c r="H10257" i="12"/>
  <c r="H10256" i="12"/>
  <c r="H10255" i="12"/>
  <c r="H10254" i="12"/>
  <c r="H10253" i="12"/>
  <c r="H10252" i="12"/>
  <c r="H10251" i="12"/>
  <c r="H10250" i="12"/>
  <c r="H10249" i="12"/>
  <c r="H10248" i="12"/>
  <c r="H10247" i="12"/>
  <c r="H10246" i="12"/>
  <c r="H10245" i="12"/>
  <c r="H10244" i="12"/>
  <c r="H10243" i="12"/>
  <c r="H10242" i="12"/>
  <c r="H10241" i="12"/>
  <c r="H10240" i="12"/>
  <c r="H10239" i="12"/>
  <c r="H10238" i="12"/>
  <c r="H10237" i="12"/>
  <c r="H10236" i="12"/>
  <c r="H10235" i="12"/>
  <c r="H10234" i="12"/>
  <c r="H10233" i="12"/>
  <c r="H10232" i="12"/>
  <c r="H10231" i="12"/>
  <c r="H10230" i="12"/>
  <c r="H10229" i="12"/>
  <c r="H10228" i="12"/>
  <c r="H10227" i="12"/>
  <c r="H10226" i="12"/>
  <c r="H10225" i="12"/>
  <c r="H10224" i="12"/>
  <c r="H10223" i="12"/>
  <c r="H10222" i="12"/>
  <c r="H10221" i="12"/>
  <c r="H10220" i="12"/>
  <c r="H10219" i="12"/>
  <c r="H10218" i="12"/>
  <c r="H10217" i="12"/>
  <c r="H10216" i="12"/>
  <c r="H10215" i="12"/>
  <c r="H10214" i="12"/>
  <c r="H10213" i="12"/>
  <c r="H10212" i="12"/>
  <c r="H10211" i="12"/>
  <c r="H10210" i="12"/>
  <c r="H10209" i="12"/>
  <c r="H10208" i="12"/>
  <c r="H10207" i="12"/>
  <c r="H10206" i="12"/>
  <c r="H10205" i="12"/>
  <c r="H10204" i="12"/>
  <c r="H10203" i="12"/>
  <c r="H10202" i="12"/>
  <c r="H10201" i="12"/>
  <c r="H10200" i="12"/>
  <c r="H10199" i="12"/>
  <c r="H10198" i="12"/>
  <c r="H10197" i="12"/>
  <c r="H10196" i="12"/>
  <c r="H10195" i="12"/>
  <c r="H10194" i="12"/>
  <c r="H10193" i="12"/>
  <c r="H10192" i="12"/>
  <c r="H10191" i="12"/>
  <c r="H10190" i="12"/>
  <c r="H10189" i="12"/>
  <c r="H10188" i="12"/>
  <c r="H10187" i="12"/>
  <c r="H10186" i="12"/>
  <c r="H10185" i="12"/>
  <c r="H10184" i="12"/>
  <c r="H10183" i="12"/>
  <c r="H10182" i="12"/>
  <c r="H10181" i="12"/>
  <c r="H10180" i="12"/>
  <c r="H10179" i="12"/>
  <c r="H10178" i="12"/>
  <c r="H10177" i="12"/>
  <c r="H10176" i="12"/>
  <c r="H10175" i="12"/>
  <c r="H10174" i="12"/>
  <c r="H10173" i="12"/>
  <c r="H10172" i="12"/>
  <c r="H10171" i="12"/>
  <c r="H10170" i="12"/>
  <c r="H10169" i="12"/>
  <c r="H10168" i="12"/>
  <c r="H10167" i="12"/>
  <c r="H10166" i="12"/>
  <c r="H10165" i="12"/>
  <c r="H10164" i="12"/>
  <c r="H10163" i="12"/>
  <c r="H10162" i="12"/>
  <c r="H10161" i="12"/>
  <c r="H10160" i="12"/>
  <c r="H10159" i="12"/>
  <c r="H10158" i="12"/>
  <c r="H10157" i="12"/>
  <c r="H10156" i="12"/>
  <c r="H10155" i="12"/>
  <c r="H10154" i="12"/>
  <c r="H10153" i="12"/>
  <c r="H10152" i="12"/>
  <c r="H10151" i="12"/>
  <c r="H10150" i="12"/>
  <c r="H10149" i="12"/>
  <c r="H10148" i="12"/>
  <c r="H10147" i="12"/>
  <c r="H10146" i="12"/>
  <c r="H10145" i="12"/>
  <c r="H10144" i="12"/>
  <c r="H10143" i="12"/>
  <c r="H10142" i="12"/>
  <c r="H10141" i="12"/>
  <c r="H10140" i="12"/>
  <c r="H10139" i="12"/>
  <c r="H10138" i="12"/>
  <c r="H10137" i="12"/>
  <c r="H10136" i="12"/>
  <c r="H10135" i="12"/>
  <c r="H10134" i="12"/>
  <c r="H10133" i="12"/>
  <c r="H10132" i="12"/>
  <c r="H10131" i="12"/>
  <c r="H10130" i="12"/>
  <c r="H10129" i="12"/>
  <c r="H10128" i="12"/>
  <c r="H10127" i="12"/>
  <c r="H10126" i="12"/>
  <c r="H10125" i="12"/>
  <c r="H10124" i="12"/>
  <c r="H10123" i="12"/>
  <c r="H10122" i="12"/>
  <c r="H10121" i="12"/>
  <c r="H10120" i="12"/>
  <c r="H10119" i="12"/>
  <c r="H10118" i="12"/>
  <c r="H10117" i="12"/>
  <c r="H10116" i="12"/>
  <c r="H10115" i="12"/>
  <c r="H10114" i="12"/>
  <c r="H10113" i="12"/>
  <c r="H10112" i="12"/>
  <c r="H10111" i="12"/>
  <c r="H10110" i="12"/>
  <c r="H10109" i="12"/>
  <c r="H10108" i="12"/>
  <c r="H10107" i="12"/>
  <c r="H10106" i="12"/>
  <c r="H10105" i="12"/>
  <c r="H10104" i="12"/>
  <c r="H10103" i="12"/>
  <c r="H10102" i="12"/>
  <c r="H10101" i="12"/>
  <c r="H10100" i="12"/>
  <c r="H10099" i="12"/>
  <c r="H10098" i="12"/>
  <c r="H10097" i="12"/>
  <c r="H10096" i="12"/>
  <c r="H10095" i="12"/>
  <c r="H10094" i="12"/>
  <c r="H10093" i="12"/>
  <c r="H10092" i="12"/>
  <c r="H10091" i="12"/>
  <c r="H10090" i="12"/>
  <c r="H10089" i="12"/>
  <c r="H10088" i="12"/>
  <c r="H10087" i="12"/>
  <c r="H10086" i="12"/>
  <c r="H10085" i="12"/>
  <c r="H10084" i="12"/>
  <c r="H10083" i="12"/>
  <c r="H10082" i="12"/>
  <c r="H10081" i="12"/>
  <c r="H10080" i="12"/>
  <c r="H10079" i="12"/>
  <c r="H10078" i="12"/>
  <c r="H10077" i="12"/>
  <c r="H10076" i="12"/>
  <c r="H10075" i="12"/>
  <c r="H10074" i="12"/>
  <c r="H10073" i="12"/>
  <c r="H10072" i="12"/>
  <c r="H10071" i="12"/>
  <c r="H10070" i="12"/>
  <c r="H10069" i="12"/>
  <c r="H10068" i="12"/>
  <c r="H10067" i="12"/>
  <c r="H10066" i="12"/>
  <c r="H10065" i="12"/>
  <c r="H10064" i="12"/>
  <c r="H10063" i="12"/>
  <c r="H10062" i="12"/>
  <c r="H10061" i="12"/>
  <c r="H10060" i="12"/>
  <c r="H10059" i="12"/>
  <c r="H10058" i="12"/>
  <c r="H10057" i="12"/>
  <c r="H10056" i="12"/>
  <c r="H10055" i="12"/>
  <c r="H10054" i="12"/>
  <c r="H10053" i="12"/>
  <c r="H10052" i="12"/>
  <c r="H10051" i="12"/>
  <c r="H10050" i="12"/>
  <c r="H10049" i="12"/>
  <c r="H10048" i="12"/>
  <c r="H10047" i="12"/>
  <c r="H10046" i="12"/>
  <c r="H10045" i="12"/>
  <c r="H10044" i="12"/>
  <c r="H10043" i="12"/>
  <c r="H10042" i="12"/>
  <c r="H10041" i="12"/>
  <c r="H10040" i="12"/>
  <c r="H10039" i="12"/>
  <c r="H10038" i="12"/>
  <c r="H10037" i="12"/>
  <c r="H10036" i="12"/>
  <c r="H10035" i="12"/>
  <c r="H10034" i="12"/>
  <c r="H10033" i="12"/>
  <c r="H10032" i="12"/>
  <c r="H10031" i="12"/>
  <c r="H10030" i="12"/>
  <c r="H10029" i="12"/>
  <c r="H10028" i="12"/>
  <c r="H10027" i="12"/>
  <c r="H10026" i="12"/>
  <c r="H10025" i="12"/>
  <c r="H10024" i="12"/>
  <c r="H10023" i="12"/>
  <c r="H10022" i="12"/>
  <c r="H10021" i="12"/>
  <c r="H10020" i="12"/>
  <c r="H10019" i="12"/>
  <c r="H10018" i="12"/>
  <c r="H10017" i="12"/>
  <c r="H10016" i="12"/>
  <c r="H10015" i="12"/>
  <c r="H10014" i="12"/>
  <c r="H10013" i="12"/>
  <c r="H10012" i="12"/>
  <c r="H10011" i="12"/>
  <c r="H10010" i="12"/>
  <c r="H10009" i="12"/>
  <c r="H10008" i="12"/>
  <c r="H10007" i="12"/>
  <c r="H10006" i="12"/>
  <c r="H10005" i="12"/>
  <c r="H10004" i="12"/>
  <c r="H10003" i="12"/>
  <c r="H10002" i="12"/>
  <c r="H10001" i="12"/>
  <c r="H10000" i="12"/>
  <c r="H9999" i="12"/>
  <c r="H9998" i="12"/>
  <c r="H9997" i="12"/>
  <c r="H9996" i="12"/>
  <c r="H9995" i="12"/>
  <c r="H9994" i="12"/>
  <c r="H9993" i="12"/>
  <c r="H9992" i="12"/>
  <c r="H9991" i="12"/>
  <c r="H9990" i="12"/>
  <c r="H9989" i="12"/>
  <c r="H9988" i="12"/>
  <c r="H9987" i="12"/>
  <c r="H9986" i="12"/>
  <c r="H9985" i="12"/>
  <c r="H9984" i="12"/>
  <c r="H9983" i="12"/>
  <c r="H9982" i="12"/>
  <c r="H9981" i="12"/>
  <c r="H9980" i="12"/>
  <c r="H9979" i="12"/>
  <c r="H9978" i="12"/>
  <c r="H9977" i="12"/>
  <c r="H9976" i="12"/>
  <c r="H9975" i="12"/>
  <c r="H9974" i="12"/>
  <c r="H9973" i="12"/>
  <c r="H9972" i="12"/>
  <c r="H9971" i="12"/>
  <c r="H9970" i="12"/>
  <c r="H9969" i="12"/>
  <c r="H9968" i="12"/>
  <c r="H9967" i="12"/>
  <c r="H9966" i="12"/>
  <c r="H9965" i="12"/>
  <c r="H9964" i="12"/>
  <c r="H9963" i="12"/>
  <c r="H9962" i="12"/>
  <c r="H9961" i="12"/>
  <c r="H9960" i="12"/>
  <c r="H9959" i="12"/>
  <c r="H9958" i="12"/>
  <c r="H9957" i="12"/>
  <c r="H9956" i="12"/>
  <c r="H9955" i="12"/>
  <c r="H9954" i="12"/>
  <c r="H9953" i="12"/>
  <c r="H9952" i="12"/>
  <c r="H9951" i="12"/>
  <c r="H9950" i="12"/>
  <c r="H9949" i="12"/>
  <c r="H9948" i="12"/>
  <c r="H9947" i="12"/>
  <c r="H9946" i="12"/>
  <c r="H9945" i="12"/>
  <c r="H9944" i="12"/>
  <c r="H9943" i="12"/>
  <c r="H9942" i="12"/>
  <c r="H9941" i="12"/>
  <c r="H9940" i="12"/>
  <c r="H9939" i="12"/>
  <c r="H9938" i="12"/>
  <c r="H9937" i="12"/>
  <c r="H9936" i="12"/>
  <c r="H9935" i="12"/>
  <c r="H9934" i="12"/>
  <c r="H9933" i="12"/>
  <c r="H9932" i="12"/>
  <c r="H9931" i="12"/>
  <c r="H9930" i="12"/>
  <c r="H9929" i="12"/>
  <c r="H9928" i="12"/>
  <c r="H9927" i="12"/>
  <c r="H9926" i="12"/>
  <c r="H9925" i="12"/>
  <c r="H9924" i="12"/>
  <c r="H9923" i="12"/>
  <c r="H9922" i="12"/>
  <c r="H9921" i="12"/>
  <c r="H9920" i="12"/>
  <c r="H9919" i="12"/>
  <c r="H9918" i="12"/>
  <c r="H9917" i="12"/>
  <c r="H9916" i="12"/>
  <c r="H9915" i="12"/>
  <c r="H9914" i="12"/>
  <c r="H9913" i="12"/>
  <c r="H9912" i="12"/>
  <c r="H9911" i="12"/>
  <c r="H9910" i="12"/>
  <c r="H9909" i="12"/>
  <c r="H9908" i="12"/>
  <c r="H9907" i="12"/>
  <c r="H9906" i="12"/>
  <c r="H9905" i="12"/>
  <c r="H9904" i="12"/>
  <c r="H9903" i="12"/>
  <c r="H9902" i="12"/>
  <c r="H9901" i="12"/>
  <c r="H9900" i="12"/>
  <c r="H9899" i="12"/>
  <c r="H9898" i="12"/>
  <c r="H9897" i="12"/>
  <c r="H9896" i="12"/>
  <c r="H9895" i="12"/>
  <c r="H9894" i="12"/>
  <c r="H9893" i="12"/>
  <c r="H9892" i="12"/>
  <c r="H9891" i="12"/>
  <c r="H9890" i="12"/>
  <c r="H9889" i="12"/>
  <c r="H9888" i="12"/>
  <c r="H9887" i="12"/>
  <c r="H9886" i="12"/>
  <c r="H9885" i="12"/>
  <c r="H9884" i="12"/>
  <c r="H9883" i="12"/>
  <c r="H9882" i="12"/>
  <c r="H9881" i="12"/>
  <c r="H9880" i="12"/>
  <c r="H9879" i="12"/>
  <c r="H9878" i="12"/>
  <c r="H9877" i="12"/>
  <c r="H9876" i="12"/>
  <c r="H9875" i="12"/>
  <c r="H9874" i="12"/>
  <c r="H9873" i="12"/>
  <c r="H9872" i="12"/>
  <c r="H9871" i="12"/>
  <c r="H9870" i="12"/>
  <c r="H9869" i="12"/>
  <c r="H9868" i="12"/>
  <c r="H9867" i="12"/>
  <c r="H9866" i="12"/>
  <c r="H9865" i="12"/>
  <c r="H9864" i="12"/>
  <c r="H9863" i="12"/>
  <c r="H9862" i="12"/>
  <c r="H9861" i="12"/>
  <c r="H9860" i="12"/>
  <c r="H9859" i="12"/>
  <c r="H9858" i="12"/>
  <c r="H9857" i="12"/>
  <c r="H9856" i="12"/>
  <c r="H9855" i="12"/>
  <c r="H9854" i="12"/>
  <c r="H9853" i="12"/>
  <c r="H9852" i="12"/>
  <c r="H9851" i="12"/>
  <c r="H9850" i="12"/>
  <c r="H9849" i="12"/>
  <c r="H9848" i="12"/>
  <c r="H9847" i="12"/>
  <c r="H9846" i="12"/>
  <c r="H9845" i="12"/>
  <c r="H9844" i="12"/>
  <c r="H9843" i="12"/>
  <c r="H9842" i="12"/>
  <c r="H9841" i="12"/>
  <c r="H9840" i="12"/>
  <c r="H9839" i="12"/>
  <c r="H9838" i="12"/>
  <c r="H9837" i="12"/>
  <c r="H9836" i="12"/>
  <c r="H9835" i="12"/>
  <c r="H9834" i="12"/>
  <c r="H9833" i="12"/>
  <c r="H9832" i="12"/>
  <c r="H9831" i="12"/>
  <c r="H9830" i="12"/>
  <c r="H9829" i="12"/>
  <c r="H9828" i="12"/>
  <c r="H9827" i="12"/>
  <c r="H9826" i="12"/>
  <c r="H9825" i="12"/>
  <c r="H9824" i="12"/>
  <c r="H9823" i="12"/>
  <c r="H9822" i="12"/>
  <c r="H9821" i="12"/>
  <c r="H9820" i="12"/>
  <c r="H9819" i="12"/>
  <c r="H9818" i="12"/>
  <c r="H9817" i="12"/>
  <c r="H9816" i="12"/>
  <c r="H9815" i="12"/>
  <c r="H9814" i="12"/>
  <c r="H9813" i="12"/>
  <c r="H9812" i="12"/>
  <c r="H9811" i="12"/>
  <c r="H9810" i="12"/>
  <c r="H9809" i="12"/>
  <c r="H9808" i="12"/>
  <c r="H9807" i="12"/>
  <c r="H9806" i="12"/>
  <c r="H9805" i="12"/>
  <c r="H9804" i="12"/>
  <c r="H9803" i="12"/>
  <c r="H9802" i="12"/>
  <c r="H9801" i="12"/>
  <c r="H9800" i="12"/>
  <c r="H9799" i="12"/>
  <c r="H9798" i="12"/>
  <c r="H9797" i="12"/>
  <c r="H9796" i="12"/>
  <c r="H9795" i="12"/>
  <c r="H9794" i="12"/>
  <c r="H9793" i="12"/>
  <c r="H9792" i="12"/>
  <c r="H9791" i="12"/>
  <c r="H9790" i="12"/>
  <c r="H9789" i="12"/>
  <c r="H9788" i="12"/>
  <c r="H9787" i="12"/>
  <c r="H9786" i="12"/>
  <c r="H9785" i="12"/>
  <c r="H9784" i="12"/>
  <c r="H9783" i="12"/>
  <c r="H9782" i="12"/>
  <c r="H9781" i="12"/>
  <c r="H9780" i="12"/>
  <c r="H9779" i="12"/>
  <c r="H9778" i="12"/>
  <c r="H9777" i="12"/>
  <c r="H9776" i="12"/>
  <c r="H9775" i="12"/>
  <c r="H9774" i="12"/>
  <c r="H9773" i="12"/>
  <c r="H9772" i="12"/>
  <c r="H9771" i="12"/>
  <c r="H9770" i="12"/>
  <c r="H9769" i="12"/>
  <c r="H9768" i="12"/>
  <c r="H9767" i="12"/>
  <c r="H9766" i="12"/>
  <c r="H9765" i="12"/>
  <c r="H9764" i="12"/>
  <c r="H9763" i="12"/>
  <c r="H9762" i="12"/>
  <c r="H9761" i="12"/>
  <c r="H9760" i="12"/>
  <c r="H9759" i="12"/>
  <c r="H9758" i="12"/>
  <c r="H9757" i="12"/>
  <c r="H9756" i="12"/>
  <c r="H9755" i="12"/>
  <c r="H9754" i="12"/>
  <c r="H9753" i="12"/>
  <c r="H9752" i="12"/>
  <c r="H9751" i="12"/>
  <c r="H9750" i="12"/>
  <c r="H9749" i="12"/>
  <c r="H9748" i="12"/>
  <c r="H9747" i="12"/>
  <c r="H9746" i="12"/>
  <c r="H9745" i="12"/>
  <c r="H9744" i="12"/>
  <c r="H9743" i="12"/>
  <c r="H9742" i="12"/>
  <c r="H9741" i="12"/>
  <c r="H9740" i="12"/>
  <c r="H9739" i="12"/>
  <c r="H9738" i="12"/>
  <c r="H9737" i="12"/>
  <c r="H9736" i="12"/>
  <c r="H9735" i="12"/>
  <c r="H9734" i="12"/>
  <c r="H9733" i="12"/>
  <c r="H9732" i="12"/>
  <c r="H9731" i="12"/>
  <c r="H9730" i="12"/>
  <c r="H9729" i="12"/>
  <c r="H9728" i="12"/>
  <c r="H9727" i="12"/>
  <c r="H9726" i="12"/>
  <c r="H9725" i="12"/>
  <c r="H9724" i="12"/>
  <c r="H9723" i="12"/>
  <c r="H9722" i="12"/>
  <c r="H9721" i="12"/>
  <c r="H9720" i="12"/>
  <c r="H9719" i="12"/>
  <c r="H9718" i="12"/>
  <c r="H9717" i="12"/>
  <c r="H9716" i="12"/>
  <c r="H9715" i="12"/>
  <c r="H9714" i="12"/>
  <c r="H9713" i="12"/>
  <c r="H9712" i="12"/>
  <c r="H9711" i="12"/>
  <c r="H9710" i="12"/>
  <c r="H9709" i="12"/>
  <c r="H9708" i="12"/>
  <c r="H9707" i="12"/>
  <c r="H9706" i="12"/>
  <c r="H9705" i="12"/>
  <c r="H9704" i="12"/>
  <c r="H9703" i="12"/>
  <c r="H9702" i="12"/>
  <c r="H9701" i="12"/>
  <c r="H9700" i="12"/>
  <c r="H9699" i="12"/>
  <c r="H9698" i="12"/>
  <c r="H9697" i="12"/>
  <c r="H9696" i="12"/>
  <c r="H9695" i="12"/>
  <c r="H9694" i="12"/>
  <c r="H9693" i="12"/>
  <c r="H9692" i="12"/>
  <c r="H9691" i="12"/>
  <c r="H9690" i="12"/>
  <c r="H9689" i="12"/>
  <c r="H9688" i="12"/>
  <c r="H9687" i="12"/>
  <c r="H9686" i="12"/>
  <c r="H9685" i="12"/>
  <c r="H9684" i="12"/>
  <c r="H9683" i="12"/>
  <c r="H9682" i="12"/>
  <c r="H9681" i="12"/>
  <c r="H9680" i="12"/>
  <c r="H9679" i="12"/>
  <c r="H9678" i="12"/>
  <c r="H9677" i="12"/>
  <c r="H9676" i="12"/>
  <c r="H9675" i="12"/>
  <c r="H9674" i="12"/>
  <c r="H9673" i="12"/>
  <c r="H9672" i="12"/>
  <c r="H9671" i="12"/>
  <c r="H9670" i="12"/>
  <c r="H9669" i="12"/>
  <c r="H9668" i="12"/>
  <c r="H9667" i="12"/>
  <c r="H9666" i="12"/>
  <c r="H9665" i="12"/>
  <c r="H9664" i="12"/>
  <c r="H9663" i="12"/>
  <c r="H9662" i="12"/>
  <c r="H9661" i="12"/>
  <c r="H9660" i="12"/>
  <c r="H9659" i="12"/>
  <c r="H9658" i="12"/>
  <c r="H9657" i="12"/>
  <c r="H9656" i="12"/>
  <c r="H9655" i="12"/>
  <c r="H9654" i="12"/>
  <c r="H9653" i="12"/>
  <c r="H9652" i="12"/>
  <c r="H9651" i="12"/>
  <c r="H9650" i="12"/>
  <c r="H9649" i="12"/>
  <c r="H9648" i="12"/>
  <c r="H9647" i="12"/>
  <c r="H9646" i="12"/>
  <c r="H9645" i="12"/>
  <c r="H9644" i="12"/>
  <c r="H9643" i="12"/>
  <c r="H9642" i="12"/>
  <c r="H9641" i="12"/>
  <c r="H9640" i="12"/>
  <c r="H9639" i="12"/>
  <c r="H9638" i="12"/>
  <c r="H9637" i="12"/>
  <c r="H9636" i="12"/>
  <c r="H9635" i="12"/>
  <c r="H9634" i="12"/>
  <c r="H9633" i="12"/>
  <c r="H9632" i="12"/>
  <c r="H9631" i="12"/>
  <c r="H9630" i="12"/>
  <c r="H9629" i="12"/>
  <c r="H9628" i="12"/>
  <c r="H9627" i="12"/>
  <c r="H9626" i="12"/>
  <c r="H9625" i="12"/>
  <c r="H9624" i="12"/>
  <c r="H9623" i="12"/>
  <c r="H9622" i="12"/>
  <c r="H9621" i="12"/>
  <c r="H9620" i="12"/>
  <c r="H9619" i="12"/>
  <c r="H9618" i="12"/>
  <c r="H9617" i="12"/>
  <c r="H9616" i="12"/>
  <c r="H9615" i="12"/>
  <c r="H9614" i="12"/>
  <c r="H9613" i="12"/>
  <c r="H9612" i="12"/>
  <c r="H9611" i="12"/>
  <c r="H9610" i="12"/>
  <c r="H9609" i="12"/>
  <c r="H9608" i="12"/>
  <c r="H9607" i="12"/>
  <c r="H9606" i="12"/>
  <c r="H9605" i="12"/>
  <c r="H9604" i="12"/>
  <c r="H9603" i="12"/>
  <c r="H9602" i="12"/>
  <c r="H9601" i="12"/>
  <c r="H9600" i="12"/>
  <c r="H9599" i="12"/>
  <c r="H9598" i="12"/>
  <c r="H9597" i="12"/>
  <c r="H9596" i="12"/>
  <c r="H9595" i="12"/>
  <c r="H9594" i="12"/>
  <c r="H9593" i="12"/>
  <c r="H9592" i="12"/>
  <c r="H9591" i="12"/>
  <c r="H9590" i="12"/>
  <c r="H9589" i="12"/>
  <c r="H9588" i="12"/>
  <c r="H9587" i="12"/>
  <c r="H9586" i="12"/>
  <c r="H9585" i="12"/>
  <c r="H9584" i="12"/>
  <c r="H9583" i="12"/>
  <c r="H9582" i="12"/>
  <c r="H9581" i="12"/>
  <c r="H9580" i="12"/>
  <c r="H9579" i="12"/>
  <c r="H9578" i="12"/>
  <c r="H9577" i="12"/>
  <c r="H9576" i="12"/>
  <c r="H9575" i="12"/>
  <c r="H9574" i="12"/>
  <c r="H9573" i="12"/>
  <c r="H9572" i="12"/>
  <c r="H9571" i="12"/>
  <c r="H9570" i="12"/>
  <c r="H9569" i="12"/>
  <c r="H9568" i="12"/>
  <c r="H9567" i="12"/>
  <c r="H9566" i="12"/>
  <c r="H9565" i="12"/>
  <c r="H9564" i="12"/>
  <c r="H9563" i="12"/>
  <c r="H9562" i="12"/>
  <c r="H9561" i="12"/>
  <c r="H9560" i="12"/>
  <c r="H9559" i="12"/>
  <c r="H9558" i="12"/>
  <c r="H9557" i="12"/>
  <c r="H9556" i="12"/>
  <c r="H9555" i="12"/>
  <c r="H9554" i="12"/>
  <c r="H9553" i="12"/>
  <c r="H9552" i="12"/>
  <c r="H9551" i="12"/>
  <c r="H9550" i="12"/>
  <c r="H9549" i="12"/>
  <c r="H9548" i="12"/>
  <c r="H9547" i="12"/>
  <c r="H9546" i="12"/>
  <c r="H9545" i="12"/>
  <c r="H9544" i="12"/>
  <c r="H9543" i="12"/>
  <c r="H9542" i="12"/>
  <c r="H9541" i="12"/>
  <c r="H9540" i="12"/>
  <c r="H9539" i="12"/>
  <c r="H9538" i="12"/>
  <c r="H9537" i="12"/>
  <c r="H9536" i="12"/>
  <c r="H9535" i="12"/>
  <c r="H9534" i="12"/>
  <c r="H9533" i="12"/>
  <c r="H9532" i="12"/>
  <c r="H9531" i="12"/>
  <c r="H9530" i="12"/>
  <c r="H9529" i="12"/>
  <c r="H9528" i="12"/>
  <c r="H9527" i="12"/>
  <c r="H9526" i="12"/>
  <c r="H9525" i="12"/>
  <c r="H9524" i="12"/>
  <c r="H9523" i="12"/>
  <c r="H9522" i="12"/>
  <c r="H9521" i="12"/>
  <c r="H9520" i="12"/>
  <c r="H9519" i="12"/>
  <c r="H9518" i="12"/>
  <c r="H9517" i="12"/>
  <c r="H9516" i="12"/>
  <c r="H9515" i="12"/>
  <c r="H9514" i="12"/>
  <c r="H9513" i="12"/>
  <c r="H9512" i="12"/>
  <c r="H9511" i="12"/>
  <c r="H9510" i="12"/>
  <c r="H9509" i="12"/>
  <c r="H9508" i="12"/>
  <c r="H9507" i="12"/>
  <c r="H9506" i="12"/>
  <c r="H9505" i="12"/>
  <c r="H9504" i="12"/>
  <c r="H9503" i="12"/>
  <c r="H9502" i="12"/>
  <c r="H9501" i="12"/>
  <c r="H9500" i="12"/>
  <c r="H9499" i="12"/>
  <c r="H9498" i="12"/>
  <c r="H9497" i="12"/>
  <c r="H9496" i="12"/>
  <c r="H9495" i="12"/>
  <c r="H9494" i="12"/>
  <c r="H9493" i="12"/>
  <c r="H9492" i="12"/>
  <c r="H9491" i="12"/>
  <c r="H9490" i="12"/>
  <c r="H9489" i="12"/>
  <c r="H9488" i="12"/>
  <c r="H9487" i="12"/>
  <c r="H9486" i="12"/>
  <c r="H9485" i="12"/>
  <c r="H9484" i="12"/>
  <c r="H9483" i="12"/>
  <c r="H9482" i="12"/>
  <c r="H9481" i="12"/>
  <c r="H9480" i="12"/>
  <c r="H9479" i="12"/>
  <c r="H9478" i="12"/>
  <c r="H9477" i="12"/>
  <c r="H9476" i="12"/>
  <c r="H9475" i="12"/>
  <c r="H9474" i="12"/>
  <c r="H9473" i="12"/>
  <c r="H9472" i="12"/>
  <c r="H9471" i="12"/>
  <c r="H9470" i="12"/>
  <c r="H9469" i="12"/>
  <c r="H9468" i="12"/>
  <c r="H9467" i="12"/>
  <c r="H9466" i="12"/>
  <c r="H9465" i="12"/>
  <c r="H9464" i="12"/>
  <c r="H9463" i="12"/>
  <c r="H9462" i="12"/>
  <c r="H9461" i="12"/>
  <c r="H9460" i="12"/>
  <c r="H9459" i="12"/>
  <c r="H9458" i="12"/>
  <c r="H9457" i="12"/>
  <c r="H9456" i="12"/>
  <c r="H9455" i="12"/>
  <c r="H9454" i="12"/>
  <c r="H9453" i="12"/>
  <c r="H9452" i="12"/>
  <c r="H9451" i="12"/>
  <c r="H9450" i="12"/>
  <c r="H9449" i="12"/>
  <c r="H9448" i="12"/>
  <c r="H9447" i="12"/>
  <c r="H9446" i="12"/>
  <c r="H9445" i="12"/>
  <c r="H9444" i="12"/>
  <c r="H9443" i="12"/>
  <c r="H9442" i="12"/>
  <c r="H9441" i="12"/>
  <c r="H9440" i="12"/>
  <c r="H9439" i="12"/>
  <c r="H9438" i="12"/>
  <c r="H9437" i="12"/>
  <c r="H9436" i="12"/>
  <c r="H9435" i="12"/>
  <c r="H9434" i="12"/>
  <c r="H9433" i="12"/>
  <c r="H9432" i="12"/>
  <c r="H9431" i="12"/>
  <c r="H9430" i="12"/>
  <c r="H9429" i="12"/>
  <c r="H9428" i="12"/>
  <c r="H9427" i="12"/>
  <c r="H9426" i="12"/>
  <c r="H9425" i="12"/>
  <c r="H9424" i="12"/>
  <c r="H9423" i="12"/>
  <c r="H9422" i="12"/>
  <c r="H9421" i="12"/>
  <c r="H9420" i="12"/>
  <c r="H9419" i="12"/>
  <c r="H9418" i="12"/>
  <c r="H9417" i="12"/>
  <c r="H9416" i="12"/>
  <c r="H9415" i="12"/>
  <c r="H9414" i="12"/>
  <c r="H9413" i="12"/>
  <c r="H9412" i="12"/>
  <c r="H9411" i="12"/>
  <c r="H9410" i="12"/>
  <c r="H9409" i="12"/>
  <c r="H9408" i="12"/>
  <c r="H9407" i="12"/>
  <c r="H9406" i="12"/>
  <c r="H9405" i="12"/>
  <c r="H9404" i="12"/>
  <c r="H9403" i="12"/>
  <c r="H9402" i="12"/>
  <c r="H9401" i="12"/>
  <c r="H9400" i="12"/>
  <c r="H9399" i="12"/>
  <c r="H9398" i="12"/>
  <c r="H9397" i="12"/>
  <c r="H9396" i="12"/>
  <c r="H9395" i="12"/>
  <c r="H9394" i="12"/>
  <c r="H9393" i="12"/>
  <c r="H9392" i="12"/>
  <c r="H9391" i="12"/>
  <c r="H9390" i="12"/>
  <c r="H9389" i="12"/>
  <c r="H9388" i="12"/>
  <c r="H9387" i="12"/>
  <c r="H9386" i="12"/>
  <c r="H9385" i="12"/>
  <c r="H9384" i="12"/>
  <c r="H9383" i="12"/>
  <c r="H9382" i="12"/>
  <c r="H9381" i="12"/>
  <c r="H9380" i="12"/>
  <c r="H9379" i="12"/>
  <c r="H9378" i="12"/>
  <c r="H9377" i="12"/>
  <c r="H9376" i="12"/>
  <c r="H9375" i="12"/>
  <c r="H9374" i="12"/>
  <c r="H9373" i="12"/>
  <c r="H9372" i="12"/>
  <c r="H9371" i="12"/>
  <c r="H9370" i="12"/>
  <c r="H9369" i="12"/>
  <c r="H9368" i="12"/>
  <c r="H9367" i="12"/>
  <c r="H9366" i="12"/>
  <c r="H9365" i="12"/>
  <c r="H9364" i="12"/>
  <c r="H9363" i="12"/>
  <c r="H9362" i="12"/>
  <c r="H9361" i="12"/>
  <c r="H9360" i="12"/>
  <c r="H9359" i="12"/>
  <c r="H9358" i="12"/>
  <c r="H9357" i="12"/>
  <c r="H9356" i="12"/>
  <c r="H9355" i="12"/>
  <c r="H9354" i="12"/>
  <c r="H9353" i="12"/>
  <c r="H9352" i="12"/>
  <c r="H9351" i="12"/>
  <c r="H9350" i="12"/>
  <c r="H9349" i="12"/>
  <c r="H9348" i="12"/>
  <c r="H9347" i="12"/>
  <c r="H9346" i="12"/>
  <c r="H9345" i="12"/>
  <c r="H9344" i="12"/>
  <c r="H9343" i="12"/>
  <c r="H9342" i="12"/>
  <c r="H9341" i="12"/>
  <c r="H9340" i="12"/>
  <c r="H9339" i="12"/>
  <c r="H9338" i="12"/>
  <c r="H9337" i="12"/>
  <c r="H9336" i="12"/>
  <c r="H9335" i="12"/>
  <c r="H9334" i="12"/>
  <c r="H9333" i="12"/>
  <c r="H9332" i="12"/>
  <c r="H9331" i="12"/>
  <c r="H9330" i="12"/>
  <c r="H9329" i="12"/>
  <c r="H9328" i="12"/>
  <c r="H9327" i="12"/>
  <c r="H9326" i="12"/>
  <c r="H9325" i="12"/>
  <c r="H9324" i="12"/>
  <c r="H9323" i="12"/>
  <c r="H9322" i="12"/>
  <c r="H9321" i="12"/>
  <c r="H9320" i="12"/>
  <c r="H9319" i="12"/>
  <c r="H9318" i="12"/>
  <c r="H9317" i="12"/>
  <c r="H9316" i="12"/>
  <c r="H9315" i="12"/>
  <c r="H9314" i="12"/>
  <c r="H9313" i="12"/>
  <c r="H9312" i="12"/>
  <c r="H9311" i="12"/>
  <c r="H9310" i="12"/>
  <c r="H9309" i="12"/>
  <c r="H9308" i="12"/>
  <c r="H9307" i="12"/>
  <c r="H9306" i="12"/>
  <c r="H9305" i="12"/>
  <c r="H9304" i="12"/>
  <c r="H9303" i="12"/>
  <c r="H9302" i="12"/>
  <c r="H9301" i="12"/>
  <c r="H9300" i="12"/>
  <c r="H9299" i="12"/>
  <c r="H9298" i="12"/>
  <c r="H9297" i="12"/>
  <c r="H9296" i="12"/>
  <c r="H9295" i="12"/>
  <c r="H9294" i="12"/>
  <c r="H9293" i="12"/>
  <c r="H9292" i="12"/>
  <c r="H9291" i="12"/>
  <c r="H9290" i="12"/>
  <c r="H9289" i="12"/>
  <c r="H9288" i="12"/>
  <c r="H9287" i="12"/>
  <c r="H9286" i="12"/>
  <c r="H9285" i="12"/>
  <c r="H9284" i="12"/>
  <c r="H9283" i="12"/>
  <c r="H9282" i="12"/>
  <c r="H9281" i="12"/>
  <c r="H9280" i="12"/>
  <c r="H9279" i="12"/>
  <c r="H9278" i="12"/>
  <c r="H9277" i="12"/>
  <c r="H9276" i="12"/>
  <c r="H9275" i="12"/>
  <c r="H9274" i="12"/>
  <c r="H9273" i="12"/>
  <c r="H9272" i="12"/>
  <c r="H9271" i="12"/>
  <c r="H9270" i="12"/>
  <c r="H9269" i="12"/>
  <c r="H9268" i="12"/>
  <c r="H9267" i="12"/>
  <c r="H9266" i="12"/>
  <c r="H9265" i="12"/>
  <c r="H9264" i="12"/>
  <c r="H9263" i="12"/>
  <c r="H9262" i="12"/>
  <c r="H9261" i="12"/>
  <c r="H9260" i="12"/>
  <c r="H9259" i="12"/>
  <c r="H9258" i="12"/>
  <c r="H9257" i="12"/>
  <c r="H9256" i="12"/>
  <c r="H9255" i="12"/>
  <c r="H9254" i="12"/>
  <c r="H9253" i="12"/>
  <c r="H9252" i="12"/>
  <c r="H9251" i="12"/>
  <c r="H9250" i="12"/>
  <c r="H9249" i="12"/>
  <c r="H9248" i="12"/>
  <c r="H9247" i="12"/>
  <c r="H9246" i="12"/>
  <c r="H9245" i="12"/>
  <c r="H9244" i="12"/>
  <c r="H9243" i="12"/>
  <c r="H9242" i="12"/>
  <c r="H9241" i="12"/>
  <c r="H9240" i="12"/>
  <c r="H9239" i="12"/>
  <c r="H9238" i="12"/>
  <c r="H9237" i="12"/>
  <c r="H9236" i="12"/>
  <c r="H9235" i="12"/>
  <c r="H9234" i="12"/>
  <c r="H9233" i="12"/>
  <c r="H9232" i="12"/>
  <c r="H9231" i="12"/>
  <c r="H9230" i="12"/>
  <c r="H9229" i="12"/>
  <c r="H9228" i="12"/>
  <c r="H9227" i="12"/>
  <c r="H9226" i="12"/>
  <c r="H9225" i="12"/>
  <c r="H9224" i="12"/>
  <c r="H9223" i="12"/>
  <c r="H9222" i="12"/>
  <c r="H9221" i="12"/>
  <c r="H9220" i="12"/>
  <c r="H9219" i="12"/>
  <c r="H9218" i="12"/>
  <c r="H9217" i="12"/>
  <c r="H9216" i="12"/>
  <c r="H9215" i="12"/>
  <c r="H9214" i="12"/>
  <c r="H9213" i="12"/>
  <c r="H9212" i="12"/>
  <c r="H9211" i="12"/>
  <c r="H9210" i="12"/>
  <c r="H9209" i="12"/>
  <c r="H9208" i="12"/>
  <c r="H9207" i="12"/>
  <c r="H9206" i="12"/>
  <c r="H9205" i="12"/>
  <c r="H9204" i="12"/>
  <c r="H9203" i="12"/>
  <c r="H9202" i="12"/>
  <c r="H9201" i="12"/>
  <c r="H9200" i="12"/>
  <c r="H9199" i="12"/>
  <c r="H9198" i="12"/>
  <c r="H9197" i="12"/>
  <c r="H9196" i="12"/>
  <c r="H9195" i="12"/>
  <c r="H9194" i="12"/>
  <c r="H9193" i="12"/>
  <c r="H9192" i="12"/>
  <c r="H9191" i="12"/>
  <c r="H9190" i="12"/>
  <c r="H9189" i="12"/>
  <c r="H9188" i="12"/>
  <c r="H9187" i="12"/>
  <c r="H9186" i="12"/>
  <c r="H9185" i="12"/>
  <c r="H9184" i="12"/>
  <c r="H9183" i="12"/>
  <c r="H9182" i="12"/>
  <c r="H9181" i="12"/>
  <c r="H9180" i="12"/>
  <c r="H9179" i="12"/>
  <c r="H9178" i="12"/>
  <c r="H9177" i="12"/>
  <c r="H9176" i="12"/>
  <c r="H9175" i="12"/>
  <c r="H9174" i="12"/>
  <c r="H9173" i="12"/>
  <c r="H9172" i="12"/>
  <c r="H9171" i="12"/>
  <c r="H9170" i="12"/>
  <c r="H9169" i="12"/>
  <c r="H9168" i="12"/>
  <c r="H9167" i="12"/>
  <c r="H9166" i="12"/>
  <c r="H9165" i="12"/>
  <c r="H9164" i="12"/>
  <c r="H9163" i="12"/>
  <c r="H9162" i="12"/>
  <c r="H9161" i="12"/>
  <c r="H9160" i="12"/>
  <c r="H9159" i="12"/>
  <c r="H9158" i="12"/>
  <c r="H9157" i="12"/>
  <c r="H9156" i="12"/>
  <c r="H9155" i="12"/>
  <c r="H9154" i="12"/>
  <c r="H9153" i="12"/>
  <c r="H9152" i="12"/>
  <c r="H9151" i="12"/>
  <c r="H9150" i="12"/>
  <c r="H9149" i="12"/>
  <c r="H9148" i="12"/>
  <c r="H9147" i="12"/>
  <c r="H9146" i="12"/>
  <c r="H9145" i="12"/>
  <c r="H9144" i="12"/>
  <c r="H9143" i="12"/>
  <c r="H9142" i="12"/>
  <c r="H9141" i="12"/>
  <c r="H9140" i="12"/>
  <c r="H9139" i="12"/>
  <c r="H9138" i="12"/>
  <c r="H9137" i="12"/>
  <c r="H9136" i="12"/>
  <c r="H9135" i="12"/>
  <c r="H9134" i="12"/>
  <c r="H9133" i="12"/>
  <c r="H9132" i="12"/>
  <c r="H9131" i="12"/>
  <c r="H9130" i="12"/>
  <c r="H9129" i="12"/>
  <c r="H9128" i="12"/>
  <c r="H9127" i="12"/>
  <c r="H9126" i="12"/>
  <c r="H9125" i="12"/>
  <c r="H9124" i="12"/>
  <c r="H9123" i="12"/>
  <c r="H9122" i="12"/>
  <c r="H9121" i="12"/>
  <c r="H9120" i="12"/>
  <c r="H9119" i="12"/>
  <c r="H9118" i="12"/>
  <c r="H9117" i="12"/>
  <c r="H9116" i="12"/>
  <c r="H9115" i="12"/>
  <c r="H9114" i="12"/>
  <c r="H9113" i="12"/>
  <c r="H9112" i="12"/>
  <c r="H9111" i="12"/>
  <c r="H9110" i="12"/>
  <c r="H9109" i="12"/>
  <c r="H9108" i="12"/>
  <c r="H9107" i="12"/>
  <c r="H9106" i="12"/>
  <c r="H9105" i="12"/>
  <c r="H9104" i="12"/>
  <c r="H9103" i="12"/>
  <c r="H9102" i="12"/>
  <c r="H9101" i="12"/>
  <c r="H9100" i="12"/>
  <c r="H9099" i="12"/>
  <c r="H9098" i="12"/>
  <c r="H9097" i="12"/>
  <c r="H9096" i="12"/>
  <c r="H9095" i="12"/>
  <c r="H9094" i="12"/>
  <c r="H9093" i="12"/>
  <c r="H9092" i="12"/>
  <c r="H9091" i="12"/>
  <c r="H9090" i="12"/>
  <c r="H9089" i="12"/>
  <c r="H9088" i="12"/>
  <c r="H9087" i="12"/>
  <c r="H9086" i="12"/>
  <c r="H9085" i="12"/>
  <c r="H9084" i="12"/>
  <c r="H9083" i="12"/>
  <c r="H9082" i="12"/>
  <c r="H9081" i="12"/>
  <c r="H9080" i="12"/>
  <c r="H9079" i="12"/>
  <c r="H9078" i="12"/>
  <c r="H9077" i="12"/>
  <c r="H9076" i="12"/>
  <c r="H9075" i="12"/>
  <c r="H9074" i="12"/>
  <c r="H9073" i="12"/>
  <c r="H9072" i="12"/>
  <c r="H9071" i="12"/>
  <c r="H9070" i="12"/>
  <c r="H9069" i="12"/>
  <c r="H9068" i="12"/>
  <c r="H9067" i="12"/>
  <c r="H9066" i="12"/>
  <c r="H9065" i="12"/>
  <c r="H9064" i="12"/>
  <c r="H9063" i="12"/>
  <c r="H9062" i="12"/>
  <c r="H9061" i="12"/>
  <c r="H9060" i="12"/>
  <c r="H9059" i="12"/>
  <c r="H9058" i="12"/>
  <c r="H9057" i="12"/>
  <c r="H9056" i="12"/>
  <c r="H9055" i="12"/>
  <c r="H9054" i="12"/>
  <c r="H9053" i="12"/>
  <c r="H9052" i="12"/>
  <c r="H9051" i="12"/>
  <c r="H9050" i="12"/>
  <c r="H9049" i="12"/>
  <c r="H9048" i="12"/>
  <c r="H9047" i="12"/>
  <c r="H9046" i="12"/>
  <c r="H9045" i="12"/>
  <c r="H9044" i="12"/>
  <c r="H9043" i="12"/>
  <c r="H9042" i="12"/>
  <c r="H9041" i="12"/>
  <c r="H9040" i="12"/>
  <c r="H9039" i="12"/>
  <c r="H9038" i="12"/>
  <c r="H9037" i="12"/>
  <c r="H9036" i="12"/>
  <c r="H9035" i="12"/>
  <c r="H9034" i="12"/>
  <c r="H9033" i="12"/>
  <c r="H9032" i="12"/>
  <c r="H9031" i="12"/>
  <c r="H9030" i="12"/>
  <c r="H9029" i="12"/>
  <c r="H9028" i="12"/>
  <c r="H9027" i="12"/>
  <c r="H9026" i="12"/>
  <c r="H9025" i="12"/>
  <c r="H9024" i="12"/>
  <c r="H9023" i="12"/>
  <c r="H9022" i="12"/>
  <c r="H9021" i="12"/>
  <c r="H9020" i="12"/>
  <c r="H9019" i="12"/>
  <c r="H9018" i="12"/>
  <c r="H9017" i="12"/>
  <c r="H9016" i="12"/>
  <c r="H9015" i="12"/>
  <c r="H9014" i="12"/>
  <c r="H9013" i="12"/>
  <c r="H9012" i="12"/>
  <c r="H9011" i="12"/>
  <c r="H9010" i="12"/>
  <c r="H9009" i="12"/>
  <c r="H9008" i="12"/>
  <c r="H9007" i="12"/>
  <c r="H9006" i="12"/>
  <c r="H9005" i="12"/>
  <c r="H9004" i="12"/>
  <c r="H9003" i="12"/>
  <c r="H9002" i="12"/>
  <c r="H9001" i="12"/>
  <c r="H9000" i="12"/>
  <c r="H8999" i="12"/>
  <c r="H8998" i="12"/>
  <c r="H8997" i="12"/>
  <c r="H8996" i="12"/>
  <c r="H8995" i="12"/>
  <c r="H8994" i="12"/>
  <c r="H8993" i="12"/>
  <c r="H8992" i="12"/>
  <c r="H8991" i="12"/>
  <c r="H8990" i="12"/>
  <c r="H8989" i="12"/>
  <c r="H8988" i="12"/>
  <c r="H8987" i="12"/>
  <c r="H8986" i="12"/>
  <c r="H8985" i="12"/>
  <c r="H8984" i="12"/>
  <c r="H8983" i="12"/>
  <c r="H8982" i="12"/>
  <c r="H8981" i="12"/>
  <c r="H8980" i="12"/>
  <c r="H8979" i="12"/>
  <c r="H8978" i="12"/>
  <c r="H8977" i="12"/>
  <c r="H8976" i="12"/>
  <c r="H8975" i="12"/>
  <c r="H8974" i="12"/>
  <c r="H8973" i="12"/>
  <c r="H8972" i="12"/>
  <c r="H8971" i="12"/>
  <c r="H8970" i="12"/>
  <c r="H8969" i="12"/>
  <c r="H8968" i="12"/>
  <c r="H8967" i="12"/>
  <c r="H8966" i="12"/>
  <c r="H8965" i="12"/>
  <c r="H8964" i="12"/>
  <c r="H8963" i="12"/>
  <c r="H8962" i="12"/>
  <c r="H8961" i="12"/>
  <c r="H8960" i="12"/>
  <c r="H8959" i="12"/>
  <c r="H8958" i="12"/>
  <c r="H8957" i="12"/>
  <c r="H8956" i="12"/>
  <c r="H8955" i="12"/>
  <c r="H8954" i="12"/>
  <c r="H8953" i="12"/>
  <c r="H8952" i="12"/>
  <c r="H8951" i="12"/>
  <c r="H8950" i="12"/>
  <c r="H8949" i="12"/>
  <c r="H8948" i="12"/>
  <c r="H8947" i="12"/>
  <c r="H8946" i="12"/>
  <c r="H8945" i="12"/>
  <c r="H8944" i="12"/>
  <c r="H8943" i="12"/>
  <c r="H8942" i="12"/>
  <c r="H8941" i="12"/>
  <c r="H8940" i="12"/>
  <c r="H8939" i="12"/>
  <c r="H8938" i="12"/>
  <c r="H8937" i="12"/>
  <c r="H8936" i="12"/>
  <c r="H8935" i="12"/>
  <c r="H8934" i="12"/>
  <c r="H8933" i="12"/>
  <c r="H8932" i="12"/>
  <c r="H8931" i="12"/>
  <c r="H8930" i="12"/>
  <c r="H8929" i="12"/>
  <c r="H8928" i="12"/>
  <c r="H8927" i="12"/>
  <c r="H8926" i="12"/>
  <c r="H8925" i="12"/>
  <c r="H8924" i="12"/>
  <c r="H8923" i="12"/>
  <c r="H8922" i="12"/>
  <c r="H8921" i="12"/>
  <c r="H8920" i="12"/>
  <c r="H8919" i="12"/>
  <c r="H8918" i="12"/>
  <c r="H8917" i="12"/>
  <c r="H8916" i="12"/>
  <c r="H8915" i="12"/>
  <c r="H8914" i="12"/>
  <c r="H8913" i="12"/>
  <c r="H8912" i="12"/>
  <c r="H8911" i="12"/>
  <c r="H8910" i="12"/>
  <c r="H8909" i="12"/>
  <c r="H8908" i="12"/>
  <c r="H8907" i="12"/>
  <c r="H8906" i="12"/>
  <c r="H8905" i="12"/>
  <c r="H8904" i="12"/>
  <c r="H8903" i="12"/>
  <c r="H8902" i="12"/>
  <c r="H8901" i="12"/>
  <c r="H8900" i="12"/>
  <c r="H8899" i="12"/>
  <c r="H8898" i="12"/>
  <c r="H8897" i="12"/>
  <c r="H8896" i="12"/>
  <c r="H8895" i="12"/>
  <c r="H8894" i="12"/>
  <c r="H8893" i="12"/>
  <c r="H8892" i="12"/>
  <c r="H8891" i="12"/>
  <c r="H8890" i="12"/>
  <c r="H8889" i="12"/>
  <c r="H8888" i="12"/>
  <c r="H8887" i="12"/>
  <c r="H8886" i="12"/>
  <c r="H8885" i="12"/>
  <c r="H8884" i="12"/>
  <c r="H8883" i="12"/>
  <c r="H8882" i="12"/>
  <c r="H8881" i="12"/>
  <c r="H8880" i="12"/>
  <c r="H8879" i="12"/>
  <c r="H8878" i="12"/>
  <c r="H8877" i="12"/>
  <c r="H8876" i="12"/>
  <c r="H8875" i="12"/>
  <c r="H8874" i="12"/>
  <c r="H8873" i="12"/>
  <c r="H8872" i="12"/>
  <c r="H8871" i="12"/>
  <c r="H8870" i="12"/>
  <c r="H8869" i="12"/>
  <c r="H8868" i="12"/>
  <c r="H8867" i="12"/>
  <c r="H8866" i="12"/>
  <c r="H8865" i="12"/>
  <c r="H8864" i="12"/>
  <c r="H8863" i="12"/>
  <c r="H8862" i="12"/>
  <c r="H8861" i="12"/>
  <c r="H8860" i="12"/>
  <c r="H8859" i="12"/>
  <c r="H8858" i="12"/>
  <c r="H8857" i="12"/>
  <c r="H8856" i="12"/>
  <c r="H8855" i="12"/>
  <c r="H8854" i="12"/>
  <c r="H8853" i="12"/>
  <c r="H8852" i="12"/>
  <c r="H8851" i="12"/>
  <c r="H8850" i="12"/>
  <c r="H8849" i="12"/>
  <c r="H8848" i="12"/>
  <c r="H8847" i="12"/>
  <c r="H8846" i="12"/>
  <c r="H8845" i="12"/>
  <c r="H8844" i="12"/>
  <c r="H8843" i="12"/>
  <c r="H8842" i="12"/>
  <c r="H8841" i="12"/>
  <c r="H8840" i="12"/>
  <c r="H8839" i="12"/>
  <c r="H8838" i="12"/>
  <c r="H8837" i="12"/>
  <c r="H8836" i="12"/>
  <c r="H8835" i="12"/>
  <c r="H8834" i="12"/>
  <c r="H8833" i="12"/>
  <c r="H8832" i="12"/>
  <c r="H8831" i="12"/>
  <c r="H8830" i="12"/>
  <c r="H8829" i="12"/>
  <c r="H8828" i="12"/>
  <c r="H8827" i="12"/>
  <c r="H8826" i="12"/>
  <c r="H8825" i="12"/>
  <c r="H8824" i="12"/>
  <c r="H8823" i="12"/>
  <c r="H8822" i="12"/>
  <c r="H8821" i="12"/>
  <c r="H8820" i="12"/>
  <c r="H8819" i="12"/>
  <c r="H8818" i="12"/>
  <c r="H8817" i="12"/>
  <c r="H8816" i="12"/>
  <c r="H8815" i="12"/>
  <c r="H8814" i="12"/>
  <c r="H8813" i="12"/>
  <c r="H8812" i="12"/>
  <c r="H8811" i="12"/>
  <c r="H8810" i="12"/>
  <c r="H8809" i="12"/>
  <c r="H8808" i="12"/>
  <c r="H8807" i="12"/>
  <c r="H8806" i="12"/>
  <c r="H8805" i="12"/>
  <c r="H8804" i="12"/>
  <c r="H8803" i="12"/>
  <c r="H8802" i="12"/>
  <c r="H8801" i="12"/>
  <c r="H8800" i="12"/>
  <c r="H8799" i="12"/>
  <c r="H8798" i="12"/>
  <c r="H8797" i="12"/>
  <c r="H8796" i="12"/>
  <c r="H8795" i="12"/>
  <c r="H8794" i="12"/>
  <c r="H8793" i="12"/>
  <c r="H8792" i="12"/>
  <c r="H8791" i="12"/>
  <c r="H8790" i="12"/>
  <c r="H8789" i="12"/>
  <c r="H8788" i="12"/>
  <c r="H8787" i="12"/>
  <c r="H8786" i="12"/>
  <c r="H8785" i="12"/>
  <c r="H8784" i="12"/>
  <c r="H8783" i="12"/>
  <c r="H8782" i="12"/>
  <c r="H8781" i="12"/>
  <c r="H8780" i="12"/>
  <c r="H8779" i="12"/>
  <c r="H8778" i="12"/>
  <c r="H8777" i="12"/>
  <c r="H8776" i="12"/>
  <c r="H8775" i="12"/>
  <c r="H8774" i="12"/>
  <c r="H8773" i="12"/>
  <c r="H8772" i="12"/>
  <c r="H8771" i="12"/>
  <c r="H8770" i="12"/>
  <c r="H8769" i="12"/>
  <c r="H8768" i="12"/>
  <c r="H8767" i="12"/>
  <c r="H8766" i="12"/>
  <c r="H8765" i="12"/>
  <c r="H8764" i="12"/>
  <c r="H8763" i="12"/>
  <c r="H8762" i="12"/>
  <c r="H8761" i="12"/>
  <c r="H8760" i="12"/>
  <c r="H8759" i="12"/>
  <c r="H8758" i="12"/>
  <c r="H8757" i="12"/>
  <c r="H8756" i="12"/>
  <c r="H8755" i="12"/>
  <c r="H8754" i="12"/>
  <c r="H8753" i="12"/>
  <c r="H8752" i="12"/>
  <c r="H8751" i="12"/>
  <c r="H8750" i="12"/>
  <c r="H8749" i="12"/>
  <c r="H8748" i="12"/>
  <c r="H8747" i="12"/>
  <c r="H8746" i="12"/>
  <c r="H8745" i="12"/>
  <c r="H8744" i="12"/>
  <c r="H8743" i="12"/>
  <c r="H8742" i="12"/>
  <c r="H8741" i="12"/>
  <c r="H8740" i="12"/>
  <c r="H8739" i="12"/>
  <c r="H8738" i="12"/>
  <c r="H8737" i="12"/>
  <c r="H8736" i="12"/>
  <c r="H8735" i="12"/>
  <c r="H8734" i="12"/>
  <c r="H8733" i="12"/>
  <c r="H8732" i="12"/>
  <c r="H8731" i="12"/>
  <c r="H8730" i="12"/>
  <c r="H8729" i="12"/>
  <c r="H8728" i="12"/>
  <c r="H8727" i="12"/>
  <c r="H8726" i="12"/>
  <c r="H8725" i="12"/>
  <c r="H8724" i="12"/>
  <c r="H8723" i="12"/>
  <c r="H8722" i="12"/>
  <c r="H8721" i="12"/>
  <c r="H8720" i="12"/>
  <c r="H8719" i="12"/>
  <c r="H8718" i="12"/>
  <c r="H8717" i="12"/>
  <c r="H8716" i="12"/>
  <c r="H8715" i="12"/>
  <c r="H8714" i="12"/>
  <c r="H8713" i="12"/>
  <c r="H8712" i="12"/>
  <c r="H8711" i="12"/>
  <c r="H8710" i="12"/>
  <c r="H8709" i="12"/>
  <c r="H8708" i="12"/>
  <c r="H8707" i="12"/>
  <c r="H8706" i="12"/>
  <c r="H8705" i="12"/>
  <c r="H8704" i="12"/>
  <c r="H8703" i="12"/>
  <c r="H8702" i="12"/>
  <c r="H8701" i="12"/>
  <c r="H8700" i="12"/>
  <c r="H8699" i="12"/>
  <c r="H8698" i="12"/>
  <c r="H8697" i="12"/>
  <c r="H8696" i="12"/>
  <c r="H8695" i="12"/>
  <c r="H8694" i="12"/>
  <c r="H8693" i="12"/>
  <c r="H8692" i="12"/>
  <c r="H8691" i="12"/>
  <c r="H8690" i="12"/>
  <c r="H8689" i="12"/>
  <c r="H8688" i="12"/>
  <c r="H8687" i="12"/>
  <c r="H8686" i="12"/>
  <c r="H8685" i="12"/>
  <c r="H8684" i="12"/>
  <c r="H8683" i="12"/>
  <c r="H8682" i="12"/>
  <c r="H8681" i="12"/>
  <c r="H8680" i="12"/>
  <c r="H8679" i="12"/>
  <c r="H8678" i="12"/>
  <c r="H8677" i="12"/>
  <c r="H8676" i="12"/>
  <c r="H8675" i="12"/>
  <c r="H8674" i="12"/>
  <c r="H8673" i="12"/>
  <c r="H8672" i="12"/>
  <c r="H8671" i="12"/>
  <c r="H8670" i="12"/>
  <c r="H8669" i="12"/>
  <c r="H8668" i="12"/>
  <c r="H8667" i="12"/>
  <c r="H8666" i="12"/>
  <c r="H8665" i="12"/>
  <c r="H8664" i="12"/>
  <c r="H8663" i="12"/>
  <c r="H8662" i="12"/>
  <c r="H8661" i="12"/>
  <c r="H8660" i="12"/>
  <c r="H8659" i="12"/>
  <c r="H8658" i="12"/>
  <c r="H8657" i="12"/>
  <c r="H8656" i="12"/>
  <c r="H8655" i="12"/>
  <c r="H8654" i="12"/>
  <c r="H8653" i="12"/>
  <c r="H8652" i="12"/>
  <c r="H8651" i="12"/>
  <c r="H8650" i="12"/>
  <c r="H8649" i="12"/>
  <c r="H8648" i="12"/>
  <c r="H8647" i="12"/>
  <c r="H8646" i="12"/>
  <c r="H8645" i="12"/>
  <c r="H8644" i="12"/>
  <c r="H8643" i="12"/>
  <c r="H8642" i="12"/>
  <c r="H8641" i="12"/>
  <c r="H8640" i="12"/>
  <c r="H8639" i="12"/>
  <c r="H8638" i="12"/>
  <c r="H8637" i="12"/>
  <c r="H8636" i="12"/>
  <c r="H8635" i="12"/>
  <c r="H8634" i="12"/>
  <c r="H8633" i="12"/>
  <c r="H8632" i="12"/>
  <c r="H8631" i="12"/>
  <c r="H8630" i="12"/>
  <c r="H8629" i="12"/>
  <c r="H8628" i="12"/>
  <c r="H8627" i="12"/>
  <c r="H8626" i="12"/>
  <c r="H8625" i="12"/>
  <c r="H8624" i="12"/>
  <c r="H8623" i="12"/>
  <c r="H8622" i="12"/>
  <c r="H8621" i="12"/>
  <c r="H8620" i="12"/>
  <c r="H8619" i="12"/>
  <c r="H8618" i="12"/>
  <c r="H8617" i="12"/>
  <c r="H8616" i="12"/>
  <c r="H8615" i="12"/>
  <c r="H8614" i="12"/>
  <c r="H8613" i="12"/>
  <c r="H8612" i="12"/>
  <c r="H8611" i="12"/>
  <c r="H8610" i="12"/>
  <c r="H8609" i="12"/>
  <c r="H8608" i="12"/>
  <c r="H8607" i="12"/>
  <c r="H8606" i="12"/>
  <c r="H8605" i="12"/>
  <c r="H8604" i="12"/>
  <c r="H8603" i="12"/>
  <c r="H8602" i="12"/>
  <c r="H8601" i="12"/>
  <c r="H8600" i="12"/>
  <c r="H8599" i="12"/>
  <c r="H8598" i="12"/>
  <c r="H8597" i="12"/>
  <c r="H8596" i="12"/>
  <c r="H8595" i="12"/>
  <c r="H8594" i="12"/>
  <c r="H8593" i="12"/>
  <c r="H8592" i="12"/>
  <c r="H8591" i="12"/>
  <c r="H8590" i="12"/>
  <c r="H8589" i="12"/>
  <c r="H8588" i="12"/>
  <c r="H8587" i="12"/>
  <c r="H8586" i="12"/>
  <c r="H8585" i="12"/>
  <c r="H8584" i="12"/>
  <c r="H8583" i="12"/>
  <c r="H8582" i="12"/>
  <c r="H8581" i="12"/>
  <c r="H8580" i="12"/>
  <c r="H8579" i="12"/>
  <c r="H8578" i="12"/>
  <c r="H8577" i="12"/>
  <c r="H8576" i="12"/>
  <c r="H8575" i="12"/>
  <c r="H8574" i="12"/>
  <c r="H8573" i="12"/>
  <c r="H8572" i="12"/>
  <c r="H8571" i="12"/>
  <c r="H8570" i="12"/>
  <c r="H8569" i="12"/>
  <c r="H8568" i="12"/>
  <c r="H8567" i="12"/>
  <c r="H8566" i="12"/>
  <c r="H8565" i="12"/>
  <c r="H8564" i="12"/>
  <c r="H8563" i="12"/>
  <c r="H8562" i="12"/>
  <c r="H8561" i="12"/>
  <c r="H8560" i="12"/>
  <c r="H8559" i="12"/>
  <c r="H8558" i="12"/>
  <c r="H8557" i="12"/>
  <c r="H8556" i="12"/>
  <c r="H8555" i="12"/>
  <c r="H8554" i="12"/>
  <c r="H8553" i="12"/>
  <c r="H8552" i="12"/>
  <c r="H8551" i="12"/>
  <c r="H8550" i="12"/>
  <c r="H8549" i="12"/>
  <c r="H8548" i="12"/>
  <c r="H8547" i="12"/>
  <c r="H8546" i="12"/>
  <c r="H8545" i="12"/>
  <c r="H8544" i="12"/>
  <c r="H8543" i="12"/>
  <c r="H8542" i="12"/>
  <c r="H8541" i="12"/>
  <c r="H8540" i="12"/>
  <c r="H8539" i="12"/>
  <c r="H8538" i="12"/>
  <c r="H8537" i="12"/>
  <c r="H8536" i="12"/>
  <c r="H8535" i="12"/>
  <c r="H8534" i="12"/>
  <c r="H8533" i="12"/>
  <c r="H8532" i="12"/>
  <c r="H8531" i="12"/>
  <c r="H8530" i="12"/>
  <c r="H8529" i="12"/>
  <c r="H8528" i="12"/>
  <c r="H8527" i="12"/>
  <c r="H8526" i="12"/>
  <c r="H8525" i="12"/>
  <c r="H8524" i="12"/>
  <c r="H8523" i="12"/>
  <c r="H8522" i="12"/>
  <c r="H8521" i="12"/>
  <c r="H8520" i="12"/>
  <c r="H8519" i="12"/>
  <c r="H8518" i="12"/>
  <c r="H8517" i="12"/>
  <c r="H8516" i="12"/>
  <c r="H8515" i="12"/>
  <c r="H8514" i="12"/>
  <c r="H8513" i="12"/>
  <c r="H8512" i="12"/>
  <c r="H8511" i="12"/>
  <c r="H8510" i="12"/>
  <c r="H8509" i="12"/>
  <c r="H8508" i="12"/>
  <c r="H8507" i="12"/>
  <c r="H8506" i="12"/>
  <c r="H8505" i="12"/>
  <c r="H8504" i="12"/>
  <c r="H8503" i="12"/>
  <c r="H8502" i="12"/>
  <c r="H8501" i="12"/>
  <c r="H8500" i="12"/>
  <c r="H8499" i="12"/>
  <c r="H8498" i="12"/>
  <c r="H8497" i="12"/>
  <c r="H8496" i="12"/>
  <c r="H8495" i="12"/>
  <c r="H8494" i="12"/>
  <c r="H8493" i="12"/>
  <c r="H8492" i="12"/>
  <c r="H8491" i="12"/>
  <c r="H8490" i="12"/>
  <c r="H8489" i="12"/>
  <c r="H8488" i="12"/>
  <c r="H8487" i="12"/>
  <c r="H8486" i="12"/>
  <c r="H8485" i="12"/>
  <c r="H8484" i="12"/>
  <c r="H8483" i="12"/>
  <c r="H8482" i="12"/>
  <c r="H8481" i="12"/>
  <c r="H8480" i="12"/>
  <c r="H8479" i="12"/>
  <c r="H8478" i="12"/>
  <c r="H8477" i="12"/>
  <c r="H8476" i="12"/>
  <c r="H8475" i="12"/>
  <c r="H8474" i="12"/>
  <c r="H8473" i="12"/>
  <c r="H8472" i="12"/>
  <c r="H8471" i="12"/>
  <c r="H8470" i="12"/>
  <c r="H8469" i="12"/>
  <c r="H8468" i="12"/>
  <c r="H8467" i="12"/>
  <c r="H8466" i="12"/>
  <c r="H8465" i="12"/>
  <c r="H8464" i="12"/>
  <c r="H8463" i="12"/>
  <c r="H8462" i="12"/>
  <c r="H8461" i="12"/>
  <c r="H8460" i="12"/>
  <c r="H8459" i="12"/>
  <c r="H8458" i="12"/>
  <c r="H8457" i="12"/>
  <c r="H8456" i="12"/>
  <c r="H8455" i="12"/>
  <c r="H8454" i="12"/>
  <c r="H8453" i="12"/>
  <c r="H8452" i="12"/>
  <c r="H8451" i="12"/>
  <c r="H8450" i="12"/>
  <c r="H8449" i="12"/>
  <c r="H8448" i="12"/>
  <c r="H8447" i="12"/>
  <c r="H8446" i="12"/>
  <c r="H8445" i="12"/>
  <c r="H8444" i="12"/>
  <c r="H8443" i="12"/>
  <c r="H8442" i="12"/>
  <c r="H8441" i="12"/>
  <c r="H8440" i="12"/>
  <c r="H8439" i="12"/>
  <c r="H8438" i="12"/>
  <c r="H8437" i="12"/>
  <c r="H8436" i="12"/>
  <c r="H8435" i="12"/>
  <c r="H8434" i="12"/>
  <c r="H8433" i="12"/>
  <c r="H8432" i="12"/>
  <c r="H8431" i="12"/>
  <c r="H8430" i="12"/>
  <c r="H8429" i="12"/>
  <c r="H8428" i="12"/>
  <c r="H8427" i="12"/>
  <c r="H8426" i="12"/>
  <c r="H8425" i="12"/>
  <c r="H8424" i="12"/>
  <c r="H8423" i="12"/>
  <c r="H8422" i="12"/>
  <c r="H8421" i="12"/>
  <c r="H8420" i="12"/>
  <c r="H8419" i="12"/>
  <c r="H8418" i="12"/>
  <c r="H8417" i="12"/>
  <c r="H8416" i="12"/>
  <c r="H8415" i="12"/>
  <c r="H8414" i="12"/>
  <c r="H8413" i="12"/>
  <c r="H8412" i="12"/>
  <c r="H8411" i="12"/>
  <c r="H8410" i="12"/>
  <c r="H8409" i="12"/>
  <c r="H8408" i="12"/>
  <c r="H8407" i="12"/>
  <c r="H8406" i="12"/>
  <c r="H8405" i="12"/>
  <c r="H8404" i="12"/>
  <c r="H8403" i="12"/>
  <c r="H8402" i="12"/>
  <c r="H8401" i="12"/>
  <c r="H8400" i="12"/>
  <c r="H8399" i="12"/>
  <c r="H8398" i="12"/>
  <c r="H8397" i="12"/>
  <c r="H8396" i="12"/>
  <c r="H8395" i="12"/>
  <c r="H8394" i="12"/>
  <c r="H8393" i="12"/>
  <c r="H8392" i="12"/>
  <c r="H8391" i="12"/>
  <c r="H8390" i="12"/>
  <c r="H8389" i="12"/>
  <c r="H8388" i="12"/>
  <c r="H8387" i="12"/>
  <c r="H8386" i="12"/>
  <c r="H8385" i="12"/>
  <c r="H8384" i="12"/>
  <c r="H8383" i="12"/>
  <c r="H8382" i="12"/>
  <c r="H8381" i="12"/>
  <c r="H8380" i="12"/>
  <c r="H8379" i="12"/>
  <c r="H8378" i="12"/>
  <c r="H8377" i="12"/>
  <c r="H8376" i="12"/>
  <c r="H8375" i="12"/>
  <c r="H8374" i="12"/>
  <c r="H8373" i="12"/>
  <c r="H8372" i="12"/>
  <c r="H8371" i="12"/>
  <c r="H8370" i="12"/>
  <c r="H8369" i="12"/>
  <c r="H8368" i="12"/>
  <c r="H8367" i="12"/>
  <c r="H8366" i="12"/>
  <c r="H8365" i="12"/>
  <c r="H8364" i="12"/>
  <c r="H8363" i="12"/>
  <c r="H8362" i="12"/>
  <c r="H8361" i="12"/>
  <c r="H8360" i="12"/>
  <c r="H8359" i="12"/>
  <c r="H8358" i="12"/>
  <c r="H8357" i="12"/>
  <c r="H8356" i="12"/>
  <c r="H8355" i="12"/>
  <c r="H8354" i="12"/>
  <c r="H8353" i="12"/>
  <c r="H8352" i="12"/>
  <c r="H8351" i="12"/>
  <c r="H8350" i="12"/>
  <c r="H8349" i="12"/>
  <c r="H8348" i="12"/>
  <c r="H8347" i="12"/>
  <c r="H8346" i="12"/>
  <c r="H8345" i="12"/>
  <c r="H8344" i="12"/>
  <c r="H8343" i="12"/>
  <c r="H8342" i="12"/>
  <c r="H8341" i="12"/>
  <c r="H8340" i="12"/>
  <c r="H8339" i="12"/>
  <c r="H8338" i="12"/>
  <c r="H8337" i="12"/>
  <c r="H8336" i="12"/>
  <c r="H8335" i="12"/>
  <c r="H8334" i="12"/>
  <c r="H8333" i="12"/>
  <c r="H8332" i="12"/>
  <c r="H8331" i="12"/>
  <c r="H8330" i="12"/>
  <c r="H8329" i="12"/>
  <c r="H8328" i="12"/>
  <c r="H8327" i="12"/>
  <c r="H8326" i="12"/>
  <c r="H8325" i="12"/>
  <c r="H8324" i="12"/>
  <c r="H8323" i="12"/>
  <c r="H8322" i="12"/>
  <c r="H8321" i="12"/>
  <c r="H8320" i="12"/>
  <c r="H8319" i="12"/>
  <c r="H8318" i="12"/>
  <c r="H8317" i="12"/>
  <c r="H8316" i="12"/>
  <c r="H8315" i="12"/>
  <c r="H8314" i="12"/>
  <c r="H8313" i="12"/>
  <c r="H8312" i="12"/>
  <c r="H8311" i="12"/>
  <c r="H8310" i="12"/>
  <c r="H8309" i="12"/>
  <c r="H8308" i="12"/>
  <c r="H8307" i="12"/>
  <c r="H8306" i="12"/>
  <c r="H8305" i="12"/>
  <c r="H8304" i="12"/>
  <c r="H8303" i="12"/>
  <c r="H8302" i="12"/>
  <c r="H8301" i="12"/>
  <c r="H8300" i="12"/>
  <c r="H8299" i="12"/>
  <c r="H8298" i="12"/>
  <c r="H8297" i="12"/>
  <c r="H8296" i="12"/>
  <c r="H8295" i="12"/>
  <c r="H8294" i="12"/>
  <c r="H8293" i="12"/>
  <c r="H8292" i="12"/>
  <c r="H8291" i="12"/>
  <c r="H8290" i="12"/>
  <c r="H8289" i="12"/>
  <c r="H8288" i="12"/>
  <c r="H8287" i="12"/>
  <c r="H8286" i="12"/>
  <c r="H8285" i="12"/>
  <c r="H8284" i="12"/>
  <c r="H8283" i="12"/>
  <c r="H8282" i="12"/>
  <c r="H8281" i="12"/>
  <c r="H8280" i="12"/>
  <c r="H8279" i="12"/>
  <c r="H8278" i="12"/>
  <c r="H8277" i="12"/>
  <c r="H8276" i="12"/>
  <c r="H8275" i="12"/>
  <c r="H8274" i="12"/>
  <c r="H8273" i="12"/>
  <c r="H8272" i="12"/>
  <c r="H8271" i="12"/>
  <c r="H8270" i="12"/>
  <c r="H8269" i="12"/>
  <c r="H8268" i="12"/>
  <c r="H8267" i="12"/>
  <c r="H8266" i="12"/>
  <c r="H8265" i="12"/>
  <c r="H8264" i="12"/>
  <c r="H8263" i="12"/>
  <c r="H8262" i="12"/>
  <c r="H8261" i="12"/>
  <c r="H8260" i="12"/>
  <c r="H8259" i="12"/>
  <c r="H8258" i="12"/>
  <c r="H8257" i="12"/>
  <c r="H8256" i="12"/>
  <c r="H8255" i="12"/>
  <c r="H8254" i="12"/>
  <c r="H8253" i="12"/>
  <c r="H8252" i="12"/>
  <c r="H8251" i="12"/>
  <c r="H8250" i="12"/>
  <c r="H8249" i="12"/>
  <c r="H8248" i="12"/>
  <c r="H8247" i="12"/>
  <c r="H8246" i="12"/>
  <c r="H8245" i="12"/>
  <c r="H8244" i="12"/>
  <c r="H8243" i="12"/>
  <c r="H8242" i="12"/>
  <c r="H8241" i="12"/>
  <c r="H8240" i="12"/>
  <c r="H8239" i="12"/>
  <c r="H8238" i="12"/>
  <c r="H8237" i="12"/>
  <c r="H8236" i="12"/>
  <c r="H8235" i="12"/>
  <c r="H8234" i="12"/>
  <c r="H8233" i="12"/>
  <c r="H8232" i="12"/>
  <c r="H8231" i="12"/>
  <c r="H8230" i="12"/>
  <c r="H8229" i="12"/>
  <c r="H8228" i="12"/>
  <c r="H8227" i="12"/>
  <c r="H8226" i="12"/>
  <c r="H8225" i="12"/>
  <c r="H8224" i="12"/>
  <c r="H8223" i="12"/>
  <c r="H8222" i="12"/>
  <c r="H8221" i="12"/>
  <c r="H8220" i="12"/>
  <c r="H8219" i="12"/>
  <c r="H8218" i="12"/>
  <c r="H8217" i="12"/>
  <c r="H8216" i="12"/>
  <c r="H8215" i="12"/>
  <c r="H8214" i="12"/>
  <c r="H8213" i="12"/>
  <c r="H8212" i="12"/>
  <c r="H8211" i="12"/>
  <c r="H8210" i="12"/>
  <c r="H8209" i="12"/>
  <c r="H8208" i="12"/>
  <c r="H8207" i="12"/>
  <c r="H8206" i="12"/>
  <c r="H8205" i="12"/>
  <c r="H8204" i="12"/>
  <c r="H8203" i="12"/>
  <c r="H8202" i="12"/>
  <c r="H8201" i="12"/>
  <c r="H8200" i="12"/>
  <c r="H8199" i="12"/>
  <c r="H8198" i="12"/>
  <c r="H8197" i="12"/>
  <c r="H8196" i="12"/>
  <c r="H8195" i="12"/>
  <c r="H8194" i="12"/>
  <c r="H8193" i="12"/>
  <c r="H8192" i="12"/>
  <c r="H8191" i="12"/>
  <c r="H8190" i="12"/>
  <c r="H8189" i="12"/>
  <c r="H8188" i="12"/>
  <c r="H8187" i="12"/>
  <c r="H8186" i="12"/>
  <c r="H8185" i="12"/>
  <c r="H8184" i="12"/>
  <c r="H8183" i="12"/>
  <c r="H8182" i="12"/>
  <c r="H8181" i="12"/>
  <c r="H8180" i="12"/>
  <c r="H8179" i="12"/>
  <c r="H8178" i="12"/>
  <c r="H8177" i="12"/>
  <c r="H8176" i="12"/>
  <c r="H8175" i="12"/>
  <c r="H8174" i="12"/>
  <c r="H8173" i="12"/>
  <c r="H8172" i="12"/>
  <c r="H8171" i="12"/>
  <c r="H8170" i="12"/>
  <c r="H8169" i="12"/>
  <c r="H8168" i="12"/>
  <c r="H8167" i="12"/>
  <c r="H8166" i="12"/>
  <c r="H8165" i="12"/>
  <c r="H8164" i="12"/>
  <c r="H8163" i="12"/>
  <c r="H8162" i="12"/>
  <c r="H8161" i="12"/>
  <c r="H8160" i="12"/>
  <c r="H8159" i="12"/>
  <c r="H8158" i="12"/>
  <c r="H8157" i="12"/>
  <c r="H8156" i="12"/>
  <c r="H8155" i="12"/>
  <c r="H8154" i="12"/>
  <c r="H8153" i="12"/>
  <c r="H8152" i="12"/>
  <c r="H8151" i="12"/>
  <c r="H8150" i="12"/>
  <c r="H8149" i="12"/>
  <c r="H8148" i="12"/>
  <c r="H8147" i="12"/>
  <c r="H8146" i="12"/>
  <c r="H8145" i="12"/>
  <c r="H8144" i="12"/>
  <c r="H8143" i="12"/>
  <c r="H8142" i="12"/>
  <c r="H8141" i="12"/>
  <c r="H8140" i="12"/>
  <c r="H8139" i="12"/>
  <c r="H8138" i="12"/>
  <c r="H8137" i="12"/>
  <c r="H8136" i="12"/>
  <c r="H8135" i="12"/>
  <c r="H8134" i="12"/>
  <c r="H8133" i="12"/>
  <c r="H8132" i="12"/>
  <c r="H8131" i="12"/>
  <c r="H8130" i="12"/>
  <c r="H8129" i="12"/>
  <c r="H8128" i="12"/>
  <c r="H8127" i="12"/>
  <c r="H8126" i="12"/>
  <c r="H8125" i="12"/>
  <c r="H8124" i="12"/>
  <c r="H8123" i="12"/>
  <c r="H8122" i="12"/>
  <c r="H8121" i="12"/>
  <c r="H8120" i="12"/>
  <c r="H8119" i="12"/>
  <c r="H8118" i="12"/>
  <c r="H8117" i="12"/>
  <c r="H8116" i="12"/>
  <c r="H8115" i="12"/>
  <c r="H8114" i="12"/>
  <c r="H8113" i="12"/>
  <c r="H8112" i="12"/>
  <c r="H8111" i="12"/>
  <c r="H8110" i="12"/>
  <c r="H8109" i="12"/>
  <c r="H8108" i="12"/>
  <c r="H8107" i="12"/>
  <c r="H8106" i="12"/>
  <c r="H8105" i="12"/>
  <c r="H8104" i="12"/>
  <c r="H8103" i="12"/>
  <c r="H8102" i="12"/>
  <c r="H8101" i="12"/>
  <c r="H8100" i="12"/>
  <c r="H8099" i="12"/>
  <c r="H8098" i="12"/>
  <c r="H8097" i="12"/>
  <c r="H8096" i="12"/>
  <c r="H8095" i="12"/>
  <c r="H8094" i="12"/>
  <c r="H8093" i="12"/>
  <c r="H8092" i="12"/>
  <c r="H8091" i="12"/>
  <c r="H8090" i="12"/>
  <c r="H8089" i="12"/>
  <c r="H8088" i="12"/>
  <c r="H8087" i="12"/>
  <c r="H8086" i="12"/>
  <c r="H8085" i="12"/>
  <c r="H8084" i="12"/>
  <c r="H8083" i="12"/>
  <c r="H8082" i="12"/>
  <c r="H8081" i="12"/>
  <c r="H8080" i="12"/>
  <c r="H8079" i="12"/>
  <c r="H8078" i="12"/>
  <c r="H8077" i="12"/>
  <c r="H8076" i="12"/>
  <c r="H8075" i="12"/>
  <c r="H8074" i="12"/>
  <c r="H8073" i="12"/>
  <c r="H8072" i="12"/>
  <c r="H8071" i="12"/>
  <c r="H8070" i="12"/>
  <c r="H8069" i="12"/>
  <c r="H8068" i="12"/>
  <c r="H8067" i="12"/>
  <c r="H8066" i="12"/>
  <c r="H8065" i="12"/>
  <c r="H8064" i="12"/>
  <c r="H8063" i="12"/>
  <c r="H8062" i="12"/>
  <c r="H8061" i="12"/>
  <c r="H8060" i="12"/>
  <c r="H8059" i="12"/>
  <c r="H8058" i="12"/>
  <c r="H8057" i="12"/>
  <c r="H8056" i="12"/>
  <c r="H8055" i="12"/>
  <c r="H8054" i="12"/>
  <c r="H8053" i="12"/>
  <c r="H8052" i="12"/>
  <c r="H8051" i="12"/>
  <c r="H8050" i="12"/>
  <c r="H8049" i="12"/>
  <c r="H8048" i="12"/>
  <c r="H8047" i="12"/>
  <c r="H8046" i="12"/>
  <c r="H8045" i="12"/>
  <c r="H8044" i="12"/>
  <c r="H8043" i="12"/>
  <c r="H8042" i="12"/>
  <c r="H8041" i="12"/>
  <c r="H8040" i="12"/>
  <c r="H8039" i="12"/>
  <c r="H8038" i="12"/>
  <c r="H8037" i="12"/>
  <c r="H8036" i="12"/>
  <c r="H8035" i="12"/>
  <c r="H8034" i="12"/>
  <c r="H8033" i="12"/>
  <c r="H8032" i="12"/>
  <c r="H8031" i="12"/>
  <c r="H8030" i="12"/>
  <c r="H8029" i="12"/>
  <c r="H8028" i="12"/>
  <c r="H8027" i="12"/>
  <c r="H8026" i="12"/>
  <c r="H8025" i="12"/>
  <c r="H8024" i="12"/>
  <c r="H8023" i="12"/>
  <c r="H8022" i="12"/>
  <c r="H8021" i="12"/>
  <c r="H8020" i="12"/>
  <c r="H8019" i="12"/>
  <c r="H8018" i="12"/>
  <c r="H8017" i="12"/>
  <c r="H8016" i="12"/>
  <c r="H8015" i="12"/>
  <c r="H8014" i="12"/>
  <c r="H8013" i="12"/>
  <c r="H8012" i="12"/>
  <c r="H8011" i="12"/>
  <c r="H8010" i="12"/>
  <c r="H8009" i="12"/>
  <c r="H8008" i="12"/>
  <c r="H8007" i="12"/>
  <c r="H8006" i="12"/>
  <c r="H8005" i="12"/>
  <c r="H8004" i="12"/>
  <c r="H8003" i="12"/>
  <c r="H8002" i="12"/>
  <c r="H8001" i="12"/>
  <c r="H8000" i="12"/>
  <c r="H7999" i="12"/>
  <c r="H7998" i="12"/>
  <c r="H7997" i="12"/>
  <c r="H7996" i="12"/>
  <c r="H7995" i="12"/>
  <c r="H7994" i="12"/>
  <c r="H7993" i="12"/>
  <c r="H7992" i="12"/>
  <c r="H7991" i="12"/>
  <c r="H7990" i="12"/>
  <c r="H7989" i="12"/>
  <c r="H7988" i="12"/>
  <c r="H7987" i="12"/>
  <c r="H7986" i="12"/>
  <c r="H7985" i="12"/>
  <c r="H7984" i="12"/>
  <c r="H7983" i="12"/>
  <c r="H7982" i="12"/>
  <c r="H7981" i="12"/>
  <c r="H7980" i="12"/>
  <c r="H7979" i="12"/>
  <c r="H7978" i="12"/>
  <c r="H7977" i="12"/>
  <c r="H7976" i="12"/>
  <c r="H7975" i="12"/>
  <c r="H7974" i="12"/>
  <c r="H7973" i="12"/>
  <c r="H7972" i="12"/>
  <c r="H7971" i="12"/>
  <c r="H7970" i="12"/>
  <c r="H7969" i="12"/>
  <c r="H7968" i="12"/>
  <c r="H7967" i="12"/>
  <c r="H7966" i="12"/>
  <c r="H7965" i="12"/>
  <c r="H7964" i="12"/>
  <c r="H7963" i="12"/>
  <c r="H7962" i="12"/>
  <c r="H7961" i="12"/>
  <c r="H7960" i="12"/>
  <c r="H7959" i="12"/>
  <c r="H7958" i="12"/>
  <c r="H7957" i="12"/>
  <c r="H7956" i="12"/>
  <c r="H7955" i="12"/>
  <c r="H7954" i="12"/>
  <c r="H7953" i="12"/>
  <c r="H7952" i="12"/>
  <c r="H7951" i="12"/>
  <c r="H7950" i="12"/>
  <c r="H7949" i="12"/>
  <c r="H7948" i="12"/>
  <c r="H7947" i="12"/>
  <c r="H7946" i="12"/>
  <c r="H7945" i="12"/>
  <c r="H7944" i="12"/>
  <c r="H7943" i="12"/>
  <c r="H7942" i="12"/>
  <c r="H7941" i="12"/>
  <c r="H7940" i="12"/>
  <c r="H7939" i="12"/>
  <c r="H7938" i="12"/>
  <c r="H7937" i="12"/>
  <c r="H7936" i="12"/>
  <c r="H7935" i="12"/>
  <c r="H7934" i="12"/>
  <c r="H7933" i="12"/>
  <c r="H7932" i="12"/>
  <c r="H7931" i="12"/>
  <c r="H7930" i="12"/>
  <c r="H7929" i="12"/>
  <c r="H7928" i="12"/>
  <c r="H7927" i="12"/>
  <c r="H7926" i="12"/>
  <c r="H7925" i="12"/>
  <c r="H7924" i="12"/>
  <c r="H7923" i="12"/>
  <c r="H7922" i="12"/>
  <c r="H7921" i="12"/>
  <c r="H7920" i="12"/>
  <c r="H7919" i="12"/>
  <c r="H7918" i="12"/>
  <c r="H7917" i="12"/>
  <c r="H7916" i="12"/>
  <c r="H7915" i="12"/>
  <c r="H7914" i="12"/>
  <c r="H7913" i="12"/>
  <c r="H7912" i="12"/>
  <c r="H7911" i="12"/>
  <c r="H7910" i="12"/>
  <c r="H7909" i="12"/>
  <c r="H7908" i="12"/>
  <c r="H7907" i="12"/>
  <c r="H7906" i="12"/>
  <c r="H7905" i="12"/>
  <c r="H7904" i="12"/>
  <c r="H7903" i="12"/>
  <c r="H7902" i="12"/>
  <c r="H7901" i="12"/>
  <c r="H7900" i="12"/>
  <c r="H7899" i="12"/>
  <c r="H7898" i="12"/>
  <c r="H7897" i="12"/>
  <c r="H7896" i="12"/>
  <c r="H7895" i="12"/>
  <c r="H7894" i="12"/>
  <c r="H7893" i="12"/>
  <c r="H7892" i="12"/>
  <c r="H7891" i="12"/>
  <c r="H7890" i="12"/>
  <c r="H7889" i="12"/>
  <c r="H7888" i="12"/>
  <c r="H7887" i="12"/>
  <c r="H7886" i="12"/>
  <c r="H7885" i="12"/>
  <c r="H7884" i="12"/>
  <c r="H7883" i="12"/>
  <c r="H7882" i="12"/>
  <c r="H7881" i="12"/>
  <c r="H7880" i="12"/>
  <c r="H7879" i="12"/>
  <c r="H7878" i="12"/>
  <c r="H7877" i="12"/>
  <c r="H7876" i="12"/>
  <c r="H7875" i="12"/>
  <c r="H7874" i="12"/>
  <c r="H7873" i="12"/>
  <c r="H7872" i="12"/>
  <c r="H7871" i="12"/>
  <c r="H7870" i="12"/>
  <c r="H7869" i="12"/>
  <c r="H7868" i="12"/>
  <c r="H7867" i="12"/>
  <c r="H7866" i="12"/>
  <c r="H7865" i="12"/>
  <c r="H7864" i="12"/>
  <c r="H7863" i="12"/>
  <c r="H7862" i="12"/>
  <c r="H7861" i="12"/>
  <c r="H7860" i="12"/>
  <c r="H7859" i="12"/>
  <c r="H7858" i="12"/>
  <c r="H7857" i="12"/>
  <c r="H7856" i="12"/>
  <c r="H7855" i="12"/>
  <c r="H7854" i="12"/>
  <c r="H7853" i="12"/>
  <c r="H7852" i="12"/>
  <c r="H7851" i="12"/>
  <c r="H7850" i="12"/>
  <c r="H7849" i="12"/>
  <c r="H7848" i="12"/>
  <c r="H7847" i="12"/>
  <c r="H7846" i="12"/>
  <c r="H7845" i="12"/>
  <c r="H7844" i="12"/>
  <c r="H7843" i="12"/>
  <c r="H7842" i="12"/>
  <c r="H7841" i="12"/>
  <c r="H7840" i="12"/>
  <c r="H7839" i="12"/>
  <c r="H7838" i="12"/>
  <c r="H7837" i="12"/>
  <c r="H7836" i="12"/>
  <c r="H7835" i="12"/>
  <c r="H7834" i="12"/>
  <c r="H7833" i="12"/>
  <c r="H7832" i="12"/>
  <c r="H7831" i="12"/>
  <c r="H7830" i="12"/>
  <c r="H7829" i="12"/>
  <c r="H7828" i="12"/>
  <c r="H7827" i="12"/>
  <c r="H7826" i="12"/>
  <c r="H7825" i="12"/>
  <c r="H7824" i="12"/>
  <c r="H7823" i="12"/>
  <c r="H7822" i="12"/>
  <c r="H7821" i="12"/>
  <c r="H7820" i="12"/>
  <c r="H7819" i="12"/>
  <c r="H7818" i="12"/>
  <c r="H7817" i="12"/>
  <c r="H7816" i="12"/>
  <c r="H7815" i="12"/>
  <c r="H7814" i="12"/>
  <c r="H7813" i="12"/>
  <c r="H7812" i="12"/>
  <c r="H7811" i="12"/>
  <c r="H7810" i="12"/>
  <c r="H7809" i="12"/>
  <c r="H7808" i="12"/>
  <c r="H7807" i="12"/>
  <c r="H7806" i="12"/>
  <c r="H7805" i="12"/>
  <c r="H7804" i="12"/>
  <c r="H7803" i="12"/>
  <c r="H7802" i="12"/>
  <c r="H7801" i="12"/>
  <c r="H7800" i="12"/>
  <c r="H7799" i="12"/>
  <c r="H7798" i="12"/>
  <c r="H7797" i="12"/>
  <c r="H7796" i="12"/>
  <c r="H7795" i="12"/>
  <c r="H7794" i="12"/>
  <c r="H7793" i="12"/>
  <c r="H7792" i="12"/>
  <c r="H7791" i="12"/>
  <c r="H7790" i="12"/>
  <c r="H7789" i="12"/>
  <c r="H7788" i="12"/>
  <c r="H7787" i="12"/>
  <c r="H7786" i="12"/>
  <c r="H7785" i="12"/>
  <c r="H7784" i="12"/>
  <c r="H7783" i="12"/>
  <c r="H7782" i="12"/>
  <c r="H7781" i="12"/>
  <c r="H7780" i="12"/>
  <c r="H7779" i="12"/>
  <c r="H7778" i="12"/>
  <c r="H7777" i="12"/>
  <c r="H7776" i="12"/>
  <c r="H7775" i="12"/>
  <c r="H7774" i="12"/>
  <c r="H7773" i="12"/>
  <c r="H7772" i="12"/>
  <c r="H7771" i="12"/>
  <c r="H7770" i="12"/>
  <c r="H7769" i="12"/>
  <c r="H7768" i="12"/>
  <c r="H7767" i="12"/>
  <c r="H7766" i="12"/>
  <c r="H7765" i="12"/>
  <c r="H7764" i="12"/>
  <c r="H7763" i="12"/>
  <c r="H7762" i="12"/>
  <c r="H7761" i="12"/>
  <c r="H7760" i="12"/>
  <c r="H7759" i="12"/>
  <c r="H7758" i="12"/>
  <c r="H7757" i="12"/>
  <c r="H7756" i="12"/>
  <c r="H7755" i="12"/>
  <c r="H7754" i="12"/>
  <c r="H7753" i="12"/>
  <c r="H7752" i="12"/>
  <c r="H7751" i="12"/>
  <c r="H7750" i="12"/>
  <c r="H7749" i="12"/>
  <c r="H7748" i="12"/>
  <c r="H7747" i="12"/>
  <c r="H7746" i="12"/>
  <c r="H7745" i="12"/>
  <c r="H7744" i="12"/>
  <c r="H7743" i="12"/>
  <c r="H7742" i="12"/>
  <c r="H7741" i="12"/>
  <c r="H7740" i="12"/>
  <c r="H7739" i="12"/>
  <c r="H7738" i="12"/>
  <c r="H7737" i="12"/>
  <c r="H7736" i="12"/>
  <c r="H7735" i="12"/>
  <c r="H7734" i="12"/>
  <c r="H7733" i="12"/>
  <c r="H7732" i="12"/>
  <c r="H7731" i="12"/>
  <c r="H7730" i="12"/>
  <c r="H7729" i="12"/>
  <c r="H7728" i="12"/>
  <c r="H7727" i="12"/>
  <c r="H7726" i="12"/>
  <c r="H7725" i="12"/>
  <c r="H7724" i="12"/>
  <c r="H7723" i="12"/>
  <c r="H7722" i="12"/>
  <c r="H7721" i="12"/>
  <c r="H7720" i="12"/>
  <c r="H7719" i="12"/>
  <c r="H7718" i="12"/>
  <c r="H7717" i="12"/>
  <c r="H7716" i="12"/>
  <c r="H7715" i="12"/>
  <c r="H7714" i="12"/>
  <c r="H7713" i="12"/>
  <c r="H7712" i="12"/>
  <c r="H7711" i="12"/>
  <c r="H7710" i="12"/>
  <c r="H7709" i="12"/>
  <c r="H7708" i="12"/>
  <c r="H7707" i="12"/>
  <c r="H7706" i="12"/>
  <c r="H7705" i="12"/>
  <c r="H7704" i="12"/>
  <c r="H7703" i="12"/>
  <c r="H7702" i="12"/>
  <c r="H7701" i="12"/>
  <c r="H7700" i="12"/>
  <c r="H7699" i="12"/>
  <c r="H7698" i="12"/>
  <c r="H7697" i="12"/>
  <c r="H7696" i="12"/>
  <c r="H7695" i="12"/>
  <c r="H7694" i="12"/>
  <c r="H7693" i="12"/>
  <c r="H7692" i="12"/>
  <c r="H7691" i="12"/>
  <c r="H7690" i="12"/>
  <c r="H7689" i="12"/>
  <c r="H7688" i="12"/>
  <c r="H7687" i="12"/>
  <c r="H7686" i="12"/>
  <c r="H7685" i="12"/>
  <c r="H7684" i="12"/>
  <c r="H7683" i="12"/>
  <c r="H7682" i="12"/>
  <c r="H7681" i="12"/>
  <c r="H7680" i="12"/>
  <c r="H7679" i="12"/>
  <c r="H7678" i="12"/>
  <c r="H7677" i="12"/>
  <c r="H7676" i="12"/>
  <c r="H7675" i="12"/>
  <c r="H7674" i="12"/>
  <c r="H7673" i="12"/>
  <c r="H7672" i="12"/>
  <c r="H7671" i="12"/>
  <c r="H7670" i="12"/>
  <c r="H7669" i="12"/>
  <c r="H7668" i="12"/>
  <c r="H7667" i="12"/>
  <c r="H7666" i="12"/>
  <c r="H7665" i="12"/>
  <c r="H7664" i="12"/>
  <c r="H7663" i="12"/>
  <c r="H7662" i="12"/>
  <c r="H7661" i="12"/>
  <c r="H7660" i="12"/>
  <c r="H7659" i="12"/>
  <c r="H7658" i="12"/>
  <c r="H7657" i="12"/>
  <c r="H7656" i="12"/>
  <c r="H7655" i="12"/>
  <c r="H7654" i="12"/>
  <c r="H7653" i="12"/>
  <c r="H7652" i="12"/>
  <c r="H7651" i="12"/>
  <c r="H7650" i="12"/>
  <c r="H7649" i="12"/>
  <c r="H7648" i="12"/>
  <c r="H7647" i="12"/>
  <c r="H7646" i="12"/>
  <c r="H7645" i="12"/>
  <c r="H7644" i="12"/>
  <c r="H7643" i="12"/>
  <c r="H7642" i="12"/>
  <c r="H7641" i="12"/>
  <c r="H7640" i="12"/>
  <c r="H7639" i="12"/>
  <c r="H7638" i="12"/>
  <c r="H7637" i="12"/>
  <c r="H7636" i="12"/>
  <c r="H7635" i="12"/>
  <c r="H7634" i="12"/>
  <c r="H7633" i="12"/>
  <c r="H7632" i="12"/>
  <c r="H7631" i="12"/>
  <c r="H7630" i="12"/>
  <c r="H7629" i="12"/>
  <c r="H7628" i="12"/>
  <c r="H7627" i="12"/>
  <c r="H7626" i="12"/>
  <c r="H7625" i="12"/>
  <c r="H7624" i="12"/>
  <c r="H7623" i="12"/>
  <c r="H7622" i="12"/>
  <c r="H7621" i="12"/>
  <c r="H7620" i="12"/>
  <c r="H7619" i="12"/>
  <c r="H7618" i="12"/>
  <c r="H7617" i="12"/>
  <c r="H7616" i="12"/>
  <c r="H7615" i="12"/>
  <c r="H7614" i="12"/>
  <c r="H7613" i="12"/>
  <c r="H7612" i="12"/>
  <c r="H7611" i="12"/>
  <c r="H7610" i="12"/>
  <c r="H7609" i="12"/>
  <c r="H7608" i="12"/>
  <c r="H7607" i="12"/>
  <c r="H7606" i="12"/>
  <c r="H7605" i="12"/>
  <c r="H7604" i="12"/>
  <c r="H7603" i="12"/>
  <c r="H7602" i="12"/>
  <c r="H7601" i="12"/>
  <c r="H7600" i="12"/>
  <c r="H7599" i="12"/>
  <c r="H7598" i="12"/>
  <c r="H7597" i="12"/>
  <c r="H7596" i="12"/>
  <c r="H7595" i="12"/>
  <c r="H7594" i="12"/>
  <c r="H7593" i="12"/>
  <c r="H7592" i="12"/>
  <c r="H7591" i="12"/>
  <c r="H7590" i="12"/>
  <c r="H7589" i="12"/>
  <c r="H7588" i="12"/>
  <c r="H7587" i="12"/>
  <c r="H7586" i="12"/>
  <c r="H7585" i="12"/>
  <c r="H7584" i="12"/>
  <c r="H7583" i="12"/>
  <c r="H7582" i="12"/>
  <c r="H7581" i="12"/>
  <c r="H7580" i="12"/>
  <c r="H7579" i="12"/>
  <c r="H7578" i="12"/>
  <c r="H7577" i="12"/>
  <c r="H7576" i="12"/>
  <c r="H7575" i="12"/>
  <c r="H7574" i="12"/>
  <c r="H7573" i="12"/>
  <c r="H7572" i="12"/>
  <c r="H7571" i="12"/>
  <c r="H7570" i="12"/>
  <c r="H7569" i="12"/>
  <c r="H7568" i="12"/>
  <c r="H7567" i="12"/>
  <c r="H7566" i="12"/>
  <c r="H7565" i="12"/>
  <c r="H7564" i="12"/>
  <c r="H7563" i="12"/>
  <c r="H7562" i="12"/>
  <c r="H7561" i="12"/>
  <c r="H7560" i="12"/>
  <c r="H7559" i="12"/>
  <c r="H7558" i="12"/>
  <c r="H7557" i="12"/>
  <c r="H7556" i="12"/>
  <c r="H7555" i="12"/>
  <c r="H7554" i="12"/>
  <c r="H7553" i="12"/>
  <c r="H7552" i="12"/>
  <c r="H7551" i="12"/>
  <c r="H7550" i="12"/>
  <c r="H7549" i="12"/>
  <c r="H7548" i="12"/>
  <c r="H7547" i="12"/>
  <c r="H7546" i="12"/>
  <c r="H7545" i="12"/>
  <c r="H7544" i="12"/>
  <c r="H7543" i="12"/>
  <c r="H7542" i="12"/>
  <c r="H7541" i="12"/>
  <c r="H7540" i="12"/>
  <c r="H7539" i="12"/>
  <c r="H7538" i="12"/>
  <c r="H7537" i="12"/>
  <c r="H7536" i="12"/>
  <c r="H7535" i="12"/>
  <c r="H7534" i="12"/>
  <c r="H7533" i="12"/>
  <c r="H7532" i="12"/>
  <c r="H7531" i="12"/>
  <c r="H7530" i="12"/>
  <c r="H7529" i="12"/>
  <c r="H7528" i="12"/>
  <c r="H7527" i="12"/>
  <c r="H7526" i="12"/>
  <c r="H7525" i="12"/>
  <c r="H7524" i="12"/>
  <c r="H7523" i="12"/>
  <c r="H7522" i="12"/>
  <c r="H7521" i="12"/>
  <c r="H7520" i="12"/>
  <c r="H7519" i="12"/>
  <c r="H7518" i="12"/>
  <c r="H7517" i="12"/>
  <c r="H7516" i="12"/>
  <c r="H7515" i="12"/>
  <c r="H7514" i="12"/>
  <c r="H7513" i="12"/>
  <c r="H7512" i="12"/>
  <c r="H7511" i="12"/>
  <c r="H7510" i="12"/>
  <c r="H7509" i="12"/>
  <c r="H7508" i="12"/>
  <c r="H7507" i="12"/>
  <c r="H7506" i="12"/>
  <c r="H7505" i="12"/>
  <c r="H7504" i="12"/>
  <c r="H7503" i="12"/>
  <c r="H7502" i="12"/>
  <c r="H7501" i="12"/>
  <c r="H7500" i="12"/>
  <c r="H7499" i="12"/>
  <c r="H7498" i="12"/>
  <c r="H7497" i="12"/>
  <c r="H7496" i="12"/>
  <c r="H7495" i="12"/>
  <c r="H7494" i="12"/>
  <c r="H7493" i="12"/>
  <c r="H7492" i="12"/>
  <c r="H7491" i="12"/>
  <c r="H7490" i="12"/>
  <c r="H7489" i="12"/>
  <c r="H7488" i="12"/>
  <c r="H7487" i="12"/>
  <c r="H7486" i="12"/>
  <c r="H7485" i="12"/>
  <c r="H7484" i="12"/>
  <c r="H7483" i="12"/>
  <c r="H7482" i="12"/>
  <c r="H7481" i="12"/>
  <c r="H7480" i="12"/>
  <c r="H7479" i="12"/>
  <c r="H7478" i="12"/>
  <c r="H7477" i="12"/>
  <c r="H7476" i="12"/>
  <c r="H7475" i="12"/>
  <c r="H7474" i="12"/>
  <c r="H7473" i="12"/>
  <c r="H7472" i="12"/>
  <c r="H7471" i="12"/>
  <c r="H7470" i="12"/>
  <c r="H7469" i="12"/>
  <c r="H7468" i="12"/>
  <c r="H7467" i="12"/>
  <c r="H7466" i="12"/>
  <c r="H7465" i="12"/>
  <c r="H7464" i="12"/>
  <c r="H7463" i="12"/>
  <c r="H7462" i="12"/>
  <c r="H7461" i="12"/>
  <c r="H7460" i="12"/>
  <c r="H7459" i="12"/>
  <c r="H7458" i="12"/>
  <c r="H7457" i="12"/>
  <c r="H7456" i="12"/>
  <c r="H7455" i="12"/>
  <c r="H7454" i="12"/>
  <c r="H7453" i="12"/>
  <c r="H7452" i="12"/>
  <c r="H7451" i="12"/>
  <c r="H7450" i="12"/>
  <c r="H7449" i="12"/>
  <c r="H7448" i="12"/>
  <c r="H7447" i="12"/>
  <c r="H7446" i="12"/>
  <c r="H7445" i="12"/>
  <c r="H7444" i="12"/>
  <c r="H7443" i="12"/>
  <c r="H7442" i="12"/>
  <c r="H7441" i="12"/>
  <c r="H7440" i="12"/>
  <c r="H7439" i="12"/>
  <c r="H7438" i="12"/>
  <c r="H7437" i="12"/>
  <c r="H7436" i="12"/>
  <c r="H7435" i="12"/>
  <c r="H7434" i="12"/>
  <c r="H7433" i="12"/>
  <c r="H7432" i="12"/>
  <c r="H7431" i="12"/>
  <c r="H7430" i="12"/>
  <c r="H7429" i="12"/>
  <c r="H7428" i="12"/>
  <c r="H7427" i="12"/>
  <c r="H7426" i="12"/>
  <c r="H7425" i="12"/>
  <c r="H7424" i="12"/>
  <c r="H7423" i="12"/>
  <c r="H7422" i="12"/>
  <c r="H7421" i="12"/>
  <c r="H7420" i="12"/>
  <c r="H7419" i="12"/>
  <c r="H7418" i="12"/>
  <c r="H7417" i="12"/>
  <c r="H7416" i="12"/>
  <c r="H7415" i="12"/>
  <c r="H7414" i="12"/>
  <c r="H7413" i="12"/>
  <c r="H7412" i="12"/>
  <c r="H7411" i="12"/>
  <c r="H7410" i="12"/>
  <c r="H7409" i="12"/>
  <c r="H7408" i="12"/>
  <c r="H7407" i="12"/>
  <c r="H7406" i="12"/>
  <c r="H7405" i="12"/>
  <c r="H7404" i="12"/>
  <c r="H7403" i="12"/>
  <c r="H7402" i="12"/>
  <c r="H7401" i="12"/>
  <c r="H7400" i="12"/>
  <c r="H7399" i="12"/>
  <c r="H7398" i="12"/>
  <c r="H7397" i="12"/>
  <c r="H7396" i="12"/>
  <c r="H7395" i="12"/>
  <c r="H7394" i="12"/>
  <c r="H7393" i="12"/>
  <c r="H7392" i="12"/>
  <c r="H7391" i="12"/>
  <c r="H7390" i="12"/>
  <c r="H7389" i="12"/>
  <c r="H7388" i="12"/>
  <c r="H7387" i="12"/>
  <c r="H7386" i="12"/>
  <c r="H7385" i="12"/>
  <c r="H7384" i="12"/>
  <c r="H7383" i="12"/>
  <c r="H7382" i="12"/>
  <c r="H7381" i="12"/>
  <c r="H7380" i="12"/>
  <c r="H7379" i="12"/>
  <c r="H7378" i="12"/>
  <c r="H7377" i="12"/>
  <c r="H7376" i="12"/>
  <c r="H7375" i="12"/>
  <c r="H7374" i="12"/>
  <c r="H7373" i="12"/>
  <c r="H7372" i="12"/>
  <c r="H7371" i="12"/>
  <c r="H7370" i="12"/>
  <c r="H7369" i="12"/>
  <c r="H7368" i="12"/>
  <c r="H7367" i="12"/>
  <c r="H7366" i="12"/>
  <c r="H7365" i="12"/>
  <c r="H7364" i="12"/>
  <c r="H7363" i="12"/>
  <c r="H7362" i="12"/>
  <c r="H7361" i="12"/>
  <c r="H7360" i="12"/>
  <c r="H7359" i="12"/>
  <c r="H7358" i="12"/>
  <c r="H7357" i="12"/>
  <c r="H7356" i="12"/>
  <c r="H7355" i="12"/>
  <c r="H7354" i="12"/>
  <c r="H7353" i="12"/>
  <c r="H7352" i="12"/>
  <c r="H7351" i="12"/>
  <c r="H7350" i="12"/>
  <c r="H7349" i="12"/>
  <c r="H7348" i="12"/>
  <c r="H7347" i="12"/>
  <c r="H7346" i="12"/>
  <c r="H7345" i="12"/>
  <c r="H7344" i="12"/>
  <c r="H7343" i="12"/>
  <c r="H7342" i="12"/>
  <c r="H7341" i="12"/>
  <c r="H7340" i="12"/>
  <c r="H7339" i="12"/>
  <c r="H7338" i="12"/>
  <c r="H7337" i="12"/>
  <c r="H7336" i="12"/>
  <c r="H7335" i="12"/>
  <c r="H7334" i="12"/>
  <c r="H7333" i="12"/>
  <c r="H7332" i="12"/>
  <c r="H7331" i="12"/>
  <c r="H7330" i="12"/>
  <c r="H7329" i="12"/>
  <c r="H7328" i="12"/>
  <c r="H7327" i="12"/>
  <c r="H7326" i="12"/>
  <c r="H7325" i="12"/>
  <c r="H7324" i="12"/>
  <c r="H7323" i="12"/>
  <c r="H7322" i="12"/>
  <c r="H7321" i="12"/>
  <c r="H7320" i="12"/>
  <c r="H7319" i="12"/>
  <c r="H7318" i="12"/>
  <c r="H7317" i="12"/>
  <c r="H7316" i="12"/>
  <c r="H7315" i="12"/>
  <c r="H7314" i="12"/>
  <c r="H7313" i="12"/>
  <c r="H7312" i="12"/>
  <c r="H7311" i="12"/>
  <c r="H7310" i="12"/>
  <c r="H7309" i="12"/>
  <c r="H7308" i="12"/>
  <c r="H7307" i="12"/>
  <c r="H7306" i="12"/>
  <c r="H7305" i="12"/>
  <c r="H7304" i="12"/>
  <c r="H7303" i="12"/>
  <c r="H7302" i="12"/>
  <c r="H7301" i="12"/>
  <c r="H7300" i="12"/>
  <c r="H7299" i="12"/>
  <c r="H7298" i="12"/>
  <c r="H7297" i="12"/>
  <c r="H7296" i="12"/>
  <c r="H7295" i="12"/>
  <c r="H7294" i="12"/>
  <c r="H7293" i="12"/>
  <c r="H7292" i="12"/>
  <c r="H7291" i="12"/>
  <c r="H7290" i="12"/>
  <c r="H7289" i="12"/>
  <c r="H7288" i="12"/>
  <c r="H7287" i="12"/>
  <c r="H7286" i="12"/>
  <c r="H7285" i="12"/>
  <c r="H7284" i="12"/>
  <c r="H7283" i="12"/>
  <c r="H7282" i="12"/>
  <c r="H7281" i="12"/>
  <c r="H7280" i="12"/>
  <c r="H7279" i="12"/>
  <c r="H7278" i="12"/>
  <c r="H7277" i="12"/>
  <c r="H7276" i="12"/>
  <c r="H7275" i="12"/>
  <c r="H7274" i="12"/>
  <c r="H7273" i="12"/>
  <c r="H7272" i="12"/>
  <c r="H7271" i="12"/>
  <c r="H7270" i="12"/>
  <c r="H7269" i="12"/>
  <c r="H7268" i="12"/>
  <c r="H7267" i="12"/>
  <c r="H7266" i="12"/>
  <c r="H7265" i="12"/>
  <c r="H7264" i="12"/>
  <c r="H7263" i="12"/>
  <c r="H7262" i="12"/>
  <c r="H7261" i="12"/>
  <c r="H7260" i="12"/>
  <c r="H7259" i="12"/>
  <c r="H7258" i="12"/>
  <c r="H7257" i="12"/>
  <c r="H7256" i="12"/>
  <c r="H7255" i="12"/>
  <c r="H7254" i="12"/>
  <c r="H7253" i="12"/>
  <c r="H7252" i="12"/>
  <c r="H7251" i="12"/>
  <c r="H7250" i="12"/>
  <c r="H7249" i="12"/>
  <c r="H7248" i="12"/>
  <c r="H7247" i="12"/>
  <c r="H7246" i="12"/>
  <c r="H7245" i="12"/>
  <c r="H7244" i="12"/>
  <c r="H7243" i="12"/>
  <c r="H7242" i="12"/>
  <c r="H7241" i="12"/>
  <c r="H7240" i="12"/>
  <c r="H7239" i="12"/>
  <c r="H7238" i="12"/>
  <c r="H7237" i="12"/>
  <c r="H7236" i="12"/>
  <c r="H7235" i="12"/>
  <c r="H7234" i="12"/>
  <c r="H7233" i="12"/>
  <c r="H7232" i="12"/>
  <c r="H7231" i="12"/>
  <c r="H7230" i="12"/>
  <c r="H7229" i="12"/>
  <c r="H7228" i="12"/>
  <c r="H7227" i="12"/>
  <c r="H7226" i="12"/>
  <c r="H7225" i="12"/>
  <c r="H7224" i="12"/>
  <c r="H7223" i="12"/>
  <c r="H7222" i="12"/>
  <c r="H7221" i="12"/>
  <c r="H7220" i="12"/>
  <c r="H7219" i="12"/>
  <c r="H7218" i="12"/>
  <c r="H7217" i="12"/>
  <c r="H7216" i="12"/>
  <c r="H7215" i="12"/>
  <c r="H7214" i="12"/>
  <c r="H7213" i="12"/>
  <c r="H7212" i="12"/>
  <c r="H7211" i="12"/>
  <c r="H7210" i="12"/>
  <c r="H7209" i="12"/>
  <c r="H7208" i="12"/>
  <c r="H7207" i="12"/>
  <c r="H7206" i="12"/>
  <c r="H7205" i="12"/>
  <c r="H7204" i="12"/>
  <c r="H7203" i="12"/>
  <c r="H7202" i="12"/>
  <c r="H7201" i="12"/>
  <c r="H7200" i="12"/>
  <c r="H7199" i="12"/>
  <c r="H7198" i="12"/>
  <c r="H7197" i="12"/>
  <c r="H7196" i="12"/>
  <c r="H7195" i="12"/>
  <c r="H7194" i="12"/>
  <c r="H7193" i="12"/>
  <c r="H7192" i="12"/>
  <c r="H7191" i="12"/>
  <c r="H7190" i="12"/>
  <c r="H7189" i="12"/>
  <c r="H7188" i="12"/>
  <c r="H7187" i="12"/>
  <c r="H7186" i="12"/>
  <c r="H7185" i="12"/>
  <c r="H7184" i="12"/>
  <c r="H7183" i="12"/>
  <c r="H7182" i="12"/>
  <c r="H7181" i="12"/>
  <c r="H7180" i="12"/>
  <c r="H7179" i="12"/>
  <c r="H7178" i="12"/>
  <c r="H7177" i="12"/>
  <c r="H7176" i="12"/>
  <c r="H7175" i="12"/>
  <c r="H7174" i="12"/>
  <c r="H7173" i="12"/>
  <c r="H7172" i="12"/>
  <c r="H7171" i="12"/>
  <c r="H7170" i="12"/>
  <c r="H7169" i="12"/>
  <c r="H7168" i="12"/>
  <c r="H7167" i="12"/>
  <c r="H7166" i="12"/>
  <c r="H7165" i="12"/>
  <c r="H7164" i="12"/>
  <c r="H7163" i="12"/>
  <c r="H7162" i="12"/>
  <c r="H7161" i="12"/>
  <c r="H7160" i="12"/>
  <c r="H7159" i="12"/>
  <c r="H7158" i="12"/>
  <c r="H7157" i="12"/>
  <c r="H7156" i="12"/>
  <c r="H7155" i="12"/>
  <c r="H7154" i="12"/>
  <c r="H7153" i="12"/>
  <c r="H7152" i="12"/>
  <c r="H7151" i="12"/>
  <c r="H7150" i="12"/>
  <c r="H7149" i="12"/>
  <c r="H7148" i="12"/>
  <c r="H7147" i="12"/>
  <c r="H7146" i="12"/>
  <c r="H7145" i="12"/>
  <c r="H7144" i="12"/>
  <c r="H7143" i="12"/>
  <c r="H7142" i="12"/>
  <c r="H7141" i="12"/>
  <c r="H7140" i="12"/>
  <c r="H7139" i="12"/>
  <c r="H7138" i="12"/>
  <c r="H7137" i="12"/>
  <c r="H7136" i="12"/>
  <c r="H7135" i="12"/>
  <c r="H7134" i="12"/>
  <c r="H7133" i="12"/>
  <c r="H7132" i="12"/>
  <c r="H7131" i="12"/>
  <c r="H7130" i="12"/>
  <c r="H7129" i="12"/>
  <c r="H7128" i="12"/>
  <c r="H7127" i="12"/>
  <c r="H7126" i="12"/>
  <c r="H7125" i="12"/>
  <c r="H7124" i="12"/>
  <c r="H7123" i="12"/>
  <c r="H7122" i="12"/>
  <c r="H7121" i="12"/>
  <c r="H7120" i="12"/>
  <c r="H7119" i="12"/>
  <c r="H7118" i="12"/>
  <c r="H7117" i="12"/>
  <c r="H7116" i="12"/>
  <c r="H7115" i="12"/>
  <c r="H7114" i="12"/>
  <c r="H7113" i="12"/>
  <c r="H7112" i="12"/>
  <c r="H7111" i="12"/>
  <c r="H7110" i="12"/>
  <c r="H7109" i="12"/>
  <c r="H7108" i="12"/>
  <c r="H7107" i="12"/>
  <c r="H7106" i="12"/>
  <c r="H7105" i="12"/>
  <c r="H7104" i="12"/>
  <c r="H7103" i="12"/>
  <c r="H7102" i="12"/>
  <c r="H7101" i="12"/>
  <c r="H7100" i="12"/>
  <c r="H7099" i="12"/>
  <c r="H7098" i="12"/>
  <c r="H7097" i="12"/>
  <c r="H7096" i="12"/>
  <c r="H7095" i="12"/>
  <c r="H7094" i="12"/>
  <c r="H7093" i="12"/>
  <c r="H7092" i="12"/>
  <c r="H7091" i="12"/>
  <c r="H7090" i="12"/>
  <c r="H7089" i="12"/>
  <c r="H7088" i="12"/>
  <c r="H7087" i="12"/>
  <c r="H7086" i="12"/>
  <c r="H7085" i="12"/>
  <c r="H7084" i="12"/>
  <c r="H7083" i="12"/>
  <c r="H7082" i="12"/>
  <c r="H7081" i="12"/>
  <c r="H7080" i="12"/>
  <c r="H7079" i="12"/>
  <c r="H7078" i="12"/>
  <c r="H7077" i="12"/>
  <c r="H7076" i="12"/>
  <c r="H7075" i="12"/>
  <c r="H7074" i="12"/>
  <c r="H7073" i="12"/>
  <c r="H7072" i="12"/>
  <c r="H7071" i="12"/>
  <c r="H7070" i="12"/>
  <c r="H7069" i="12"/>
  <c r="H7068" i="12"/>
  <c r="H7067" i="12"/>
  <c r="H7066" i="12"/>
  <c r="H7065" i="12"/>
  <c r="H7064" i="12"/>
  <c r="H7063" i="12"/>
  <c r="H7062" i="12"/>
  <c r="H7061" i="12"/>
  <c r="H7060" i="12"/>
  <c r="H7059" i="12"/>
  <c r="H7058" i="12"/>
  <c r="H7057" i="12"/>
  <c r="H7056" i="12"/>
  <c r="H7055" i="12"/>
  <c r="H7054" i="12"/>
  <c r="H7053" i="12"/>
  <c r="H7052" i="12"/>
  <c r="H7051" i="12"/>
  <c r="H7050" i="12"/>
  <c r="H7049" i="12"/>
  <c r="H7048" i="12"/>
  <c r="H7047" i="12"/>
  <c r="H7046" i="12"/>
  <c r="H7045" i="12"/>
  <c r="H7044" i="12"/>
  <c r="H7043" i="12"/>
  <c r="H7042" i="12"/>
  <c r="H7041" i="12"/>
  <c r="H7040" i="12"/>
  <c r="H7039" i="12"/>
  <c r="H7038" i="12"/>
  <c r="H7037" i="12"/>
  <c r="H7036" i="12"/>
  <c r="H7035" i="12"/>
  <c r="H7034" i="12"/>
  <c r="H7033" i="12"/>
  <c r="H7032" i="12"/>
  <c r="H7031" i="12"/>
  <c r="H7030" i="12"/>
  <c r="H7029" i="12"/>
  <c r="H7028" i="12"/>
  <c r="H7027" i="12"/>
  <c r="H7026" i="12"/>
  <c r="H7025" i="12"/>
  <c r="H7024" i="12"/>
  <c r="H7023" i="12"/>
  <c r="H7022" i="12"/>
  <c r="H7021" i="12"/>
  <c r="H7020" i="12"/>
  <c r="H7019" i="12"/>
  <c r="H7018" i="12"/>
  <c r="H7017" i="12"/>
  <c r="H7016" i="12"/>
  <c r="H7015" i="12"/>
  <c r="H7014" i="12"/>
  <c r="H7013" i="12"/>
  <c r="H7012" i="12"/>
  <c r="H7011" i="12"/>
  <c r="H7010" i="12"/>
  <c r="H7009" i="12"/>
  <c r="H7008" i="12"/>
  <c r="H7007" i="12"/>
  <c r="H7006" i="12"/>
  <c r="H7005" i="12"/>
  <c r="H7004" i="12"/>
  <c r="H7003" i="12"/>
  <c r="H7002" i="12"/>
  <c r="H7001" i="12"/>
  <c r="H7000" i="12"/>
  <c r="H6999" i="12"/>
  <c r="H6998" i="12"/>
  <c r="H6997" i="12"/>
  <c r="H6996" i="12"/>
  <c r="H6995" i="12"/>
  <c r="H6994" i="12"/>
  <c r="H6993" i="12"/>
  <c r="H6992" i="12"/>
  <c r="H6991" i="12"/>
  <c r="H6990" i="12"/>
  <c r="H6989" i="12"/>
  <c r="H6988" i="12"/>
  <c r="H6987" i="12"/>
  <c r="H6986" i="12"/>
  <c r="H6985" i="12"/>
  <c r="H6984" i="12"/>
  <c r="H6983" i="12"/>
  <c r="H6982" i="12"/>
  <c r="H6981" i="12"/>
  <c r="H6980" i="12"/>
  <c r="H6979" i="12"/>
  <c r="H6978" i="12"/>
  <c r="H6977" i="12"/>
  <c r="H6976" i="12"/>
  <c r="H6975" i="12"/>
  <c r="H6974" i="12"/>
  <c r="H6973" i="12"/>
  <c r="H6972" i="12"/>
  <c r="H6971" i="12"/>
  <c r="H6970" i="12"/>
  <c r="H6969" i="12"/>
  <c r="H6968" i="12"/>
  <c r="H6967" i="12"/>
  <c r="H6966" i="12"/>
  <c r="H6965" i="12"/>
  <c r="H6964" i="12"/>
  <c r="H6963" i="12"/>
  <c r="H6962" i="12"/>
  <c r="H6961" i="12"/>
  <c r="H6960" i="12"/>
  <c r="H6959" i="12"/>
  <c r="H6958" i="12"/>
  <c r="H6957" i="12"/>
  <c r="H6956" i="12"/>
  <c r="H6955" i="12"/>
  <c r="H6954" i="12"/>
  <c r="H6953" i="12"/>
  <c r="H6952" i="12"/>
  <c r="H6951" i="12"/>
  <c r="H6950" i="12"/>
  <c r="H6949" i="12"/>
  <c r="H6948" i="12"/>
  <c r="H6947" i="12"/>
  <c r="H6946" i="12"/>
  <c r="H6945" i="12"/>
  <c r="H6944" i="12"/>
  <c r="H6943" i="12"/>
  <c r="H6942" i="12"/>
  <c r="H6941" i="12"/>
  <c r="H6940" i="12"/>
  <c r="H6939" i="12"/>
  <c r="H6938" i="12"/>
  <c r="H6937" i="12"/>
  <c r="H6936" i="12"/>
  <c r="H6935" i="12"/>
  <c r="H6934" i="12"/>
  <c r="H6933" i="12"/>
  <c r="H6932" i="12"/>
  <c r="H6931" i="12"/>
  <c r="H6930" i="12"/>
  <c r="H6929" i="12"/>
  <c r="H6928" i="12"/>
  <c r="H6927" i="12"/>
  <c r="H6926" i="12"/>
  <c r="H6925" i="12"/>
  <c r="H6924" i="12"/>
  <c r="H6923" i="12"/>
  <c r="H6922" i="12"/>
  <c r="H6921" i="12"/>
  <c r="H6920" i="12"/>
  <c r="H6919" i="12"/>
  <c r="H6918" i="12"/>
  <c r="H6917" i="12"/>
  <c r="H6916" i="12"/>
  <c r="H6915" i="12"/>
  <c r="H6914" i="12"/>
  <c r="H6913" i="12"/>
  <c r="H6912" i="12"/>
  <c r="H6911" i="12"/>
  <c r="H6910" i="12"/>
  <c r="H6909" i="12"/>
  <c r="H6908" i="12"/>
  <c r="H6907" i="12"/>
  <c r="H6906" i="12"/>
  <c r="H6905" i="12"/>
  <c r="H6904" i="12"/>
  <c r="H6903" i="12"/>
  <c r="H6902" i="12"/>
  <c r="H6901" i="12"/>
  <c r="H6900" i="12"/>
  <c r="H6899" i="12"/>
  <c r="H6898" i="12"/>
  <c r="H6897" i="12"/>
  <c r="H6896" i="12"/>
  <c r="H6895" i="12"/>
  <c r="H6894" i="12"/>
  <c r="H6893" i="12"/>
  <c r="H6892" i="12"/>
  <c r="H6891" i="12"/>
  <c r="H6890" i="12"/>
  <c r="H6889" i="12"/>
  <c r="H6888" i="12"/>
  <c r="H6887" i="12"/>
  <c r="H6886" i="12"/>
  <c r="H6885" i="12"/>
  <c r="H6884" i="12"/>
  <c r="H6883" i="12"/>
  <c r="H6882" i="12"/>
  <c r="H6881" i="12"/>
  <c r="H6880" i="12"/>
  <c r="H6879" i="12"/>
  <c r="H6878" i="12"/>
  <c r="H6877" i="12"/>
  <c r="H6876" i="12"/>
  <c r="H6875" i="12"/>
  <c r="H6874" i="12"/>
  <c r="H6873" i="12"/>
  <c r="H6872" i="12"/>
  <c r="H6871" i="12"/>
  <c r="H6870" i="12"/>
  <c r="H6869" i="12"/>
  <c r="H6868" i="12"/>
  <c r="H6867" i="12"/>
  <c r="H6866" i="12"/>
  <c r="H6865" i="12"/>
  <c r="H6864" i="12"/>
  <c r="H6863" i="12"/>
  <c r="H6862" i="12"/>
  <c r="H6861" i="12"/>
  <c r="H6860" i="12"/>
  <c r="H6859" i="12"/>
  <c r="H6858" i="12"/>
  <c r="H6857" i="12"/>
  <c r="H6856" i="12"/>
  <c r="H6855" i="12"/>
  <c r="H6854" i="12"/>
  <c r="H6853" i="12"/>
  <c r="H6852" i="12"/>
  <c r="H6851" i="12"/>
  <c r="H6850" i="12"/>
  <c r="H6849" i="12"/>
  <c r="H6848" i="12"/>
  <c r="H6847" i="12"/>
  <c r="H6846" i="12"/>
  <c r="H6845" i="12"/>
  <c r="H6844" i="12"/>
  <c r="H6843" i="12"/>
  <c r="H6842" i="12"/>
  <c r="H6841" i="12"/>
  <c r="H6840" i="12"/>
  <c r="H6839" i="12"/>
  <c r="H6838" i="12"/>
  <c r="H6837" i="12"/>
  <c r="H6836" i="12"/>
  <c r="H6835" i="12"/>
  <c r="H6834" i="12"/>
  <c r="H6833" i="12"/>
  <c r="H6832" i="12"/>
  <c r="H6831" i="12"/>
  <c r="H6830" i="12"/>
  <c r="H6829" i="12"/>
  <c r="H6828" i="12"/>
  <c r="H6827" i="12"/>
  <c r="H6826" i="12"/>
  <c r="H6825" i="12"/>
  <c r="H6824" i="12"/>
  <c r="H6823" i="12"/>
  <c r="H6822" i="12"/>
  <c r="H6821" i="12"/>
  <c r="H6820" i="12"/>
  <c r="H6819" i="12"/>
  <c r="H6818" i="12"/>
  <c r="H6817" i="12"/>
  <c r="H6816" i="12"/>
  <c r="H6815" i="12"/>
  <c r="H6814" i="12"/>
  <c r="H6813" i="12"/>
  <c r="H6812" i="12"/>
  <c r="H6811" i="12"/>
  <c r="H6810" i="12"/>
  <c r="H6809" i="12"/>
  <c r="H6808" i="12"/>
  <c r="H6807" i="12"/>
  <c r="H6806" i="12"/>
  <c r="H6805" i="12"/>
  <c r="H6804" i="12"/>
  <c r="H6803" i="12"/>
  <c r="H6802" i="12"/>
  <c r="H6801" i="12"/>
  <c r="H6800" i="12"/>
  <c r="H6799" i="12"/>
  <c r="H6798" i="12"/>
  <c r="H6797" i="12"/>
  <c r="H6796" i="12"/>
  <c r="H6795" i="12"/>
  <c r="H6794" i="12"/>
  <c r="H6793" i="12"/>
  <c r="H6792" i="12"/>
  <c r="H6791" i="12"/>
  <c r="H6790" i="12"/>
  <c r="H6789" i="12"/>
  <c r="H6788" i="12"/>
  <c r="H6787" i="12"/>
  <c r="H6786" i="12"/>
  <c r="H6785" i="12"/>
  <c r="H6784" i="12"/>
  <c r="H6783" i="12"/>
  <c r="H6782" i="12"/>
  <c r="H6781" i="12"/>
  <c r="H6780" i="12"/>
  <c r="H6779" i="12"/>
  <c r="H6778" i="12"/>
  <c r="H6777" i="12"/>
  <c r="H6776" i="12"/>
  <c r="H6775" i="12"/>
  <c r="H6774" i="12"/>
  <c r="H6773" i="12"/>
  <c r="H6772" i="12"/>
  <c r="H6771" i="12"/>
  <c r="H6770" i="12"/>
  <c r="H6769" i="12"/>
  <c r="H6768" i="12"/>
  <c r="H6767" i="12"/>
  <c r="H6766" i="12"/>
  <c r="H6765" i="12"/>
  <c r="H6764" i="12"/>
  <c r="H6763" i="12"/>
  <c r="H6762" i="12"/>
  <c r="H6761" i="12"/>
  <c r="H6760" i="12"/>
  <c r="H6759" i="12"/>
  <c r="H6758" i="12"/>
  <c r="H6757" i="12"/>
  <c r="H6756" i="12"/>
  <c r="H6755" i="12"/>
  <c r="H6754" i="12"/>
  <c r="H6753" i="12"/>
  <c r="H6752" i="12"/>
  <c r="H6751" i="12"/>
  <c r="H6750" i="12"/>
  <c r="H6749" i="12"/>
  <c r="H6748" i="12"/>
  <c r="H6747" i="12"/>
  <c r="H6746" i="12"/>
  <c r="H6745" i="12"/>
  <c r="H6744" i="12"/>
  <c r="H6743" i="12"/>
  <c r="H6742" i="12"/>
  <c r="H6741" i="12"/>
  <c r="H6740" i="12"/>
  <c r="H6739" i="12"/>
  <c r="H6738" i="12"/>
  <c r="H6737" i="12"/>
  <c r="H6736" i="12"/>
  <c r="H6735" i="12"/>
  <c r="H6734" i="12"/>
  <c r="H6733" i="12"/>
  <c r="H6732" i="12"/>
  <c r="H6731" i="12"/>
  <c r="H6730" i="12"/>
  <c r="H6729" i="12"/>
  <c r="H6728" i="12"/>
  <c r="H6727" i="12"/>
  <c r="H6726" i="12"/>
  <c r="H6725" i="12"/>
  <c r="H6724" i="12"/>
  <c r="H6723" i="12"/>
  <c r="H6722" i="12"/>
  <c r="H6721" i="12"/>
  <c r="H6720" i="12"/>
  <c r="H6719" i="12"/>
  <c r="H6718" i="12"/>
  <c r="H6717" i="12"/>
  <c r="H6716" i="12"/>
  <c r="H6715" i="12"/>
  <c r="H6714" i="12"/>
  <c r="H6713" i="12"/>
  <c r="H6712" i="12"/>
  <c r="H6711" i="12"/>
  <c r="H6710" i="12"/>
  <c r="H6709" i="12"/>
  <c r="H6708" i="12"/>
  <c r="H6707" i="12"/>
  <c r="H6706" i="12"/>
  <c r="H6705" i="12"/>
  <c r="H6704" i="12"/>
  <c r="H6703" i="12"/>
  <c r="H6702" i="12"/>
  <c r="H6701" i="12"/>
  <c r="H6700" i="12"/>
  <c r="H6699" i="12"/>
  <c r="H6698" i="12"/>
  <c r="H6697" i="12"/>
  <c r="H6696" i="12"/>
  <c r="H6695" i="12"/>
  <c r="H6694" i="12"/>
  <c r="H6693" i="12"/>
  <c r="H6692" i="12"/>
  <c r="H6691" i="12"/>
  <c r="H6690" i="12"/>
  <c r="H6689" i="12"/>
  <c r="H6688" i="12"/>
  <c r="H6687" i="12"/>
  <c r="H6686" i="12"/>
  <c r="H6685" i="12"/>
  <c r="H6684" i="12"/>
  <c r="H6683" i="12"/>
  <c r="H6682" i="12"/>
  <c r="H6681" i="12"/>
  <c r="H6680" i="12"/>
  <c r="H6679" i="12"/>
  <c r="H6678" i="12"/>
  <c r="H6677" i="12"/>
  <c r="H6676" i="12"/>
  <c r="H6675" i="12"/>
  <c r="H6674" i="12"/>
  <c r="H6673" i="12"/>
  <c r="H6672" i="12"/>
  <c r="H6671" i="12"/>
  <c r="H6670" i="12"/>
  <c r="H6669" i="12"/>
  <c r="H6668" i="12"/>
  <c r="H6667" i="12"/>
  <c r="H6666" i="12"/>
  <c r="H6665" i="12"/>
  <c r="H6664" i="12"/>
  <c r="H6663" i="12"/>
  <c r="H6662" i="12"/>
  <c r="H6661" i="12"/>
  <c r="H6660" i="12"/>
  <c r="H6659" i="12"/>
  <c r="H6658" i="12"/>
  <c r="H6657" i="12"/>
  <c r="H6656" i="12"/>
  <c r="H6655" i="12"/>
  <c r="H6654" i="12"/>
  <c r="H6653" i="12"/>
  <c r="H6652" i="12"/>
  <c r="H6651" i="12"/>
  <c r="H6650" i="12"/>
  <c r="H6649" i="12"/>
  <c r="H6648" i="12"/>
  <c r="H6647" i="12"/>
  <c r="H6646" i="12"/>
  <c r="H6645" i="12"/>
  <c r="H6644" i="12"/>
  <c r="H6643" i="12"/>
  <c r="H6642" i="12"/>
  <c r="H6641" i="12"/>
  <c r="H6640" i="12"/>
  <c r="H6639" i="12"/>
  <c r="H6638" i="12"/>
  <c r="H6637" i="12"/>
  <c r="H6636" i="12"/>
  <c r="H6635" i="12"/>
  <c r="H6634" i="12"/>
  <c r="H6633" i="12"/>
  <c r="H6632" i="12"/>
  <c r="H6631" i="12"/>
  <c r="H6630" i="12"/>
  <c r="H6629" i="12"/>
  <c r="H6628" i="12"/>
  <c r="H6627" i="12"/>
  <c r="H6626" i="12"/>
  <c r="H6625" i="12"/>
  <c r="H6624" i="12"/>
  <c r="H6623" i="12"/>
  <c r="H6622" i="12"/>
  <c r="H6621" i="12"/>
  <c r="H6620" i="12"/>
  <c r="H6619" i="12"/>
  <c r="H6618" i="12"/>
  <c r="H6617" i="12"/>
  <c r="H6616" i="12"/>
  <c r="H6615" i="12"/>
  <c r="H6614" i="12"/>
  <c r="H6613" i="12"/>
  <c r="H6612" i="12"/>
  <c r="H6611" i="12"/>
  <c r="H6610" i="12"/>
  <c r="H6609" i="12"/>
  <c r="H6608" i="12"/>
  <c r="H6607" i="12"/>
  <c r="H6606" i="12"/>
  <c r="H6605" i="12"/>
  <c r="H6604" i="12"/>
  <c r="H6603" i="12"/>
  <c r="H6602" i="12"/>
  <c r="H6601" i="12"/>
  <c r="H6600" i="12"/>
  <c r="H6599" i="12"/>
  <c r="H6598" i="12"/>
  <c r="H6597" i="12"/>
  <c r="H6596" i="12"/>
  <c r="H6595" i="12"/>
  <c r="H6594" i="12"/>
  <c r="H6593" i="12"/>
  <c r="H6592" i="12"/>
  <c r="H6591" i="12"/>
  <c r="H6590" i="12"/>
  <c r="H6589" i="12"/>
  <c r="H6588" i="12"/>
  <c r="H6587" i="12"/>
  <c r="H6586" i="12"/>
  <c r="H6585" i="12"/>
  <c r="H6584" i="12"/>
  <c r="H6583" i="12"/>
  <c r="H6582" i="12"/>
  <c r="H6581" i="12"/>
  <c r="H6580" i="12"/>
  <c r="H6579" i="12"/>
  <c r="H6578" i="12"/>
  <c r="H6577" i="12"/>
  <c r="H6576" i="12"/>
  <c r="H6575" i="12"/>
  <c r="H6574" i="12"/>
  <c r="H6573" i="12"/>
  <c r="H6572" i="12"/>
  <c r="H6571" i="12"/>
  <c r="H6570" i="12"/>
  <c r="H6569" i="12"/>
  <c r="H6568" i="12"/>
  <c r="H6567" i="12"/>
  <c r="H6566" i="12"/>
  <c r="H6565" i="12"/>
  <c r="H6564" i="12"/>
  <c r="H6563" i="12"/>
  <c r="H6562" i="12"/>
  <c r="H6561" i="12"/>
  <c r="H6560" i="12"/>
  <c r="H6559" i="12"/>
  <c r="H6558" i="12"/>
  <c r="H6557" i="12"/>
  <c r="H6556" i="12"/>
  <c r="H6555" i="12"/>
  <c r="H6554" i="12"/>
  <c r="H6553" i="12"/>
  <c r="H6552" i="12"/>
  <c r="H6551" i="12"/>
  <c r="H6550" i="12"/>
  <c r="H6549" i="12"/>
  <c r="H6548" i="12"/>
  <c r="H6547" i="12"/>
  <c r="H6546" i="12"/>
  <c r="H6545" i="12"/>
  <c r="H6544" i="12"/>
  <c r="H6543" i="12"/>
  <c r="H6542" i="12"/>
  <c r="H6541" i="12"/>
  <c r="H6540" i="12"/>
  <c r="H6539" i="12"/>
  <c r="H6538" i="12"/>
  <c r="H6537" i="12"/>
  <c r="H6536" i="12"/>
  <c r="H6535" i="12"/>
  <c r="H6534" i="12"/>
  <c r="H6533" i="12"/>
  <c r="H6532" i="12"/>
  <c r="H6531" i="12"/>
  <c r="H6530" i="12"/>
  <c r="H6529" i="12"/>
  <c r="H6528" i="12"/>
  <c r="H6527" i="12"/>
  <c r="H6526" i="12"/>
  <c r="H6525" i="12"/>
  <c r="H6524" i="12"/>
  <c r="H6523" i="12"/>
  <c r="H6522" i="12"/>
  <c r="H6521" i="12"/>
  <c r="H6520" i="12"/>
  <c r="H6519" i="12"/>
  <c r="H6518" i="12"/>
  <c r="H6517" i="12"/>
  <c r="H6516" i="12"/>
  <c r="H6515" i="12"/>
  <c r="H6514" i="12"/>
  <c r="H6513" i="12"/>
  <c r="H6512" i="12"/>
  <c r="H6511" i="12"/>
  <c r="H6510" i="12"/>
  <c r="H6509" i="12"/>
  <c r="H6508" i="12"/>
  <c r="H6507" i="12"/>
  <c r="H6506" i="12"/>
  <c r="H6505" i="12"/>
  <c r="H6504" i="12"/>
  <c r="H6503" i="12"/>
  <c r="H6502" i="12"/>
  <c r="H6501" i="12"/>
  <c r="H6500" i="12"/>
  <c r="H6499" i="12"/>
  <c r="H6498" i="12"/>
  <c r="H6497" i="12"/>
  <c r="H6496" i="12"/>
  <c r="H6495" i="12"/>
  <c r="H6494" i="12"/>
  <c r="H6493" i="12"/>
  <c r="H6492" i="12"/>
  <c r="H6491" i="12"/>
  <c r="H6490" i="12"/>
  <c r="H6489" i="12"/>
  <c r="H6488" i="12"/>
  <c r="H6487" i="12"/>
  <c r="H6486" i="12"/>
  <c r="H6485" i="12"/>
  <c r="H6484" i="12"/>
  <c r="H6483" i="12"/>
  <c r="H6482" i="12"/>
  <c r="H6481" i="12"/>
  <c r="H6480" i="12"/>
  <c r="H6479" i="12"/>
  <c r="H6478" i="12"/>
  <c r="H6477" i="12"/>
  <c r="H6476" i="12"/>
  <c r="H6475" i="12"/>
  <c r="H6474" i="12"/>
  <c r="H6473" i="12"/>
  <c r="H6472" i="12"/>
  <c r="H6471" i="12"/>
  <c r="H6470" i="12"/>
  <c r="H6469" i="12"/>
  <c r="H6468" i="12"/>
  <c r="H6467" i="12"/>
  <c r="H6466" i="12"/>
  <c r="H6465" i="12"/>
  <c r="H6464" i="12"/>
  <c r="H6463" i="12"/>
  <c r="H6462" i="12"/>
  <c r="H6461" i="12"/>
  <c r="H6460" i="12"/>
  <c r="H6459" i="12"/>
  <c r="H6458" i="12"/>
  <c r="H6457" i="12"/>
  <c r="H6456" i="12"/>
  <c r="H6455" i="12"/>
  <c r="H6454" i="12"/>
  <c r="H6453" i="12"/>
  <c r="H6452" i="12"/>
  <c r="H6451" i="12"/>
  <c r="H6450" i="12"/>
  <c r="H6449" i="12"/>
  <c r="H6448" i="12"/>
  <c r="H6447" i="12"/>
  <c r="H6446" i="12"/>
  <c r="H6445" i="12"/>
  <c r="H6444" i="12"/>
  <c r="H6443" i="12"/>
  <c r="H6442" i="12"/>
  <c r="H6441" i="12"/>
  <c r="H6440" i="12"/>
  <c r="H6439" i="12"/>
  <c r="H6438" i="12"/>
  <c r="H6437" i="12"/>
  <c r="H6436" i="12"/>
  <c r="H6435" i="12"/>
  <c r="H6434" i="12"/>
  <c r="H6433" i="12"/>
  <c r="H6432" i="12"/>
  <c r="H6431" i="12"/>
  <c r="H6430" i="12"/>
  <c r="H6429" i="12"/>
  <c r="H6428" i="12"/>
  <c r="H6427" i="12"/>
  <c r="H6426" i="12"/>
  <c r="H6425" i="12"/>
  <c r="H6424" i="12"/>
  <c r="H6423" i="12"/>
  <c r="H6422" i="12"/>
  <c r="H6421" i="12"/>
  <c r="H6420" i="12"/>
  <c r="H6419" i="12"/>
  <c r="H6418" i="12"/>
  <c r="H6417" i="12"/>
  <c r="H6416" i="12"/>
  <c r="H6415" i="12"/>
  <c r="H6414" i="12"/>
  <c r="H6413" i="12"/>
  <c r="H6412" i="12"/>
  <c r="H6411" i="12"/>
  <c r="H6410" i="12"/>
  <c r="H6409" i="12"/>
  <c r="H6408" i="12"/>
  <c r="H6407" i="12"/>
  <c r="H6406" i="12"/>
  <c r="H6405" i="12"/>
  <c r="H6404" i="12"/>
  <c r="H6403" i="12"/>
  <c r="H6402" i="12"/>
  <c r="H6401" i="12"/>
  <c r="H6400" i="12"/>
  <c r="H6399" i="12"/>
  <c r="H6398" i="12"/>
  <c r="H6397" i="12"/>
  <c r="H6396" i="12"/>
  <c r="H6395" i="12"/>
  <c r="H6394" i="12"/>
  <c r="H6393" i="12"/>
  <c r="H6392" i="12"/>
  <c r="H6391" i="12"/>
  <c r="H6390" i="12"/>
  <c r="H6389" i="12"/>
  <c r="H6388" i="12"/>
  <c r="H6387" i="12"/>
  <c r="H6386" i="12"/>
  <c r="H6385" i="12"/>
  <c r="H6384" i="12"/>
  <c r="H6383" i="12"/>
  <c r="H6382" i="12"/>
  <c r="H6381" i="12"/>
  <c r="H6380" i="12"/>
  <c r="H6379" i="12"/>
  <c r="H6378" i="12"/>
  <c r="H6377" i="12"/>
  <c r="H6376" i="12"/>
  <c r="H6375" i="12"/>
  <c r="H6374" i="12"/>
  <c r="H6373" i="12"/>
  <c r="H6372" i="12"/>
  <c r="H6371" i="12"/>
  <c r="H6370" i="12"/>
  <c r="H6369" i="12"/>
  <c r="H6368" i="12"/>
  <c r="H6367" i="12"/>
  <c r="H6366" i="12"/>
  <c r="H6365" i="12"/>
  <c r="H6364" i="12"/>
  <c r="H6363" i="12"/>
  <c r="H6362" i="12"/>
  <c r="H6361" i="12"/>
  <c r="H6360" i="12"/>
  <c r="H6359" i="12"/>
  <c r="H6358" i="12"/>
  <c r="H6357" i="12"/>
  <c r="H6356" i="12"/>
  <c r="H6355" i="12"/>
  <c r="H6354" i="12"/>
  <c r="H6353" i="12"/>
  <c r="H6352" i="12"/>
  <c r="H6351" i="12"/>
  <c r="H6350" i="12"/>
  <c r="H6349" i="12"/>
  <c r="H6348" i="12"/>
  <c r="H6347" i="12"/>
  <c r="H6346" i="12"/>
  <c r="H6345" i="12"/>
  <c r="H6344" i="12"/>
  <c r="H6343" i="12"/>
  <c r="H6342" i="12"/>
  <c r="H6341" i="12"/>
  <c r="H6340" i="12"/>
  <c r="H6339" i="12"/>
  <c r="H6338" i="12"/>
  <c r="H6337" i="12"/>
  <c r="H6336" i="12"/>
  <c r="H6335" i="12"/>
  <c r="H6334" i="12"/>
  <c r="H6333" i="12"/>
  <c r="H6332" i="12"/>
  <c r="H6331" i="12"/>
  <c r="H6330" i="12"/>
  <c r="H6329" i="12"/>
  <c r="H6328" i="12"/>
  <c r="H6327" i="12"/>
  <c r="H6326" i="12"/>
  <c r="H6325" i="12"/>
  <c r="H6324" i="12"/>
  <c r="H6323" i="12"/>
  <c r="H6322" i="12"/>
  <c r="H6321" i="12"/>
  <c r="H6320" i="12"/>
  <c r="H6319" i="12"/>
  <c r="H6318" i="12"/>
  <c r="H6317" i="12"/>
  <c r="H6316" i="12"/>
  <c r="H6315" i="12"/>
  <c r="H6314" i="12"/>
  <c r="H6313" i="12"/>
  <c r="H6312" i="12"/>
  <c r="H6311" i="12"/>
  <c r="H6310" i="12"/>
  <c r="H6309" i="12"/>
  <c r="H6308" i="12"/>
  <c r="H6307" i="12"/>
  <c r="H6306" i="12"/>
  <c r="H6305" i="12"/>
  <c r="H6304" i="12"/>
  <c r="H6303" i="12"/>
  <c r="H6302" i="12"/>
  <c r="H6301" i="12"/>
  <c r="H6300" i="12"/>
  <c r="H6299" i="12"/>
  <c r="H6298" i="12"/>
  <c r="H6297" i="12"/>
  <c r="H6296" i="12"/>
  <c r="H6295" i="12"/>
  <c r="H6294" i="12"/>
  <c r="H6293" i="12"/>
  <c r="H6292" i="12"/>
  <c r="H6291" i="12"/>
  <c r="H6290" i="12"/>
  <c r="H6289" i="12"/>
  <c r="H6288" i="12"/>
  <c r="H6287" i="12"/>
  <c r="H6286" i="12"/>
  <c r="H6285" i="12"/>
  <c r="H6284" i="12"/>
  <c r="H6283" i="12"/>
  <c r="H6282" i="12"/>
  <c r="H6281" i="12"/>
  <c r="H6280" i="12"/>
  <c r="H6279" i="12"/>
  <c r="H6278" i="12"/>
  <c r="H6277" i="12"/>
  <c r="H6276" i="12"/>
  <c r="H6275" i="12"/>
  <c r="H6274" i="12"/>
  <c r="H6273" i="12"/>
  <c r="H6272" i="12"/>
  <c r="H6271" i="12"/>
  <c r="H6270" i="12"/>
  <c r="H6269" i="12"/>
  <c r="H6268" i="12"/>
  <c r="H6267" i="12"/>
  <c r="H6266" i="12"/>
  <c r="H6265" i="12"/>
  <c r="H6264" i="12"/>
  <c r="H6263" i="12"/>
  <c r="H6262" i="12"/>
  <c r="H6261" i="12"/>
  <c r="H6260" i="12"/>
  <c r="H6259" i="12"/>
  <c r="H6258" i="12"/>
  <c r="H6257" i="12"/>
  <c r="H6256" i="12"/>
  <c r="H6255" i="12"/>
  <c r="H6254" i="12"/>
  <c r="H6253" i="12"/>
  <c r="H6252" i="12"/>
  <c r="H6251" i="12"/>
  <c r="H6250" i="12"/>
  <c r="H6249" i="12"/>
  <c r="H6248" i="12"/>
  <c r="H6247" i="12"/>
  <c r="H6246" i="12"/>
  <c r="H6245" i="12"/>
  <c r="H6244" i="12"/>
  <c r="H6243" i="12"/>
  <c r="H6242" i="12"/>
  <c r="H6241" i="12"/>
  <c r="H6240" i="12"/>
  <c r="H6239" i="12"/>
  <c r="H6238" i="12"/>
  <c r="H6237" i="12"/>
  <c r="H6236" i="12"/>
  <c r="H6235" i="12"/>
  <c r="H6234" i="12"/>
  <c r="H6233" i="12"/>
  <c r="H6232" i="12"/>
  <c r="H6231" i="12"/>
  <c r="H6230" i="12"/>
  <c r="H6229" i="12"/>
  <c r="H6228" i="12"/>
  <c r="H6227" i="12"/>
  <c r="H6226" i="12"/>
  <c r="H6225" i="12"/>
  <c r="H6224" i="12"/>
  <c r="H6223" i="12"/>
  <c r="H6222" i="12"/>
  <c r="H6221" i="12"/>
  <c r="H6220" i="12"/>
  <c r="H6219" i="12"/>
  <c r="H6218" i="12"/>
  <c r="H6217" i="12"/>
  <c r="H6216" i="12"/>
  <c r="H6215" i="12"/>
  <c r="H6214" i="12"/>
  <c r="H6213" i="12"/>
  <c r="H6212" i="12"/>
  <c r="H6211" i="12"/>
  <c r="H6210" i="12"/>
  <c r="H6209" i="12"/>
  <c r="H6208" i="12"/>
  <c r="H6207" i="12"/>
  <c r="H6206" i="12"/>
  <c r="H6205" i="12"/>
  <c r="H6204" i="12"/>
  <c r="H6203" i="12"/>
  <c r="H6202" i="12"/>
  <c r="H6201" i="12"/>
  <c r="H6200" i="12"/>
  <c r="H6199" i="12"/>
  <c r="H6198" i="12"/>
  <c r="H6197" i="12"/>
  <c r="H6196" i="12"/>
  <c r="H6195" i="12"/>
  <c r="H6194" i="12"/>
  <c r="H6193" i="12"/>
  <c r="H6192" i="12"/>
  <c r="H6191" i="12"/>
  <c r="H6190" i="12"/>
  <c r="H6189" i="12"/>
  <c r="H6188" i="12"/>
  <c r="H6187" i="12"/>
  <c r="H6186" i="12"/>
  <c r="H6185" i="12"/>
  <c r="H6184" i="12"/>
  <c r="H6183" i="12"/>
  <c r="H6182" i="12"/>
  <c r="H6181" i="12"/>
  <c r="H6180" i="12"/>
  <c r="H6179" i="12"/>
  <c r="H6178" i="12"/>
  <c r="H6177" i="12"/>
  <c r="H6176" i="12"/>
  <c r="H6175" i="12"/>
  <c r="H6174" i="12"/>
  <c r="H6173" i="12"/>
  <c r="H6172" i="12"/>
  <c r="H6171" i="12"/>
  <c r="H6170" i="12"/>
  <c r="H6169" i="12"/>
  <c r="H6168" i="12"/>
  <c r="H6167" i="12"/>
  <c r="H6166" i="12"/>
  <c r="H6165" i="12"/>
  <c r="H6164" i="12"/>
  <c r="H6163" i="12"/>
  <c r="H6162" i="12"/>
  <c r="H6161" i="12"/>
  <c r="H6160" i="12"/>
  <c r="H6159" i="12"/>
  <c r="H6158" i="12"/>
  <c r="H6157" i="12"/>
  <c r="H6156" i="12"/>
  <c r="H6155" i="12"/>
  <c r="H6154" i="12"/>
  <c r="H6153" i="12"/>
  <c r="H6152" i="12"/>
  <c r="H6151" i="12"/>
  <c r="H6150" i="12"/>
  <c r="H6149" i="12"/>
  <c r="H6148" i="12"/>
  <c r="H6147" i="12"/>
  <c r="H6146" i="12"/>
  <c r="H6145" i="12"/>
  <c r="H6144" i="12"/>
  <c r="H6143" i="12"/>
  <c r="H6142" i="12"/>
  <c r="H6141" i="12"/>
  <c r="H6140" i="12"/>
  <c r="H6139" i="12"/>
  <c r="H6138" i="12"/>
  <c r="H6137" i="12"/>
  <c r="H6136" i="12"/>
  <c r="H6135" i="12"/>
  <c r="H6134" i="12"/>
  <c r="H6133" i="12"/>
  <c r="H6132" i="12"/>
  <c r="H6131" i="12"/>
  <c r="H6130" i="12"/>
  <c r="H6129" i="12"/>
  <c r="H6128" i="12"/>
  <c r="H6127" i="12"/>
  <c r="H6126" i="12"/>
  <c r="H6125" i="12"/>
  <c r="H6124" i="12"/>
  <c r="H6123" i="12"/>
  <c r="H6122" i="12"/>
  <c r="H6121" i="12"/>
  <c r="H6120" i="12"/>
  <c r="H6119" i="12"/>
  <c r="H6118" i="12"/>
  <c r="H6117" i="12"/>
  <c r="H6116" i="12"/>
  <c r="H6115" i="12"/>
  <c r="H6114" i="12"/>
  <c r="H6113" i="12"/>
  <c r="H6112" i="12"/>
  <c r="H6111" i="12"/>
  <c r="H6110" i="12"/>
  <c r="H6109" i="12"/>
  <c r="H6108" i="12"/>
  <c r="H6107" i="12"/>
  <c r="H6106" i="12"/>
  <c r="H6105" i="12"/>
  <c r="H6104" i="12"/>
  <c r="H6103" i="12"/>
  <c r="H6102" i="12"/>
  <c r="H6101" i="12"/>
  <c r="H6100" i="12"/>
  <c r="H6099" i="12"/>
  <c r="H6098" i="12"/>
  <c r="H6097" i="12"/>
  <c r="H6096" i="12"/>
  <c r="H6095" i="12"/>
  <c r="H6094" i="12"/>
  <c r="H6093" i="12"/>
  <c r="H6092" i="12"/>
  <c r="H6091" i="12"/>
  <c r="H6090" i="12"/>
  <c r="H6089" i="12"/>
  <c r="H6088" i="12"/>
  <c r="H6087" i="12"/>
  <c r="H6086" i="12"/>
  <c r="H6085" i="12"/>
  <c r="H6084" i="12"/>
  <c r="H6083" i="12"/>
  <c r="H6082" i="12"/>
  <c r="H6081" i="12"/>
  <c r="H6080" i="12"/>
  <c r="H6079" i="12"/>
  <c r="H6078" i="12"/>
  <c r="H6077" i="12"/>
  <c r="H6076" i="12"/>
  <c r="H6075" i="12"/>
  <c r="H6074" i="12"/>
  <c r="H6073" i="12"/>
  <c r="H6072" i="12"/>
  <c r="H6071" i="12"/>
  <c r="H6070" i="12"/>
  <c r="H6069" i="12"/>
  <c r="H6068" i="12"/>
  <c r="H6067" i="12"/>
  <c r="H6066" i="12"/>
  <c r="H6065" i="12"/>
  <c r="H6064" i="12"/>
  <c r="H6063" i="12"/>
  <c r="H6062" i="12"/>
  <c r="H6061" i="12"/>
  <c r="H6060" i="12"/>
  <c r="H6059" i="12"/>
  <c r="H6058" i="12"/>
  <c r="H6057" i="12"/>
  <c r="H6056" i="12"/>
  <c r="H6055" i="12"/>
  <c r="H6054" i="12"/>
  <c r="H6053" i="12"/>
  <c r="H6052" i="12"/>
  <c r="H6051" i="12"/>
  <c r="H6050" i="12"/>
  <c r="H6049" i="12"/>
  <c r="H6048" i="12"/>
  <c r="H6047" i="12"/>
  <c r="H6046" i="12"/>
  <c r="H6045" i="12"/>
  <c r="H6044" i="12"/>
  <c r="H6043" i="12"/>
  <c r="H6042" i="12"/>
  <c r="H6041" i="12"/>
  <c r="H6040" i="12"/>
  <c r="H6039" i="12"/>
  <c r="H6038" i="12"/>
  <c r="H6037" i="12"/>
  <c r="H6036" i="12"/>
  <c r="H6035" i="12"/>
  <c r="H6034" i="12"/>
  <c r="H6033" i="12"/>
  <c r="H6032" i="12"/>
  <c r="H6031" i="12"/>
  <c r="H6030" i="12"/>
  <c r="H6029" i="12"/>
  <c r="H6028" i="12"/>
  <c r="H6027" i="12"/>
  <c r="H6026" i="12"/>
  <c r="H6025" i="12"/>
  <c r="H6024" i="12"/>
  <c r="H6023" i="12"/>
  <c r="H6022" i="12"/>
  <c r="H6021" i="12"/>
  <c r="H6020" i="12"/>
  <c r="H6019" i="12"/>
  <c r="H6018" i="12"/>
  <c r="H6017" i="12"/>
  <c r="H6016" i="12"/>
  <c r="H6015" i="12"/>
  <c r="H6014" i="12"/>
  <c r="H6013" i="12"/>
  <c r="H6012" i="12"/>
  <c r="H6011" i="12"/>
  <c r="H6010" i="12"/>
  <c r="H6009" i="12"/>
  <c r="H6008" i="12"/>
  <c r="H6007" i="12"/>
  <c r="H6006" i="12"/>
  <c r="H6005" i="12"/>
  <c r="H6004" i="12"/>
  <c r="H6003" i="12"/>
  <c r="H6002" i="12"/>
  <c r="H6001" i="12"/>
  <c r="H6000" i="12"/>
  <c r="H5999" i="12"/>
  <c r="H5998" i="12"/>
  <c r="H5997" i="12"/>
  <c r="H5996" i="12"/>
  <c r="H5995" i="12"/>
  <c r="H5994" i="12"/>
  <c r="H5993" i="12"/>
  <c r="H5992" i="12"/>
  <c r="H5991" i="12"/>
  <c r="H5990" i="12"/>
  <c r="H5989" i="12"/>
  <c r="H5988" i="12"/>
  <c r="H5987" i="12"/>
  <c r="H5986" i="12"/>
  <c r="H5985" i="12"/>
  <c r="H5984" i="12"/>
  <c r="H5983" i="12"/>
  <c r="H5982" i="12"/>
  <c r="H5981" i="12"/>
  <c r="H5980" i="12"/>
  <c r="H5979" i="12"/>
  <c r="H5978" i="12"/>
  <c r="H5977" i="12"/>
  <c r="H5976" i="12"/>
  <c r="H5975" i="12"/>
  <c r="H5974" i="12"/>
  <c r="H5973" i="12"/>
  <c r="H5972" i="12"/>
  <c r="H5971" i="12"/>
  <c r="H5970" i="12"/>
  <c r="H5969" i="12"/>
  <c r="H5968" i="12"/>
  <c r="H5967" i="12"/>
  <c r="H5966" i="12"/>
  <c r="H5965" i="12"/>
  <c r="H5964" i="12"/>
  <c r="H5963" i="12"/>
  <c r="H5962" i="12"/>
  <c r="H5961" i="12"/>
  <c r="H5960" i="12"/>
  <c r="H5959" i="12"/>
  <c r="H5958" i="12"/>
  <c r="H5957" i="12"/>
  <c r="H5956" i="12"/>
  <c r="H5955" i="12"/>
  <c r="H5954" i="12"/>
  <c r="H5953" i="12"/>
  <c r="H5952" i="12"/>
  <c r="H5951" i="12"/>
  <c r="H5950" i="12"/>
  <c r="H5949" i="12"/>
  <c r="H5948" i="12"/>
  <c r="H5947" i="12"/>
  <c r="H5946" i="12"/>
  <c r="H5945" i="12"/>
  <c r="H5944" i="12"/>
  <c r="H5943" i="12"/>
  <c r="H5942" i="12"/>
  <c r="H5941" i="12"/>
  <c r="H5940" i="12"/>
  <c r="H5939" i="12"/>
  <c r="H5938" i="12"/>
  <c r="H5937" i="12"/>
  <c r="H5936" i="12"/>
  <c r="H5935" i="12"/>
  <c r="H5934" i="12"/>
  <c r="H5933" i="12"/>
  <c r="H5932" i="12"/>
  <c r="H5931" i="12"/>
  <c r="H5930" i="12"/>
  <c r="H5929" i="12"/>
  <c r="H5928" i="12"/>
  <c r="H5927" i="12"/>
  <c r="H5926" i="12"/>
  <c r="H5925" i="12"/>
  <c r="H5924" i="12"/>
  <c r="H5923" i="12"/>
  <c r="H5922" i="12"/>
  <c r="H5921" i="12"/>
  <c r="H5920" i="12"/>
  <c r="H5919" i="12"/>
  <c r="H5918" i="12"/>
  <c r="H5917" i="12"/>
  <c r="H5916" i="12"/>
  <c r="H5915" i="12"/>
  <c r="H5914" i="12"/>
  <c r="H5913" i="12"/>
  <c r="H5912" i="12"/>
  <c r="H5911" i="12"/>
  <c r="H5910" i="12"/>
  <c r="H5909" i="12"/>
  <c r="H5908" i="12"/>
  <c r="H5907" i="12"/>
  <c r="H5906" i="12"/>
  <c r="H5905" i="12"/>
  <c r="H5904" i="12"/>
  <c r="H5903" i="12"/>
  <c r="H5902" i="12"/>
  <c r="H5901" i="12"/>
  <c r="H5900" i="12"/>
  <c r="H5899" i="12"/>
  <c r="H5898" i="12"/>
  <c r="H5897" i="12"/>
  <c r="H5896" i="12"/>
  <c r="H5895" i="12"/>
  <c r="H5894" i="12"/>
  <c r="H5893" i="12"/>
  <c r="H5892" i="12"/>
  <c r="H5891" i="12"/>
  <c r="H5890" i="12"/>
  <c r="H5889" i="12"/>
  <c r="H5888" i="12"/>
  <c r="H5887" i="12"/>
  <c r="H5886" i="12"/>
  <c r="H5885" i="12"/>
  <c r="H5884" i="12"/>
  <c r="H5883" i="12"/>
  <c r="H5882" i="12"/>
  <c r="H5881" i="12"/>
  <c r="H5880" i="12"/>
  <c r="H5879" i="12"/>
  <c r="H5878" i="12"/>
  <c r="H5877" i="12"/>
  <c r="H5876" i="12"/>
  <c r="H5875" i="12"/>
  <c r="H5874" i="12"/>
  <c r="H5873" i="12"/>
  <c r="H5872" i="12"/>
  <c r="H5871" i="12"/>
  <c r="H5870" i="12"/>
  <c r="H5869" i="12"/>
  <c r="H5868" i="12"/>
  <c r="H5867" i="12"/>
  <c r="H5866" i="12"/>
  <c r="H5865" i="12"/>
  <c r="H5864" i="12"/>
  <c r="H5863" i="12"/>
  <c r="H5862" i="12"/>
  <c r="H5861" i="12"/>
  <c r="H5860" i="12"/>
  <c r="H5859" i="12"/>
  <c r="H5858" i="12"/>
  <c r="H5857" i="12"/>
  <c r="H5856" i="12"/>
  <c r="H5855" i="12"/>
  <c r="H5854" i="12"/>
  <c r="H5853" i="12"/>
  <c r="H5852" i="12"/>
  <c r="H5851" i="12"/>
  <c r="H5850" i="12"/>
  <c r="H5849" i="12"/>
  <c r="H5848" i="12"/>
  <c r="H5847" i="12"/>
  <c r="H5846" i="12"/>
  <c r="H5845" i="12"/>
  <c r="H5844" i="12"/>
  <c r="H5843" i="12"/>
  <c r="H5842" i="12"/>
  <c r="H5841" i="12"/>
  <c r="H5840" i="12"/>
  <c r="H5839" i="12"/>
  <c r="H5838" i="12"/>
  <c r="H5837" i="12"/>
  <c r="H5836" i="12"/>
  <c r="H5835" i="12"/>
  <c r="H5834" i="12"/>
  <c r="H5833" i="12"/>
  <c r="H5832" i="12"/>
  <c r="H5831" i="12"/>
  <c r="H5830" i="12"/>
  <c r="H5829" i="12"/>
  <c r="H5828" i="12"/>
  <c r="H5827" i="12"/>
  <c r="H5826" i="12"/>
  <c r="H5825" i="12"/>
  <c r="H5824" i="12"/>
  <c r="H5823" i="12"/>
  <c r="H5822" i="12"/>
  <c r="H5821" i="12"/>
  <c r="H5820" i="12"/>
  <c r="H5819" i="12"/>
  <c r="H5818" i="12"/>
  <c r="H5817" i="12"/>
  <c r="H5816" i="12"/>
  <c r="H5815" i="12"/>
  <c r="H5814" i="12"/>
  <c r="H5813" i="12"/>
  <c r="H5812" i="12"/>
  <c r="H5811" i="12"/>
  <c r="H5810" i="12"/>
  <c r="H5809" i="12"/>
  <c r="H5808" i="12"/>
  <c r="H5807" i="12"/>
  <c r="H5806" i="12"/>
  <c r="H5805" i="12"/>
  <c r="H5804" i="12"/>
  <c r="H5803" i="12"/>
  <c r="H5802" i="12"/>
  <c r="H5801" i="12"/>
  <c r="H5800" i="12"/>
  <c r="H5799" i="12"/>
  <c r="H5798" i="12"/>
  <c r="H5797" i="12"/>
  <c r="H5796" i="12"/>
  <c r="H5795" i="12"/>
  <c r="H5794" i="12"/>
  <c r="H5793" i="12"/>
  <c r="H5792" i="12"/>
  <c r="H5791" i="12"/>
  <c r="H5790" i="12"/>
  <c r="H5789" i="12"/>
  <c r="H5788" i="12"/>
  <c r="H5787" i="12"/>
  <c r="H5786" i="12"/>
  <c r="H5785" i="12"/>
  <c r="H5784" i="12"/>
  <c r="H5783" i="12"/>
  <c r="H5782" i="12"/>
  <c r="H5781" i="12"/>
  <c r="H5780" i="12"/>
  <c r="H5779" i="12"/>
  <c r="H5778" i="12"/>
  <c r="H5777" i="12"/>
  <c r="H5776" i="12"/>
  <c r="H5775" i="12"/>
  <c r="H5774" i="12"/>
  <c r="H5773" i="12"/>
  <c r="H5772" i="12"/>
  <c r="H5771" i="12"/>
  <c r="H5770" i="12"/>
  <c r="H5769" i="12"/>
  <c r="H5768" i="12"/>
  <c r="H5767" i="12"/>
  <c r="H5766" i="12"/>
  <c r="H5765" i="12"/>
  <c r="H5764" i="12"/>
  <c r="H5763" i="12"/>
  <c r="H5762" i="12"/>
  <c r="H5761" i="12"/>
  <c r="H5760" i="12"/>
  <c r="H5759" i="12"/>
  <c r="H5758" i="12"/>
  <c r="H5757" i="12"/>
  <c r="H5756" i="12"/>
  <c r="H5755" i="12"/>
  <c r="H5754" i="12"/>
  <c r="H5753" i="12"/>
  <c r="H5752" i="12"/>
  <c r="H5751" i="12"/>
  <c r="H5750" i="12"/>
  <c r="H5749" i="12"/>
  <c r="H5748" i="12"/>
  <c r="H5747" i="12"/>
  <c r="H5746" i="12"/>
  <c r="H5745" i="12"/>
  <c r="H5744" i="12"/>
  <c r="H5743" i="12"/>
  <c r="H5742" i="12"/>
  <c r="H5741" i="12"/>
  <c r="H5740" i="12"/>
  <c r="H5739" i="12"/>
  <c r="H5738" i="12"/>
  <c r="H5737" i="12"/>
  <c r="H5736" i="12"/>
  <c r="H5735" i="12"/>
  <c r="H5734" i="12"/>
  <c r="H5733" i="12"/>
  <c r="H5732" i="12"/>
  <c r="H5731" i="12"/>
  <c r="H5730" i="12"/>
  <c r="H5729" i="12"/>
  <c r="H5728" i="12"/>
  <c r="H5727" i="12"/>
  <c r="H5726" i="12"/>
  <c r="H5725" i="12"/>
  <c r="H5724" i="12"/>
  <c r="H5723" i="12"/>
  <c r="H5722" i="12"/>
  <c r="H5721" i="12"/>
  <c r="H5720" i="12"/>
  <c r="H5719" i="12"/>
  <c r="H5718" i="12"/>
  <c r="H5717" i="12"/>
  <c r="H5716" i="12"/>
  <c r="H5715" i="12"/>
  <c r="H5714" i="12"/>
  <c r="H5713" i="12"/>
  <c r="H5712" i="12"/>
  <c r="H5711" i="12"/>
  <c r="H5710" i="12"/>
  <c r="H5709" i="12"/>
  <c r="H5708" i="12"/>
  <c r="H5707" i="12"/>
  <c r="H5706" i="12"/>
  <c r="H5705" i="12"/>
  <c r="H5704" i="12"/>
  <c r="H5703" i="12"/>
  <c r="H5702" i="12"/>
  <c r="H5701" i="12"/>
  <c r="H5700" i="12"/>
  <c r="H5699" i="12"/>
  <c r="H5698" i="12"/>
  <c r="H5697" i="12"/>
  <c r="H5696" i="12"/>
  <c r="H5695" i="12"/>
  <c r="H5694" i="12"/>
  <c r="H5693" i="12"/>
  <c r="H5692" i="12"/>
  <c r="H5691" i="12"/>
  <c r="H5690" i="12"/>
  <c r="H5689" i="12"/>
  <c r="H5688" i="12"/>
  <c r="H5687" i="12"/>
  <c r="H5686" i="12"/>
  <c r="H5685" i="12"/>
  <c r="H5684" i="12"/>
  <c r="H5683" i="12"/>
  <c r="H5682" i="12"/>
  <c r="H5681" i="12"/>
  <c r="H5680" i="12"/>
  <c r="H5679" i="12"/>
  <c r="H5678" i="12"/>
  <c r="H5677" i="12"/>
  <c r="H5676" i="12"/>
  <c r="H5675" i="12"/>
  <c r="H5674" i="12"/>
  <c r="H5673" i="12"/>
  <c r="H5672" i="12"/>
  <c r="H5671" i="12"/>
  <c r="H5670" i="12"/>
  <c r="H5669" i="12"/>
  <c r="H5668" i="12"/>
  <c r="H5667" i="12"/>
  <c r="H5666" i="12"/>
  <c r="H5665" i="12"/>
  <c r="H5664" i="12"/>
  <c r="H5663" i="12"/>
  <c r="H5662" i="12"/>
  <c r="H5661" i="12"/>
  <c r="H5660" i="12"/>
  <c r="H5659" i="12"/>
  <c r="H5658" i="12"/>
  <c r="H5657" i="12"/>
  <c r="H5656" i="12"/>
  <c r="H5655" i="12"/>
  <c r="H5654" i="12"/>
  <c r="H5653" i="12"/>
  <c r="H5652" i="12"/>
  <c r="H5651" i="12"/>
  <c r="H5650" i="12"/>
  <c r="H5649" i="12"/>
  <c r="H5648" i="12"/>
  <c r="H5647" i="12"/>
  <c r="H5646" i="12"/>
  <c r="H5645" i="12"/>
  <c r="H5644" i="12"/>
  <c r="H5643" i="12"/>
  <c r="H5642" i="12"/>
  <c r="H5641" i="12"/>
  <c r="H5640" i="12"/>
  <c r="H5639" i="12"/>
  <c r="H5638" i="12"/>
  <c r="H5637" i="12"/>
  <c r="H5636" i="12"/>
  <c r="H5635" i="12"/>
  <c r="H5634" i="12"/>
  <c r="H5633" i="12"/>
  <c r="H5632" i="12"/>
  <c r="H5631" i="12"/>
  <c r="H5630" i="12"/>
  <c r="H5629" i="12"/>
  <c r="H5628" i="12"/>
  <c r="H5627" i="12"/>
  <c r="H5626" i="12"/>
  <c r="H5625" i="12"/>
  <c r="H5624" i="12"/>
  <c r="H5623" i="12"/>
  <c r="H5622" i="12"/>
  <c r="H5621" i="12"/>
  <c r="H5620" i="12"/>
  <c r="H5619" i="12"/>
  <c r="H5618" i="12"/>
  <c r="H5617" i="12"/>
  <c r="H5616" i="12"/>
  <c r="H5615" i="12"/>
  <c r="H5614" i="12"/>
  <c r="H5613" i="12"/>
  <c r="H5612" i="12"/>
  <c r="H5611" i="12"/>
  <c r="H5610" i="12"/>
  <c r="H5609" i="12"/>
  <c r="H5608" i="12"/>
  <c r="H5607" i="12"/>
  <c r="H5606" i="12"/>
  <c r="H5605" i="12"/>
  <c r="H5604" i="12"/>
  <c r="H5603" i="12"/>
  <c r="H5602" i="12"/>
  <c r="H5601" i="12"/>
  <c r="H5600" i="12"/>
  <c r="H5599" i="12"/>
  <c r="H5598" i="12"/>
  <c r="H5597" i="12"/>
  <c r="H5596" i="12"/>
  <c r="H5595" i="12"/>
  <c r="H5594" i="12"/>
  <c r="H5593" i="12"/>
  <c r="H5592" i="12"/>
  <c r="H5591" i="12"/>
  <c r="H5590" i="12"/>
  <c r="H5589" i="12"/>
  <c r="H5588" i="12"/>
  <c r="H5587" i="12"/>
  <c r="H5586" i="12"/>
  <c r="H5585" i="12"/>
  <c r="H5584" i="12"/>
  <c r="H5583" i="12"/>
  <c r="H5582" i="12"/>
  <c r="H5581" i="12"/>
  <c r="H5580" i="12"/>
  <c r="H5579" i="12"/>
  <c r="H5578" i="12"/>
  <c r="H5577" i="12"/>
  <c r="H5576" i="12"/>
  <c r="H5575" i="12"/>
  <c r="H5574" i="12"/>
  <c r="H5573" i="12"/>
  <c r="H5572" i="12"/>
  <c r="H5571" i="12"/>
  <c r="H5570" i="12"/>
  <c r="H5569" i="12"/>
  <c r="H5568" i="12"/>
  <c r="H5567" i="12"/>
  <c r="H5566" i="12"/>
  <c r="H5565" i="12"/>
  <c r="H5564" i="12"/>
  <c r="H5563" i="12"/>
  <c r="H5562" i="12"/>
  <c r="H5561" i="12"/>
  <c r="H5560" i="12"/>
  <c r="H5559" i="12"/>
  <c r="H5558" i="12"/>
  <c r="H5557" i="12"/>
  <c r="H5556" i="12"/>
  <c r="H5555" i="12"/>
  <c r="H5554" i="12"/>
  <c r="H5553" i="12"/>
  <c r="H5552" i="12"/>
  <c r="H5551" i="12"/>
  <c r="H5550" i="12"/>
  <c r="H5549" i="12"/>
  <c r="H5548" i="12"/>
  <c r="H5547" i="12"/>
  <c r="H5546" i="12"/>
  <c r="H5545" i="12"/>
  <c r="H5544" i="12"/>
  <c r="H5543" i="12"/>
  <c r="H5542" i="12"/>
  <c r="H5541" i="12"/>
  <c r="H5540" i="12"/>
  <c r="H5539" i="12"/>
  <c r="H5538" i="12"/>
  <c r="H5537" i="12"/>
  <c r="H5536" i="12"/>
  <c r="H5535" i="12"/>
  <c r="H5534" i="12"/>
  <c r="H5533" i="12"/>
  <c r="H5532" i="12"/>
  <c r="H5531" i="12"/>
  <c r="H5530" i="12"/>
  <c r="H5529" i="12"/>
  <c r="H5528" i="12"/>
  <c r="H5527" i="12"/>
  <c r="H5526" i="12"/>
  <c r="H5525" i="12"/>
  <c r="H5524" i="12"/>
  <c r="H5523" i="12"/>
  <c r="H5522" i="12"/>
  <c r="H5521" i="12"/>
  <c r="H5520" i="12"/>
  <c r="H5519" i="12"/>
  <c r="H5518" i="12"/>
  <c r="H5517" i="12"/>
  <c r="H5516" i="12"/>
  <c r="H5515" i="12"/>
  <c r="H5514" i="12"/>
  <c r="H5513" i="12"/>
  <c r="H5512" i="12"/>
  <c r="H5511" i="12"/>
  <c r="H5510" i="12"/>
  <c r="H5509" i="12"/>
  <c r="H5508" i="12"/>
  <c r="H5507" i="12"/>
  <c r="H5506" i="12"/>
  <c r="H5505" i="12"/>
  <c r="H5504" i="12"/>
  <c r="H5503" i="12"/>
  <c r="H5502" i="12"/>
  <c r="H5501" i="12"/>
  <c r="H5500" i="12"/>
  <c r="H5499" i="12"/>
  <c r="H5498" i="12"/>
  <c r="H5497" i="12"/>
  <c r="H5496" i="12"/>
  <c r="H5495" i="12"/>
  <c r="H5494" i="12"/>
  <c r="H5493" i="12"/>
  <c r="H5492" i="12"/>
  <c r="H5491" i="12"/>
  <c r="H5490" i="12"/>
  <c r="H5489" i="12"/>
  <c r="H5488" i="12"/>
  <c r="H5487" i="12"/>
  <c r="H5486" i="12"/>
  <c r="H5485" i="12"/>
  <c r="H5484" i="12"/>
  <c r="H5483" i="12"/>
  <c r="H5482" i="12"/>
  <c r="H5481" i="12"/>
  <c r="H5480" i="12"/>
  <c r="H5479" i="12"/>
  <c r="H5478" i="12"/>
  <c r="H5477" i="12"/>
  <c r="H5476" i="12"/>
  <c r="H5475" i="12"/>
  <c r="H5474" i="12"/>
  <c r="H5473" i="12"/>
  <c r="H5472" i="12"/>
  <c r="H5471" i="12"/>
  <c r="H5470" i="12"/>
  <c r="H5469" i="12"/>
  <c r="H5468" i="12"/>
  <c r="H5467" i="12"/>
  <c r="H5466" i="12"/>
  <c r="H5465" i="12"/>
  <c r="H5464" i="12"/>
  <c r="H5463" i="12"/>
  <c r="H5462" i="12"/>
  <c r="H5461" i="12"/>
  <c r="H5460" i="12"/>
  <c r="H5459" i="12"/>
  <c r="H5458" i="12"/>
  <c r="H5457" i="12"/>
  <c r="H5456" i="12"/>
  <c r="H5455" i="12"/>
  <c r="H5454" i="12"/>
  <c r="H5453" i="12"/>
  <c r="H5452" i="12"/>
  <c r="H5451" i="12"/>
  <c r="H5450" i="12"/>
  <c r="H5449" i="12"/>
  <c r="H5448" i="12"/>
  <c r="H5447" i="12"/>
  <c r="H5446" i="12"/>
  <c r="H5445" i="12"/>
  <c r="H5444" i="12"/>
  <c r="H5443" i="12"/>
  <c r="H5442" i="12"/>
  <c r="H5441" i="12"/>
  <c r="H5440" i="12"/>
  <c r="H5439" i="12"/>
  <c r="H5438" i="12"/>
  <c r="H5437" i="12"/>
  <c r="H5436" i="12"/>
  <c r="H5435" i="12"/>
  <c r="H5434" i="12"/>
  <c r="H5433" i="12"/>
  <c r="H5432" i="12"/>
  <c r="H5431" i="12"/>
  <c r="H5430" i="12"/>
  <c r="H5429" i="12"/>
  <c r="H5428" i="12"/>
  <c r="H5427" i="12"/>
  <c r="H5426" i="12"/>
  <c r="H5425" i="12"/>
  <c r="H5424" i="12"/>
  <c r="H5423" i="12"/>
  <c r="H5422" i="12"/>
  <c r="H5421" i="12"/>
  <c r="H5420" i="12"/>
  <c r="H5419" i="12"/>
  <c r="H5418" i="12"/>
  <c r="H5417" i="12"/>
  <c r="H5416" i="12"/>
  <c r="H5415" i="12"/>
  <c r="H5414" i="12"/>
  <c r="H5413" i="12"/>
  <c r="H5412" i="12"/>
  <c r="H5411" i="12"/>
  <c r="H5410" i="12"/>
  <c r="H5409" i="12"/>
  <c r="H5408" i="12"/>
  <c r="H5407" i="12"/>
  <c r="H5406" i="12"/>
  <c r="H5405" i="12"/>
  <c r="H5404" i="12"/>
  <c r="H5403" i="12"/>
  <c r="H5402" i="12"/>
  <c r="H5401" i="12"/>
  <c r="H5400" i="12"/>
  <c r="H5399" i="12"/>
  <c r="H5398" i="12"/>
  <c r="H5397" i="12"/>
  <c r="H5396" i="12"/>
  <c r="H5395" i="12"/>
  <c r="H5394" i="12"/>
  <c r="H5393" i="12"/>
  <c r="H5392" i="12"/>
  <c r="H5391" i="12"/>
  <c r="H5390" i="12"/>
  <c r="H5389" i="12"/>
  <c r="H5388" i="12"/>
  <c r="H5387" i="12"/>
  <c r="H5386" i="12"/>
  <c r="H5385" i="12"/>
  <c r="H5384" i="12"/>
  <c r="H5383" i="12"/>
  <c r="H5382" i="12"/>
  <c r="H5381" i="12"/>
  <c r="H5380" i="12"/>
  <c r="H5379" i="12"/>
  <c r="H5378" i="12"/>
  <c r="H5377" i="12"/>
  <c r="H5376" i="12"/>
  <c r="H5375" i="12"/>
  <c r="H5374" i="12"/>
  <c r="H5373" i="12"/>
  <c r="H5372" i="12"/>
  <c r="H5371" i="12"/>
  <c r="H5370" i="12"/>
  <c r="H5369" i="12"/>
  <c r="H5368" i="12"/>
  <c r="H5367" i="12"/>
  <c r="H5366" i="12"/>
  <c r="H5365" i="12"/>
  <c r="H5364" i="12"/>
  <c r="H5363" i="12"/>
  <c r="H5362" i="12"/>
  <c r="H5361" i="12"/>
  <c r="H5360" i="12"/>
  <c r="H5359" i="12"/>
  <c r="H5358" i="12"/>
  <c r="H5357" i="12"/>
  <c r="H5356" i="12"/>
  <c r="H5355" i="12"/>
  <c r="H5354" i="12"/>
  <c r="H5353" i="12"/>
  <c r="H5352" i="12"/>
  <c r="H5351" i="12"/>
  <c r="H5350" i="12"/>
  <c r="H5349" i="12"/>
  <c r="H5348" i="12"/>
  <c r="H5347" i="12"/>
  <c r="H5346" i="12"/>
  <c r="H5345" i="12"/>
  <c r="H5344" i="12"/>
  <c r="H5343" i="12"/>
  <c r="H5342" i="12"/>
  <c r="H5341" i="12"/>
  <c r="H5340" i="12"/>
  <c r="H5339" i="12"/>
  <c r="H5338" i="12"/>
  <c r="H5337" i="12"/>
  <c r="H5336" i="12"/>
  <c r="H5335" i="12"/>
  <c r="H5334" i="12"/>
  <c r="H5333" i="12"/>
  <c r="H5332" i="12"/>
  <c r="H5331" i="12"/>
  <c r="H5330" i="12"/>
  <c r="H5329" i="12"/>
  <c r="H5328" i="12"/>
  <c r="H5327" i="12"/>
  <c r="H5326" i="12"/>
  <c r="H5325" i="12"/>
  <c r="H5324" i="12"/>
  <c r="H5323" i="12"/>
  <c r="H5322" i="12"/>
  <c r="H5321" i="12"/>
  <c r="H5320" i="12"/>
  <c r="H5319" i="12"/>
  <c r="H5318" i="12"/>
  <c r="H5317" i="12"/>
  <c r="H5316" i="12"/>
  <c r="H5315" i="12"/>
  <c r="H5314" i="12"/>
  <c r="H5313" i="12"/>
  <c r="H5312" i="12"/>
  <c r="H5311" i="12"/>
  <c r="H5310" i="12"/>
  <c r="H5309" i="12"/>
  <c r="H5308" i="12"/>
  <c r="H5307" i="12"/>
  <c r="H5306" i="12"/>
  <c r="H5305" i="12"/>
  <c r="H5304" i="12"/>
  <c r="H5303" i="12"/>
  <c r="H5302" i="12"/>
  <c r="H5301" i="12"/>
  <c r="H5300" i="12"/>
  <c r="H5299" i="12"/>
  <c r="H5298" i="12"/>
  <c r="H5297" i="12"/>
  <c r="H5296" i="12"/>
  <c r="H5295" i="12"/>
  <c r="H5294" i="12"/>
  <c r="H5293" i="12"/>
  <c r="H5292" i="12"/>
  <c r="H5291" i="12"/>
  <c r="H5290" i="12"/>
  <c r="H5289" i="12"/>
  <c r="H5288" i="12"/>
  <c r="H5287" i="12"/>
  <c r="H5286" i="12"/>
  <c r="H5285" i="12"/>
  <c r="H5284" i="12"/>
  <c r="H5283" i="12"/>
  <c r="H5282" i="12"/>
  <c r="H5281" i="12"/>
  <c r="H5280" i="12"/>
  <c r="H5279" i="12"/>
  <c r="H5278" i="12"/>
  <c r="H5277" i="12"/>
  <c r="H5276" i="12"/>
  <c r="H5275" i="12"/>
  <c r="H5274" i="12"/>
  <c r="H5273" i="12"/>
  <c r="H5272" i="12"/>
  <c r="H5271" i="12"/>
  <c r="H5270" i="12"/>
  <c r="H5269" i="12"/>
  <c r="H5268" i="12"/>
  <c r="H5267" i="12"/>
  <c r="H5266" i="12"/>
  <c r="H5265" i="12"/>
  <c r="H5264" i="12"/>
  <c r="H5263" i="12"/>
  <c r="H5262" i="12"/>
  <c r="H5261" i="12"/>
  <c r="H5260" i="12"/>
  <c r="H5259" i="12"/>
  <c r="H5258" i="12"/>
  <c r="H5257" i="12"/>
  <c r="H5256" i="12"/>
  <c r="H5255" i="12"/>
  <c r="H5254" i="12"/>
  <c r="H5253" i="12"/>
  <c r="H5252" i="12"/>
  <c r="H5251" i="12"/>
  <c r="H5250" i="12"/>
  <c r="H5249" i="12"/>
  <c r="H5248" i="12"/>
  <c r="H5247" i="12"/>
  <c r="H5246" i="12"/>
  <c r="H5245" i="12"/>
  <c r="H5244" i="12"/>
  <c r="H5243" i="12"/>
  <c r="H5242" i="12"/>
  <c r="H5241" i="12"/>
  <c r="H5240" i="12"/>
  <c r="H5239" i="12"/>
  <c r="H5238" i="12"/>
  <c r="H5237" i="12"/>
  <c r="H5236" i="12"/>
  <c r="H5235" i="12"/>
  <c r="H5234" i="12"/>
  <c r="H5233" i="12"/>
  <c r="H5232" i="12"/>
  <c r="H5231" i="12"/>
  <c r="H5230" i="12"/>
  <c r="H5229" i="12"/>
  <c r="H5228" i="12"/>
  <c r="H5227" i="12"/>
  <c r="H5226" i="12"/>
  <c r="H5225" i="12"/>
  <c r="H5224" i="12"/>
  <c r="H5223" i="12"/>
  <c r="H5222" i="12"/>
  <c r="H5221" i="12"/>
  <c r="H5220" i="12"/>
  <c r="H5219" i="12"/>
  <c r="H5218" i="12"/>
  <c r="H5217" i="12"/>
  <c r="H5216" i="12"/>
  <c r="H5215" i="12"/>
  <c r="H5214" i="12"/>
  <c r="H5213" i="12"/>
  <c r="H5212" i="12"/>
  <c r="H5211" i="12"/>
  <c r="H5210" i="12"/>
  <c r="H5209" i="12"/>
  <c r="H5208" i="12"/>
  <c r="H5207" i="12"/>
  <c r="H5206" i="12"/>
  <c r="H5205" i="12"/>
  <c r="H5204" i="12"/>
  <c r="H5203" i="12"/>
  <c r="H5202" i="12"/>
  <c r="H5201" i="12"/>
  <c r="H5200" i="12"/>
  <c r="H5199" i="12"/>
  <c r="H5198" i="12"/>
  <c r="H5197" i="12"/>
  <c r="H5196" i="12"/>
  <c r="H5195" i="12"/>
  <c r="H5194" i="12"/>
  <c r="H5193" i="12"/>
  <c r="H5192" i="12"/>
  <c r="H5191" i="12"/>
  <c r="H5190" i="12"/>
  <c r="H5189" i="12"/>
  <c r="H5188" i="12"/>
  <c r="H5187" i="12"/>
  <c r="H5186" i="12"/>
  <c r="H5185" i="12"/>
  <c r="H5184" i="12"/>
  <c r="H5183" i="12"/>
  <c r="H5182" i="12"/>
  <c r="H5181" i="12"/>
  <c r="H5180" i="12"/>
  <c r="H5179" i="12"/>
  <c r="H5178" i="12"/>
  <c r="H5177" i="12"/>
  <c r="H5176" i="12"/>
  <c r="H5175" i="12"/>
  <c r="H5174" i="12"/>
  <c r="H5173" i="12"/>
  <c r="H5172" i="12"/>
  <c r="H5171" i="12"/>
  <c r="H5170" i="12"/>
  <c r="H5169" i="12"/>
  <c r="H5168" i="12"/>
  <c r="H5167" i="12"/>
  <c r="H5166" i="12"/>
  <c r="H5165" i="12"/>
  <c r="H5164" i="12"/>
  <c r="H5163" i="12"/>
  <c r="H5162" i="12"/>
  <c r="H5161" i="12"/>
  <c r="H5160" i="12"/>
  <c r="H5159" i="12"/>
  <c r="H5158" i="12"/>
  <c r="H5157" i="12"/>
  <c r="H5156" i="12"/>
  <c r="H5155" i="12"/>
  <c r="H5154" i="12"/>
  <c r="H5153" i="12"/>
  <c r="H5152" i="12"/>
  <c r="H5151" i="12"/>
  <c r="H5150" i="12"/>
  <c r="H5149" i="12"/>
  <c r="H5148" i="12"/>
  <c r="H5147" i="12"/>
  <c r="H5146" i="12"/>
  <c r="H5145" i="12"/>
  <c r="H5144" i="12"/>
  <c r="H5143" i="12"/>
  <c r="H5142" i="12"/>
  <c r="H5141" i="12"/>
  <c r="H5140" i="12"/>
  <c r="H5139" i="12"/>
  <c r="H5138" i="12"/>
  <c r="H5137" i="12"/>
  <c r="H5136" i="12"/>
  <c r="H5135" i="12"/>
  <c r="H5134" i="12"/>
  <c r="H5133" i="12"/>
  <c r="H5132" i="12"/>
  <c r="H5131" i="12"/>
  <c r="H5130" i="12"/>
  <c r="H5129" i="12"/>
  <c r="H5128" i="12"/>
  <c r="H5127" i="12"/>
  <c r="H5126" i="12"/>
  <c r="H5125" i="12"/>
  <c r="H5124" i="12"/>
  <c r="H5123" i="12"/>
  <c r="H5122" i="12"/>
  <c r="H5121" i="12"/>
  <c r="H5120" i="12"/>
  <c r="H5119" i="12"/>
  <c r="H5118" i="12"/>
  <c r="H5117" i="12"/>
  <c r="H5116" i="12"/>
  <c r="H5115" i="12"/>
  <c r="H5114" i="12"/>
  <c r="H5113" i="12"/>
  <c r="H5112" i="12"/>
  <c r="H5111" i="12"/>
  <c r="H5110" i="12"/>
  <c r="H5109" i="12"/>
  <c r="H5108" i="12"/>
  <c r="H5107" i="12"/>
  <c r="H5106" i="12"/>
  <c r="H5105" i="12"/>
  <c r="H5104" i="12"/>
  <c r="H5103" i="12"/>
  <c r="H5102" i="12"/>
  <c r="H5101" i="12"/>
  <c r="H5100" i="12"/>
  <c r="H5099" i="12"/>
  <c r="H5098" i="12"/>
  <c r="H5097" i="12"/>
  <c r="H5096" i="12"/>
  <c r="H5095" i="12"/>
  <c r="H5094" i="12"/>
  <c r="H5093" i="12"/>
  <c r="H5092" i="12"/>
  <c r="H5091" i="12"/>
  <c r="H5090" i="12"/>
  <c r="H5089" i="12"/>
  <c r="H5088" i="12"/>
  <c r="H5087" i="12"/>
  <c r="H5086" i="12"/>
  <c r="H5085" i="12"/>
  <c r="H5084" i="12"/>
  <c r="H5083" i="12"/>
  <c r="H5082" i="12"/>
  <c r="H5081" i="12"/>
  <c r="H5080" i="12"/>
  <c r="H5079" i="12"/>
  <c r="H5078" i="12"/>
  <c r="H5077" i="12"/>
  <c r="H5076" i="12"/>
  <c r="H5075" i="12"/>
  <c r="H5074" i="12"/>
  <c r="H5073" i="12"/>
  <c r="H5072" i="12"/>
  <c r="H5071" i="12"/>
  <c r="H5070" i="12"/>
  <c r="H5069" i="12"/>
  <c r="H5068" i="12"/>
  <c r="H5067" i="12"/>
  <c r="H5066" i="12"/>
  <c r="H5065" i="12"/>
  <c r="H5064" i="12"/>
  <c r="H5063" i="12"/>
  <c r="H5062" i="12"/>
  <c r="H5061" i="12"/>
  <c r="H5060" i="12"/>
  <c r="H5059" i="12"/>
  <c r="H5058" i="12"/>
  <c r="H5057" i="12"/>
  <c r="H5056" i="12"/>
  <c r="H5055" i="12"/>
  <c r="H5054" i="12"/>
  <c r="H5053" i="12"/>
  <c r="H5052" i="12"/>
  <c r="H5051" i="12"/>
  <c r="H5050" i="12"/>
  <c r="H5049" i="12"/>
  <c r="H5048" i="12"/>
  <c r="H5047" i="12"/>
  <c r="H5046" i="12"/>
  <c r="H5045" i="12"/>
  <c r="H5044" i="12"/>
  <c r="H5043" i="12"/>
  <c r="H5042" i="12"/>
  <c r="H5041" i="12"/>
  <c r="H5040" i="12"/>
  <c r="H5039" i="12"/>
  <c r="H5038" i="12"/>
  <c r="H5037" i="12"/>
  <c r="H5036" i="12"/>
  <c r="H5035" i="12"/>
  <c r="H5034" i="12"/>
  <c r="H5033" i="12"/>
  <c r="H5032" i="12"/>
  <c r="H5031" i="12"/>
  <c r="H5030" i="12"/>
  <c r="H5029" i="12"/>
  <c r="H5028" i="12"/>
  <c r="H5027" i="12"/>
  <c r="H5026" i="12"/>
  <c r="H5025" i="12"/>
  <c r="H5024" i="12"/>
  <c r="H5023" i="12"/>
  <c r="H5022" i="12"/>
  <c r="H5021" i="12"/>
  <c r="H5020" i="12"/>
  <c r="H5019" i="12"/>
  <c r="H5018" i="12"/>
  <c r="H5017" i="12"/>
  <c r="H5016" i="12"/>
  <c r="H5015" i="12"/>
  <c r="H5014" i="12"/>
  <c r="H5013" i="12"/>
  <c r="H5012" i="12"/>
  <c r="H5011" i="12"/>
  <c r="H5010" i="12"/>
  <c r="H5009" i="12"/>
  <c r="H5008" i="12"/>
  <c r="H5007" i="12"/>
  <c r="H5006" i="12"/>
  <c r="H5005" i="12"/>
  <c r="H5004" i="12"/>
  <c r="H5003" i="12"/>
  <c r="H5002" i="12"/>
  <c r="H5001" i="12"/>
  <c r="H5000" i="12"/>
  <c r="H4999" i="12"/>
  <c r="H4998" i="12"/>
  <c r="H4997" i="12"/>
  <c r="H4996" i="12"/>
  <c r="H4995" i="12"/>
  <c r="H4994" i="12"/>
  <c r="H4993" i="12"/>
  <c r="H4992" i="12"/>
  <c r="H4991" i="12"/>
  <c r="H4990" i="12"/>
  <c r="H4989" i="12"/>
  <c r="H4988" i="12"/>
  <c r="H4987" i="12"/>
  <c r="H4986" i="12"/>
  <c r="H4985" i="12"/>
  <c r="H4984" i="12"/>
  <c r="H4983" i="12"/>
  <c r="H4982" i="12"/>
  <c r="H4981" i="12"/>
  <c r="H4980" i="12"/>
  <c r="H4979" i="12"/>
  <c r="H4978" i="12"/>
  <c r="H4977" i="12"/>
  <c r="H4976" i="12"/>
  <c r="H4975" i="12"/>
  <c r="H4974" i="12"/>
  <c r="H4973" i="12"/>
  <c r="H4972" i="12"/>
  <c r="H4971" i="12"/>
  <c r="H4970" i="12"/>
  <c r="H4969" i="12"/>
  <c r="H4968" i="12"/>
  <c r="H4967" i="12"/>
  <c r="H4966" i="12"/>
  <c r="H4965" i="12"/>
  <c r="H4964" i="12"/>
  <c r="H4963" i="12"/>
  <c r="H4962" i="12"/>
  <c r="H4961" i="12"/>
  <c r="H4960" i="12"/>
  <c r="H4959" i="12"/>
  <c r="H4958" i="12"/>
  <c r="H4957" i="12"/>
  <c r="H4956" i="12"/>
  <c r="H4955" i="12"/>
  <c r="H4954" i="12"/>
  <c r="H4953" i="12"/>
  <c r="H4952" i="12"/>
  <c r="H4951" i="12"/>
  <c r="H4950" i="12"/>
  <c r="H4949" i="12"/>
  <c r="H4948" i="12"/>
  <c r="H4947" i="12"/>
  <c r="H4946" i="12"/>
  <c r="H4945" i="12"/>
  <c r="H4944" i="12"/>
  <c r="H4943" i="12"/>
  <c r="H4942" i="12"/>
  <c r="H4941" i="12"/>
  <c r="H4940" i="12"/>
  <c r="H4939" i="12"/>
  <c r="H4938" i="12"/>
  <c r="H4937" i="12"/>
  <c r="H4936" i="12"/>
  <c r="H4935" i="12"/>
  <c r="H4934" i="12"/>
  <c r="H4933" i="12"/>
  <c r="H4932" i="12"/>
  <c r="H4931" i="12"/>
  <c r="H4930" i="12"/>
  <c r="H4929" i="12"/>
  <c r="H4928" i="12"/>
  <c r="H4927" i="12"/>
  <c r="H4926" i="12"/>
  <c r="H4925" i="12"/>
  <c r="H4924" i="12"/>
  <c r="H4923" i="12"/>
  <c r="H4922" i="12"/>
  <c r="H4921" i="12"/>
  <c r="H4920" i="12"/>
  <c r="H4919" i="12"/>
  <c r="H4918" i="12"/>
  <c r="H4917" i="12"/>
  <c r="H4916" i="12"/>
  <c r="H4915" i="12"/>
  <c r="H4914" i="12"/>
  <c r="H4913" i="12"/>
  <c r="H4912" i="12"/>
  <c r="H4911" i="12"/>
  <c r="H4910" i="12"/>
  <c r="H4909" i="12"/>
  <c r="H4908" i="12"/>
  <c r="H4907" i="12"/>
  <c r="H4906" i="12"/>
  <c r="H4905" i="12"/>
  <c r="H4904" i="12"/>
  <c r="H4903" i="12"/>
  <c r="H4902" i="12"/>
  <c r="H4901" i="12"/>
  <c r="H4900" i="12"/>
  <c r="H4899" i="12"/>
  <c r="H4898" i="12"/>
  <c r="H4897" i="12"/>
  <c r="H4896" i="12"/>
  <c r="H4895" i="12"/>
  <c r="H4894" i="12"/>
  <c r="H4893" i="12"/>
  <c r="H4892" i="12"/>
  <c r="H4891" i="12"/>
  <c r="H4890" i="12"/>
  <c r="H4889" i="12"/>
  <c r="H4888" i="12"/>
  <c r="H4887" i="12"/>
  <c r="H4886" i="12"/>
  <c r="H4885" i="12"/>
  <c r="H4884" i="12"/>
  <c r="H4883" i="12"/>
  <c r="H4882" i="12"/>
  <c r="H4881" i="12"/>
  <c r="H4880" i="12"/>
  <c r="H4879" i="12"/>
  <c r="H4878" i="12"/>
  <c r="H4877" i="12"/>
  <c r="H4876" i="12"/>
  <c r="H4875" i="12"/>
  <c r="H4874" i="12"/>
  <c r="H4873" i="12"/>
  <c r="H4872" i="12"/>
  <c r="H4871" i="12"/>
  <c r="H4870" i="12"/>
  <c r="H4869" i="12"/>
  <c r="H4868" i="12"/>
  <c r="H4867" i="12"/>
  <c r="H4866" i="12"/>
  <c r="H4865" i="12"/>
  <c r="H4864" i="12"/>
  <c r="H4863" i="12"/>
  <c r="H4862" i="12"/>
  <c r="H4861" i="12"/>
  <c r="H4860" i="12"/>
  <c r="H4859" i="12"/>
  <c r="H4858" i="12"/>
  <c r="H4857" i="12"/>
  <c r="H4856" i="12"/>
  <c r="H4855" i="12"/>
  <c r="H4854" i="12"/>
  <c r="H4853" i="12"/>
  <c r="H4852" i="12"/>
  <c r="H4851" i="12"/>
  <c r="H4850" i="12"/>
  <c r="H4849" i="12"/>
  <c r="H4848" i="12"/>
  <c r="H4847" i="12"/>
  <c r="H4846" i="12"/>
  <c r="H4845" i="12"/>
  <c r="H4844" i="12"/>
  <c r="H4843" i="12"/>
  <c r="H4842" i="12"/>
  <c r="H4841" i="12"/>
  <c r="H4840" i="12"/>
  <c r="H4839" i="12"/>
  <c r="H4838" i="12"/>
  <c r="H4837" i="12"/>
  <c r="H4836" i="12"/>
  <c r="H4835" i="12"/>
  <c r="H4834" i="12"/>
  <c r="H4833" i="12"/>
  <c r="H4832" i="12"/>
  <c r="H4831" i="12"/>
  <c r="H4830" i="12"/>
  <c r="H4829" i="12"/>
  <c r="H4828" i="12"/>
  <c r="H4827" i="12"/>
  <c r="H4826" i="12"/>
  <c r="H4825" i="12"/>
  <c r="H4824" i="12"/>
  <c r="H4823" i="12"/>
  <c r="H4822" i="12"/>
  <c r="H4821" i="12"/>
  <c r="H4820" i="12"/>
  <c r="H4819" i="12"/>
  <c r="H4818" i="12"/>
  <c r="H4817" i="12"/>
  <c r="H4816" i="12"/>
  <c r="H4815" i="12"/>
  <c r="H4814" i="12"/>
  <c r="H4813" i="12"/>
  <c r="H4812" i="12"/>
  <c r="H4811" i="12"/>
  <c r="H4810" i="12"/>
  <c r="H4809" i="12"/>
  <c r="H4808" i="12"/>
  <c r="H4807" i="12"/>
  <c r="H4806" i="12"/>
  <c r="H4805" i="12"/>
  <c r="H4804" i="12"/>
  <c r="H4803" i="12"/>
  <c r="H4802" i="12"/>
  <c r="H4801" i="12"/>
  <c r="H4800" i="12"/>
  <c r="H4799" i="12"/>
  <c r="H4798" i="12"/>
  <c r="H4797" i="12"/>
  <c r="H4796" i="12"/>
  <c r="H4795" i="12"/>
  <c r="H4794" i="12"/>
  <c r="H4793" i="12"/>
  <c r="H4792" i="12"/>
  <c r="H4791" i="12"/>
  <c r="H4790" i="12"/>
  <c r="H4789" i="12"/>
  <c r="H4788" i="12"/>
  <c r="H4787" i="12"/>
  <c r="H4786" i="12"/>
  <c r="H4785" i="12"/>
  <c r="H4784" i="12"/>
  <c r="H4783" i="12"/>
  <c r="H4782" i="12"/>
  <c r="H4781" i="12"/>
  <c r="H4780" i="12"/>
  <c r="H4779" i="12"/>
  <c r="H4778" i="12"/>
  <c r="H4777" i="12"/>
  <c r="H4776" i="12"/>
  <c r="H4775" i="12"/>
  <c r="H4774" i="12"/>
  <c r="H4773" i="12"/>
  <c r="H4772" i="12"/>
  <c r="H4771" i="12"/>
  <c r="H4770" i="12"/>
  <c r="H4769" i="12"/>
  <c r="H4768" i="12"/>
  <c r="H4767" i="12"/>
  <c r="H4766" i="12"/>
  <c r="H4765" i="12"/>
  <c r="H4764" i="12"/>
  <c r="H4763" i="12"/>
  <c r="H4762" i="12"/>
  <c r="H4761" i="12"/>
  <c r="H4760" i="12"/>
  <c r="H4759" i="12"/>
  <c r="H4758" i="12"/>
  <c r="H4757" i="12"/>
  <c r="H4756" i="12"/>
  <c r="H4755" i="12"/>
  <c r="H4754" i="12"/>
  <c r="H4753" i="12"/>
  <c r="H4752" i="12"/>
  <c r="H4751" i="12"/>
  <c r="H4750" i="12"/>
  <c r="H4749" i="12"/>
  <c r="H4748" i="12"/>
  <c r="H4747" i="12"/>
  <c r="H4746" i="12"/>
  <c r="H4745" i="12"/>
  <c r="H4744" i="12"/>
  <c r="H4743" i="12"/>
  <c r="H4742" i="12"/>
  <c r="H4741" i="12"/>
  <c r="H4740" i="12"/>
  <c r="H4739" i="12"/>
  <c r="H4738" i="12"/>
  <c r="H4737" i="12"/>
  <c r="H4736" i="12"/>
  <c r="H4735" i="12"/>
  <c r="H4734" i="12"/>
  <c r="H4733" i="12"/>
  <c r="H4732" i="12"/>
  <c r="H4731" i="12"/>
  <c r="H4730" i="12"/>
  <c r="H4729" i="12"/>
  <c r="H4728" i="12"/>
  <c r="H4727" i="12"/>
  <c r="H4726" i="12"/>
  <c r="H4725" i="12"/>
  <c r="H4724" i="12"/>
  <c r="H4723" i="12"/>
  <c r="H4722" i="12"/>
  <c r="H4721" i="12"/>
  <c r="H4720" i="12"/>
  <c r="H4719" i="12"/>
  <c r="H4718" i="12"/>
  <c r="H4717" i="12"/>
  <c r="H4716" i="12"/>
  <c r="H4715" i="12"/>
  <c r="H4714" i="12"/>
  <c r="H4713" i="12"/>
  <c r="H4712" i="12"/>
  <c r="H4711" i="12"/>
  <c r="H4710" i="12"/>
  <c r="H4709" i="12"/>
  <c r="H4708" i="12"/>
  <c r="H4707" i="12"/>
  <c r="H4706" i="12"/>
  <c r="H4705" i="12"/>
  <c r="H4704" i="12"/>
  <c r="H4703" i="12"/>
  <c r="H4702" i="12"/>
  <c r="H4701" i="12"/>
  <c r="H4700" i="12"/>
  <c r="H4699" i="12"/>
  <c r="H4698" i="12"/>
  <c r="H4697" i="12"/>
  <c r="H4696" i="12"/>
  <c r="H4695" i="12"/>
  <c r="H4694" i="12"/>
  <c r="H4693" i="12"/>
  <c r="H4692" i="12"/>
  <c r="H4691" i="12"/>
  <c r="H4690" i="12"/>
  <c r="H4689" i="12"/>
  <c r="H4688" i="12"/>
  <c r="H4687" i="12"/>
  <c r="H4686" i="12"/>
  <c r="H4685" i="12"/>
  <c r="H4684" i="12"/>
  <c r="H4683" i="12"/>
  <c r="H4682" i="12"/>
  <c r="H4681" i="12"/>
  <c r="H4680" i="12"/>
  <c r="H4679" i="12"/>
  <c r="H4678" i="12"/>
  <c r="H4677" i="12"/>
  <c r="H4676" i="12"/>
  <c r="H4675" i="12"/>
  <c r="H4674" i="12"/>
  <c r="H4673" i="12"/>
  <c r="H4672" i="12"/>
  <c r="H4671" i="12"/>
  <c r="H4670" i="12"/>
  <c r="H4669" i="12"/>
  <c r="H4668" i="12"/>
  <c r="H4667" i="12"/>
  <c r="H4666" i="12"/>
  <c r="H4665" i="12"/>
  <c r="H4664" i="12"/>
  <c r="H4663" i="12"/>
  <c r="H4662" i="12"/>
  <c r="H4661" i="12"/>
  <c r="H4660" i="12"/>
  <c r="H4659" i="12"/>
  <c r="H4658" i="12"/>
  <c r="H4657" i="12"/>
  <c r="H4656" i="12"/>
  <c r="H4655" i="12"/>
  <c r="H4654" i="12"/>
  <c r="H4653" i="12"/>
  <c r="H4652" i="12"/>
  <c r="H4651" i="12"/>
  <c r="H4650" i="12"/>
  <c r="H4649" i="12"/>
  <c r="H4648" i="12"/>
  <c r="H4647" i="12"/>
  <c r="H4646" i="12"/>
  <c r="H4645" i="12"/>
  <c r="H4644" i="12"/>
  <c r="H4643" i="12"/>
  <c r="H4642" i="12"/>
  <c r="H4641" i="12"/>
  <c r="H4640" i="12"/>
  <c r="H4639" i="12"/>
  <c r="H4638" i="12"/>
  <c r="H4637" i="12"/>
  <c r="H4636" i="12"/>
  <c r="H4635" i="12"/>
  <c r="H4634" i="12"/>
  <c r="H4633" i="12"/>
  <c r="H4632" i="12"/>
  <c r="H4631" i="12"/>
  <c r="H4630" i="12"/>
  <c r="H4629" i="12"/>
  <c r="H4628" i="12"/>
  <c r="H4627" i="12"/>
  <c r="H4626" i="12"/>
  <c r="H4625" i="12"/>
  <c r="H4624" i="12"/>
  <c r="H4623" i="12"/>
  <c r="H4622" i="12"/>
  <c r="H4621" i="12"/>
  <c r="H4620" i="12"/>
  <c r="H4619" i="12"/>
  <c r="H4618" i="12"/>
  <c r="H4617" i="12"/>
  <c r="H4616" i="12"/>
  <c r="H4615" i="12"/>
  <c r="H4614" i="12"/>
  <c r="H4613" i="12"/>
  <c r="H4612" i="12"/>
  <c r="H4611" i="12"/>
  <c r="H4610" i="12"/>
  <c r="H4609" i="12"/>
  <c r="H4608" i="12"/>
  <c r="H4607" i="12"/>
  <c r="H4606" i="12"/>
  <c r="H4605" i="12"/>
  <c r="H4604" i="12"/>
  <c r="H4603" i="12"/>
  <c r="H4602" i="12"/>
  <c r="H4601" i="12"/>
  <c r="H4600" i="12"/>
  <c r="H4599" i="12"/>
  <c r="H4598" i="12"/>
  <c r="H4597" i="12"/>
  <c r="H4596" i="12"/>
  <c r="H4595" i="12"/>
  <c r="H4594" i="12"/>
  <c r="H4593" i="12"/>
  <c r="H4592" i="12"/>
  <c r="H4591" i="12"/>
  <c r="H4590" i="12"/>
  <c r="H4589" i="12"/>
  <c r="H4588" i="12"/>
  <c r="H4587" i="12"/>
  <c r="H4586" i="12"/>
  <c r="H4585" i="12"/>
  <c r="H4584" i="12"/>
  <c r="H4583" i="12"/>
  <c r="H4582" i="12"/>
  <c r="H4581" i="12"/>
  <c r="H4580" i="12"/>
  <c r="H4579" i="12"/>
  <c r="H4578" i="12"/>
  <c r="H4577" i="12"/>
  <c r="H4576" i="12"/>
  <c r="H4575" i="12"/>
  <c r="H4574" i="12"/>
  <c r="H4573" i="12"/>
  <c r="H4572" i="12"/>
  <c r="H4571" i="12"/>
  <c r="H4570" i="12"/>
  <c r="H4569" i="12"/>
  <c r="H4568" i="12"/>
  <c r="H4567" i="12"/>
  <c r="H4566" i="12"/>
  <c r="H4565" i="12"/>
  <c r="H4564" i="12"/>
  <c r="H4563" i="12"/>
  <c r="H4562" i="12"/>
  <c r="H4561" i="12"/>
  <c r="H4560" i="12"/>
  <c r="H4559" i="12"/>
  <c r="H4558" i="12"/>
  <c r="H4557" i="12"/>
  <c r="H4556" i="12"/>
  <c r="H4555" i="12"/>
  <c r="H4554" i="12"/>
  <c r="H4553" i="12"/>
  <c r="H4552" i="12"/>
  <c r="H4551" i="12"/>
  <c r="H4550" i="12"/>
  <c r="H4549" i="12"/>
  <c r="H4548" i="12"/>
  <c r="H4547" i="12"/>
  <c r="H4546" i="12"/>
  <c r="H4545" i="12"/>
  <c r="H4544" i="12"/>
  <c r="H4543" i="12"/>
  <c r="H4542" i="12"/>
  <c r="H4541" i="12"/>
  <c r="H4540" i="12"/>
  <c r="H4539" i="12"/>
  <c r="H4538" i="12"/>
  <c r="H4537" i="12"/>
  <c r="H4536" i="12"/>
  <c r="H4535" i="12"/>
  <c r="H4534" i="12"/>
  <c r="H4533" i="12"/>
  <c r="H4532" i="12"/>
  <c r="H4531" i="12"/>
  <c r="H4530" i="12"/>
  <c r="H4529" i="12"/>
  <c r="H4528" i="12"/>
  <c r="H4527" i="12"/>
  <c r="H4526" i="12"/>
  <c r="H4525" i="12"/>
  <c r="H4524" i="12"/>
  <c r="H4523" i="12"/>
  <c r="H4522" i="12"/>
  <c r="H4521" i="12"/>
  <c r="H4520" i="12"/>
  <c r="H4519" i="12"/>
  <c r="H4518" i="12"/>
  <c r="H4517" i="12"/>
  <c r="H4516" i="12"/>
  <c r="H4515" i="12"/>
  <c r="H4514" i="12"/>
  <c r="H4513" i="12"/>
  <c r="H4512" i="12"/>
  <c r="H4511" i="12"/>
  <c r="H4510" i="12"/>
  <c r="H4509" i="12"/>
  <c r="H4508" i="12"/>
  <c r="H4507" i="12"/>
  <c r="H4506" i="12"/>
  <c r="H4505" i="12"/>
  <c r="H4504" i="12"/>
  <c r="H4503" i="12"/>
  <c r="H4502" i="12"/>
  <c r="H4501" i="12"/>
  <c r="H4500" i="12"/>
  <c r="H4499" i="12"/>
  <c r="H4498" i="12"/>
  <c r="H4497" i="12"/>
  <c r="H4496" i="12"/>
  <c r="H4495" i="12"/>
  <c r="H4494" i="12"/>
  <c r="H4493" i="12"/>
  <c r="H4492" i="12"/>
  <c r="H4491" i="12"/>
  <c r="H4490" i="12"/>
  <c r="H4489" i="12"/>
  <c r="H4488" i="12"/>
  <c r="H4487" i="12"/>
  <c r="H4486" i="12"/>
  <c r="H4485" i="12"/>
  <c r="H4484" i="12"/>
  <c r="H4483" i="12"/>
  <c r="H4482" i="12"/>
  <c r="H4481" i="12"/>
  <c r="H4480" i="12"/>
  <c r="H4479" i="12"/>
  <c r="H4478" i="12"/>
  <c r="H4477" i="12"/>
  <c r="H4476" i="12"/>
  <c r="H4475" i="12"/>
  <c r="H4474" i="12"/>
  <c r="H4473" i="12"/>
  <c r="H4472" i="12"/>
  <c r="H4471" i="12"/>
  <c r="H4470" i="12"/>
  <c r="H4469" i="12"/>
  <c r="H4468" i="12"/>
  <c r="H4467" i="12"/>
  <c r="H4466" i="12"/>
  <c r="H4465" i="12"/>
  <c r="H4464" i="12"/>
  <c r="H4463" i="12"/>
  <c r="H4462" i="12"/>
  <c r="H4461" i="12"/>
  <c r="H4460" i="12"/>
  <c r="H4459" i="12"/>
  <c r="H4458" i="12"/>
  <c r="H4457" i="12"/>
  <c r="H4456" i="12"/>
  <c r="H4455" i="12"/>
  <c r="H4454" i="12"/>
  <c r="H4453" i="12"/>
  <c r="H4452" i="12"/>
  <c r="H4451" i="12"/>
  <c r="H4450" i="12"/>
  <c r="H4449" i="12"/>
  <c r="H4448" i="12"/>
  <c r="H4447" i="12"/>
  <c r="H4446" i="12"/>
  <c r="H4445" i="12"/>
  <c r="H4444" i="12"/>
  <c r="H4443" i="12"/>
  <c r="H4442" i="12"/>
  <c r="H4441" i="12"/>
  <c r="H4440" i="12"/>
  <c r="H4439" i="12"/>
  <c r="H4438" i="12"/>
  <c r="H4437" i="12"/>
  <c r="H4436" i="12"/>
  <c r="H4435" i="12"/>
  <c r="H4434" i="12"/>
  <c r="H4433" i="12"/>
  <c r="H4432" i="12"/>
  <c r="H4431" i="12"/>
  <c r="H4430" i="12"/>
  <c r="H4429" i="12"/>
  <c r="H4428" i="12"/>
  <c r="H4427" i="12"/>
  <c r="H4426" i="12"/>
  <c r="H4425" i="12"/>
  <c r="H4424" i="12"/>
  <c r="H4423" i="12"/>
  <c r="H4422" i="12"/>
  <c r="H4421" i="12"/>
  <c r="H4420" i="12"/>
  <c r="H4419" i="12"/>
  <c r="H4418" i="12"/>
  <c r="H4417" i="12"/>
  <c r="H4416" i="12"/>
  <c r="H4415" i="12"/>
  <c r="H4414" i="12"/>
  <c r="H4413" i="12"/>
  <c r="H4412" i="12"/>
  <c r="H4411" i="12"/>
  <c r="H4410" i="12"/>
  <c r="H4409" i="12"/>
  <c r="H4408" i="12"/>
  <c r="H4407" i="12"/>
  <c r="H4406" i="12"/>
  <c r="H4405" i="12"/>
  <c r="H4404" i="12"/>
  <c r="H4403" i="12"/>
  <c r="H4402" i="12"/>
  <c r="H4401" i="12"/>
  <c r="H4400" i="12"/>
  <c r="H4399" i="12"/>
  <c r="H4398" i="12"/>
  <c r="H4397" i="12"/>
  <c r="H4396" i="12"/>
  <c r="H4395" i="12"/>
  <c r="H4394" i="12"/>
  <c r="H4393" i="12"/>
  <c r="H4392" i="12"/>
  <c r="H4391" i="12"/>
  <c r="H4390" i="12"/>
  <c r="H4389" i="12"/>
  <c r="H4388" i="12"/>
  <c r="H4387" i="12"/>
  <c r="H4386" i="12"/>
  <c r="H4385" i="12"/>
  <c r="H4384" i="12"/>
  <c r="H4383" i="12"/>
  <c r="H4382" i="12"/>
  <c r="H4381" i="12"/>
  <c r="H4380" i="12"/>
  <c r="H4379" i="12"/>
  <c r="H4378" i="12"/>
  <c r="H4377" i="12"/>
  <c r="H4376" i="12"/>
  <c r="H4375" i="12"/>
  <c r="H4374" i="12"/>
  <c r="H4373" i="12"/>
  <c r="H4372" i="12"/>
  <c r="H4371" i="12"/>
  <c r="H4370" i="12"/>
  <c r="H4369" i="12"/>
  <c r="H4368" i="12"/>
  <c r="H4367" i="12"/>
  <c r="H4366" i="12"/>
  <c r="H4365" i="12"/>
  <c r="H4364" i="12"/>
  <c r="H4363" i="12"/>
  <c r="H4362" i="12"/>
  <c r="H4361" i="12"/>
  <c r="H4360" i="12"/>
  <c r="H4359" i="12"/>
  <c r="H4358" i="12"/>
  <c r="H4357" i="12"/>
  <c r="H4356" i="12"/>
  <c r="H4355" i="12"/>
  <c r="H4354" i="12"/>
  <c r="H4353" i="12"/>
  <c r="H4352" i="12"/>
  <c r="H4351" i="12"/>
  <c r="H4350" i="12"/>
  <c r="H4349" i="12"/>
  <c r="H4348" i="12"/>
  <c r="H4347" i="12"/>
  <c r="H4346" i="12"/>
  <c r="H4345" i="12"/>
  <c r="H4344" i="12"/>
  <c r="H4343" i="12"/>
  <c r="H4342" i="12"/>
  <c r="H4341" i="12"/>
  <c r="H4340" i="12"/>
  <c r="H4339" i="12"/>
  <c r="H4338" i="12"/>
  <c r="H4337" i="12"/>
  <c r="H4336" i="12"/>
  <c r="H4335" i="12"/>
  <c r="H4334" i="12"/>
  <c r="H4333" i="12"/>
  <c r="H4332" i="12"/>
  <c r="H4331" i="12"/>
  <c r="H4330" i="12"/>
  <c r="H4329" i="12"/>
  <c r="H4328" i="12"/>
  <c r="H4327" i="12"/>
  <c r="H4326" i="12"/>
  <c r="H4325" i="12"/>
  <c r="H4324" i="12"/>
  <c r="H4323" i="12"/>
  <c r="H4322" i="12"/>
  <c r="H4321" i="12"/>
  <c r="H4320" i="12"/>
  <c r="H4319" i="12"/>
  <c r="H4318" i="12"/>
  <c r="H4317" i="12"/>
  <c r="H4316" i="12"/>
  <c r="H4315" i="12"/>
  <c r="H4314" i="12"/>
  <c r="H4313" i="12"/>
  <c r="H4312" i="12"/>
  <c r="H4311" i="12"/>
  <c r="H4310" i="12"/>
  <c r="H4309" i="12"/>
  <c r="H4308" i="12"/>
  <c r="H4307" i="12"/>
  <c r="H4306" i="12"/>
  <c r="H4305" i="12"/>
  <c r="H4304" i="12"/>
  <c r="H4303" i="12"/>
  <c r="H4302" i="12"/>
  <c r="H4301" i="12"/>
  <c r="H4300" i="12"/>
  <c r="H4299" i="12"/>
  <c r="H4298" i="12"/>
  <c r="H4297" i="12"/>
  <c r="H4296" i="12"/>
  <c r="H4295" i="12"/>
  <c r="H4294" i="12"/>
  <c r="H4293" i="12"/>
  <c r="H4292" i="12"/>
  <c r="H4291" i="12"/>
  <c r="H4290" i="12"/>
  <c r="H4289" i="12"/>
  <c r="H4288" i="12"/>
  <c r="H4287" i="12"/>
  <c r="H4286" i="12"/>
  <c r="H4285" i="12"/>
  <c r="H4284" i="12"/>
  <c r="H4283" i="12"/>
  <c r="H4282" i="12"/>
  <c r="H4281" i="12"/>
  <c r="H4280" i="12"/>
  <c r="H4279" i="12"/>
  <c r="H4278" i="12"/>
  <c r="H4277" i="12"/>
  <c r="H4276" i="12"/>
  <c r="H4275" i="12"/>
  <c r="H4274" i="12"/>
  <c r="H4273" i="12"/>
  <c r="H4272" i="12"/>
  <c r="H4271" i="12"/>
  <c r="H4270" i="12"/>
  <c r="H4269" i="12"/>
  <c r="H4268" i="12"/>
  <c r="H4267" i="12"/>
  <c r="H4266" i="12"/>
  <c r="H4265" i="12"/>
  <c r="H4264" i="12"/>
  <c r="H4263" i="12"/>
  <c r="H4262" i="12"/>
  <c r="H4261" i="12"/>
  <c r="H4260" i="12"/>
  <c r="H4259" i="12"/>
  <c r="H4258" i="12"/>
  <c r="H4257" i="12"/>
  <c r="H4256" i="12"/>
  <c r="H4255" i="12"/>
  <c r="H4254" i="12"/>
  <c r="H4253" i="12"/>
  <c r="H4252" i="12"/>
  <c r="H4251" i="12"/>
  <c r="H4250" i="12"/>
  <c r="H4249" i="12"/>
  <c r="H4248" i="12"/>
  <c r="H4247" i="12"/>
  <c r="H4246" i="12"/>
  <c r="H4245" i="12"/>
  <c r="H4244" i="12"/>
  <c r="H4243" i="12"/>
  <c r="H4242" i="12"/>
  <c r="H4241" i="12"/>
  <c r="H4240" i="12"/>
  <c r="H4239" i="12"/>
  <c r="H4238" i="12"/>
  <c r="H4237" i="12"/>
  <c r="H4236" i="12"/>
  <c r="H4235" i="12"/>
  <c r="H4234" i="12"/>
  <c r="H4233" i="12"/>
  <c r="H4232" i="12"/>
  <c r="H4231" i="12"/>
  <c r="H4230" i="12"/>
  <c r="H4229" i="12"/>
  <c r="H4228" i="12"/>
  <c r="H4227" i="12"/>
  <c r="H4226" i="12"/>
  <c r="H4225" i="12"/>
  <c r="H4224" i="12"/>
  <c r="H4223" i="12"/>
  <c r="H4222" i="12"/>
  <c r="H4221" i="12"/>
  <c r="H4220" i="12"/>
  <c r="H4219" i="12"/>
  <c r="H4218" i="12"/>
  <c r="H4217" i="12"/>
  <c r="H4216" i="12"/>
  <c r="H4215" i="12"/>
  <c r="H4214" i="12"/>
  <c r="H4213" i="12"/>
  <c r="H4212" i="12"/>
  <c r="H4211" i="12"/>
  <c r="H4210" i="12"/>
  <c r="H4209" i="12"/>
  <c r="H4208" i="12"/>
  <c r="H4207" i="12"/>
  <c r="H4206" i="12"/>
  <c r="H4205" i="12"/>
  <c r="H4204" i="12"/>
  <c r="H4203" i="12"/>
  <c r="H4202" i="12"/>
  <c r="H4201" i="12"/>
  <c r="H4200" i="12"/>
  <c r="H4199" i="12"/>
  <c r="H4198" i="12"/>
  <c r="H4197" i="12"/>
  <c r="H4196" i="12"/>
  <c r="H4195" i="12"/>
  <c r="H4194" i="12"/>
  <c r="H4193" i="12"/>
  <c r="H4192" i="12"/>
  <c r="H4191" i="12"/>
  <c r="H4190" i="12"/>
  <c r="H4189" i="12"/>
  <c r="H4188" i="12"/>
  <c r="H4187" i="12"/>
  <c r="H4186" i="12"/>
  <c r="H4185" i="12"/>
  <c r="H4184" i="12"/>
  <c r="H4183" i="12"/>
  <c r="H4182" i="12"/>
  <c r="H4181" i="12"/>
  <c r="H4180" i="12"/>
  <c r="H4179" i="12"/>
  <c r="H4178" i="12"/>
  <c r="H4177" i="12"/>
  <c r="H4176" i="12"/>
  <c r="H4175" i="12"/>
  <c r="H4174" i="12"/>
  <c r="H4173" i="12"/>
  <c r="H4172" i="12"/>
  <c r="H4171" i="12"/>
  <c r="H4170" i="12"/>
  <c r="H4169" i="12"/>
  <c r="H4168" i="12"/>
  <c r="H4167" i="12"/>
  <c r="H4166" i="12"/>
  <c r="H4165" i="12"/>
  <c r="H4164" i="12"/>
  <c r="H4163" i="12"/>
  <c r="H4162" i="12"/>
  <c r="H4161" i="12"/>
  <c r="H4160" i="12"/>
  <c r="H4159" i="12"/>
  <c r="H4158" i="12"/>
  <c r="H4157" i="12"/>
  <c r="H4156" i="12"/>
  <c r="H4155" i="12"/>
  <c r="H4154" i="12"/>
  <c r="H4153" i="12"/>
  <c r="H4152" i="12"/>
  <c r="H4151" i="12"/>
  <c r="H4150" i="12"/>
  <c r="H4149" i="12"/>
  <c r="H4148" i="12"/>
  <c r="H4147" i="12"/>
  <c r="H4146" i="12"/>
  <c r="H4145" i="12"/>
  <c r="H4144" i="12"/>
  <c r="H4143" i="12"/>
  <c r="H4142" i="12"/>
  <c r="H4141" i="12"/>
  <c r="H4140" i="12"/>
  <c r="H4139" i="12"/>
  <c r="H4138" i="12"/>
  <c r="H4137" i="12"/>
  <c r="H4136" i="12"/>
  <c r="H4135" i="12"/>
  <c r="H4134" i="12"/>
  <c r="H4133" i="12"/>
  <c r="H4132" i="12"/>
  <c r="H4131" i="12"/>
  <c r="H4130" i="12"/>
  <c r="H4129" i="12"/>
  <c r="H4128" i="12"/>
  <c r="H4127" i="12"/>
  <c r="H4126" i="12"/>
  <c r="H4125" i="12"/>
  <c r="H4124" i="12"/>
  <c r="H4123" i="12"/>
  <c r="H4122" i="12"/>
  <c r="H4121" i="12"/>
  <c r="H4120" i="12"/>
  <c r="H4119" i="12"/>
  <c r="H4118" i="12"/>
  <c r="H4117" i="12"/>
  <c r="H4116" i="12"/>
  <c r="H4115" i="12"/>
  <c r="H4114" i="12"/>
  <c r="H4113" i="12"/>
  <c r="H4112" i="12"/>
  <c r="H4111" i="12"/>
  <c r="H4110" i="12"/>
  <c r="H4109" i="12"/>
  <c r="H4108" i="12"/>
  <c r="H4107" i="12"/>
  <c r="H4106" i="12"/>
  <c r="H4105" i="12"/>
  <c r="H4104" i="12"/>
  <c r="H4103" i="12"/>
  <c r="H4102" i="12"/>
  <c r="H4101" i="12"/>
  <c r="H4100" i="12"/>
  <c r="H4099" i="12"/>
  <c r="H4098" i="12"/>
  <c r="H4097" i="12"/>
  <c r="H4096" i="12"/>
  <c r="H4095" i="12"/>
  <c r="H4094" i="12"/>
  <c r="H4093" i="12"/>
  <c r="H4092" i="12"/>
  <c r="H4091" i="12"/>
  <c r="H4090" i="12"/>
  <c r="H4089" i="12"/>
  <c r="H4088" i="12"/>
  <c r="H4087" i="12"/>
  <c r="H4086" i="12"/>
  <c r="H4085" i="12"/>
  <c r="H4084" i="12"/>
  <c r="H4083" i="12"/>
  <c r="H4082" i="12"/>
  <c r="H4081" i="12"/>
  <c r="H4080" i="12"/>
  <c r="H4079" i="12"/>
  <c r="H4078" i="12"/>
  <c r="H4077" i="12"/>
  <c r="H4076" i="12"/>
  <c r="H4075" i="12"/>
  <c r="H4074" i="12"/>
  <c r="H4073" i="12"/>
  <c r="H4072" i="12"/>
  <c r="H4071" i="12"/>
  <c r="H4070" i="12"/>
  <c r="H4069" i="12"/>
  <c r="H4068" i="12"/>
  <c r="H4067" i="12"/>
  <c r="H4066" i="12"/>
  <c r="H4065" i="12"/>
  <c r="H4064" i="12"/>
  <c r="H4063" i="12"/>
  <c r="H4062" i="12"/>
  <c r="H4061" i="12"/>
  <c r="H4060" i="12"/>
  <c r="H4059" i="12"/>
  <c r="H4058" i="12"/>
  <c r="H4057" i="12"/>
  <c r="H4056" i="12"/>
  <c r="H4055" i="12"/>
  <c r="H4054" i="12"/>
  <c r="H4053" i="12"/>
  <c r="H4052" i="12"/>
  <c r="H4051" i="12"/>
  <c r="H4050" i="12"/>
  <c r="H4049" i="12"/>
  <c r="H4048" i="12"/>
  <c r="H4047" i="12"/>
  <c r="H4046" i="12"/>
  <c r="H4045" i="12"/>
  <c r="H4044" i="12"/>
  <c r="H4043" i="12"/>
  <c r="H4042" i="12"/>
  <c r="H4041" i="12"/>
  <c r="H4040" i="12"/>
  <c r="H4039" i="12"/>
  <c r="H4038" i="12"/>
  <c r="H4037" i="12"/>
  <c r="H4036" i="12"/>
  <c r="H4035" i="12"/>
  <c r="H4034" i="12"/>
  <c r="H4033" i="12"/>
  <c r="H4032" i="12"/>
  <c r="H4031" i="12"/>
  <c r="H4030" i="12"/>
  <c r="H4029" i="12"/>
  <c r="H4028" i="12"/>
  <c r="H4027" i="12"/>
  <c r="H4026" i="12"/>
  <c r="H4025" i="12"/>
  <c r="H4024" i="12"/>
  <c r="H4023" i="12"/>
  <c r="H4022" i="12"/>
  <c r="H4021" i="12"/>
  <c r="H4020" i="12"/>
  <c r="H4019" i="12"/>
  <c r="H4018" i="12"/>
  <c r="H4017" i="12"/>
  <c r="H4016" i="12"/>
  <c r="H4015" i="12"/>
  <c r="H4014" i="12"/>
  <c r="H4013" i="12"/>
  <c r="H4012" i="12"/>
  <c r="H4011" i="12"/>
  <c r="H4010" i="12"/>
  <c r="H4009" i="12"/>
  <c r="H4008" i="12"/>
  <c r="H4007" i="12"/>
  <c r="H4006" i="12"/>
  <c r="H4005" i="12"/>
  <c r="H4004" i="12"/>
  <c r="H4003" i="12"/>
  <c r="H4002" i="12"/>
  <c r="H4001" i="12"/>
  <c r="H4000" i="12"/>
  <c r="H3999" i="12"/>
  <c r="H3998" i="12"/>
  <c r="H3997" i="12"/>
  <c r="H3996" i="12"/>
  <c r="H3995" i="12"/>
  <c r="H3994" i="12"/>
  <c r="H3993" i="12"/>
  <c r="H3992" i="12"/>
  <c r="H3991" i="12"/>
  <c r="H3990" i="12"/>
  <c r="H3989" i="12"/>
  <c r="H3988" i="12"/>
  <c r="H3987" i="12"/>
  <c r="H3986" i="12"/>
  <c r="H3985" i="12"/>
  <c r="H3984" i="12"/>
  <c r="H3983" i="12"/>
  <c r="H3982" i="12"/>
  <c r="H3981" i="12"/>
  <c r="H3980" i="12"/>
  <c r="H3979" i="12"/>
  <c r="H3978" i="12"/>
  <c r="H3977" i="12"/>
  <c r="H3976" i="12"/>
  <c r="H3975" i="12"/>
  <c r="H3974" i="12"/>
  <c r="H3973" i="12"/>
  <c r="H3972" i="12"/>
  <c r="H3971" i="12"/>
  <c r="H3970" i="12"/>
  <c r="H3969" i="12"/>
  <c r="H3968" i="12"/>
  <c r="H3967" i="12"/>
  <c r="H3966" i="12"/>
  <c r="H3965" i="12"/>
  <c r="H3964" i="12"/>
  <c r="H3963" i="12"/>
  <c r="H3962" i="12"/>
  <c r="H3961" i="12"/>
  <c r="H3960" i="12"/>
  <c r="H3959" i="12"/>
  <c r="H3958" i="12"/>
  <c r="H3957" i="12"/>
  <c r="H3956" i="12"/>
  <c r="H3955" i="12"/>
  <c r="H3954" i="12"/>
  <c r="H3953" i="12"/>
  <c r="H3952" i="12"/>
  <c r="H3951" i="12"/>
  <c r="H3950" i="12"/>
  <c r="H3949" i="12"/>
  <c r="H3948" i="12"/>
  <c r="H3947" i="12"/>
  <c r="H3946" i="12"/>
  <c r="H3945" i="12"/>
  <c r="H3944" i="12"/>
  <c r="H3943" i="12"/>
  <c r="H3942" i="12"/>
  <c r="H3941" i="12"/>
  <c r="H3940" i="12"/>
  <c r="H3939" i="12"/>
  <c r="H3938" i="12"/>
  <c r="H3937" i="12"/>
  <c r="H3936" i="12"/>
  <c r="H3935" i="12"/>
  <c r="H3934" i="12"/>
  <c r="H3933" i="12"/>
  <c r="H3932" i="12"/>
  <c r="H3931" i="12"/>
  <c r="H3930" i="12"/>
  <c r="H3929" i="12"/>
  <c r="H3928" i="12"/>
  <c r="H3927" i="12"/>
  <c r="H3926" i="12"/>
  <c r="H3925" i="12"/>
  <c r="H3924" i="12"/>
  <c r="H3923" i="12"/>
  <c r="H3922" i="12"/>
  <c r="H3921" i="12"/>
  <c r="H3920" i="12"/>
  <c r="H3919" i="12"/>
  <c r="H3918" i="12"/>
  <c r="H3917" i="12"/>
  <c r="H3916" i="12"/>
  <c r="H3915" i="12"/>
  <c r="H3914" i="12"/>
  <c r="H3913" i="12"/>
  <c r="H3912" i="12"/>
  <c r="H3911" i="12"/>
  <c r="H3910" i="12"/>
  <c r="H3909" i="12"/>
  <c r="H3908" i="12"/>
  <c r="H3907" i="12"/>
  <c r="H3906" i="12"/>
  <c r="H3905" i="12"/>
  <c r="H3904" i="12"/>
  <c r="H3903" i="12"/>
  <c r="H3902" i="12"/>
  <c r="H3901" i="12"/>
  <c r="H3900" i="12"/>
  <c r="H3899" i="12"/>
  <c r="H3898" i="12"/>
  <c r="H3897" i="12"/>
  <c r="H3896" i="12"/>
  <c r="H3895" i="12"/>
  <c r="H3894" i="12"/>
  <c r="H3893" i="12"/>
  <c r="H3892" i="12"/>
  <c r="H3891" i="12"/>
  <c r="H3890" i="12"/>
  <c r="H3889" i="12"/>
  <c r="H3888" i="12"/>
  <c r="H3887" i="12"/>
  <c r="H3886" i="12"/>
  <c r="H3885" i="12"/>
  <c r="H3884" i="12"/>
  <c r="H3883" i="12"/>
  <c r="H3882" i="12"/>
  <c r="H3881" i="12"/>
  <c r="H3880" i="12"/>
  <c r="H3879" i="12"/>
  <c r="H3878" i="12"/>
  <c r="H3877" i="12"/>
  <c r="H3876" i="12"/>
  <c r="H3875" i="12"/>
  <c r="H3874" i="12"/>
  <c r="H3873" i="12"/>
  <c r="H3872" i="12"/>
  <c r="H3871" i="12"/>
  <c r="H3870" i="12"/>
  <c r="H3869" i="12"/>
  <c r="H3868" i="12"/>
  <c r="H3867" i="12"/>
  <c r="H3866" i="12"/>
  <c r="H3865" i="12"/>
  <c r="H3864" i="12"/>
  <c r="H3863" i="12"/>
  <c r="H3862" i="12"/>
  <c r="H3861" i="12"/>
  <c r="H3860" i="12"/>
  <c r="H3859" i="12"/>
  <c r="H3858" i="12"/>
  <c r="H3857" i="12"/>
  <c r="H3856" i="12"/>
  <c r="H3855" i="12"/>
  <c r="H3854" i="12"/>
  <c r="H3853" i="12"/>
  <c r="H3852" i="12"/>
  <c r="H3851" i="12"/>
  <c r="H3850" i="12"/>
  <c r="H3849" i="12"/>
  <c r="H3848" i="12"/>
  <c r="H3847" i="12"/>
  <c r="H3846" i="12"/>
  <c r="H3845" i="12"/>
  <c r="H3844" i="12"/>
  <c r="H3843" i="12"/>
  <c r="H3842" i="12"/>
  <c r="H3841" i="12"/>
  <c r="H3840" i="12"/>
  <c r="H3839" i="12"/>
  <c r="H3838" i="12"/>
  <c r="H3837" i="12"/>
  <c r="H3836" i="12"/>
  <c r="H3835" i="12"/>
  <c r="H3834" i="12"/>
  <c r="H3833" i="12"/>
  <c r="H3832" i="12"/>
  <c r="H3831" i="12"/>
  <c r="H3830" i="12"/>
  <c r="H3829" i="12"/>
  <c r="H3828" i="12"/>
  <c r="H3827" i="12"/>
  <c r="H3826" i="12"/>
  <c r="H3825" i="12"/>
  <c r="H3824" i="12"/>
  <c r="H3823" i="12"/>
  <c r="H3822" i="12"/>
  <c r="H3821" i="12"/>
  <c r="H3820" i="12"/>
  <c r="H3819" i="12"/>
  <c r="H3818" i="12"/>
  <c r="H3817" i="12"/>
  <c r="H3816" i="12"/>
  <c r="H3815" i="12"/>
  <c r="H3814" i="12"/>
  <c r="H3813" i="12"/>
  <c r="H3812" i="12"/>
  <c r="H3811" i="12"/>
  <c r="H3810" i="12"/>
  <c r="H3809" i="12"/>
  <c r="H3808" i="12"/>
  <c r="H3807" i="12"/>
  <c r="H3806" i="12"/>
  <c r="H3805" i="12"/>
  <c r="H3804" i="12"/>
  <c r="H3803" i="12"/>
  <c r="H3802" i="12"/>
  <c r="H3801" i="12"/>
  <c r="H3800" i="12"/>
  <c r="H3799" i="12"/>
  <c r="H3798" i="12"/>
  <c r="H3797" i="12"/>
  <c r="H3796" i="12"/>
  <c r="H3795" i="12"/>
  <c r="H3794" i="12"/>
  <c r="H3793" i="12"/>
  <c r="H3792" i="12"/>
  <c r="H3791" i="12"/>
  <c r="H3790" i="12"/>
  <c r="H3789" i="12"/>
  <c r="H3788" i="12"/>
  <c r="H3787" i="12"/>
  <c r="H3786" i="12"/>
  <c r="H3785" i="12"/>
  <c r="H3784" i="12"/>
  <c r="H3783" i="12"/>
  <c r="H3782" i="12"/>
  <c r="H3781" i="12"/>
  <c r="H3780" i="12"/>
  <c r="H3779" i="12"/>
  <c r="H3778" i="12"/>
  <c r="H3777" i="12"/>
  <c r="H3776" i="12"/>
  <c r="H3775" i="12"/>
  <c r="H3774" i="12"/>
  <c r="H3773" i="12"/>
  <c r="H3772" i="12"/>
  <c r="H3771" i="12"/>
  <c r="H3770" i="12"/>
  <c r="H3769" i="12"/>
  <c r="H3768" i="12"/>
  <c r="H3767" i="12"/>
  <c r="H3766" i="12"/>
  <c r="H3765" i="12"/>
  <c r="H3764" i="12"/>
  <c r="H3763" i="12"/>
  <c r="H3762" i="12"/>
  <c r="H3761" i="12"/>
  <c r="H3760" i="12"/>
  <c r="H3759" i="12"/>
  <c r="H3758" i="12"/>
  <c r="H3757" i="12"/>
  <c r="H3756" i="12"/>
  <c r="H3755" i="12"/>
  <c r="H3754" i="12"/>
  <c r="H3753" i="12"/>
  <c r="H3752" i="12"/>
  <c r="H3751" i="12"/>
  <c r="H3750" i="12"/>
  <c r="H3749" i="12"/>
  <c r="H3748" i="12"/>
  <c r="H3747" i="12"/>
  <c r="H3746" i="12"/>
  <c r="H3745" i="12"/>
  <c r="H3744" i="12"/>
  <c r="H3743" i="12"/>
  <c r="H3742" i="12"/>
  <c r="H3741" i="12"/>
  <c r="H3740" i="12"/>
  <c r="H3739" i="12"/>
  <c r="H3738" i="12"/>
  <c r="H3737" i="12"/>
  <c r="H3736" i="12"/>
  <c r="H3735" i="12"/>
  <c r="H3734" i="12"/>
  <c r="H3733" i="12"/>
  <c r="H3732" i="12"/>
  <c r="H3731" i="12"/>
  <c r="H3730" i="12"/>
  <c r="H3729" i="12"/>
  <c r="H3728" i="12"/>
  <c r="H3727" i="12"/>
  <c r="H3726" i="12"/>
  <c r="H3725" i="12"/>
  <c r="H3724" i="12"/>
  <c r="H3723" i="12"/>
  <c r="H3722" i="12"/>
  <c r="H3721" i="12"/>
  <c r="H3720" i="12"/>
  <c r="H3719" i="12"/>
  <c r="H3718" i="12"/>
  <c r="H3717" i="12"/>
  <c r="H3716" i="12"/>
  <c r="H3715" i="12"/>
  <c r="H3714" i="12"/>
  <c r="H3713" i="12"/>
  <c r="H3712" i="12"/>
  <c r="H3711" i="12"/>
  <c r="H3710" i="12"/>
  <c r="H3709" i="12"/>
  <c r="H3708" i="12"/>
  <c r="H3707" i="12"/>
  <c r="H3706" i="12"/>
  <c r="H3705" i="12"/>
  <c r="H3704" i="12"/>
  <c r="H3703" i="12"/>
  <c r="H3702" i="12"/>
  <c r="H3701" i="12"/>
  <c r="H3700" i="12"/>
  <c r="H3699" i="12"/>
  <c r="H3698" i="12"/>
  <c r="H3697" i="12"/>
  <c r="H3696" i="12"/>
  <c r="H3695" i="12"/>
  <c r="H3694" i="12"/>
  <c r="H3693" i="12"/>
  <c r="H3692" i="12"/>
  <c r="H3691" i="12"/>
  <c r="H3690" i="12"/>
  <c r="H3689" i="12"/>
  <c r="H3688" i="12"/>
  <c r="H3687" i="12"/>
  <c r="H3686" i="12"/>
  <c r="H3685" i="12"/>
  <c r="H3684" i="12"/>
  <c r="H3683" i="12"/>
  <c r="H3682" i="12"/>
  <c r="H3681" i="12"/>
  <c r="H3680" i="12"/>
  <c r="H3679" i="12"/>
  <c r="H3678" i="12"/>
  <c r="H3677" i="12"/>
  <c r="H3676" i="12"/>
  <c r="H3675" i="12"/>
  <c r="H3674" i="12"/>
  <c r="H3673" i="12"/>
  <c r="H3672" i="12"/>
  <c r="H3671" i="12"/>
  <c r="H3670" i="12"/>
  <c r="H3669" i="12"/>
  <c r="H3668" i="12"/>
  <c r="H3667" i="12"/>
  <c r="H3666" i="12"/>
  <c r="H3665" i="12"/>
  <c r="H3664" i="12"/>
  <c r="H3663" i="12"/>
  <c r="H3662" i="12"/>
  <c r="H3661" i="12"/>
  <c r="H3660" i="12"/>
  <c r="H3659" i="12"/>
  <c r="H3658" i="12"/>
  <c r="H3657" i="12"/>
  <c r="H3656" i="12"/>
  <c r="H3655" i="12"/>
  <c r="H3654" i="12"/>
  <c r="H3653" i="12"/>
  <c r="H3652" i="12"/>
  <c r="H3651" i="12"/>
  <c r="H3650" i="12"/>
  <c r="H3649" i="12"/>
  <c r="H3648" i="12"/>
  <c r="H3647" i="12"/>
  <c r="H3646" i="12"/>
  <c r="H3645" i="12"/>
  <c r="H3644" i="12"/>
  <c r="H3643" i="12"/>
  <c r="H3642" i="12"/>
  <c r="H3641" i="12"/>
  <c r="H3640" i="12"/>
  <c r="H3639" i="12"/>
  <c r="H3638" i="12"/>
  <c r="H3637" i="12"/>
  <c r="H3636" i="12"/>
  <c r="H3635" i="12"/>
  <c r="H3634" i="12"/>
  <c r="H3633" i="12"/>
  <c r="H3632" i="12"/>
  <c r="H3631" i="12"/>
  <c r="H3630" i="12"/>
  <c r="H3629" i="12"/>
  <c r="H3628" i="12"/>
  <c r="H3627" i="12"/>
  <c r="H3626" i="12"/>
  <c r="H3625" i="12"/>
  <c r="H3624" i="12"/>
  <c r="H3623" i="12"/>
  <c r="H3622" i="12"/>
  <c r="H3621" i="12"/>
  <c r="H3620" i="12"/>
  <c r="H3619" i="12"/>
  <c r="H3618" i="12"/>
  <c r="H3617" i="12"/>
  <c r="H3616" i="12"/>
  <c r="H3615" i="12"/>
  <c r="H3614" i="12"/>
  <c r="H3613" i="12"/>
  <c r="H3612" i="12"/>
  <c r="H3611" i="12"/>
  <c r="H3610" i="12"/>
  <c r="H3609" i="12"/>
  <c r="H3608" i="12"/>
  <c r="H3607" i="12"/>
  <c r="H3606" i="12"/>
  <c r="H3605" i="12"/>
  <c r="H3604" i="12"/>
  <c r="H3603" i="12"/>
  <c r="H3602" i="12"/>
  <c r="H3601" i="12"/>
  <c r="H3600" i="12"/>
  <c r="H3599" i="12"/>
  <c r="H3598" i="12"/>
  <c r="H3597" i="12"/>
  <c r="H3596" i="12"/>
  <c r="H3595" i="12"/>
  <c r="H3594" i="12"/>
  <c r="H3593" i="12"/>
  <c r="H3592" i="12"/>
  <c r="H3591" i="12"/>
  <c r="H3590" i="12"/>
  <c r="H3589" i="12"/>
  <c r="H3588" i="12"/>
  <c r="H3587" i="12"/>
  <c r="H3586" i="12"/>
  <c r="H3585" i="12"/>
  <c r="H3584" i="12"/>
  <c r="H3583" i="12"/>
  <c r="H3582" i="12"/>
  <c r="H3581" i="12"/>
  <c r="H3580" i="12"/>
  <c r="H3579" i="12"/>
  <c r="H3578" i="12"/>
  <c r="H3577" i="12"/>
  <c r="H3576" i="12"/>
  <c r="H3575" i="12"/>
  <c r="H3574" i="12"/>
  <c r="H3573" i="12"/>
  <c r="H3572" i="12"/>
  <c r="H3571" i="12"/>
  <c r="H3570" i="12"/>
  <c r="H3569" i="12"/>
  <c r="H3568" i="12"/>
  <c r="H3567" i="12"/>
  <c r="H3566" i="12"/>
  <c r="H3565" i="12"/>
  <c r="H3564" i="12"/>
  <c r="H3563" i="12"/>
  <c r="H3562" i="12"/>
  <c r="H3561" i="12"/>
  <c r="H3560" i="12"/>
  <c r="H3559" i="12"/>
  <c r="H3558" i="12"/>
  <c r="H3557" i="12"/>
  <c r="H3556" i="12"/>
  <c r="H3555" i="12"/>
  <c r="H3554" i="12"/>
  <c r="H3553" i="12"/>
  <c r="H3552" i="12"/>
  <c r="H3551" i="12"/>
  <c r="H3550" i="12"/>
  <c r="H3549" i="12"/>
  <c r="H3548" i="12"/>
  <c r="H3547" i="12"/>
  <c r="H3546" i="12"/>
  <c r="H3545" i="12"/>
  <c r="H3544" i="12"/>
  <c r="H3543" i="12"/>
  <c r="H3542" i="12"/>
  <c r="H3541" i="12"/>
  <c r="H3540" i="12"/>
  <c r="H3539" i="12"/>
  <c r="H3538" i="12"/>
  <c r="H3537" i="12"/>
  <c r="H3536" i="12"/>
  <c r="H3535" i="12"/>
  <c r="H3534" i="12"/>
  <c r="H3533" i="12"/>
  <c r="H3532" i="12"/>
  <c r="H3531" i="12"/>
  <c r="H3530" i="12"/>
  <c r="H3529" i="12"/>
  <c r="H3528" i="12"/>
  <c r="H3527" i="12"/>
  <c r="H3526" i="12"/>
  <c r="H3525" i="12"/>
  <c r="H3524" i="12"/>
  <c r="H3523" i="12"/>
  <c r="H3522" i="12"/>
  <c r="H3521" i="12"/>
  <c r="H3520" i="12"/>
  <c r="H3519" i="12"/>
  <c r="H3518" i="12"/>
  <c r="H3517" i="12"/>
  <c r="H3516" i="12"/>
  <c r="H3515" i="12"/>
  <c r="H3514" i="12"/>
  <c r="H3513" i="12"/>
  <c r="H3512" i="12"/>
  <c r="H3511" i="12"/>
  <c r="H3510" i="12"/>
  <c r="H3509" i="12"/>
  <c r="H3508" i="12"/>
  <c r="H3507" i="12"/>
  <c r="H3506" i="12"/>
  <c r="H3505" i="12"/>
  <c r="H3504" i="12"/>
  <c r="H3503" i="12"/>
  <c r="H3502" i="12"/>
  <c r="H3501" i="12"/>
  <c r="H3500" i="12"/>
  <c r="H3499" i="12"/>
  <c r="H3498" i="12"/>
  <c r="H3497" i="12"/>
  <c r="H3496" i="12"/>
  <c r="H3495" i="12"/>
  <c r="H3494" i="12"/>
  <c r="H3493" i="12"/>
  <c r="H3492" i="12"/>
  <c r="H3491" i="12"/>
  <c r="H3490" i="12"/>
  <c r="H3489" i="12"/>
  <c r="H3488" i="12"/>
  <c r="H3487" i="12"/>
  <c r="H3486" i="12"/>
  <c r="H3485" i="12"/>
  <c r="H3484" i="12"/>
  <c r="H3483" i="12"/>
  <c r="H3482" i="12"/>
  <c r="H3481" i="12"/>
  <c r="H3480" i="12"/>
  <c r="H3479" i="12"/>
  <c r="H3478" i="12"/>
  <c r="H3477" i="12"/>
  <c r="H3476" i="12"/>
  <c r="H3475" i="12"/>
  <c r="H3474" i="12"/>
  <c r="H3473" i="12"/>
  <c r="H3472" i="12"/>
  <c r="H3471" i="12"/>
  <c r="H3470" i="12"/>
  <c r="H3469" i="12"/>
  <c r="H3468" i="12"/>
  <c r="H3467" i="12"/>
  <c r="H3466" i="12"/>
  <c r="H3465" i="12"/>
  <c r="H3464" i="12"/>
  <c r="H3463" i="12"/>
  <c r="H3462" i="12"/>
  <c r="H3461" i="12"/>
  <c r="H3460" i="12"/>
  <c r="H3459" i="12"/>
  <c r="H3458" i="12"/>
  <c r="H3457" i="12"/>
  <c r="H3456" i="12"/>
  <c r="H3455" i="12"/>
  <c r="H3454" i="12"/>
  <c r="H3453" i="12"/>
  <c r="H3452" i="12"/>
  <c r="H3451" i="12"/>
  <c r="H3450" i="12"/>
  <c r="H3449" i="12"/>
  <c r="H3448" i="12"/>
  <c r="H3447" i="12"/>
  <c r="H3446" i="12"/>
  <c r="H3445" i="12"/>
  <c r="H3444" i="12"/>
  <c r="H3443" i="12"/>
  <c r="H3442" i="12"/>
  <c r="H3441" i="12"/>
  <c r="H3440" i="12"/>
  <c r="H3439" i="12"/>
  <c r="H3438" i="12"/>
  <c r="H3437" i="12"/>
  <c r="H3436" i="12"/>
  <c r="H3435" i="12"/>
  <c r="H3434" i="12"/>
  <c r="H3433" i="12"/>
  <c r="H3432" i="12"/>
  <c r="H3431" i="12"/>
  <c r="H3430" i="12"/>
  <c r="H3429" i="12"/>
  <c r="H3428" i="12"/>
  <c r="H3427" i="12"/>
  <c r="H3426" i="12"/>
  <c r="H3425" i="12"/>
  <c r="H3424" i="12"/>
  <c r="H3423" i="12"/>
  <c r="H3422" i="12"/>
  <c r="H3421" i="12"/>
  <c r="H3420" i="12"/>
  <c r="H3419" i="12"/>
  <c r="H3418" i="12"/>
  <c r="H3417" i="12"/>
  <c r="H3416" i="12"/>
  <c r="H3415" i="12"/>
  <c r="H3414" i="12"/>
  <c r="H3413" i="12"/>
  <c r="H3412" i="12"/>
  <c r="H3411" i="12"/>
  <c r="H3410" i="12"/>
  <c r="H3409" i="12"/>
  <c r="H3408" i="12"/>
  <c r="H3407" i="12"/>
  <c r="H3406" i="12"/>
  <c r="H3405" i="12"/>
  <c r="H3404" i="12"/>
  <c r="H3403" i="12"/>
  <c r="H3402" i="12"/>
  <c r="H3401" i="12"/>
  <c r="H3400" i="12"/>
  <c r="H3399" i="12"/>
  <c r="H3398" i="12"/>
  <c r="H3397" i="12"/>
  <c r="H3396" i="12"/>
  <c r="H3395" i="12"/>
  <c r="H3394" i="12"/>
  <c r="H3393" i="12"/>
  <c r="H3392" i="12"/>
  <c r="H3391" i="12"/>
  <c r="H3390" i="12"/>
  <c r="H3389" i="12"/>
  <c r="H3388" i="12"/>
  <c r="H3387" i="12"/>
  <c r="H3386" i="12"/>
  <c r="H3385" i="12"/>
  <c r="H3384" i="12"/>
  <c r="H3383" i="12"/>
  <c r="H3382" i="12"/>
  <c r="H3381" i="12"/>
  <c r="H3380" i="12"/>
  <c r="H3379" i="12"/>
  <c r="H3378" i="12"/>
  <c r="H3377" i="12"/>
  <c r="H3376" i="12"/>
  <c r="H3375" i="12"/>
  <c r="H3374" i="12"/>
  <c r="H3373" i="12"/>
  <c r="H3372" i="12"/>
  <c r="H3371" i="12"/>
  <c r="H3370" i="12"/>
  <c r="H3369" i="12"/>
  <c r="H3368" i="12"/>
  <c r="H3367" i="12"/>
  <c r="H3366" i="12"/>
  <c r="H3365" i="12"/>
  <c r="H3364" i="12"/>
  <c r="H3363" i="12"/>
  <c r="H3362" i="12"/>
  <c r="H3361" i="12"/>
  <c r="H3360" i="12"/>
  <c r="H3359" i="12"/>
  <c r="H3358" i="12"/>
  <c r="H3357" i="12"/>
  <c r="H3356" i="12"/>
  <c r="H3355" i="12"/>
  <c r="H3354" i="12"/>
  <c r="H3353" i="12"/>
  <c r="H3352" i="12"/>
  <c r="H3351" i="12"/>
  <c r="H3350" i="12"/>
  <c r="H3349" i="12"/>
  <c r="H3348" i="12"/>
  <c r="H3347" i="12"/>
  <c r="H3346" i="12"/>
  <c r="H3345" i="12"/>
  <c r="H3344" i="12"/>
  <c r="H3343" i="12"/>
  <c r="H3342" i="12"/>
  <c r="H3341" i="12"/>
  <c r="H3340" i="12"/>
  <c r="H3339" i="12"/>
  <c r="H3338" i="12"/>
  <c r="H3337" i="12"/>
  <c r="H3336" i="12"/>
  <c r="H3335" i="12"/>
  <c r="H3334" i="12"/>
  <c r="H3333" i="12"/>
  <c r="H3332" i="12"/>
  <c r="H3331" i="12"/>
  <c r="H3330" i="12"/>
  <c r="H3329" i="12"/>
  <c r="H3328" i="12"/>
  <c r="H3327" i="12"/>
  <c r="H3326" i="12"/>
  <c r="H3325" i="12"/>
  <c r="H3324" i="12"/>
  <c r="H3323" i="12"/>
  <c r="H3322" i="12"/>
  <c r="H3321" i="12"/>
  <c r="H3320" i="12"/>
  <c r="H3319" i="12"/>
  <c r="H3318" i="12"/>
  <c r="H3317" i="12"/>
  <c r="H3316" i="12"/>
  <c r="H3315" i="12"/>
  <c r="H3314" i="12"/>
  <c r="H3313" i="12"/>
  <c r="H3312" i="12"/>
  <c r="H3311" i="12"/>
  <c r="H3310" i="12"/>
  <c r="H3309" i="12"/>
  <c r="H3308" i="12"/>
  <c r="H3307" i="12"/>
  <c r="H3306" i="12"/>
  <c r="H3305" i="12"/>
  <c r="H3304" i="12"/>
  <c r="H3303" i="12"/>
  <c r="H3302" i="12"/>
  <c r="H3301" i="12"/>
  <c r="H3300" i="12"/>
  <c r="H3299" i="12"/>
  <c r="H3298" i="12"/>
  <c r="H3297" i="12"/>
  <c r="H3296" i="12"/>
  <c r="H3295" i="12"/>
  <c r="H3294" i="12"/>
  <c r="H3293" i="12"/>
  <c r="H3292" i="12"/>
  <c r="H3291" i="12"/>
  <c r="H3290" i="12"/>
  <c r="H3289" i="12"/>
  <c r="H3288" i="12"/>
  <c r="H3287" i="12"/>
  <c r="H3286" i="12"/>
  <c r="H3285" i="12"/>
  <c r="H3284" i="12"/>
  <c r="H3283" i="12"/>
  <c r="H3282" i="12"/>
  <c r="H3281" i="12"/>
  <c r="H3280" i="12"/>
  <c r="H3279" i="12"/>
  <c r="H3278" i="12"/>
  <c r="H3277" i="12"/>
  <c r="H3276" i="12"/>
  <c r="H3275" i="12"/>
  <c r="H3274" i="12"/>
  <c r="H3273" i="12"/>
  <c r="H3272" i="12"/>
  <c r="H3271" i="12"/>
  <c r="H3270" i="12"/>
  <c r="H3269" i="12"/>
  <c r="H3268" i="12"/>
  <c r="H3267" i="12"/>
  <c r="H3266" i="12"/>
  <c r="H3265" i="12"/>
  <c r="H3264" i="12"/>
  <c r="H3263" i="12"/>
  <c r="H3262" i="12"/>
  <c r="H3261" i="12"/>
  <c r="H3260" i="12"/>
  <c r="H3259" i="12"/>
  <c r="H3258" i="12"/>
  <c r="H3257" i="12"/>
  <c r="H3256" i="12"/>
  <c r="H3255" i="12"/>
  <c r="H3254" i="12"/>
  <c r="H3253" i="12"/>
  <c r="H3252" i="12"/>
  <c r="H3251" i="12"/>
  <c r="H3250" i="12"/>
  <c r="H3249" i="12"/>
  <c r="H3248" i="12"/>
  <c r="H3247" i="12"/>
  <c r="H3246" i="12"/>
  <c r="H3245" i="12"/>
  <c r="H3244" i="12"/>
  <c r="H3243" i="12"/>
  <c r="H3242" i="12"/>
  <c r="H3241" i="12"/>
  <c r="H3240" i="12"/>
  <c r="H3239" i="12"/>
  <c r="H3238" i="12"/>
  <c r="H3237" i="12"/>
  <c r="H3236" i="12"/>
  <c r="H3235" i="12"/>
  <c r="H3234" i="12"/>
  <c r="H3233" i="12"/>
  <c r="H3232" i="12"/>
  <c r="H3231" i="12"/>
  <c r="H3230" i="12"/>
  <c r="H3229" i="12"/>
  <c r="H3228" i="12"/>
  <c r="H3227" i="12"/>
  <c r="H3226" i="12"/>
  <c r="H3225" i="12"/>
  <c r="H3224" i="12"/>
  <c r="H3223" i="12"/>
  <c r="H3222" i="12"/>
  <c r="H3221" i="12"/>
  <c r="H3220" i="12"/>
  <c r="H3219" i="12"/>
  <c r="H3218" i="12"/>
  <c r="H3217" i="12"/>
  <c r="H3216" i="12"/>
  <c r="H3215" i="12"/>
  <c r="H3214" i="12"/>
  <c r="H3213" i="12"/>
  <c r="H3212" i="12"/>
  <c r="H3211" i="12"/>
  <c r="H3210" i="12"/>
  <c r="H3209" i="12"/>
  <c r="H3208" i="12"/>
  <c r="H3207" i="12"/>
  <c r="H3206" i="12"/>
  <c r="H3205" i="12"/>
  <c r="H3204" i="12"/>
  <c r="H3203" i="12"/>
  <c r="H3202" i="12"/>
  <c r="H3201" i="12"/>
  <c r="H3200" i="12"/>
  <c r="H3199" i="12"/>
  <c r="H3198" i="12"/>
  <c r="H3197" i="12"/>
  <c r="H3196" i="12"/>
  <c r="H3195" i="12"/>
  <c r="H3194" i="12"/>
  <c r="H3193" i="12"/>
  <c r="H3192" i="12"/>
  <c r="H3191" i="12"/>
  <c r="H3190" i="12"/>
  <c r="H3189" i="12"/>
  <c r="H3188" i="12"/>
  <c r="H3187" i="12"/>
  <c r="H3186" i="12"/>
  <c r="H3185" i="12"/>
  <c r="H3184" i="12"/>
  <c r="H3183" i="12"/>
  <c r="H3182" i="12"/>
  <c r="H3181" i="12"/>
  <c r="H3180" i="12"/>
  <c r="H3179" i="12"/>
  <c r="H3178" i="12"/>
  <c r="H3177" i="12"/>
  <c r="H3176" i="12"/>
  <c r="H3175" i="12"/>
  <c r="H3174" i="12"/>
  <c r="H3173" i="12"/>
  <c r="H3172" i="12"/>
  <c r="H3171" i="12"/>
  <c r="H3170" i="12"/>
  <c r="H3169" i="12"/>
  <c r="H3168" i="12"/>
  <c r="H3167" i="12"/>
  <c r="H3166" i="12"/>
  <c r="H3165" i="12"/>
  <c r="H3164" i="12"/>
  <c r="H3163" i="12"/>
  <c r="H3162" i="12"/>
  <c r="H3161" i="12"/>
  <c r="H3160" i="12"/>
  <c r="H3159" i="12"/>
  <c r="H3158" i="12"/>
  <c r="H3157" i="12"/>
  <c r="H3156" i="12"/>
  <c r="H3155" i="12"/>
  <c r="H3154" i="12"/>
  <c r="H3153" i="12"/>
  <c r="H3152" i="12"/>
  <c r="H3151" i="12"/>
  <c r="H3150" i="12"/>
  <c r="H3149" i="12"/>
  <c r="H3148" i="12"/>
  <c r="H3147" i="12"/>
  <c r="H3146" i="12"/>
  <c r="H3145" i="12"/>
  <c r="H3144" i="12"/>
  <c r="H3143" i="12"/>
  <c r="H3142" i="12"/>
  <c r="H3141" i="12"/>
  <c r="H3140" i="12"/>
  <c r="H3139" i="12"/>
  <c r="H3138" i="12"/>
  <c r="H3137" i="12"/>
  <c r="H3136" i="12"/>
  <c r="H3135" i="12"/>
  <c r="H3134" i="12"/>
  <c r="H3133" i="12"/>
  <c r="H3132" i="12"/>
  <c r="H3131" i="12"/>
  <c r="H3130" i="12"/>
  <c r="H3129" i="12"/>
  <c r="H3128" i="12"/>
  <c r="H3127" i="12"/>
  <c r="H3126" i="12"/>
  <c r="H3125" i="12"/>
  <c r="H3124" i="12"/>
  <c r="H3123" i="12"/>
  <c r="H3122" i="12"/>
  <c r="H3121" i="12"/>
  <c r="H3120" i="12"/>
  <c r="H3119" i="12"/>
  <c r="H3118" i="12"/>
  <c r="H3117" i="12"/>
  <c r="H3116" i="12"/>
  <c r="H3115" i="12"/>
  <c r="H3114" i="12"/>
  <c r="H3113" i="12"/>
  <c r="H3112" i="12"/>
  <c r="H3111" i="12"/>
  <c r="H3110" i="12"/>
  <c r="H3109" i="12"/>
  <c r="H3108" i="12"/>
  <c r="H3107" i="12"/>
  <c r="H3106" i="12"/>
  <c r="H3105" i="12"/>
  <c r="H3104" i="12"/>
  <c r="H3103" i="12"/>
  <c r="H3102" i="12"/>
  <c r="H3101" i="12"/>
  <c r="H3100" i="12"/>
  <c r="H3099" i="12"/>
  <c r="H3098" i="12"/>
  <c r="H3097" i="12"/>
  <c r="H3096" i="12"/>
  <c r="H3095" i="12"/>
  <c r="H3094" i="12"/>
  <c r="H3093" i="12"/>
  <c r="H3092" i="12"/>
  <c r="H3091" i="12"/>
  <c r="H3090" i="12"/>
  <c r="H3089" i="12"/>
  <c r="H3088" i="12"/>
  <c r="H3087" i="12"/>
  <c r="H3086" i="12"/>
  <c r="H3085" i="12"/>
  <c r="H3084" i="12"/>
  <c r="H3083" i="12"/>
  <c r="H3082" i="12"/>
  <c r="H3081" i="12"/>
  <c r="H3080" i="12"/>
  <c r="H3079" i="12"/>
  <c r="H3078" i="12"/>
  <c r="H3077" i="12"/>
  <c r="H3076" i="12"/>
  <c r="H3075" i="12"/>
  <c r="H3074" i="12"/>
  <c r="H3073" i="12"/>
  <c r="H3072" i="12"/>
  <c r="H3071" i="12"/>
  <c r="H3070" i="12"/>
  <c r="H3069" i="12"/>
  <c r="H3068" i="12"/>
  <c r="H3067" i="12"/>
  <c r="H3066" i="12"/>
  <c r="H3065" i="12"/>
  <c r="H3064" i="12"/>
  <c r="H3063" i="12"/>
  <c r="H3062" i="12"/>
  <c r="H3061" i="12"/>
  <c r="H3060" i="12"/>
  <c r="H3059" i="12"/>
  <c r="H3058" i="12"/>
  <c r="H3057" i="12"/>
  <c r="H3056" i="12"/>
  <c r="H3055" i="12"/>
  <c r="H3054" i="12"/>
  <c r="H3053" i="12"/>
  <c r="H3052" i="12"/>
  <c r="H3051" i="12"/>
  <c r="H3050" i="12"/>
  <c r="H3049" i="12"/>
  <c r="H3048" i="12"/>
  <c r="H3047" i="12"/>
  <c r="H3046" i="12"/>
  <c r="H3045" i="12"/>
  <c r="H3044" i="12"/>
  <c r="H3043" i="12"/>
  <c r="H3042" i="12"/>
  <c r="H3041" i="12"/>
  <c r="H3040" i="12"/>
  <c r="H3039" i="12"/>
  <c r="H3038" i="12"/>
  <c r="H3037" i="12"/>
  <c r="H3036" i="12"/>
  <c r="H3035" i="12"/>
  <c r="H3034" i="12"/>
  <c r="H3033" i="12"/>
  <c r="H3032" i="12"/>
  <c r="H3031" i="12"/>
  <c r="H3030" i="12"/>
  <c r="H3029" i="12"/>
  <c r="H3028" i="12"/>
  <c r="H3027" i="12"/>
  <c r="H3026" i="12"/>
  <c r="H3025" i="12"/>
  <c r="H3024" i="12"/>
  <c r="H3023" i="12"/>
  <c r="H3022" i="12"/>
  <c r="H3021" i="12"/>
  <c r="H3020" i="12"/>
  <c r="H3019" i="12"/>
  <c r="H3018" i="12"/>
  <c r="H3017" i="12"/>
  <c r="H3016" i="12"/>
  <c r="H3015" i="12"/>
  <c r="H3014" i="12"/>
  <c r="H3013" i="12"/>
  <c r="H3012" i="12"/>
  <c r="H3011" i="12"/>
  <c r="H3010" i="12"/>
  <c r="H3009" i="12"/>
  <c r="H3008" i="12"/>
  <c r="H3007" i="12"/>
  <c r="H3006" i="12"/>
  <c r="H3005" i="12"/>
  <c r="H3004" i="12"/>
  <c r="H3003" i="12"/>
  <c r="H3002" i="12"/>
  <c r="H3001" i="12"/>
  <c r="H3000" i="12"/>
  <c r="H2999" i="12"/>
  <c r="H2998" i="12"/>
  <c r="H2997" i="12"/>
  <c r="H2996" i="12"/>
  <c r="H2995" i="12"/>
  <c r="H2994" i="12"/>
  <c r="H2993" i="12"/>
  <c r="H2992" i="12"/>
  <c r="H2991" i="12"/>
  <c r="H2990" i="12"/>
  <c r="H2989" i="12"/>
  <c r="H2988" i="12"/>
  <c r="H2987" i="12"/>
  <c r="H2986" i="12"/>
  <c r="H2985" i="12"/>
  <c r="H2984" i="12"/>
  <c r="H2983" i="12"/>
  <c r="H2982" i="12"/>
  <c r="H2981" i="12"/>
  <c r="H2980" i="12"/>
  <c r="H2979" i="12"/>
  <c r="H2978" i="12"/>
  <c r="H2977" i="12"/>
  <c r="H2976" i="12"/>
  <c r="H2975" i="12"/>
  <c r="H2974" i="12"/>
  <c r="H2973" i="12"/>
  <c r="H2972" i="12"/>
  <c r="H2971" i="12"/>
  <c r="H2970" i="12"/>
  <c r="H2969" i="12"/>
  <c r="H2968" i="12"/>
  <c r="H2967" i="12"/>
  <c r="H2966" i="12"/>
  <c r="H2965" i="12"/>
  <c r="H2964" i="12"/>
  <c r="H2963" i="12"/>
  <c r="H2962" i="12"/>
  <c r="H2961" i="12"/>
  <c r="H2960" i="12"/>
  <c r="H2959" i="12"/>
  <c r="H2958" i="12"/>
  <c r="H2957" i="12"/>
  <c r="H2956" i="12"/>
  <c r="H2955" i="12"/>
  <c r="H2954" i="12"/>
  <c r="H2953" i="12"/>
  <c r="H2952" i="12"/>
  <c r="H2951" i="12"/>
  <c r="H2950" i="12"/>
  <c r="H2949" i="12"/>
  <c r="H2948" i="12"/>
  <c r="H2947" i="12"/>
  <c r="H2946" i="12"/>
  <c r="H2945" i="12"/>
  <c r="H2944" i="12"/>
  <c r="H2943" i="12"/>
  <c r="H2942" i="12"/>
  <c r="H2941" i="12"/>
  <c r="H2940" i="12"/>
  <c r="H2939" i="12"/>
  <c r="H2938" i="12"/>
  <c r="H2937" i="12"/>
  <c r="H2936" i="12"/>
  <c r="H2935" i="12"/>
  <c r="H2934" i="12"/>
  <c r="H2933" i="12"/>
  <c r="H2932" i="12"/>
  <c r="H2931" i="12"/>
  <c r="H2930" i="12"/>
  <c r="H2929" i="12"/>
  <c r="H2928" i="12"/>
  <c r="H2927" i="12"/>
  <c r="H2926" i="12"/>
  <c r="H2925" i="12"/>
  <c r="H2924" i="12"/>
  <c r="H2923" i="12"/>
  <c r="H2922" i="12"/>
  <c r="H2921" i="12"/>
  <c r="H2920" i="12"/>
  <c r="H2919" i="12"/>
  <c r="H2918" i="12"/>
  <c r="H2917" i="12"/>
  <c r="H2916" i="12"/>
  <c r="H2915" i="12"/>
  <c r="H2914" i="12"/>
  <c r="H2913" i="12"/>
  <c r="H2912" i="12"/>
  <c r="H2911" i="12"/>
  <c r="H2910" i="12"/>
  <c r="H2909" i="12"/>
  <c r="H2908" i="12"/>
  <c r="H2907" i="12"/>
  <c r="H2906" i="12"/>
  <c r="H2905" i="12"/>
  <c r="H2904" i="12"/>
  <c r="H2903" i="12"/>
  <c r="H2902" i="12"/>
  <c r="H2901" i="12"/>
  <c r="H2900" i="12"/>
  <c r="H2899" i="12"/>
  <c r="H2898" i="12"/>
  <c r="H2897" i="12"/>
  <c r="H2896" i="12"/>
  <c r="H2895" i="12"/>
  <c r="H2894" i="12"/>
  <c r="H2893" i="12"/>
  <c r="H2892" i="12"/>
  <c r="H2891" i="12"/>
  <c r="H2890" i="12"/>
  <c r="H2889" i="12"/>
  <c r="H2888" i="12"/>
  <c r="H2887" i="12"/>
  <c r="H2886" i="12"/>
  <c r="H2885" i="12"/>
  <c r="H2884" i="12"/>
  <c r="H2883" i="12"/>
  <c r="H2882" i="12"/>
  <c r="H2881" i="12"/>
  <c r="H2880" i="12"/>
  <c r="H2879" i="12"/>
  <c r="H2878" i="12"/>
  <c r="H2877" i="12"/>
  <c r="H2876" i="12"/>
  <c r="H2875" i="12"/>
  <c r="H2874" i="12"/>
  <c r="H2873" i="12"/>
  <c r="H2872" i="12"/>
  <c r="H2871" i="12"/>
  <c r="H2870" i="12"/>
  <c r="H2869" i="12"/>
  <c r="H2868" i="12"/>
  <c r="H2867" i="12"/>
  <c r="H2866" i="12"/>
  <c r="H2865" i="12"/>
  <c r="H2864" i="12"/>
  <c r="H2863" i="12"/>
  <c r="H2862" i="12"/>
  <c r="H2861" i="12"/>
  <c r="H2860" i="12"/>
  <c r="H2859" i="12"/>
  <c r="H2858" i="12"/>
  <c r="H2857" i="12"/>
  <c r="H2856" i="12"/>
  <c r="H2855" i="12"/>
  <c r="H2854" i="12"/>
  <c r="H2853" i="12"/>
  <c r="H2852" i="12"/>
  <c r="H2851" i="12"/>
  <c r="H2850" i="12"/>
  <c r="H2849" i="12"/>
  <c r="H2848" i="12"/>
  <c r="H2847" i="12"/>
  <c r="H2846" i="12"/>
  <c r="H2845" i="12"/>
  <c r="H2844" i="12"/>
  <c r="H2843" i="12"/>
  <c r="H2842" i="12"/>
  <c r="H2841" i="12"/>
  <c r="H2840" i="12"/>
  <c r="H2839" i="12"/>
  <c r="H2838" i="12"/>
  <c r="H2837" i="12"/>
  <c r="H2836" i="12"/>
  <c r="H2835" i="12"/>
  <c r="H2834" i="12"/>
  <c r="H2833" i="12"/>
  <c r="H2832" i="12"/>
  <c r="H2831" i="12"/>
  <c r="H2830" i="12"/>
  <c r="H2829" i="12"/>
  <c r="H2828" i="12"/>
  <c r="H2827" i="12"/>
  <c r="H2826" i="12"/>
  <c r="H2825" i="12"/>
  <c r="H2824" i="12"/>
  <c r="H2823" i="12"/>
  <c r="H2822" i="12"/>
  <c r="H2821" i="12"/>
  <c r="H2820" i="12"/>
  <c r="H2819" i="12"/>
  <c r="H2818" i="12"/>
  <c r="H2817" i="12"/>
  <c r="H2816" i="12"/>
  <c r="H2815" i="12"/>
  <c r="H2814" i="12"/>
  <c r="H2813" i="12"/>
  <c r="H2812" i="12"/>
  <c r="H2811" i="12"/>
  <c r="H2810" i="12"/>
  <c r="H2809" i="12"/>
  <c r="H2808" i="12"/>
  <c r="H2807" i="12"/>
  <c r="H2806" i="12"/>
  <c r="H2805" i="12"/>
  <c r="H2804" i="12"/>
  <c r="H2803" i="12"/>
  <c r="H2802" i="12"/>
  <c r="H2801" i="12"/>
  <c r="H2800" i="12"/>
  <c r="H2799" i="12"/>
  <c r="H2798" i="12"/>
  <c r="H2797" i="12"/>
  <c r="H2796" i="12"/>
  <c r="H2795" i="12"/>
  <c r="H2794" i="12"/>
  <c r="H2793" i="12"/>
  <c r="H2792" i="12"/>
  <c r="H2791" i="12"/>
  <c r="H2790" i="12"/>
  <c r="H2789" i="12"/>
  <c r="H2788" i="12"/>
  <c r="H2787" i="12"/>
  <c r="H2786" i="12"/>
  <c r="H2785" i="12"/>
  <c r="H2784" i="12"/>
  <c r="H2783" i="12"/>
  <c r="H2782" i="12"/>
  <c r="H2781" i="12"/>
  <c r="H2780" i="12"/>
  <c r="H2779" i="12"/>
  <c r="H2778" i="12"/>
  <c r="H2777" i="12"/>
  <c r="H2776" i="12"/>
  <c r="H2775" i="12"/>
  <c r="H2774" i="12"/>
  <c r="H2773" i="12"/>
  <c r="H2772" i="12"/>
  <c r="H2771" i="12"/>
  <c r="H2770" i="12"/>
  <c r="H2769" i="12"/>
  <c r="H2768" i="12"/>
  <c r="H2767" i="12"/>
  <c r="H2766" i="12"/>
  <c r="H2765" i="12"/>
  <c r="H2764" i="12"/>
  <c r="H2763" i="12"/>
  <c r="H2762" i="12"/>
  <c r="H2761" i="12"/>
  <c r="H2760" i="12"/>
  <c r="H2759" i="12"/>
  <c r="H2758" i="12"/>
  <c r="H2757" i="12"/>
  <c r="H2756" i="12"/>
  <c r="H2755" i="12"/>
  <c r="H2754" i="12"/>
  <c r="H2753" i="12"/>
  <c r="H2752" i="12"/>
  <c r="H2751" i="12"/>
  <c r="H2750" i="12"/>
  <c r="H2749" i="12"/>
  <c r="H2748" i="12"/>
  <c r="H2747" i="12"/>
  <c r="H2746" i="12"/>
  <c r="H2745" i="12"/>
  <c r="H2744" i="12"/>
  <c r="H2743" i="12"/>
  <c r="H2742" i="12"/>
  <c r="H2741" i="12"/>
  <c r="H2740" i="12"/>
  <c r="H2739" i="12"/>
  <c r="H2738" i="12"/>
  <c r="H2737" i="12"/>
  <c r="H2736" i="12"/>
  <c r="H2735" i="12"/>
  <c r="H2734" i="12"/>
  <c r="H2733" i="12"/>
  <c r="H2732" i="12"/>
  <c r="H2731" i="12"/>
  <c r="H2730" i="12"/>
  <c r="H2729" i="12"/>
  <c r="H2728" i="12"/>
  <c r="H2727" i="12"/>
  <c r="H2726" i="12"/>
  <c r="H2725" i="12"/>
  <c r="H2724" i="12"/>
  <c r="H2723" i="12"/>
  <c r="H2722" i="12"/>
  <c r="H2721" i="12"/>
  <c r="H2720" i="12"/>
  <c r="H2719" i="12"/>
  <c r="H2718" i="12"/>
  <c r="H2717" i="12"/>
  <c r="H2716" i="12"/>
  <c r="H2715" i="12"/>
  <c r="H2714" i="12"/>
  <c r="H2713" i="12"/>
  <c r="H2712" i="12"/>
  <c r="H2711" i="12"/>
  <c r="H2710" i="12"/>
  <c r="H2709" i="12"/>
  <c r="H2708" i="12"/>
  <c r="H2707" i="12"/>
  <c r="H2706" i="12"/>
  <c r="H2705" i="12"/>
  <c r="H2704" i="12"/>
  <c r="H2703" i="12"/>
  <c r="H2702" i="12"/>
  <c r="H2701" i="12"/>
  <c r="H2700" i="12"/>
  <c r="H2699" i="12"/>
  <c r="H2698" i="12"/>
  <c r="H2697" i="12"/>
  <c r="H2696" i="12"/>
  <c r="H2695" i="12"/>
  <c r="H2694" i="12"/>
  <c r="H2693" i="12"/>
  <c r="H2692" i="12"/>
  <c r="H2691" i="12"/>
  <c r="H2690" i="12"/>
  <c r="H2689" i="12"/>
  <c r="H2688" i="12"/>
  <c r="H2687" i="12"/>
  <c r="H2686" i="12"/>
  <c r="H2685" i="12"/>
  <c r="H2684" i="12"/>
  <c r="H2683" i="12"/>
  <c r="H2682" i="12"/>
  <c r="H2681" i="12"/>
  <c r="H2680" i="12"/>
  <c r="H2679" i="12"/>
  <c r="H2678" i="12"/>
  <c r="H2677" i="12"/>
  <c r="H2676" i="12"/>
  <c r="H2675" i="12"/>
  <c r="H2674" i="12"/>
  <c r="H2673" i="12"/>
  <c r="H2672" i="12"/>
  <c r="H2671" i="12"/>
  <c r="H2670" i="12"/>
  <c r="H2669" i="12"/>
  <c r="H2668" i="12"/>
  <c r="H2667" i="12"/>
  <c r="H2666" i="12"/>
  <c r="H2665" i="12"/>
  <c r="H2664" i="12"/>
  <c r="H2663" i="12"/>
  <c r="H2662" i="12"/>
  <c r="H2661" i="12"/>
  <c r="H2660" i="12"/>
  <c r="H2659" i="12"/>
  <c r="H2658" i="12"/>
  <c r="H2657" i="12"/>
  <c r="H2656" i="12"/>
  <c r="H2655" i="12"/>
  <c r="H2654" i="12"/>
  <c r="H2653" i="12"/>
  <c r="H2652" i="12"/>
  <c r="H2651" i="12"/>
  <c r="H2650" i="12"/>
  <c r="H2649" i="12"/>
  <c r="H2648" i="12"/>
  <c r="H2647" i="12"/>
  <c r="H2646" i="12"/>
  <c r="H2645" i="12"/>
  <c r="H2644" i="12"/>
  <c r="H2643" i="12"/>
  <c r="H2642" i="12"/>
  <c r="H2641" i="12"/>
  <c r="H2640" i="12"/>
  <c r="H2639" i="12"/>
  <c r="H2638" i="12"/>
  <c r="H2637" i="12"/>
  <c r="H2636" i="12"/>
  <c r="H2635" i="12"/>
  <c r="H2634" i="12"/>
  <c r="H2633" i="12"/>
  <c r="H2632" i="12"/>
  <c r="H2631" i="12"/>
  <c r="H2630" i="12"/>
  <c r="H2629" i="12"/>
  <c r="H2628" i="12"/>
  <c r="H2627" i="12"/>
  <c r="H2626" i="12"/>
  <c r="H2625" i="12"/>
  <c r="H2624" i="12"/>
  <c r="H2623" i="12"/>
  <c r="H2622" i="12"/>
  <c r="H2621" i="12"/>
  <c r="H2620" i="12"/>
  <c r="H2619" i="12"/>
  <c r="H2618" i="12"/>
  <c r="H2617" i="12"/>
  <c r="H2616" i="12"/>
  <c r="H2615" i="12"/>
  <c r="H2614" i="12"/>
  <c r="H2613" i="12"/>
  <c r="H2612" i="12"/>
  <c r="H2611" i="12"/>
  <c r="H2610" i="12"/>
  <c r="H2609" i="12"/>
  <c r="H2608" i="12"/>
  <c r="H2607" i="12"/>
  <c r="H2606" i="12"/>
  <c r="H2605" i="12"/>
  <c r="H2604" i="12"/>
  <c r="H2603" i="12"/>
  <c r="H2602" i="12"/>
  <c r="H2601" i="12"/>
  <c r="H2600" i="12"/>
  <c r="H2599" i="12"/>
  <c r="H2598" i="12"/>
  <c r="H2597" i="12"/>
  <c r="H2596" i="12"/>
  <c r="H2595" i="12"/>
  <c r="H2594" i="12"/>
  <c r="H2593" i="12"/>
  <c r="H2592" i="12"/>
  <c r="H2591" i="12"/>
  <c r="H2590" i="12"/>
  <c r="H2589" i="12"/>
  <c r="H2588" i="12"/>
  <c r="H2587" i="12"/>
  <c r="H2586" i="12"/>
  <c r="H2585" i="12"/>
  <c r="H2584" i="12"/>
  <c r="H2583" i="12"/>
  <c r="H2582" i="12"/>
  <c r="H2581" i="12"/>
  <c r="H2580" i="12"/>
  <c r="H2579" i="12"/>
  <c r="H2578" i="12"/>
  <c r="H2577" i="12"/>
  <c r="H2576" i="12"/>
  <c r="H2575" i="12"/>
  <c r="H2574" i="12"/>
  <c r="H2573" i="12"/>
  <c r="H2572" i="12"/>
  <c r="H2571" i="12"/>
  <c r="H2570" i="12"/>
  <c r="H2569" i="12"/>
  <c r="H2568" i="12"/>
  <c r="H2567" i="12"/>
  <c r="H2566" i="12"/>
  <c r="H2565" i="12"/>
  <c r="H2564" i="12"/>
  <c r="H2563" i="12"/>
  <c r="H2562" i="12"/>
  <c r="H2561" i="12"/>
  <c r="H2560" i="12"/>
  <c r="H2559" i="12"/>
  <c r="H2558" i="12"/>
  <c r="H2557" i="12"/>
  <c r="H2556" i="12"/>
  <c r="H2555" i="12"/>
  <c r="H2554" i="12"/>
  <c r="H2553" i="12"/>
  <c r="H2552" i="12"/>
  <c r="H2551" i="12"/>
  <c r="H2550" i="12"/>
  <c r="H2549" i="12"/>
  <c r="H2548" i="12"/>
  <c r="H2547" i="12"/>
  <c r="H2546" i="12"/>
  <c r="H2545" i="12"/>
  <c r="H2544" i="12"/>
  <c r="H2543" i="12"/>
  <c r="H2542" i="12"/>
  <c r="H2541" i="12"/>
  <c r="H2540" i="12"/>
  <c r="H2539" i="12"/>
  <c r="H2538" i="12"/>
  <c r="H2537" i="12"/>
  <c r="H2536" i="12"/>
  <c r="H2535" i="12"/>
  <c r="H2534" i="12"/>
  <c r="H2533" i="12"/>
  <c r="H2532" i="12"/>
  <c r="H2531" i="12"/>
  <c r="H2530" i="12"/>
  <c r="H2529" i="12"/>
  <c r="H2528" i="12"/>
  <c r="H2527" i="12"/>
  <c r="H2526" i="12"/>
  <c r="H2525" i="12"/>
  <c r="H2524" i="12"/>
  <c r="H2523" i="12"/>
  <c r="H2522" i="12"/>
  <c r="H2521" i="12"/>
  <c r="H2520" i="12"/>
  <c r="H2519" i="12"/>
  <c r="H2518" i="12"/>
  <c r="H2517" i="12"/>
  <c r="H2516" i="12"/>
  <c r="H2515" i="12"/>
  <c r="H2514" i="12"/>
  <c r="H2513" i="12"/>
  <c r="H2512" i="12"/>
  <c r="H2511" i="12"/>
  <c r="H2510" i="12"/>
  <c r="H2509" i="12"/>
  <c r="H2508" i="12"/>
  <c r="H2507" i="12"/>
  <c r="H2506" i="12"/>
  <c r="H2505" i="12"/>
  <c r="H2504" i="12"/>
  <c r="H2503" i="12"/>
  <c r="H2502" i="12"/>
  <c r="H2501" i="12"/>
  <c r="H2500" i="12"/>
  <c r="H2499" i="12"/>
  <c r="H2498" i="12"/>
  <c r="H2497" i="12"/>
  <c r="H2496" i="12"/>
  <c r="H2495" i="12"/>
  <c r="H2494" i="12"/>
  <c r="H2493" i="12"/>
  <c r="H2492" i="12"/>
  <c r="H2491" i="12"/>
  <c r="H2490" i="12"/>
  <c r="H2489" i="12"/>
  <c r="H2488" i="12"/>
  <c r="H2487" i="12"/>
  <c r="H2486" i="12"/>
  <c r="H2485" i="12"/>
  <c r="H2484" i="12"/>
  <c r="H2483" i="12"/>
  <c r="H2482" i="12"/>
  <c r="H2481" i="12"/>
  <c r="H2480" i="12"/>
  <c r="H2479" i="12"/>
  <c r="H2478" i="12"/>
  <c r="H2477" i="12"/>
  <c r="H2476" i="12"/>
  <c r="H2475" i="12"/>
  <c r="H2474" i="12"/>
  <c r="H2473" i="12"/>
  <c r="H2472" i="12"/>
  <c r="H2471" i="12"/>
  <c r="H2470" i="12"/>
  <c r="H2469" i="12"/>
  <c r="H2468" i="12"/>
  <c r="H2467" i="12"/>
  <c r="H2466" i="12"/>
  <c r="H2465" i="12"/>
  <c r="H2464" i="12"/>
  <c r="H2463" i="12"/>
  <c r="H2462" i="12"/>
  <c r="H2461" i="12"/>
  <c r="H2460" i="12"/>
  <c r="H2459" i="12"/>
  <c r="H2458" i="12"/>
  <c r="H2457" i="12"/>
  <c r="H2456" i="12"/>
  <c r="H2455" i="12"/>
  <c r="H2454" i="12"/>
  <c r="H2453" i="12"/>
  <c r="H2452" i="12"/>
  <c r="H2451" i="12"/>
  <c r="H2450" i="12"/>
  <c r="H2449" i="12"/>
  <c r="H2448" i="12"/>
  <c r="H2447" i="12"/>
  <c r="H2446" i="12"/>
  <c r="H2445" i="12"/>
  <c r="H2444" i="12"/>
  <c r="H2443" i="12"/>
  <c r="H2442" i="12"/>
  <c r="H2441" i="12"/>
  <c r="H2440" i="12"/>
  <c r="H2439" i="12"/>
  <c r="H2438" i="12"/>
  <c r="H2437" i="12"/>
  <c r="H2436" i="12"/>
  <c r="H2435" i="12"/>
  <c r="H2434" i="12"/>
  <c r="H2433" i="12"/>
  <c r="H2432" i="12"/>
  <c r="H2431" i="12"/>
  <c r="H2430" i="12"/>
  <c r="H2429" i="12"/>
  <c r="H2428" i="12"/>
  <c r="H2427" i="12"/>
  <c r="H2426" i="12"/>
  <c r="H2425" i="12"/>
  <c r="H2424" i="12"/>
  <c r="H2423" i="12"/>
  <c r="H2422" i="12"/>
  <c r="H2421" i="12"/>
  <c r="H2420" i="12"/>
  <c r="H2419" i="12"/>
  <c r="H2418" i="12"/>
  <c r="H2417" i="12"/>
  <c r="H2416" i="12"/>
  <c r="H2415" i="12"/>
  <c r="H2414" i="12"/>
  <c r="H2413" i="12"/>
  <c r="H2412" i="12"/>
  <c r="H2411" i="12"/>
  <c r="H2410" i="12"/>
  <c r="H2409" i="12"/>
  <c r="H2408" i="12"/>
  <c r="H2407" i="12"/>
  <c r="H2406" i="12"/>
  <c r="H2405" i="12"/>
  <c r="H2404" i="12"/>
  <c r="H2403" i="12"/>
  <c r="H2402" i="12"/>
  <c r="H2401" i="12"/>
  <c r="H2400" i="12"/>
  <c r="H2399" i="12"/>
  <c r="H2398" i="12"/>
  <c r="H2397" i="12"/>
  <c r="H2396" i="12"/>
  <c r="H2395" i="12"/>
  <c r="H2394" i="12"/>
  <c r="H2393" i="12"/>
  <c r="H2392" i="12"/>
  <c r="H2391" i="12"/>
  <c r="H2390" i="12"/>
  <c r="H2389" i="12"/>
  <c r="H2388" i="12"/>
  <c r="H2387" i="12"/>
  <c r="H2386" i="12"/>
  <c r="H2385" i="12"/>
  <c r="H2384" i="12"/>
  <c r="H2383" i="12"/>
  <c r="H2382" i="12"/>
  <c r="H2381" i="12"/>
  <c r="H2380" i="12"/>
  <c r="H2379" i="12"/>
  <c r="H2378" i="12"/>
  <c r="H2377" i="12"/>
  <c r="H2376" i="12"/>
  <c r="H2375" i="12"/>
  <c r="H2374" i="12"/>
  <c r="H2373" i="12"/>
  <c r="H2372" i="12"/>
  <c r="H2371" i="12"/>
  <c r="H2370" i="12"/>
  <c r="H2369" i="12"/>
  <c r="H2368" i="12"/>
  <c r="H2367" i="12"/>
  <c r="H2366" i="12"/>
  <c r="H2365" i="12"/>
  <c r="H2364" i="12"/>
  <c r="H2363" i="12"/>
  <c r="H2362" i="12"/>
  <c r="H2361" i="12"/>
  <c r="H2360" i="12"/>
  <c r="H2359" i="12"/>
  <c r="H2358" i="12"/>
  <c r="H2357" i="12"/>
  <c r="H2356" i="12"/>
  <c r="H2355" i="12"/>
  <c r="H2354" i="12"/>
  <c r="H2353" i="12"/>
  <c r="H2352" i="12"/>
  <c r="H2351" i="12"/>
  <c r="H2350" i="12"/>
  <c r="H2349" i="12"/>
  <c r="H2348" i="12"/>
  <c r="H2347" i="12"/>
  <c r="H2346" i="12"/>
  <c r="H2345" i="12"/>
  <c r="H2344" i="12"/>
  <c r="H2343" i="12"/>
  <c r="H2342" i="12"/>
  <c r="H2341" i="12"/>
  <c r="H2340" i="12"/>
  <c r="H2339" i="12"/>
  <c r="H2338" i="12"/>
  <c r="H2337" i="12"/>
  <c r="H2336" i="12"/>
  <c r="H2335" i="12"/>
  <c r="H2334" i="12"/>
  <c r="H2333" i="12"/>
  <c r="H2332" i="12"/>
  <c r="H2331" i="12"/>
  <c r="H2330" i="12"/>
  <c r="H2329" i="12"/>
  <c r="H2328" i="12"/>
  <c r="H2327" i="12"/>
  <c r="H2326" i="12"/>
  <c r="H2325" i="12"/>
  <c r="H2324" i="12"/>
  <c r="H2323" i="12"/>
  <c r="H2322" i="12"/>
  <c r="H2321" i="12"/>
  <c r="H2320" i="12"/>
  <c r="H2319" i="12"/>
  <c r="H2318" i="12"/>
  <c r="H2317" i="12"/>
  <c r="H2316" i="12"/>
  <c r="H2315" i="12"/>
  <c r="H2314" i="12"/>
  <c r="H2313" i="12"/>
  <c r="H2312" i="12"/>
  <c r="H2311" i="12"/>
  <c r="H2310" i="12"/>
  <c r="H2309" i="12"/>
  <c r="H2308" i="12"/>
  <c r="H2307" i="12"/>
  <c r="H2306" i="12"/>
  <c r="H2305" i="12"/>
  <c r="H2304" i="12"/>
  <c r="H2303" i="12"/>
  <c r="H2302" i="12"/>
  <c r="H2301" i="12"/>
  <c r="H2300" i="12"/>
  <c r="H2299" i="12"/>
  <c r="H2298" i="12"/>
  <c r="H2297" i="12"/>
  <c r="H2296" i="12"/>
  <c r="H2295" i="12"/>
  <c r="H2294" i="12"/>
  <c r="H2293" i="12"/>
  <c r="H2292" i="12"/>
  <c r="H2291" i="12"/>
  <c r="H2290" i="12"/>
  <c r="H2289" i="12"/>
  <c r="H2288" i="12"/>
  <c r="H2287" i="12"/>
  <c r="H2286" i="12"/>
  <c r="H2285" i="12"/>
  <c r="H2284" i="12"/>
  <c r="H2283" i="12"/>
  <c r="H2282" i="12"/>
  <c r="H2281" i="12"/>
  <c r="H2280" i="12"/>
  <c r="H2279" i="12"/>
  <c r="H2278" i="12"/>
  <c r="H2277" i="12"/>
  <c r="H2276" i="12"/>
  <c r="H2275" i="12"/>
  <c r="H2274" i="12"/>
  <c r="H2273" i="12"/>
  <c r="H2272" i="12"/>
  <c r="H2271" i="12"/>
  <c r="H2270" i="12"/>
  <c r="H2269" i="12"/>
  <c r="H2268" i="12"/>
  <c r="H2267" i="12"/>
  <c r="H2266" i="12"/>
  <c r="H2265" i="12"/>
  <c r="H2264" i="12"/>
  <c r="H2263" i="12"/>
  <c r="H2262" i="12"/>
  <c r="H2261" i="12"/>
  <c r="H2260" i="12"/>
  <c r="H2259" i="12"/>
  <c r="H2258" i="12"/>
  <c r="H2257" i="12"/>
  <c r="H2256" i="12"/>
  <c r="H2255" i="12"/>
  <c r="H2254" i="12"/>
  <c r="H2253" i="12"/>
  <c r="H2252" i="12"/>
  <c r="H2251" i="12"/>
  <c r="H2250" i="12"/>
  <c r="H2249" i="12"/>
  <c r="H2248" i="12"/>
  <c r="H2247" i="12"/>
  <c r="H2246" i="12"/>
  <c r="H2245" i="12"/>
  <c r="H2244" i="12"/>
  <c r="H2243" i="12"/>
  <c r="H2242" i="12"/>
  <c r="H2241" i="12"/>
  <c r="H2240" i="12"/>
  <c r="H2239" i="12"/>
  <c r="H2238" i="12"/>
  <c r="H2237" i="12"/>
  <c r="H2236" i="12"/>
  <c r="H2235" i="12"/>
  <c r="H2234" i="12"/>
  <c r="H2233" i="12"/>
  <c r="H2232" i="12"/>
  <c r="H2231" i="12"/>
  <c r="H2230" i="12"/>
  <c r="H2229" i="12"/>
  <c r="H2228" i="12"/>
  <c r="H2227" i="12"/>
  <c r="H2226" i="12"/>
  <c r="H2225" i="12"/>
  <c r="H2224" i="12"/>
  <c r="H2223" i="12"/>
  <c r="H2222" i="12"/>
  <c r="H2221" i="12"/>
  <c r="H2220" i="12"/>
  <c r="H2219" i="12"/>
  <c r="H2218" i="12"/>
  <c r="H2217" i="12"/>
  <c r="H2216" i="12"/>
  <c r="H2215" i="12"/>
  <c r="H2214" i="12"/>
  <c r="H2213" i="12"/>
  <c r="H2212" i="12"/>
  <c r="H2211" i="12"/>
  <c r="H2210" i="12"/>
  <c r="H2209" i="12"/>
  <c r="H2208" i="12"/>
  <c r="H2207" i="12"/>
  <c r="H2206" i="12"/>
  <c r="H2205" i="12"/>
  <c r="H2204" i="12"/>
  <c r="H2203" i="12"/>
  <c r="H2202" i="12"/>
  <c r="H2201" i="12"/>
  <c r="H2200" i="12"/>
  <c r="H2199" i="12"/>
  <c r="H2198" i="12"/>
  <c r="H2197" i="12"/>
  <c r="H2196" i="12"/>
  <c r="H2195" i="12"/>
  <c r="H2194" i="12"/>
  <c r="H2193" i="12"/>
  <c r="H2192" i="12"/>
  <c r="H2191" i="12"/>
  <c r="H2190" i="12"/>
  <c r="H2189" i="12"/>
  <c r="H2188" i="12"/>
  <c r="H2187" i="12"/>
  <c r="H2186" i="12"/>
  <c r="H2185" i="12"/>
  <c r="H2184" i="12"/>
  <c r="H2183" i="12"/>
  <c r="H2182" i="12"/>
  <c r="H2181" i="12"/>
  <c r="H2180" i="12"/>
  <c r="H2179" i="12"/>
  <c r="H2178" i="12"/>
  <c r="H2177" i="12"/>
  <c r="H2176" i="12"/>
  <c r="H2175" i="12"/>
  <c r="H2174" i="12"/>
  <c r="H2173" i="12"/>
  <c r="H2172" i="12"/>
  <c r="H2171" i="12"/>
  <c r="H2170" i="12"/>
  <c r="H2169" i="12"/>
  <c r="H2168" i="12"/>
  <c r="H2167" i="12"/>
  <c r="H2166" i="12"/>
  <c r="H2165" i="12"/>
  <c r="H2164" i="12"/>
  <c r="H2163" i="12"/>
  <c r="H2162" i="12"/>
  <c r="H2161" i="12"/>
  <c r="H2160" i="12"/>
  <c r="H2159" i="12"/>
  <c r="H2158" i="12"/>
  <c r="H2157" i="12"/>
  <c r="H2156" i="12"/>
  <c r="H2155" i="12"/>
  <c r="H2154" i="12"/>
  <c r="H2153" i="12"/>
  <c r="H2152" i="12"/>
  <c r="H2151" i="12"/>
  <c r="H2150" i="12"/>
  <c r="H2149" i="12"/>
  <c r="H2148" i="12"/>
  <c r="H2147" i="12"/>
  <c r="H2146" i="12"/>
  <c r="H2145" i="12"/>
  <c r="H2144" i="12"/>
  <c r="H2143" i="12"/>
  <c r="H2142" i="12"/>
  <c r="H2141" i="12"/>
  <c r="H2140" i="12"/>
  <c r="H2139" i="12"/>
  <c r="H2138" i="12"/>
  <c r="H2137" i="12"/>
  <c r="H2136" i="12"/>
  <c r="H2135" i="12"/>
  <c r="H2134" i="12"/>
  <c r="H2133" i="12"/>
  <c r="H2132" i="12"/>
  <c r="H2131" i="12"/>
  <c r="H2130" i="12"/>
  <c r="H2129" i="12"/>
  <c r="H2128" i="12"/>
  <c r="H2127" i="12"/>
  <c r="H2126" i="12"/>
  <c r="H2125" i="12"/>
  <c r="H2124" i="12"/>
  <c r="H2123" i="12"/>
  <c r="H2122" i="12"/>
  <c r="H2121" i="12"/>
  <c r="H2120" i="12"/>
  <c r="H2119" i="12"/>
  <c r="H2118" i="12"/>
  <c r="H2117" i="12"/>
  <c r="H2116" i="12"/>
  <c r="H2115" i="12"/>
  <c r="H2114" i="12"/>
  <c r="H2113" i="12"/>
  <c r="H2112" i="12"/>
  <c r="H2111" i="12"/>
  <c r="H2110" i="12"/>
  <c r="H2109" i="12"/>
  <c r="H2108" i="12"/>
  <c r="H2107" i="12"/>
  <c r="H2106" i="12"/>
  <c r="H2105" i="12"/>
  <c r="H2104" i="12"/>
  <c r="H2103" i="12"/>
  <c r="H2102" i="12"/>
  <c r="H2101" i="12"/>
  <c r="H2100" i="12"/>
  <c r="H2099" i="12"/>
  <c r="H2098" i="12"/>
  <c r="H2097" i="12"/>
  <c r="H2096" i="12"/>
  <c r="H2095" i="12"/>
  <c r="H2094" i="12"/>
  <c r="H2093" i="12"/>
  <c r="H2092" i="12"/>
  <c r="H2091" i="12"/>
  <c r="H2090" i="12"/>
  <c r="H2089" i="12"/>
  <c r="H2088" i="12"/>
  <c r="H2087" i="12"/>
  <c r="H2086" i="12"/>
  <c r="H2085" i="12"/>
  <c r="H2084" i="12"/>
  <c r="H2083" i="12"/>
  <c r="H2082" i="12"/>
  <c r="H2081" i="12"/>
  <c r="H2080" i="12"/>
  <c r="H2079" i="12"/>
  <c r="H2078" i="12"/>
  <c r="H2077" i="12"/>
  <c r="H2076" i="12"/>
  <c r="H2075" i="12"/>
  <c r="H2074" i="12"/>
  <c r="H2073" i="12"/>
  <c r="H2072" i="12"/>
  <c r="H2071" i="12"/>
  <c r="H2070" i="12"/>
  <c r="H2069" i="12"/>
  <c r="H2068" i="12"/>
  <c r="H2067" i="12"/>
  <c r="H2066" i="12"/>
  <c r="H2065" i="12"/>
  <c r="H2064" i="12"/>
  <c r="H2063" i="12"/>
  <c r="H2062" i="12"/>
  <c r="H2061" i="12"/>
  <c r="H2060" i="12"/>
  <c r="H2059" i="12"/>
  <c r="H2058" i="12"/>
  <c r="H2057" i="12"/>
  <c r="H2056" i="12"/>
  <c r="H2055" i="12"/>
  <c r="H2054" i="12"/>
  <c r="H2053" i="12"/>
  <c r="H2052" i="12"/>
  <c r="H2051" i="12"/>
  <c r="H2050" i="12"/>
  <c r="H2049" i="12"/>
  <c r="H2048" i="12"/>
  <c r="H2047" i="12"/>
  <c r="H2046" i="12"/>
  <c r="H2045" i="12"/>
  <c r="H2044" i="12"/>
  <c r="H2043" i="12"/>
  <c r="H2042" i="12"/>
  <c r="H2041" i="12"/>
  <c r="H2040" i="12"/>
  <c r="H2039" i="12"/>
  <c r="H2038" i="12"/>
  <c r="H2037" i="12"/>
  <c r="H2036" i="12"/>
  <c r="H2035" i="12"/>
  <c r="H2034" i="12"/>
  <c r="H2033" i="12"/>
  <c r="H2032" i="12"/>
  <c r="H2031" i="12"/>
  <c r="H2030" i="12"/>
  <c r="H2029" i="12"/>
  <c r="H2028" i="12"/>
  <c r="H2027" i="12"/>
  <c r="H2026" i="12"/>
  <c r="H2025" i="12"/>
  <c r="H2024" i="12"/>
  <c r="H2023" i="12"/>
  <c r="H2022" i="12"/>
  <c r="H2021" i="12"/>
  <c r="H2020" i="12"/>
  <c r="H2019" i="12"/>
  <c r="H2018" i="12"/>
  <c r="H2017" i="12"/>
  <c r="H2016" i="12"/>
  <c r="H2015" i="12"/>
  <c r="H2014" i="12"/>
  <c r="H2013" i="12"/>
  <c r="H2012" i="12"/>
  <c r="H2011" i="12"/>
  <c r="H2010" i="12"/>
  <c r="H2009" i="12"/>
  <c r="H2008" i="12"/>
  <c r="H2007" i="12"/>
  <c r="H2006" i="12"/>
  <c r="H2005" i="12"/>
  <c r="H2004" i="12"/>
  <c r="H2003" i="12"/>
  <c r="H2002" i="12"/>
  <c r="H2001" i="12"/>
  <c r="H2000" i="12"/>
  <c r="H1999" i="12"/>
  <c r="H1998" i="12"/>
  <c r="H1997" i="12"/>
  <c r="H1996" i="12"/>
  <c r="H1995" i="12"/>
  <c r="H1994" i="12"/>
  <c r="H1993" i="12"/>
  <c r="H1992" i="12"/>
  <c r="H1991" i="12"/>
  <c r="H1990" i="12"/>
  <c r="H1989" i="12"/>
  <c r="H1988" i="12"/>
  <c r="H1987" i="12"/>
  <c r="H1986" i="12"/>
  <c r="H1985" i="12"/>
  <c r="H1984" i="12"/>
  <c r="H1983" i="12"/>
  <c r="H1982" i="12"/>
  <c r="H1981" i="12"/>
  <c r="H1980" i="12"/>
  <c r="H1979" i="12"/>
  <c r="H1978" i="12"/>
  <c r="H1977" i="12"/>
  <c r="H1976" i="12"/>
  <c r="H1975" i="12"/>
  <c r="H1974" i="12"/>
  <c r="H1973" i="12"/>
  <c r="H1972" i="12"/>
  <c r="H1971" i="12"/>
  <c r="H1970" i="12"/>
  <c r="H1969" i="12"/>
  <c r="H1968" i="12"/>
  <c r="H1967" i="12"/>
  <c r="H1966" i="12"/>
  <c r="H1965" i="12"/>
  <c r="H1964" i="12"/>
  <c r="H1963" i="12"/>
  <c r="H1962" i="12"/>
  <c r="H1961" i="12"/>
  <c r="H1960" i="12"/>
  <c r="H1959" i="12"/>
  <c r="H1958" i="12"/>
  <c r="H1957" i="12"/>
  <c r="H1956" i="12"/>
  <c r="H1955" i="12"/>
  <c r="H1954" i="12"/>
  <c r="H1953" i="12"/>
  <c r="H1952" i="12"/>
  <c r="H1951" i="12"/>
  <c r="H1950" i="12"/>
  <c r="H1949" i="12"/>
  <c r="H1948" i="12"/>
  <c r="H1947" i="12"/>
  <c r="H1946" i="12"/>
  <c r="H1945" i="12"/>
  <c r="H1944" i="12"/>
  <c r="H1943" i="12"/>
  <c r="H1942" i="12"/>
  <c r="H1941" i="12"/>
  <c r="H1940" i="12"/>
  <c r="H1939" i="12"/>
  <c r="H1938" i="12"/>
  <c r="H1937" i="12"/>
  <c r="H1936" i="12"/>
  <c r="H1935" i="12"/>
  <c r="H1934" i="12"/>
  <c r="H1933" i="12"/>
  <c r="H1932" i="12"/>
  <c r="H1931" i="12"/>
  <c r="H1930" i="12"/>
  <c r="H1929" i="12"/>
  <c r="H1928" i="12"/>
  <c r="H1927" i="12"/>
  <c r="H1926" i="12"/>
  <c r="H1925" i="12"/>
  <c r="H1924" i="12"/>
  <c r="H1923" i="12"/>
  <c r="H1922" i="12"/>
  <c r="H1921" i="12"/>
  <c r="H1920" i="12"/>
  <c r="H1919" i="12"/>
  <c r="H1918" i="12"/>
  <c r="H1917" i="12"/>
  <c r="H1916" i="12"/>
  <c r="H1915" i="12"/>
  <c r="H1914" i="12"/>
  <c r="H1913" i="12"/>
  <c r="H1912" i="12"/>
  <c r="H1911" i="12"/>
  <c r="H1910" i="12"/>
  <c r="H1909" i="12"/>
  <c r="H1908" i="12"/>
  <c r="H1907" i="12"/>
  <c r="H1906" i="12"/>
  <c r="H1905" i="12"/>
  <c r="H1904" i="12"/>
  <c r="H1903" i="12"/>
  <c r="H1902" i="12"/>
  <c r="H1901" i="12"/>
  <c r="H1900" i="12"/>
  <c r="H1899" i="12"/>
  <c r="H1898" i="12"/>
  <c r="H1897" i="12"/>
  <c r="H1896" i="12"/>
  <c r="H1895" i="12"/>
  <c r="H1894" i="12"/>
  <c r="H1893" i="12"/>
  <c r="H1892" i="12"/>
  <c r="H1891" i="12"/>
  <c r="H1890" i="12"/>
  <c r="H1889" i="12"/>
  <c r="H1888" i="12"/>
  <c r="H1887" i="12"/>
  <c r="H1886" i="12"/>
  <c r="H1885" i="12"/>
  <c r="H1884" i="12"/>
  <c r="H1883" i="12"/>
  <c r="H1882" i="12"/>
  <c r="H1881" i="12"/>
  <c r="H1880" i="12"/>
  <c r="H1879" i="12"/>
  <c r="H1878" i="12"/>
  <c r="H1877" i="12"/>
  <c r="H1876" i="12"/>
  <c r="H1875" i="12"/>
  <c r="H1874" i="12"/>
  <c r="H1873" i="12"/>
  <c r="H1872" i="12"/>
  <c r="H1871" i="12"/>
  <c r="H1870" i="12"/>
  <c r="H1869" i="12"/>
  <c r="H1868" i="12"/>
  <c r="H1867" i="12"/>
  <c r="H1866" i="12"/>
  <c r="H1865" i="12"/>
  <c r="H1864" i="12"/>
  <c r="H1863" i="12"/>
  <c r="H1862" i="12"/>
  <c r="H1861" i="12"/>
  <c r="H1860" i="12"/>
  <c r="H1859" i="12"/>
  <c r="H1858" i="12"/>
  <c r="H1857" i="12"/>
  <c r="H1856" i="12"/>
  <c r="H1855" i="12"/>
  <c r="H1854" i="12"/>
  <c r="H1853" i="12"/>
  <c r="H1852" i="12"/>
  <c r="H1851" i="12"/>
  <c r="H1850" i="12"/>
  <c r="H1849" i="12"/>
  <c r="H1848" i="12"/>
  <c r="H1847" i="12"/>
  <c r="H1846" i="12"/>
  <c r="H1845" i="12"/>
  <c r="H1844" i="12"/>
  <c r="H1843" i="12"/>
  <c r="H1842" i="12"/>
  <c r="H1841" i="12"/>
  <c r="H1840" i="12"/>
  <c r="H1839" i="12"/>
  <c r="H1838" i="12"/>
  <c r="H1837" i="12"/>
  <c r="H1836" i="12"/>
  <c r="H1835" i="12"/>
  <c r="H1834" i="12"/>
  <c r="H1833" i="12"/>
  <c r="H1832" i="12"/>
  <c r="H1831" i="12"/>
  <c r="H1830" i="12"/>
  <c r="H1829" i="12"/>
  <c r="H1828" i="12"/>
  <c r="H1827" i="12"/>
  <c r="H1826" i="12"/>
  <c r="H1825" i="12"/>
  <c r="H1824" i="12"/>
  <c r="H1823" i="12"/>
  <c r="H1822" i="12"/>
  <c r="H1821" i="12"/>
  <c r="H1820" i="12"/>
  <c r="H1819" i="12"/>
  <c r="H1818" i="12"/>
  <c r="H1817" i="12"/>
  <c r="H1816" i="12"/>
  <c r="H1815" i="12"/>
  <c r="H1814" i="12"/>
  <c r="H1813" i="12"/>
  <c r="H1812" i="12"/>
  <c r="H1811" i="12"/>
  <c r="H1810" i="12"/>
  <c r="H1809" i="12"/>
  <c r="H1808" i="12"/>
  <c r="H1807" i="12"/>
  <c r="H1806" i="12"/>
  <c r="H1805" i="12"/>
  <c r="H1804" i="12"/>
  <c r="H1803" i="12"/>
  <c r="H1802" i="12"/>
  <c r="H1801" i="12"/>
  <c r="H1800" i="12"/>
  <c r="H1799" i="12"/>
  <c r="H1798" i="12"/>
  <c r="H1797" i="12"/>
  <c r="H1796" i="12"/>
  <c r="H1795" i="12"/>
  <c r="H1794" i="12"/>
  <c r="H1793" i="12"/>
  <c r="H1792" i="12"/>
  <c r="H1791" i="12"/>
  <c r="H1790" i="12"/>
  <c r="H1789" i="12"/>
  <c r="H1788" i="12"/>
  <c r="H1787" i="12"/>
  <c r="H1786" i="12"/>
  <c r="H1785" i="12"/>
  <c r="H1784" i="12"/>
  <c r="H1783" i="12"/>
  <c r="H1782" i="12"/>
  <c r="H1781" i="12"/>
  <c r="H1780" i="12"/>
  <c r="H1779" i="12"/>
  <c r="H1778" i="12"/>
  <c r="H1777" i="12"/>
  <c r="H1776" i="12"/>
  <c r="H1775" i="12"/>
  <c r="H1774" i="12"/>
  <c r="H1773" i="12"/>
  <c r="H1772" i="12"/>
  <c r="H1771" i="12"/>
  <c r="H1770" i="12"/>
  <c r="H1769" i="12"/>
  <c r="H1768" i="12"/>
  <c r="H1767" i="12"/>
  <c r="H1766" i="12"/>
  <c r="H1765" i="12"/>
  <c r="H1764" i="12"/>
  <c r="H1763" i="12"/>
  <c r="H1762" i="12"/>
  <c r="H1761" i="12"/>
  <c r="H1760" i="12"/>
  <c r="H1759" i="12"/>
  <c r="H1758" i="12"/>
  <c r="H1757" i="12"/>
  <c r="H1756" i="12"/>
  <c r="H1755" i="12"/>
  <c r="H1754" i="12"/>
  <c r="H1753" i="12"/>
  <c r="H1752" i="12"/>
  <c r="H1751" i="12"/>
  <c r="H1750" i="12"/>
  <c r="H1749" i="12"/>
  <c r="H1748" i="12"/>
  <c r="H1747" i="12"/>
  <c r="H1746" i="12"/>
  <c r="H1745" i="12"/>
  <c r="H1744" i="12"/>
  <c r="H1743" i="12"/>
  <c r="H1742" i="12"/>
  <c r="H1741" i="12"/>
  <c r="H1740" i="12"/>
  <c r="H1739" i="12"/>
  <c r="H1738" i="12"/>
  <c r="H1737" i="12"/>
  <c r="H1736" i="12"/>
  <c r="H1735" i="12"/>
  <c r="H1734" i="12"/>
  <c r="H1733" i="12"/>
  <c r="H1732" i="12"/>
  <c r="H1731" i="12"/>
  <c r="H1730" i="12"/>
  <c r="H1729" i="12"/>
  <c r="H1728" i="12"/>
  <c r="H1727" i="12"/>
  <c r="H1726" i="12"/>
  <c r="H1725" i="12"/>
  <c r="H1724" i="12"/>
  <c r="H1723" i="12"/>
  <c r="H1722" i="12"/>
  <c r="H1721" i="12"/>
  <c r="H1720" i="12"/>
  <c r="H1719" i="12"/>
  <c r="H1718" i="12"/>
  <c r="H1717" i="12"/>
  <c r="H1716" i="12"/>
  <c r="H1715" i="12"/>
  <c r="H1714" i="12"/>
  <c r="H1713" i="12"/>
  <c r="H1712" i="12"/>
  <c r="H1711" i="12"/>
  <c r="H1710" i="12"/>
  <c r="H1709" i="12"/>
  <c r="H1708" i="12"/>
  <c r="H1707" i="12"/>
  <c r="H1706" i="12"/>
  <c r="H1705" i="12"/>
  <c r="H1704" i="12"/>
  <c r="H1703" i="12"/>
  <c r="H1702" i="12"/>
  <c r="H1701" i="12"/>
  <c r="H1700" i="12"/>
  <c r="H1699" i="12"/>
  <c r="H1698" i="12"/>
  <c r="H1697" i="12"/>
  <c r="H1696" i="12"/>
  <c r="H1695" i="12"/>
  <c r="H1694" i="12"/>
  <c r="H1693" i="12"/>
  <c r="H1692" i="12"/>
  <c r="H1691" i="12"/>
  <c r="H1690" i="12"/>
  <c r="H1689" i="12"/>
  <c r="H1688" i="12"/>
  <c r="H1687" i="12"/>
  <c r="H1686" i="12"/>
  <c r="H1685" i="12"/>
  <c r="H1684" i="12"/>
  <c r="H1683" i="12"/>
  <c r="H1682" i="12"/>
  <c r="H1681" i="12"/>
  <c r="H1680" i="12"/>
  <c r="H1679" i="12"/>
  <c r="H1678" i="12"/>
  <c r="H1677" i="12"/>
  <c r="H1676" i="12"/>
  <c r="H1675" i="12"/>
  <c r="H1674" i="12"/>
  <c r="H1673" i="12"/>
  <c r="H1672" i="12"/>
  <c r="H1671" i="12"/>
  <c r="H1670" i="12"/>
  <c r="H1669" i="12"/>
  <c r="H1668" i="12"/>
  <c r="H1667" i="12"/>
  <c r="H1666" i="12"/>
  <c r="H1665" i="12"/>
  <c r="H1664" i="12"/>
  <c r="H1663" i="12"/>
  <c r="H1662" i="12"/>
  <c r="H1661" i="12"/>
  <c r="H1660" i="12"/>
  <c r="H1659" i="12"/>
  <c r="H1658" i="12"/>
  <c r="H1657" i="12"/>
  <c r="H1656" i="12"/>
  <c r="H1655" i="12"/>
  <c r="H1654" i="12"/>
  <c r="H1653" i="12"/>
  <c r="H1652" i="12"/>
  <c r="H1651" i="12"/>
  <c r="H1650" i="12"/>
  <c r="H1649" i="12"/>
  <c r="H1648" i="12"/>
  <c r="H1647" i="12"/>
  <c r="H1646" i="12"/>
  <c r="H1645" i="12"/>
  <c r="H1644" i="12"/>
  <c r="H1643" i="12"/>
  <c r="H1642" i="12"/>
  <c r="H1641" i="12"/>
  <c r="H1640" i="12"/>
  <c r="H1639" i="12"/>
  <c r="H1638" i="12"/>
  <c r="H1637" i="12"/>
  <c r="H1636" i="12"/>
  <c r="H1635" i="12"/>
  <c r="H1634" i="12"/>
  <c r="H1633" i="12"/>
  <c r="H1632" i="12"/>
  <c r="H1631" i="12"/>
  <c r="H1630" i="12"/>
  <c r="H1629" i="12"/>
  <c r="H1628" i="12"/>
  <c r="H1627" i="12"/>
  <c r="H1626" i="12"/>
  <c r="H1625" i="12"/>
  <c r="H1624" i="12"/>
  <c r="H1623" i="12"/>
  <c r="H1622" i="12"/>
  <c r="H1621" i="12"/>
  <c r="H1620" i="12"/>
  <c r="H1619" i="12"/>
  <c r="H1618" i="12"/>
  <c r="H1617" i="12"/>
  <c r="H1616" i="12"/>
  <c r="H1615" i="12"/>
  <c r="H1614" i="12"/>
  <c r="H1613" i="12"/>
  <c r="H1612" i="12"/>
  <c r="H1611" i="12"/>
  <c r="H1610" i="12"/>
  <c r="H1609" i="12"/>
  <c r="H1608" i="12"/>
  <c r="H1607" i="12"/>
  <c r="H1606" i="12"/>
  <c r="H1605" i="12"/>
  <c r="H1604" i="12"/>
  <c r="H1603" i="12"/>
  <c r="H1602" i="12"/>
  <c r="H1601" i="12"/>
  <c r="H1600" i="12"/>
  <c r="H1599" i="12"/>
  <c r="H1598" i="12"/>
  <c r="H1597" i="12"/>
  <c r="H1596" i="12"/>
  <c r="H1595" i="12"/>
  <c r="H1594" i="12"/>
  <c r="H1593" i="12"/>
  <c r="H1592" i="12"/>
  <c r="H1591" i="12"/>
  <c r="H1590" i="12"/>
  <c r="H1589" i="12"/>
  <c r="H1588" i="12"/>
  <c r="H1587" i="12"/>
  <c r="H1586" i="12"/>
  <c r="H1585" i="12"/>
  <c r="H1584" i="12"/>
  <c r="H1583" i="12"/>
  <c r="H1582" i="12"/>
  <c r="H1581" i="12"/>
  <c r="H1580" i="12"/>
  <c r="H1579" i="12"/>
  <c r="H1578" i="12"/>
  <c r="H1577" i="12"/>
  <c r="H1576" i="12"/>
  <c r="H1575" i="12"/>
  <c r="H1574" i="12"/>
  <c r="H1573" i="12"/>
  <c r="H1572" i="12"/>
  <c r="H1571" i="12"/>
  <c r="H1570" i="12"/>
  <c r="H1569" i="12"/>
  <c r="H1568" i="12"/>
  <c r="H1567" i="12"/>
  <c r="H1566" i="12"/>
  <c r="H1565" i="12"/>
  <c r="H1564" i="12"/>
  <c r="H1563" i="12"/>
  <c r="H1562" i="12"/>
  <c r="H1561" i="12"/>
  <c r="H1560" i="12"/>
  <c r="H1559" i="12"/>
  <c r="H1558" i="12"/>
  <c r="H1557" i="12"/>
  <c r="H1556" i="12"/>
  <c r="H1555" i="12"/>
  <c r="H1554" i="12"/>
  <c r="H1553" i="12"/>
  <c r="H1552" i="12"/>
  <c r="H1551" i="12"/>
  <c r="H1550" i="12"/>
  <c r="H1549" i="12"/>
  <c r="H1548" i="12"/>
  <c r="H1547" i="12"/>
  <c r="H1546" i="12"/>
  <c r="H1545" i="12"/>
  <c r="H1544" i="12"/>
  <c r="H1543" i="12"/>
  <c r="H1542" i="12"/>
  <c r="H1541" i="12"/>
  <c r="H1540" i="12"/>
  <c r="H1539" i="12"/>
  <c r="H1538" i="12"/>
  <c r="H1537" i="12"/>
  <c r="H1536" i="12"/>
  <c r="H1535" i="12"/>
  <c r="H1534" i="12"/>
  <c r="H1533" i="12"/>
  <c r="H1532" i="12"/>
  <c r="H1531" i="12"/>
  <c r="H1530" i="12"/>
  <c r="H1529" i="12"/>
  <c r="H1528" i="12"/>
  <c r="H1527" i="12"/>
  <c r="H1526" i="12"/>
  <c r="H1525" i="12"/>
  <c r="H1524" i="12"/>
  <c r="H1523" i="12"/>
  <c r="H1522" i="12"/>
  <c r="H1521" i="12"/>
  <c r="H1520" i="12"/>
  <c r="H1519" i="12"/>
  <c r="H1518" i="12"/>
  <c r="H1517" i="12"/>
  <c r="H1516" i="12"/>
  <c r="H1515" i="12"/>
  <c r="H1514" i="12"/>
  <c r="H1513" i="12"/>
  <c r="H1512" i="12"/>
  <c r="H1511" i="12"/>
  <c r="H1510" i="12"/>
  <c r="H1509" i="12"/>
  <c r="H1508" i="12"/>
  <c r="H1507" i="12"/>
  <c r="H1506" i="12"/>
  <c r="H1505" i="12"/>
  <c r="H1504" i="12"/>
  <c r="H1503" i="12"/>
  <c r="H1502" i="12"/>
  <c r="H1501" i="12"/>
  <c r="H1500" i="12"/>
  <c r="H1499" i="12"/>
  <c r="H1498" i="12"/>
  <c r="H1497" i="12"/>
  <c r="H1496" i="12"/>
  <c r="H1495" i="12"/>
  <c r="H1494" i="12"/>
  <c r="H1493" i="12"/>
  <c r="H1492" i="12"/>
  <c r="H1491" i="12"/>
  <c r="H1490" i="12"/>
  <c r="H1489" i="12"/>
  <c r="H1488" i="12"/>
  <c r="H1487" i="12"/>
  <c r="H1486" i="12"/>
  <c r="H1485" i="12"/>
  <c r="H1484" i="12"/>
  <c r="H1483" i="12"/>
  <c r="H1482" i="12"/>
  <c r="H1481" i="12"/>
  <c r="H1480" i="12"/>
  <c r="H1479" i="12"/>
  <c r="H1478" i="12"/>
  <c r="H1477" i="12"/>
  <c r="H1476" i="12"/>
  <c r="H1475" i="12"/>
  <c r="H1474" i="12"/>
  <c r="H1473" i="12"/>
  <c r="H1472" i="12"/>
  <c r="H1471" i="12"/>
  <c r="H1470" i="12"/>
  <c r="H1469" i="12"/>
  <c r="H1468" i="12"/>
  <c r="H1467" i="12"/>
  <c r="H1466" i="12"/>
  <c r="H1465" i="12"/>
  <c r="H1464" i="12"/>
  <c r="H1463" i="12"/>
  <c r="H1462" i="12"/>
  <c r="H1461" i="12"/>
  <c r="H1460" i="12"/>
  <c r="H1459" i="12"/>
  <c r="H1458" i="12"/>
  <c r="H1457" i="12"/>
  <c r="H1456" i="12"/>
  <c r="H1455" i="12"/>
  <c r="H1454" i="12"/>
  <c r="H1453" i="12"/>
  <c r="H1452" i="12"/>
  <c r="H1451" i="12"/>
  <c r="H1450" i="12"/>
  <c r="H1449" i="12"/>
  <c r="H1448" i="12"/>
  <c r="H1447" i="12"/>
  <c r="H1446" i="12"/>
  <c r="H1445" i="12"/>
  <c r="H1444" i="12"/>
  <c r="H1443" i="12"/>
  <c r="H1442" i="12"/>
  <c r="H1441" i="12"/>
  <c r="H1440" i="12"/>
  <c r="H1439" i="12"/>
  <c r="H1438" i="12"/>
  <c r="H1437" i="12"/>
  <c r="H1436" i="12"/>
  <c r="H1435" i="12"/>
  <c r="H1434" i="12"/>
  <c r="H1433" i="12"/>
  <c r="H1432" i="12"/>
  <c r="H1431" i="12"/>
  <c r="H1430" i="12"/>
  <c r="H1429" i="12"/>
  <c r="H1428" i="12"/>
  <c r="H1427" i="12"/>
  <c r="H1426" i="12"/>
  <c r="H1425" i="12"/>
  <c r="H1424" i="12"/>
  <c r="H1423" i="12"/>
  <c r="H1422" i="12"/>
  <c r="H1421" i="12"/>
  <c r="H1420" i="12"/>
  <c r="H1419" i="12"/>
  <c r="H1418" i="12"/>
  <c r="H1417" i="12"/>
  <c r="H1416" i="12"/>
  <c r="H1415" i="12"/>
  <c r="H1414" i="12"/>
  <c r="H1413" i="12"/>
  <c r="H1412" i="12"/>
  <c r="H1411" i="12"/>
  <c r="H1410" i="12"/>
  <c r="H1409" i="12"/>
  <c r="H1408" i="12"/>
  <c r="H1407" i="12"/>
  <c r="H1406" i="12"/>
  <c r="H1405" i="12"/>
  <c r="H1404" i="12"/>
  <c r="H1403" i="12"/>
  <c r="H1402" i="12"/>
  <c r="H1401" i="12"/>
  <c r="H1400" i="12"/>
  <c r="H1399" i="12"/>
  <c r="H1398" i="12"/>
  <c r="H1397" i="12"/>
  <c r="H1396" i="12"/>
  <c r="H1395" i="12"/>
  <c r="H1394" i="12"/>
  <c r="H1393" i="12"/>
  <c r="H1392" i="12"/>
  <c r="H1391" i="12"/>
  <c r="H1390" i="12"/>
  <c r="H1389" i="12"/>
  <c r="H1388" i="12"/>
  <c r="H1387" i="12"/>
  <c r="H1386" i="12"/>
  <c r="H1385" i="12"/>
  <c r="H1384" i="12"/>
  <c r="H1383" i="12"/>
  <c r="H1382" i="12"/>
  <c r="H1381" i="12"/>
  <c r="H1380" i="12"/>
  <c r="H1379" i="12"/>
  <c r="H1378" i="12"/>
  <c r="H1377" i="12"/>
  <c r="H1376" i="12"/>
  <c r="H1375" i="12"/>
  <c r="H1374" i="12"/>
  <c r="H1373" i="12"/>
  <c r="H1372" i="12"/>
  <c r="H1371" i="12"/>
  <c r="H1370" i="12"/>
  <c r="H1369" i="12"/>
  <c r="H1368" i="12"/>
  <c r="H1367" i="12"/>
  <c r="H1366" i="12"/>
  <c r="H1365" i="12"/>
  <c r="H1364" i="12"/>
  <c r="H1363" i="12"/>
  <c r="H1362" i="12"/>
  <c r="H1361" i="12"/>
  <c r="H1360" i="12"/>
  <c r="H1359" i="12"/>
  <c r="H1358" i="12"/>
  <c r="H1357" i="12"/>
  <c r="H1356" i="12"/>
  <c r="H1355" i="12"/>
  <c r="H1354" i="12"/>
  <c r="H1353" i="12"/>
  <c r="H1352" i="12"/>
  <c r="H1351" i="12"/>
  <c r="H1350" i="12"/>
  <c r="H1349" i="12"/>
  <c r="H1348" i="12"/>
  <c r="H1347" i="12"/>
  <c r="H1346" i="12"/>
  <c r="H1345" i="12"/>
  <c r="H1344" i="12"/>
  <c r="H1343" i="12"/>
  <c r="H1342" i="12"/>
  <c r="H1341" i="12"/>
  <c r="H1340" i="12"/>
  <c r="H1339" i="12"/>
  <c r="H1338" i="12"/>
  <c r="H1337" i="12"/>
  <c r="H1336" i="12"/>
  <c r="H1335" i="12"/>
  <c r="H1334" i="12"/>
  <c r="H1333" i="12"/>
  <c r="H1332" i="12"/>
  <c r="H1331" i="12"/>
  <c r="H1330" i="12"/>
  <c r="H1329" i="12"/>
  <c r="H1328" i="12"/>
  <c r="H1327" i="12"/>
  <c r="H1326" i="12"/>
  <c r="H1325" i="12"/>
  <c r="H1324" i="12"/>
  <c r="H1323" i="12"/>
  <c r="H1322" i="12"/>
  <c r="H1321" i="12"/>
  <c r="H1320" i="12"/>
  <c r="H1319" i="12"/>
  <c r="H1318" i="12"/>
  <c r="H1317" i="12"/>
  <c r="H1316" i="12"/>
  <c r="H1315" i="12"/>
  <c r="H1314" i="12"/>
  <c r="H1313" i="12"/>
  <c r="H1312" i="12"/>
  <c r="H1311" i="12"/>
  <c r="H1310" i="12"/>
  <c r="H1309" i="12"/>
  <c r="H1308" i="12"/>
  <c r="H1307" i="12"/>
  <c r="H1306" i="12"/>
  <c r="H1305" i="12"/>
  <c r="H1304" i="12"/>
  <c r="H1303" i="12"/>
  <c r="H1302" i="12"/>
  <c r="H1301" i="12"/>
  <c r="H1300" i="12"/>
  <c r="H1299" i="12"/>
  <c r="H1298" i="12"/>
  <c r="H1297" i="12"/>
  <c r="H1296" i="12"/>
  <c r="H1295" i="12"/>
  <c r="H1294" i="12"/>
  <c r="H1293" i="12"/>
  <c r="H1292" i="12"/>
  <c r="H1291" i="12"/>
  <c r="H1290" i="12"/>
  <c r="H1289" i="12"/>
  <c r="H1288" i="12"/>
  <c r="H1287" i="12"/>
  <c r="H1286" i="12"/>
  <c r="H1285" i="12"/>
  <c r="H1284" i="12"/>
  <c r="H1283" i="12"/>
  <c r="H1282" i="12"/>
  <c r="H1281" i="12"/>
  <c r="H1280" i="12"/>
  <c r="H1279" i="12"/>
  <c r="H1278" i="12"/>
  <c r="H1277" i="12"/>
  <c r="H1276" i="12"/>
  <c r="H1275" i="12"/>
  <c r="H1274" i="12"/>
  <c r="H1273" i="12"/>
  <c r="H1272" i="12"/>
  <c r="H1271" i="12"/>
  <c r="H1270" i="12"/>
  <c r="H1269" i="12"/>
  <c r="H1268" i="12"/>
  <c r="H1267" i="12"/>
  <c r="H1266" i="12"/>
  <c r="H1265" i="12"/>
  <c r="H1264" i="12"/>
  <c r="H1263" i="12"/>
  <c r="H1262" i="12"/>
  <c r="H1261" i="12"/>
  <c r="H1260" i="12"/>
  <c r="H1259" i="12"/>
  <c r="H1258" i="12"/>
  <c r="H1257" i="12"/>
  <c r="H1256" i="12"/>
  <c r="H1255" i="12"/>
  <c r="H1254" i="12"/>
  <c r="H1253" i="12"/>
  <c r="H1252" i="12"/>
  <c r="H1251" i="12"/>
  <c r="H1250" i="12"/>
  <c r="H1249" i="12"/>
  <c r="H1248" i="12"/>
  <c r="H1247" i="12"/>
  <c r="H1246" i="12"/>
  <c r="H1245" i="12"/>
  <c r="H1244" i="12"/>
  <c r="H1243" i="12"/>
  <c r="H1242" i="12"/>
  <c r="H1241" i="12"/>
  <c r="H1240" i="12"/>
  <c r="H1239" i="12"/>
  <c r="H1238" i="12"/>
  <c r="H1237" i="12"/>
  <c r="H1236" i="12"/>
  <c r="H1235" i="12"/>
  <c r="H1234" i="12"/>
  <c r="H1233" i="12"/>
  <c r="H1232" i="12"/>
  <c r="H1231" i="12"/>
  <c r="H1230" i="12"/>
  <c r="H1229" i="12"/>
  <c r="H1228" i="12"/>
  <c r="H1227" i="12"/>
  <c r="H1226" i="12"/>
  <c r="H1225" i="12"/>
  <c r="H1224" i="12"/>
  <c r="H1223" i="12"/>
  <c r="H1222" i="12"/>
  <c r="H1221" i="12"/>
  <c r="H1220" i="12"/>
  <c r="H1219" i="12"/>
  <c r="H1218" i="12"/>
  <c r="H1217" i="12"/>
  <c r="H1216" i="12"/>
  <c r="H1215" i="12"/>
  <c r="H1214" i="12"/>
  <c r="H1213" i="12"/>
  <c r="H1212" i="12"/>
  <c r="H1211" i="12"/>
  <c r="H1210" i="12"/>
  <c r="H1209" i="12"/>
  <c r="H1208" i="12"/>
  <c r="H1207" i="12"/>
  <c r="H1206" i="12"/>
  <c r="H1205" i="12"/>
  <c r="H1204" i="12"/>
  <c r="H1203" i="12"/>
  <c r="H1202" i="12"/>
  <c r="H1201" i="12"/>
  <c r="H1200" i="12"/>
  <c r="H1199" i="12"/>
  <c r="H1198" i="12"/>
  <c r="H1197" i="12"/>
  <c r="H1196" i="12"/>
  <c r="H1195" i="12"/>
  <c r="H1194" i="12"/>
  <c r="H1193" i="12"/>
  <c r="H1192" i="12"/>
  <c r="H1191" i="12"/>
  <c r="H1190" i="12"/>
  <c r="H1189" i="12"/>
  <c r="H1188" i="12"/>
  <c r="H1187" i="12"/>
  <c r="H1186" i="12"/>
  <c r="H1185" i="12"/>
  <c r="H1184" i="12"/>
  <c r="H1183" i="12"/>
  <c r="H1182" i="12"/>
  <c r="H1181" i="12"/>
  <c r="H1180" i="12"/>
  <c r="H1179" i="12"/>
  <c r="H1178" i="12"/>
  <c r="H1177" i="12"/>
  <c r="H1176" i="12"/>
  <c r="H1175" i="12"/>
  <c r="H1174" i="12"/>
  <c r="H1173" i="12"/>
  <c r="H1172" i="12"/>
  <c r="H1171" i="12"/>
  <c r="H1170" i="12"/>
  <c r="H1169" i="12"/>
  <c r="H1168" i="12"/>
  <c r="H1167" i="12"/>
  <c r="H1166" i="12"/>
  <c r="H1165" i="12"/>
  <c r="H1164" i="12"/>
  <c r="H1163" i="12"/>
  <c r="H1162" i="12"/>
  <c r="H1161" i="12"/>
  <c r="H1160" i="12"/>
  <c r="H1159" i="12"/>
  <c r="H1158" i="12"/>
  <c r="H1157" i="12"/>
  <c r="H1156" i="12"/>
  <c r="H1155" i="12"/>
  <c r="H1154" i="12"/>
  <c r="H1153" i="12"/>
  <c r="H1152" i="12"/>
  <c r="H1151" i="12"/>
  <c r="H1150" i="12"/>
  <c r="H1149" i="12"/>
  <c r="H1148" i="12"/>
  <c r="H1147" i="12"/>
  <c r="H1146" i="12"/>
  <c r="H1145" i="12"/>
  <c r="H1144" i="12"/>
  <c r="H1143" i="12"/>
  <c r="H1142" i="12"/>
  <c r="H1141" i="12"/>
  <c r="H1140" i="12"/>
  <c r="H1139" i="12"/>
  <c r="H1138" i="12"/>
  <c r="H1137" i="12"/>
  <c r="H1136" i="12"/>
  <c r="H1135" i="12"/>
  <c r="H1134" i="12"/>
  <c r="H1133" i="12"/>
  <c r="H1132" i="12"/>
  <c r="H1131" i="12"/>
  <c r="H1130" i="12"/>
  <c r="H1129" i="12"/>
  <c r="H1128" i="12"/>
  <c r="H1127" i="12"/>
  <c r="H1126" i="12"/>
  <c r="H1125" i="12"/>
  <c r="H1124" i="12"/>
  <c r="H1123" i="12"/>
  <c r="H1122" i="12"/>
  <c r="H1121" i="12"/>
  <c r="H1120" i="12"/>
  <c r="H1119" i="12"/>
  <c r="H1118" i="12"/>
  <c r="H1117" i="12"/>
  <c r="H1116" i="12"/>
  <c r="H1115" i="12"/>
  <c r="H1114" i="12"/>
  <c r="H1113" i="12"/>
  <c r="H1112" i="12"/>
  <c r="H1111" i="12"/>
  <c r="H1110" i="12"/>
  <c r="H1109" i="12"/>
  <c r="H1108" i="12"/>
  <c r="H1107" i="12"/>
  <c r="H1106" i="12"/>
  <c r="H1105" i="12"/>
  <c r="H1104" i="12"/>
  <c r="H1103" i="12"/>
  <c r="H1102" i="12"/>
  <c r="H1101" i="12"/>
  <c r="H1100" i="12"/>
  <c r="H1099" i="12"/>
  <c r="H1098" i="12"/>
  <c r="H1097" i="12"/>
  <c r="H1096" i="12"/>
  <c r="H1095" i="12"/>
  <c r="H1094" i="12"/>
  <c r="H1093" i="12"/>
  <c r="H1092" i="12"/>
  <c r="H1091" i="12"/>
  <c r="H1090" i="12"/>
  <c r="H1089" i="12"/>
  <c r="H1088" i="12"/>
  <c r="H1087" i="12"/>
  <c r="H1086" i="12"/>
  <c r="H1085" i="12"/>
  <c r="H1084" i="12"/>
  <c r="H1083" i="12"/>
  <c r="H1082" i="12"/>
  <c r="H1081" i="12"/>
  <c r="H1080" i="12"/>
  <c r="H1079" i="12"/>
  <c r="H1078" i="12"/>
  <c r="H1077" i="12"/>
  <c r="H1076" i="12"/>
  <c r="H1075" i="12"/>
  <c r="H1074" i="12"/>
  <c r="H1073" i="12"/>
  <c r="H1072" i="12"/>
  <c r="H1071" i="12"/>
  <c r="H1070" i="12"/>
  <c r="H1069" i="12"/>
  <c r="H1068" i="12"/>
  <c r="H1067" i="12"/>
  <c r="H1066" i="12"/>
  <c r="H1065" i="12"/>
  <c r="H1064" i="12"/>
  <c r="H1063" i="12"/>
  <c r="H1062" i="12"/>
  <c r="H1061" i="12"/>
  <c r="H1060" i="12"/>
  <c r="H1059" i="12"/>
  <c r="H1058" i="12"/>
  <c r="H1057" i="12"/>
  <c r="H1056" i="12"/>
  <c r="H1055" i="12"/>
  <c r="H1054" i="12"/>
  <c r="H1053" i="12"/>
  <c r="H1052" i="12"/>
  <c r="H1051" i="12"/>
  <c r="H1050" i="12"/>
  <c r="H1049" i="12"/>
  <c r="H1048" i="12"/>
  <c r="H1047" i="12"/>
  <c r="H1046" i="12"/>
  <c r="H1045" i="12"/>
  <c r="H1044" i="12"/>
  <c r="H1043" i="12"/>
  <c r="H1042" i="12"/>
  <c r="H1041" i="12"/>
  <c r="H1040" i="12"/>
  <c r="H1039" i="12"/>
  <c r="H1038" i="12"/>
  <c r="H1037" i="12"/>
  <c r="H1036" i="12"/>
  <c r="H1035" i="12"/>
  <c r="H1034" i="12"/>
  <c r="H1033" i="12"/>
  <c r="H1032" i="12"/>
  <c r="H1031" i="12"/>
  <c r="H1030" i="12"/>
  <c r="H1029" i="12"/>
  <c r="H1028" i="12"/>
  <c r="H1027" i="12"/>
  <c r="H1026" i="12"/>
  <c r="H1025" i="12"/>
  <c r="H1024" i="12"/>
  <c r="H1023" i="12"/>
  <c r="H1022" i="12"/>
  <c r="H1021" i="12"/>
  <c r="H1020" i="12"/>
  <c r="H1019" i="12"/>
  <c r="H1018" i="12"/>
  <c r="H1017" i="12"/>
  <c r="H1016" i="12"/>
  <c r="H1015" i="12"/>
  <c r="H1014" i="12"/>
  <c r="H1013" i="12"/>
  <c r="H1012" i="12"/>
  <c r="H1011" i="12"/>
  <c r="H1010" i="12"/>
  <c r="H1009" i="12"/>
  <c r="H1008" i="12"/>
  <c r="H1007" i="12"/>
  <c r="H1006" i="12"/>
  <c r="H1005" i="12"/>
  <c r="H1004" i="12"/>
  <c r="H1003" i="12"/>
  <c r="H1002" i="12"/>
  <c r="H1001" i="12"/>
  <c r="H1000" i="12"/>
  <c r="H999" i="12"/>
  <c r="H998" i="12"/>
  <c r="H997" i="12"/>
  <c r="H996" i="12"/>
  <c r="H995" i="12"/>
  <c r="H994" i="12"/>
  <c r="H993" i="12"/>
  <c r="H992" i="12"/>
  <c r="H991" i="12"/>
  <c r="H990" i="12"/>
  <c r="H989" i="12"/>
  <c r="H988" i="12"/>
  <c r="H987" i="12"/>
  <c r="H986" i="12"/>
  <c r="H985" i="12"/>
  <c r="H984" i="12"/>
  <c r="H983" i="12"/>
  <c r="H982" i="12"/>
  <c r="H981" i="12"/>
  <c r="H980" i="12"/>
  <c r="H979" i="12"/>
  <c r="H978" i="12"/>
  <c r="H977" i="12"/>
  <c r="H976" i="12"/>
  <c r="H975" i="12"/>
  <c r="H974" i="12"/>
  <c r="H973" i="12"/>
  <c r="H972" i="12"/>
  <c r="H971" i="12"/>
  <c r="H970" i="12"/>
  <c r="H969" i="12"/>
  <c r="H968" i="12"/>
  <c r="H967" i="12"/>
  <c r="H966" i="12"/>
  <c r="H965" i="12"/>
  <c r="H964" i="12"/>
  <c r="H963" i="12"/>
  <c r="H962" i="12"/>
  <c r="H961" i="12"/>
  <c r="H960" i="12"/>
  <c r="H959" i="12"/>
  <c r="H958" i="12"/>
  <c r="H957" i="12"/>
  <c r="H956" i="12"/>
  <c r="H955" i="12"/>
  <c r="H954" i="12"/>
  <c r="H953" i="12"/>
  <c r="H952" i="12"/>
  <c r="H951" i="12"/>
  <c r="H950" i="12"/>
  <c r="H949" i="12"/>
  <c r="H948" i="12"/>
  <c r="H947" i="12"/>
  <c r="H946" i="12"/>
  <c r="H945" i="12"/>
  <c r="H944" i="12"/>
  <c r="H943" i="12"/>
  <c r="H942" i="12"/>
  <c r="H941" i="12"/>
  <c r="H940" i="12"/>
  <c r="H939" i="12"/>
  <c r="H938" i="12"/>
  <c r="H937" i="12"/>
  <c r="H936" i="12"/>
  <c r="H935" i="12"/>
  <c r="H934" i="12"/>
  <c r="H933" i="12"/>
  <c r="H932" i="12"/>
  <c r="H931" i="12"/>
  <c r="H930" i="12"/>
  <c r="H929" i="12"/>
  <c r="H928" i="12"/>
  <c r="H927" i="12"/>
  <c r="H926" i="12"/>
  <c r="H925" i="12"/>
  <c r="H924" i="12"/>
  <c r="H923" i="12"/>
  <c r="H922" i="12"/>
  <c r="H921" i="12"/>
  <c r="H920" i="12"/>
  <c r="H919" i="12"/>
  <c r="H918" i="12"/>
  <c r="H917" i="12"/>
  <c r="H916" i="12"/>
  <c r="H915" i="12"/>
  <c r="H914" i="12"/>
  <c r="H913" i="12"/>
  <c r="H912" i="12"/>
  <c r="H911" i="12"/>
  <c r="H910" i="12"/>
  <c r="H909" i="12"/>
  <c r="H908" i="12"/>
  <c r="H907" i="12"/>
  <c r="H906" i="12"/>
  <c r="H905" i="12"/>
  <c r="H904" i="12"/>
  <c r="H903" i="12"/>
  <c r="H902" i="12"/>
  <c r="H901" i="12"/>
  <c r="H900" i="12"/>
  <c r="H899" i="12"/>
  <c r="H898" i="12"/>
  <c r="H897" i="12"/>
  <c r="H896" i="12"/>
  <c r="H895" i="12"/>
  <c r="H894" i="12"/>
  <c r="H893" i="12"/>
  <c r="H892" i="12"/>
  <c r="H891" i="12"/>
  <c r="H890" i="12"/>
  <c r="H889" i="12"/>
  <c r="H888" i="12"/>
  <c r="H887" i="12"/>
  <c r="H886" i="12"/>
  <c r="H885" i="12"/>
  <c r="H884" i="12"/>
  <c r="H883" i="12"/>
  <c r="H882" i="12"/>
  <c r="H881" i="12"/>
  <c r="H880" i="12"/>
  <c r="H879" i="12"/>
  <c r="H878" i="12"/>
  <c r="H877" i="12"/>
  <c r="H876" i="12"/>
  <c r="H875" i="12"/>
  <c r="H874" i="12"/>
  <c r="H873" i="12"/>
  <c r="H872" i="12"/>
  <c r="H871" i="12"/>
  <c r="H870" i="12"/>
  <c r="H869" i="12"/>
  <c r="H868" i="12"/>
  <c r="H867" i="12"/>
  <c r="H866" i="12"/>
  <c r="H865" i="12"/>
  <c r="H864" i="12"/>
  <c r="H863" i="12"/>
  <c r="H862" i="12"/>
  <c r="H861" i="12"/>
  <c r="H860" i="12"/>
  <c r="H859" i="12"/>
  <c r="H858" i="12"/>
  <c r="H857" i="12"/>
  <c r="H856" i="12"/>
  <c r="H855" i="12"/>
  <c r="H854" i="12"/>
  <c r="H853" i="12"/>
  <c r="H852" i="12"/>
  <c r="H851" i="12"/>
  <c r="H850" i="12"/>
  <c r="H849" i="12"/>
  <c r="H848" i="12"/>
  <c r="H847" i="12"/>
  <c r="H846" i="12"/>
  <c r="H845" i="12"/>
  <c r="H844" i="12"/>
  <c r="H843" i="12"/>
  <c r="H842" i="12"/>
  <c r="H841" i="12"/>
  <c r="H840" i="12"/>
  <c r="H839" i="12"/>
  <c r="H838" i="12"/>
  <c r="H837" i="12"/>
  <c r="H836" i="12"/>
  <c r="H835" i="12"/>
  <c r="H834" i="12"/>
  <c r="H833" i="12"/>
  <c r="H832" i="12"/>
  <c r="H831" i="12"/>
  <c r="H830" i="12"/>
  <c r="H829" i="12"/>
  <c r="H828" i="12"/>
  <c r="H827" i="12"/>
  <c r="H826" i="12"/>
  <c r="H825" i="12"/>
  <c r="H824" i="12"/>
  <c r="H823" i="12"/>
  <c r="H822" i="12"/>
  <c r="H821" i="12"/>
  <c r="H820" i="12"/>
  <c r="H819" i="12"/>
  <c r="H818" i="12"/>
  <c r="H817" i="12"/>
  <c r="H816" i="12"/>
  <c r="H815" i="12"/>
  <c r="H814" i="12"/>
  <c r="H813" i="12"/>
  <c r="H812" i="12"/>
  <c r="H811" i="12"/>
  <c r="H810" i="12"/>
  <c r="H809" i="12"/>
  <c r="H808" i="12"/>
  <c r="H807" i="12"/>
  <c r="H806" i="12"/>
  <c r="H805" i="12"/>
  <c r="H804" i="12"/>
  <c r="H803" i="12"/>
  <c r="H802" i="12"/>
  <c r="H801" i="12"/>
  <c r="H800" i="12"/>
  <c r="H799" i="12"/>
  <c r="H798" i="12"/>
  <c r="H797" i="12"/>
  <c r="H796" i="12"/>
  <c r="H795" i="12"/>
  <c r="H794" i="12"/>
  <c r="H793" i="12"/>
  <c r="H792" i="12"/>
  <c r="H791" i="12"/>
  <c r="H790" i="12"/>
  <c r="H789" i="12"/>
  <c r="H788" i="12"/>
  <c r="H787" i="12"/>
  <c r="H786" i="12"/>
  <c r="H785" i="12"/>
  <c r="H784" i="12"/>
  <c r="H783" i="12"/>
  <c r="H782" i="12"/>
  <c r="H781" i="12"/>
  <c r="H780" i="12"/>
  <c r="H779" i="12"/>
  <c r="H778" i="12"/>
  <c r="H777" i="12"/>
  <c r="H776" i="12"/>
  <c r="H775" i="12"/>
  <c r="H774" i="12"/>
  <c r="H773" i="12"/>
  <c r="H772" i="12"/>
  <c r="H771" i="12"/>
  <c r="H770" i="12"/>
  <c r="H769" i="12"/>
  <c r="H768" i="12"/>
  <c r="H767" i="12"/>
  <c r="H766" i="12"/>
  <c r="H765" i="12"/>
  <c r="H764" i="12"/>
  <c r="H763" i="12"/>
  <c r="H762" i="12"/>
  <c r="H761" i="12"/>
  <c r="H760" i="12"/>
  <c r="H759" i="12"/>
  <c r="H758" i="12"/>
  <c r="H757" i="12"/>
  <c r="H756" i="12"/>
  <c r="H755" i="12"/>
  <c r="H754" i="12"/>
  <c r="H753" i="12"/>
  <c r="H752" i="12"/>
  <c r="H751" i="12"/>
  <c r="H750" i="12"/>
  <c r="H749" i="12"/>
  <c r="H748" i="12"/>
  <c r="H747" i="12"/>
  <c r="H746" i="12"/>
  <c r="H745" i="12"/>
  <c r="H744" i="12"/>
  <c r="H743" i="12"/>
  <c r="H742" i="12"/>
  <c r="H741" i="12"/>
  <c r="H740" i="12"/>
  <c r="H739" i="12"/>
  <c r="H738" i="12"/>
  <c r="H737" i="12"/>
  <c r="H736" i="12"/>
  <c r="H735" i="12"/>
  <c r="H734" i="12"/>
  <c r="H733" i="12"/>
  <c r="H732" i="12"/>
  <c r="H731" i="12"/>
  <c r="H730" i="12"/>
  <c r="H729" i="12"/>
  <c r="H728" i="12"/>
  <c r="H727" i="12"/>
  <c r="H726" i="12"/>
  <c r="H725" i="12"/>
  <c r="H724" i="12"/>
  <c r="H723" i="12"/>
  <c r="H722" i="12"/>
  <c r="H721" i="12"/>
  <c r="H720" i="12"/>
  <c r="H719" i="12"/>
  <c r="H718" i="12"/>
  <c r="H717" i="12"/>
  <c r="H716" i="12"/>
  <c r="H715" i="12"/>
  <c r="H714" i="12"/>
  <c r="H713" i="12"/>
  <c r="H712" i="12"/>
  <c r="H711" i="12"/>
  <c r="H710" i="12"/>
  <c r="H709" i="12"/>
  <c r="H708" i="12"/>
  <c r="H707" i="12"/>
  <c r="H706" i="12"/>
  <c r="H705" i="12"/>
  <c r="H704" i="12"/>
  <c r="H703" i="12"/>
  <c r="H702" i="12"/>
  <c r="H701" i="12"/>
  <c r="H700" i="12"/>
  <c r="H699" i="12"/>
  <c r="H698" i="12"/>
  <c r="H697" i="12"/>
  <c r="H696" i="12"/>
  <c r="H695" i="12"/>
  <c r="H694" i="12"/>
  <c r="H693" i="12"/>
  <c r="H692" i="12"/>
  <c r="H691" i="12"/>
  <c r="H690" i="12"/>
  <c r="H689" i="12"/>
  <c r="H688" i="12"/>
  <c r="H687" i="12"/>
  <c r="H686" i="12"/>
  <c r="H685" i="12"/>
  <c r="H684" i="12"/>
  <c r="H683" i="12"/>
  <c r="H682" i="12"/>
  <c r="H681" i="12"/>
  <c r="H680" i="12"/>
  <c r="H679" i="12"/>
  <c r="H678" i="12"/>
  <c r="H677" i="12"/>
  <c r="H676" i="12"/>
  <c r="H675" i="12"/>
  <c r="H674" i="12"/>
  <c r="H673" i="12"/>
  <c r="H672" i="12"/>
  <c r="H671" i="12"/>
  <c r="H670" i="12"/>
  <c r="H669" i="12"/>
  <c r="H668" i="12"/>
  <c r="H667" i="12"/>
  <c r="H666" i="12"/>
  <c r="H665" i="12"/>
  <c r="H664" i="12"/>
  <c r="H663" i="12"/>
  <c r="H662" i="12"/>
  <c r="H661" i="12"/>
  <c r="H660" i="12"/>
  <c r="H659" i="12"/>
  <c r="H658" i="12"/>
  <c r="H657" i="12"/>
  <c r="H656" i="12"/>
  <c r="H655" i="12"/>
  <c r="H654" i="12"/>
  <c r="H653" i="12"/>
  <c r="H652" i="12"/>
  <c r="H651" i="12"/>
  <c r="H650" i="12"/>
  <c r="H649" i="12"/>
  <c r="H648" i="12"/>
  <c r="H647" i="12"/>
  <c r="H646" i="12"/>
  <c r="H645" i="12"/>
  <c r="H644" i="12"/>
  <c r="H643" i="12"/>
  <c r="H642" i="12"/>
  <c r="H641" i="12"/>
  <c r="H640" i="12"/>
  <c r="H639" i="12"/>
  <c r="H638" i="12"/>
  <c r="H637" i="12"/>
  <c r="H636" i="12"/>
  <c r="H635" i="12"/>
  <c r="H634" i="12"/>
  <c r="H633" i="12"/>
  <c r="H632" i="12"/>
  <c r="H631" i="12"/>
  <c r="H630" i="12"/>
  <c r="H629" i="12"/>
  <c r="H628" i="12"/>
  <c r="H627" i="12"/>
  <c r="H626" i="12"/>
  <c r="H625" i="12"/>
  <c r="H624" i="12"/>
  <c r="H623" i="12"/>
  <c r="H622" i="12"/>
  <c r="H621" i="12"/>
  <c r="H620" i="12"/>
  <c r="H619" i="12"/>
  <c r="H618" i="12"/>
  <c r="H617" i="12"/>
  <c r="H616" i="12"/>
  <c r="H615" i="12"/>
  <c r="H614" i="12"/>
  <c r="H613" i="12"/>
  <c r="H612" i="12"/>
  <c r="H611" i="12"/>
  <c r="H610" i="12"/>
  <c r="H609" i="12"/>
  <c r="H608" i="12"/>
  <c r="H607" i="12"/>
  <c r="H606" i="12"/>
  <c r="H605" i="12"/>
  <c r="H604" i="12"/>
  <c r="H603" i="12"/>
  <c r="H602" i="12"/>
  <c r="H601" i="12"/>
  <c r="H600" i="12"/>
  <c r="H599" i="12"/>
  <c r="H598" i="12"/>
  <c r="H597" i="12"/>
  <c r="H596" i="12"/>
  <c r="H595" i="12"/>
  <c r="H594" i="12"/>
  <c r="H593" i="12"/>
  <c r="H592" i="12"/>
  <c r="H591" i="12"/>
  <c r="H590" i="12"/>
  <c r="H589" i="12"/>
  <c r="H588" i="12"/>
  <c r="H587" i="12"/>
  <c r="H586" i="12"/>
  <c r="H585" i="12"/>
  <c r="H584" i="12"/>
  <c r="H583" i="12"/>
  <c r="H582" i="12"/>
  <c r="H581" i="12"/>
  <c r="H580" i="12"/>
  <c r="H579" i="12"/>
  <c r="H578" i="12"/>
  <c r="H577" i="12"/>
  <c r="H576" i="12"/>
  <c r="H575" i="12"/>
  <c r="H574" i="12"/>
  <c r="H573" i="12"/>
  <c r="H572" i="12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9" i="12"/>
  <c r="H558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H541" i="12"/>
  <c r="H540" i="12"/>
  <c r="H539" i="12"/>
  <c r="H538" i="12"/>
  <c r="H537" i="12"/>
  <c r="H536" i="12"/>
  <c r="H535" i="12"/>
  <c r="H534" i="12"/>
  <c r="H533" i="12"/>
  <c r="H532" i="12"/>
  <c r="H531" i="12"/>
  <c r="H530" i="12"/>
  <c r="H529" i="12"/>
  <c r="H528" i="12"/>
  <c r="H527" i="12"/>
  <c r="H526" i="12"/>
  <c r="H525" i="12"/>
  <c r="H524" i="12"/>
  <c r="H523" i="12"/>
  <c r="H522" i="12"/>
  <c r="H521" i="12"/>
  <c r="H520" i="12"/>
  <c r="H519" i="12"/>
  <c r="H518" i="12"/>
  <c r="H517" i="12"/>
  <c r="H516" i="12"/>
  <c r="H515" i="12"/>
  <c r="H514" i="12"/>
  <c r="H513" i="12"/>
  <c r="H512" i="12"/>
  <c r="H511" i="12"/>
  <c r="H510" i="12"/>
  <c r="H509" i="12"/>
  <c r="H508" i="12"/>
  <c r="H507" i="12"/>
  <c r="H506" i="12"/>
  <c r="H505" i="12"/>
  <c r="H504" i="12"/>
  <c r="H503" i="12"/>
  <c r="H502" i="12"/>
  <c r="H501" i="12"/>
  <c r="H500" i="12"/>
  <c r="H499" i="12"/>
  <c r="H498" i="12"/>
  <c r="H497" i="12"/>
  <c r="H496" i="12"/>
  <c r="H495" i="12"/>
  <c r="H494" i="12"/>
  <c r="H493" i="12"/>
  <c r="H492" i="12"/>
  <c r="H491" i="12"/>
  <c r="H490" i="12"/>
  <c r="H489" i="12"/>
  <c r="H488" i="12"/>
  <c r="H487" i="12"/>
  <c r="H486" i="12"/>
  <c r="H485" i="12"/>
  <c r="H484" i="12"/>
  <c r="H483" i="12"/>
  <c r="H482" i="12"/>
  <c r="H481" i="12"/>
  <c r="H480" i="12"/>
  <c r="H479" i="12"/>
  <c r="H478" i="12"/>
  <c r="H477" i="12"/>
  <c r="H476" i="12"/>
  <c r="H475" i="12"/>
  <c r="H474" i="12"/>
  <c r="H473" i="12"/>
  <c r="H472" i="12"/>
  <c r="H471" i="12"/>
  <c r="H470" i="12"/>
  <c r="H469" i="12"/>
  <c r="H468" i="12"/>
  <c r="H467" i="12"/>
  <c r="H466" i="12"/>
  <c r="H465" i="12"/>
  <c r="H464" i="12"/>
  <c r="H463" i="12"/>
  <c r="H462" i="12"/>
  <c r="H461" i="12"/>
  <c r="H460" i="12"/>
  <c r="H459" i="12"/>
  <c r="H458" i="12"/>
  <c r="H457" i="12"/>
  <c r="H456" i="12"/>
  <c r="H455" i="12"/>
  <c r="H454" i="12"/>
  <c r="H453" i="12"/>
  <c r="H452" i="12"/>
  <c r="H451" i="12"/>
  <c r="H450" i="12"/>
  <c r="H449" i="12"/>
  <c r="H448" i="12"/>
  <c r="H447" i="12"/>
  <c r="H446" i="12"/>
  <c r="H445" i="12"/>
  <c r="H444" i="12"/>
  <c r="H443" i="12"/>
  <c r="H442" i="12"/>
  <c r="H441" i="12"/>
  <c r="H440" i="12"/>
  <c r="H439" i="12"/>
  <c r="H438" i="12"/>
  <c r="H437" i="12"/>
  <c r="H436" i="12"/>
  <c r="H435" i="12"/>
  <c r="H434" i="12"/>
  <c r="H433" i="12"/>
  <c r="H432" i="12"/>
  <c r="H431" i="12"/>
  <c r="H430" i="12"/>
  <c r="H429" i="12"/>
  <c r="H428" i="12"/>
  <c r="H427" i="12"/>
  <c r="H426" i="12"/>
  <c r="H425" i="12"/>
  <c r="H424" i="12"/>
  <c r="H423" i="12"/>
  <c r="H422" i="12"/>
  <c r="H421" i="12"/>
  <c r="H420" i="12"/>
  <c r="H419" i="12"/>
  <c r="H418" i="12"/>
  <c r="H417" i="12"/>
  <c r="H416" i="12"/>
  <c r="H415" i="12"/>
  <c r="H414" i="12"/>
  <c r="H413" i="12"/>
  <c r="H412" i="12"/>
  <c r="H411" i="12"/>
  <c r="H410" i="12"/>
  <c r="H409" i="12"/>
  <c r="H408" i="12"/>
  <c r="H407" i="12"/>
  <c r="H406" i="12"/>
  <c r="H405" i="12"/>
  <c r="H404" i="12"/>
  <c r="H403" i="12"/>
  <c r="H402" i="12"/>
  <c r="H401" i="12"/>
  <c r="H400" i="12"/>
  <c r="H399" i="12"/>
  <c r="H398" i="12"/>
  <c r="H397" i="12"/>
  <c r="H396" i="12"/>
  <c r="H395" i="12"/>
  <c r="H394" i="12"/>
  <c r="H393" i="12"/>
  <c r="H392" i="12"/>
  <c r="H391" i="12"/>
  <c r="H390" i="12"/>
  <c r="H389" i="12"/>
  <c r="H388" i="12"/>
  <c r="H387" i="12"/>
  <c r="H386" i="12"/>
  <c r="H385" i="12"/>
  <c r="H384" i="12"/>
  <c r="H383" i="12"/>
  <c r="H382" i="12"/>
  <c r="H381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H341" i="12"/>
  <c r="H340" i="12"/>
  <c r="H339" i="12"/>
  <c r="H338" i="12"/>
  <c r="H337" i="12"/>
  <c r="H336" i="12"/>
  <c r="H335" i="12"/>
  <c r="H334" i="12"/>
  <c r="H333" i="12"/>
  <c r="H332" i="12"/>
  <c r="H331" i="12"/>
  <c r="H330" i="12"/>
  <c r="H329" i="12"/>
  <c r="H328" i="12"/>
  <c r="H327" i="12"/>
  <c r="H326" i="12"/>
  <c r="H325" i="12"/>
  <c r="H324" i="12"/>
  <c r="H323" i="12"/>
  <c r="H322" i="12"/>
  <c r="H321" i="12"/>
  <c r="H320" i="12"/>
  <c r="H319" i="12"/>
  <c r="H318" i="12"/>
  <c r="H317" i="12"/>
  <c r="H316" i="12"/>
  <c r="H315" i="12"/>
  <c r="H314" i="12"/>
  <c r="H313" i="12"/>
  <c r="H312" i="12"/>
  <c r="H311" i="12"/>
  <c r="H310" i="12"/>
  <c r="H309" i="12"/>
  <c r="H308" i="12"/>
  <c r="H307" i="12"/>
  <c r="H306" i="12"/>
  <c r="H305" i="12"/>
  <c r="H304" i="12"/>
  <c r="H303" i="12"/>
  <c r="H302" i="12"/>
  <c r="H301" i="12"/>
  <c r="H300" i="12"/>
  <c r="H299" i="12"/>
  <c r="H298" i="12"/>
  <c r="H297" i="12"/>
  <c r="H296" i="12"/>
  <c r="H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80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2" i="12"/>
  <c r="H221" i="12"/>
  <c r="H220" i="12"/>
  <c r="H219" i="12"/>
  <c r="H218" i="12"/>
  <c r="H217" i="12"/>
  <c r="H216" i="12"/>
  <c r="H215" i="12"/>
  <c r="H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H1" i="12"/>
  <c r="B3" i="9"/>
  <c r="D3" i="9"/>
  <c r="E3" i="9"/>
  <c r="B4" i="9"/>
  <c r="D4" i="9"/>
  <c r="E4" i="9"/>
  <c r="B5" i="9"/>
  <c r="D5" i="9"/>
  <c r="E5" i="9"/>
  <c r="B6" i="9"/>
  <c r="D6" i="9"/>
  <c r="E6" i="9"/>
  <c r="L4" i="9" l="1"/>
  <c r="L5" i="9"/>
  <c r="L6" i="9"/>
  <c r="L3" i="9"/>
  <c r="F35" i="1"/>
  <c r="G35" i="1" s="1"/>
  <c r="F44" i="1"/>
  <c r="G44" i="1" s="1"/>
  <c r="B4" i="1"/>
  <c r="C4" i="1" s="1"/>
  <c r="B5" i="1"/>
  <c r="F5" i="1" s="1"/>
  <c r="G5" i="1" s="1"/>
  <c r="B6" i="1"/>
  <c r="F6" i="1" s="1"/>
  <c r="G6" i="1" s="1"/>
  <c r="B7" i="1"/>
  <c r="C7" i="1" s="1"/>
  <c r="B8" i="1"/>
  <c r="C8" i="1" s="1"/>
  <c r="B9" i="1"/>
  <c r="D9" i="1" s="1"/>
  <c r="B10" i="1"/>
  <c r="F10" i="1" s="1"/>
  <c r="G10" i="1" s="1"/>
  <c r="B11" i="1"/>
  <c r="C11" i="1" s="1"/>
  <c r="B12" i="1"/>
  <c r="F12" i="1" s="1"/>
  <c r="G12" i="1" s="1"/>
  <c r="B13" i="1"/>
  <c r="F13" i="1" s="1"/>
  <c r="G13" i="1" s="1"/>
  <c r="B14" i="1"/>
  <c r="F14" i="1" s="1"/>
  <c r="G14" i="1" s="1"/>
  <c r="B15" i="1"/>
  <c r="F15" i="1" s="1"/>
  <c r="G15" i="1" s="1"/>
  <c r="C15" i="1"/>
  <c r="B16" i="1"/>
  <c r="C16" i="1" s="1"/>
  <c r="B17" i="1"/>
  <c r="C17" i="1" s="1"/>
  <c r="B18" i="1"/>
  <c r="F18" i="1" s="1"/>
  <c r="G18" i="1" s="1"/>
  <c r="C18" i="1"/>
  <c r="B19" i="1"/>
  <c r="D19" i="1" s="1"/>
  <c r="C19" i="1"/>
  <c r="B20" i="1"/>
  <c r="C20" i="1" s="1"/>
  <c r="B21" i="1"/>
  <c r="D21" i="1" s="1"/>
  <c r="B22" i="1"/>
  <c r="C22" i="1" s="1"/>
  <c r="B23" i="1"/>
  <c r="F23" i="1" s="1"/>
  <c r="G23" i="1" s="1"/>
  <c r="B24" i="1"/>
  <c r="F24" i="1" s="1"/>
  <c r="G24" i="1" s="1"/>
  <c r="B25" i="1"/>
  <c r="F25" i="1" s="1"/>
  <c r="G25" i="1" s="1"/>
  <c r="B26" i="1"/>
  <c r="F26" i="1" s="1"/>
  <c r="G26" i="1" s="1"/>
  <c r="B27" i="1"/>
  <c r="F27" i="1" s="1"/>
  <c r="G27" i="1" s="1"/>
  <c r="B28" i="1"/>
  <c r="C28" i="1" s="1"/>
  <c r="B29" i="1"/>
  <c r="C29" i="1" s="1"/>
  <c r="B30" i="1"/>
  <c r="F30" i="1" s="1"/>
  <c r="G30" i="1" s="1"/>
  <c r="B31" i="1"/>
  <c r="C31" i="1" s="1"/>
  <c r="B32" i="1"/>
  <c r="F32" i="1" s="1"/>
  <c r="G32" i="1" s="1"/>
  <c r="B33" i="1"/>
  <c r="C33" i="1" s="1"/>
  <c r="B34" i="1"/>
  <c r="F34" i="1" s="1"/>
  <c r="G34" i="1" s="1"/>
  <c r="B35" i="1"/>
  <c r="C35" i="1"/>
  <c r="D35" i="1"/>
  <c r="B36" i="1"/>
  <c r="F36" i="1" s="1"/>
  <c r="G36" i="1" s="1"/>
  <c r="B37" i="1"/>
  <c r="C37" i="1" s="1"/>
  <c r="B38" i="1"/>
  <c r="F38" i="1" s="1"/>
  <c r="G38" i="1" s="1"/>
  <c r="B39" i="1"/>
  <c r="F39" i="1" s="1"/>
  <c r="G39" i="1" s="1"/>
  <c r="B40" i="1"/>
  <c r="D40" i="1" s="1"/>
  <c r="B41" i="1"/>
  <c r="D41" i="1" s="1"/>
  <c r="B42" i="1"/>
  <c r="F42" i="1" s="1"/>
  <c r="G42" i="1" s="1"/>
  <c r="B43" i="1"/>
  <c r="C43" i="1" s="1"/>
  <c r="B44" i="1"/>
  <c r="C44" i="1"/>
  <c r="D44" i="1"/>
  <c r="B45" i="1"/>
  <c r="F45" i="1" s="1"/>
  <c r="G45" i="1" s="1"/>
  <c r="B46" i="1"/>
  <c r="F46" i="1" s="1"/>
  <c r="G46" i="1" s="1"/>
  <c r="B47" i="1"/>
  <c r="C47" i="1" s="1"/>
  <c r="B48" i="1"/>
  <c r="D48" i="1" s="1"/>
  <c r="B49" i="1"/>
  <c r="C49" i="1" s="1"/>
  <c r="B50" i="1"/>
  <c r="F50" i="1" s="1"/>
  <c r="G50" i="1" s="1"/>
  <c r="B51" i="1"/>
  <c r="F51" i="1" s="1"/>
  <c r="G51" i="1" s="1"/>
  <c r="B52" i="1"/>
  <c r="C52" i="1" s="1"/>
  <c r="B53" i="1"/>
  <c r="C53" i="1" s="1"/>
  <c r="B54" i="1"/>
  <c r="F54" i="1" s="1"/>
  <c r="G54" i="1" s="1"/>
  <c r="Q54" i="1" s="1"/>
  <c r="B55" i="1"/>
  <c r="C55" i="1" s="1"/>
  <c r="B56" i="1"/>
  <c r="C56" i="1" s="1"/>
  <c r="B57" i="1"/>
  <c r="C57" i="1" s="1"/>
  <c r="B58" i="1"/>
  <c r="F58" i="1" s="1"/>
  <c r="G58" i="1" s="1"/>
  <c r="Q58" i="1" s="1"/>
  <c r="B59" i="1"/>
  <c r="C59" i="1" s="1"/>
  <c r="B3" i="1"/>
  <c r="F3" i="1" s="1"/>
  <c r="G3" i="1" s="1"/>
  <c r="C39" i="1" l="1"/>
  <c r="F19" i="1"/>
  <c r="G19" i="1" s="1"/>
  <c r="D51" i="1"/>
  <c r="C51" i="1"/>
  <c r="D18" i="1"/>
  <c r="C21" i="1"/>
  <c r="F43" i="1"/>
  <c r="G43" i="1" s="1"/>
  <c r="D43" i="1"/>
  <c r="D39" i="1"/>
  <c r="C34" i="1"/>
  <c r="D15" i="1"/>
  <c r="D34" i="1"/>
  <c r="D45" i="1"/>
  <c r="C32" i="1"/>
  <c r="D26" i="1"/>
  <c r="C26" i="1"/>
  <c r="C48" i="1"/>
  <c r="C40" i="1"/>
  <c r="F48" i="1"/>
  <c r="G48" i="1" s="1"/>
  <c r="C42" i="1"/>
  <c r="C13" i="1"/>
  <c r="D50" i="1"/>
  <c r="D32" i="1"/>
  <c r="F22" i="1"/>
  <c r="G22" i="1" s="1"/>
  <c r="D23" i="1"/>
  <c r="F17" i="1"/>
  <c r="G17" i="1" s="1"/>
  <c r="F16" i="1"/>
  <c r="G16" i="1" s="1"/>
  <c r="D42" i="1"/>
  <c r="D22" i="1"/>
  <c r="D17" i="1"/>
  <c r="D27" i="1"/>
  <c r="C27" i="1"/>
  <c r="D16" i="1"/>
  <c r="C50" i="1"/>
  <c r="C25" i="1"/>
  <c r="C5" i="1"/>
  <c r="F41" i="1"/>
  <c r="G41" i="1" s="1"/>
  <c r="F40" i="1"/>
  <c r="G40" i="1" s="1"/>
  <c r="C23" i="1"/>
  <c r="C45" i="1"/>
  <c r="C41" i="1"/>
  <c r="F52" i="1"/>
  <c r="G52" i="1" s="1"/>
  <c r="Q52" i="1" s="1"/>
  <c r="F49" i="1"/>
  <c r="G49" i="1" s="1"/>
  <c r="F28" i="1"/>
  <c r="G28" i="1" s="1"/>
  <c r="D49" i="1"/>
  <c r="C9" i="1"/>
  <c r="F57" i="1"/>
  <c r="G57" i="1" s="1"/>
  <c r="Q57" i="1" s="1"/>
  <c r="F33" i="1"/>
  <c r="G33" i="1" s="1"/>
  <c r="F21" i="1"/>
  <c r="G21" i="1" s="1"/>
  <c r="F9" i="1"/>
  <c r="G9" i="1" s="1"/>
  <c r="D58" i="1"/>
  <c r="D38" i="1"/>
  <c r="D30" i="1"/>
  <c r="D14" i="1"/>
  <c r="D10" i="1"/>
  <c r="D6" i="1"/>
  <c r="F56" i="1"/>
  <c r="G56" i="1" s="1"/>
  <c r="Q56" i="1" s="1"/>
  <c r="F20" i="1"/>
  <c r="G20" i="1" s="1"/>
  <c r="F8" i="1"/>
  <c r="G8" i="1" s="1"/>
  <c r="D54" i="1"/>
  <c r="D46" i="1"/>
  <c r="C58" i="1"/>
  <c r="C54" i="1"/>
  <c r="C46" i="1"/>
  <c r="C38" i="1"/>
  <c r="C30" i="1"/>
  <c r="C14" i="1"/>
  <c r="C10" i="1"/>
  <c r="C6" i="1"/>
  <c r="F55" i="1"/>
  <c r="G55" i="1" s="1"/>
  <c r="Q55" i="1" s="1"/>
  <c r="F31" i="1"/>
  <c r="G31" i="1" s="1"/>
  <c r="F7" i="1"/>
  <c r="G7" i="1" s="1"/>
  <c r="D57" i="1"/>
  <c r="D53" i="1"/>
  <c r="D37" i="1"/>
  <c r="D33" i="1"/>
  <c r="D29" i="1"/>
  <c r="D25" i="1"/>
  <c r="D13" i="1"/>
  <c r="D5" i="1"/>
  <c r="F53" i="1"/>
  <c r="G53" i="1" s="1"/>
  <c r="Q53" i="1" s="1"/>
  <c r="F29" i="1"/>
  <c r="G29" i="1" s="1"/>
  <c r="F4" i="1"/>
  <c r="G4" i="1" s="1"/>
  <c r="D56" i="1"/>
  <c r="D52" i="1"/>
  <c r="D36" i="1"/>
  <c r="D28" i="1"/>
  <c r="D24" i="1"/>
  <c r="D20" i="1"/>
  <c r="D12" i="1"/>
  <c r="D8" i="1"/>
  <c r="D4" i="1"/>
  <c r="C36" i="1"/>
  <c r="C24" i="1"/>
  <c r="C12" i="1"/>
  <c r="F37" i="1"/>
  <c r="G37" i="1" s="1"/>
  <c r="D59" i="1"/>
  <c r="D55" i="1"/>
  <c r="D47" i="1"/>
  <c r="D31" i="1"/>
  <c r="D11" i="1"/>
  <c r="D7" i="1"/>
  <c r="F59" i="1"/>
  <c r="G59" i="1" s="1"/>
  <c r="Q59" i="1" s="1"/>
  <c r="F47" i="1"/>
  <c r="G47" i="1" s="1"/>
  <c r="F11" i="1"/>
  <c r="G11" i="1" s="1"/>
  <c r="C3" i="1"/>
  <c r="D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ngagés interclubs TSA" type="6" refreshedVersion="1" background="1" saveData="1">
    <textPr sourceFile="D:\EricDoc\test logica\engagés interclubs TSA.txt" decimal="," thousands=" ">
      <textFields count="29"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jury" type="6" refreshedVersion="2" background="1" saveData="1">
    <textPr codePage="57008" sourceFile="C:\Documents and Settings\André\Bureau\jury.txt" decimal="," thousands=" " comma="1">
      <textFields count="11">
        <textField/>
        <textField type="text"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licences OCC" type="6" refreshedVersion="4" background="1" saveData="1">
    <textPr codePage="850" sourceFile="D:\Eric ALBERT\Documents\Dossier Eric\chrono\Mise à jour Licence\licences OCC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keepAlive="1" name="Requête - LOGICA-CLUB_20222738492738402734" description="Connexion à la requête « LOGICA-CLUB_20222738492738402734 » dans le classeur." type="5" refreshedVersion="0" background="1">
    <dbPr connection="Provider=Microsoft.Mashup.OleDb.1;Data Source=$Workbook$;Location=LOGICA-CLUB_20222738492738402734;Extended Properties=&quot;&quot;" command="SELECT * FROM [LOGICA-CLUB_20222738492738402734]"/>
  </connection>
</connections>
</file>

<file path=xl/sharedStrings.xml><?xml version="1.0" encoding="utf-8"?>
<sst xmlns="http://schemas.openxmlformats.org/spreadsheetml/2006/main" count="109492" uniqueCount="15018">
  <si>
    <t>N° club</t>
  </si>
  <si>
    <t>N° ligue</t>
  </si>
  <si>
    <t>Prenom</t>
  </si>
  <si>
    <t>Fonction</t>
  </si>
  <si>
    <t>Sous domaine</t>
  </si>
  <si>
    <t>Qualite</t>
  </si>
  <si>
    <t>Ordre édition fonction</t>
  </si>
  <si>
    <t>Ordre édition sous domaine</t>
  </si>
  <si>
    <t>Date jury</t>
  </si>
  <si>
    <t>noligue</t>
  </si>
  <si>
    <t>fonction</t>
  </si>
  <si>
    <t>sousdomaine</t>
  </si>
  <si>
    <t>qualite</t>
  </si>
  <si>
    <t>ordreeditfonction</t>
  </si>
  <si>
    <t>ordreeditsousdomaine</t>
  </si>
  <si>
    <t>datejury</t>
  </si>
  <si>
    <t>Secrétariat</t>
  </si>
  <si>
    <t>Jury d'arrivée</t>
  </si>
  <si>
    <t>Chrono</t>
  </si>
  <si>
    <t>Jury Hauteur</t>
  </si>
  <si>
    <t>Jury Perche</t>
  </si>
  <si>
    <t>Jury Longueur</t>
  </si>
  <si>
    <t>Jury Triple Saut</t>
  </si>
  <si>
    <t>Jury Poids</t>
  </si>
  <si>
    <t>Jury Disque</t>
  </si>
  <si>
    <t>Jury Marteau</t>
  </si>
  <si>
    <t>Jury Javelot</t>
  </si>
  <si>
    <t>Starter</t>
  </si>
  <si>
    <t>Autre</t>
  </si>
  <si>
    <t>LAURAGAISO</t>
  </si>
  <si>
    <t>TOULOUSEOA</t>
  </si>
  <si>
    <t>STADOTARBE</t>
  </si>
  <si>
    <t>ACMRUNNING</t>
  </si>
  <si>
    <t>1000 P VIC</t>
  </si>
  <si>
    <t>AC LACAUNE</t>
  </si>
  <si>
    <t>FLORENTINE</t>
  </si>
  <si>
    <t>ASSOCIATION SPORTIVE VILLEMURI</t>
  </si>
  <si>
    <t xml:space="preserve">DESPERADO </t>
  </si>
  <si>
    <t>SPORTING CLUB GOURDON ATHLETIS</t>
  </si>
  <si>
    <t>CAUSSADAIS</t>
  </si>
  <si>
    <t>JEUNESSE A</t>
  </si>
  <si>
    <t>ESCLOPS D'</t>
  </si>
  <si>
    <t>CLUB D'ATHLETISME DU VIGNEMALE</t>
  </si>
  <si>
    <t>ST SULPICE</t>
  </si>
  <si>
    <t>ADOUR PYRENEES ATHLETISME 65 *</t>
  </si>
  <si>
    <t>categorie</t>
  </si>
  <si>
    <t>sexe</t>
  </si>
  <si>
    <t>noclub</t>
  </si>
  <si>
    <t>nomclub</t>
  </si>
  <si>
    <t>codeappel</t>
  </si>
  <si>
    <t>epcombine</t>
  </si>
  <si>
    <t>codefamille</t>
  </si>
  <si>
    <t>nomepreuve</t>
  </si>
  <si>
    <t>categorieep</t>
  </si>
  <si>
    <t>sexeep</t>
  </si>
  <si>
    <t>nodossard</t>
  </si>
  <si>
    <t>perfengagement</t>
  </si>
  <si>
    <t>noordrerelais</t>
  </si>
  <si>
    <t>nomrelais</t>
  </si>
  <si>
    <t>nationalite</t>
  </si>
  <si>
    <t>notour</t>
  </si>
  <si>
    <t>noserie</t>
  </si>
  <si>
    <t>nomserietour</t>
  </si>
  <si>
    <t>chrono</t>
  </si>
  <si>
    <t>performance</t>
  </si>
  <si>
    <t>vitessevent</t>
  </si>
  <si>
    <t>qualif</t>
  </si>
  <si>
    <t>nocouloir</t>
  </si>
  <si>
    <t>pratiquant</t>
  </si>
  <si>
    <t>typelicence</t>
  </si>
  <si>
    <t>noordreequipe</t>
  </si>
  <si>
    <t>F</t>
  </si>
  <si>
    <t>Sp</t>
  </si>
  <si>
    <t>100m</t>
  </si>
  <si>
    <t>COMP</t>
  </si>
  <si>
    <t>M</t>
  </si>
  <si>
    <t>200m</t>
  </si>
  <si>
    <t>400m</t>
  </si>
  <si>
    <t>Df</t>
  </si>
  <si>
    <t>800m</t>
  </si>
  <si>
    <t>1 500m</t>
  </si>
  <si>
    <t>3 000m</t>
  </si>
  <si>
    <t>Ha</t>
  </si>
  <si>
    <t>100m Haies (84)</t>
  </si>
  <si>
    <t>110m Haies (106)</t>
  </si>
  <si>
    <t>400m Haies (76)</t>
  </si>
  <si>
    <t>400m Haies (91)</t>
  </si>
  <si>
    <t>3000m Steeple (91)</t>
  </si>
  <si>
    <t>Sb</t>
  </si>
  <si>
    <t>Hauteur</t>
  </si>
  <si>
    <t>Perche</t>
  </si>
  <si>
    <t>Sa</t>
  </si>
  <si>
    <t>Longueur</t>
  </si>
  <si>
    <t>Triple Saut</t>
  </si>
  <si>
    <t>Lt</t>
  </si>
  <si>
    <t>Poids (4 Kg)</t>
  </si>
  <si>
    <t>Poids (7 Kg)</t>
  </si>
  <si>
    <t>Lr</t>
  </si>
  <si>
    <t>Disque (1.0 Kg)</t>
  </si>
  <si>
    <t>Disque (2.0 Kg)</t>
  </si>
  <si>
    <t>Marteau (4 Kg)</t>
  </si>
  <si>
    <t>Marteau (7 Kg)</t>
  </si>
  <si>
    <t>Javelot (600 G)</t>
  </si>
  <si>
    <t>Javelot (800 G)</t>
  </si>
  <si>
    <t>Ma</t>
  </si>
  <si>
    <t>3 000m  Marche</t>
  </si>
  <si>
    <t>5 000m  Marche</t>
  </si>
  <si>
    <t>Re</t>
  </si>
  <si>
    <t>4 X 100m</t>
  </si>
  <si>
    <t>CA</t>
  </si>
  <si>
    <t>JU</t>
  </si>
  <si>
    <t>SE</t>
  </si>
  <si>
    <t>S/L ATHLE 632 PLAISANCE DU TOU</t>
  </si>
  <si>
    <t>CERCLE ATHL. CASTELSARRASINOIS</t>
  </si>
  <si>
    <t>UA LOURDES</t>
  </si>
  <si>
    <t>ES</t>
  </si>
  <si>
    <t>Licence</t>
  </si>
  <si>
    <t>Nom</t>
  </si>
  <si>
    <t>Prénom</t>
  </si>
  <si>
    <t>Catégorie</t>
  </si>
  <si>
    <t>Sexe</t>
  </si>
  <si>
    <t>N° club athlète</t>
  </si>
  <si>
    <t>nom club</t>
  </si>
  <si>
    <t>Code d'appel</t>
  </si>
  <si>
    <t>Code d'appel ep. combinée</t>
  </si>
  <si>
    <t>Code Famille</t>
  </si>
  <si>
    <t>Nom épreuve</t>
  </si>
  <si>
    <t>Catégorie épreuve</t>
  </si>
  <si>
    <t>Sexe épreuve</t>
  </si>
  <si>
    <t>Dossard</t>
  </si>
  <si>
    <t>Perf Engagement num.</t>
  </si>
  <si>
    <t>Ordre composition relais</t>
  </si>
  <si>
    <t>Nom équipe relais</t>
  </si>
  <si>
    <t>Nationalité</t>
  </si>
  <si>
    <t>N° tour épreuve</t>
  </si>
  <si>
    <t>N° série dans le tour</t>
  </si>
  <si>
    <t>Nom série</t>
  </si>
  <si>
    <t>Type de chrono</t>
  </si>
  <si>
    <t>Perf num.</t>
  </si>
  <si>
    <t>vitesse vent perf.</t>
  </si>
  <si>
    <t>Qualification</t>
  </si>
  <si>
    <t>N° couloir</t>
  </si>
  <si>
    <t>Pratiquant</t>
  </si>
  <si>
    <t>type de licence</t>
  </si>
  <si>
    <t>N° d'ordre dans l'équipe</t>
  </si>
  <si>
    <t>nolicence</t>
  </si>
  <si>
    <t>nom</t>
  </si>
  <si>
    <t>prenom</t>
  </si>
  <si>
    <t>JEAN-CHRISTOPHE</t>
  </si>
  <si>
    <t>CERCLE ATH</t>
  </si>
  <si>
    <t xml:space="preserve">S/L STADE </t>
  </si>
  <si>
    <t>S/L CAPIAL</t>
  </si>
  <si>
    <t>TARN SUD A</t>
  </si>
  <si>
    <t>S/L CA SOR</t>
  </si>
  <si>
    <t>S/L CA VIE</t>
  </si>
  <si>
    <t>AVENIR VAL</t>
  </si>
  <si>
    <t>MARIE-CHRISTINE</t>
  </si>
  <si>
    <t>S/L LABRUG</t>
  </si>
  <si>
    <t>MARIE-FRANCOISE</t>
  </si>
  <si>
    <t>ATHLETICS COACHING CLUB RAMONV</t>
  </si>
  <si>
    <t>A TOULOUSE</t>
  </si>
  <si>
    <t>ATHLETIC CLUB COTEAUX DU GIROU</t>
  </si>
  <si>
    <t>VILLEFRANCHE ATHLE LAURAGAIS 3</t>
  </si>
  <si>
    <t>TRAIL DU M</t>
  </si>
  <si>
    <t>PIERRE-EMMANUEL</t>
  </si>
  <si>
    <t>MI</t>
  </si>
  <si>
    <t>BE</t>
  </si>
  <si>
    <t>ENCA</t>
  </si>
  <si>
    <t>S/L LAURAGAIS ATHLE CASTELNAUD</t>
  </si>
  <si>
    <t>S/L ASAR CORBIERES MEDITERRANE</t>
  </si>
  <si>
    <t>ASSP VERGE</t>
  </si>
  <si>
    <t>NIMES MARA</t>
  </si>
  <si>
    <t>ATHLETISME ET COURSE NATURE AN</t>
  </si>
  <si>
    <t>CBEAUCAIRE</t>
  </si>
  <si>
    <t>GARONS ASSOCIATION D'ATHLETISM</t>
  </si>
  <si>
    <t>LES GALOPI</t>
  </si>
  <si>
    <t>ASSOCIATION SPORTIVE AYGUESVIV</t>
  </si>
  <si>
    <t>TRACKS ATH</t>
  </si>
  <si>
    <t>TRACKS ATHLE LISLE JOURDAIN 32</t>
  </si>
  <si>
    <t>MONTPELLIER ATHLETIC RUNNING C</t>
  </si>
  <si>
    <t>BEZIERS CA</t>
  </si>
  <si>
    <t>BEZIERS CHEMINOTS ATHLETISME M</t>
  </si>
  <si>
    <t>VENDARGUES</t>
  </si>
  <si>
    <t>MONTPELLIER ATHLETIC MEDITERRA</t>
  </si>
  <si>
    <t>ST MATHIEU</t>
  </si>
  <si>
    <t>MAGUELONNE</t>
  </si>
  <si>
    <t>JOGGING CA</t>
  </si>
  <si>
    <t>S/L MIREVAL GARDIOLE ATHLETISM</t>
  </si>
  <si>
    <t>CLERMONT S</t>
  </si>
  <si>
    <t>S/L SEMI M</t>
  </si>
  <si>
    <t>S/L SEMI MARATHON MARVEJOLS-ME</t>
  </si>
  <si>
    <t>ATHLE 65 LOURDES PAYS DES GAVE</t>
  </si>
  <si>
    <t>HAUT VALLE</t>
  </si>
  <si>
    <t>AS ALBERES</t>
  </si>
  <si>
    <t>S/L ATHLETIQUE SPORT SANTE DES</t>
  </si>
  <si>
    <t>ASSOCIATION MULTISPORTS MONTRE</t>
  </si>
  <si>
    <t>031022</t>
  </si>
  <si>
    <t>031004</t>
  </si>
  <si>
    <t>082006</t>
  </si>
  <si>
    <t>065006</t>
  </si>
  <si>
    <t>011001</t>
  </si>
  <si>
    <t>LOISS</t>
  </si>
  <si>
    <t>081017</t>
  </si>
  <si>
    <t>031009</t>
  </si>
  <si>
    <t>031034</t>
  </si>
  <si>
    <t>030040</t>
  </si>
  <si>
    <t>082018</t>
  </si>
  <si>
    <t>030035</t>
  </si>
  <si>
    <t>030059</t>
  </si>
  <si>
    <t>034066</t>
  </si>
  <si>
    <t>081048</t>
  </si>
  <si>
    <t>LOISR</t>
  </si>
  <si>
    <t>030018</t>
  </si>
  <si>
    <t>066003</t>
  </si>
  <si>
    <t>034038</t>
  </si>
  <si>
    <t>031042</t>
  </si>
  <si>
    <t>065012</t>
  </si>
  <si>
    <t>012008</t>
  </si>
  <si>
    <t>082015</t>
  </si>
  <si>
    <t>031012</t>
  </si>
  <si>
    <t>031015</t>
  </si>
  <si>
    <t>030067</t>
  </si>
  <si>
    <t>030004</t>
  </si>
  <si>
    <t>081053</t>
  </si>
  <si>
    <t>046014</t>
  </si>
  <si>
    <t>034073</t>
  </si>
  <si>
    <t>011021</t>
  </si>
  <si>
    <t>065017</t>
  </si>
  <si>
    <t>012003</t>
  </si>
  <si>
    <t>031039</t>
  </si>
  <si>
    <t>031025</t>
  </si>
  <si>
    <t>032002</t>
  </si>
  <si>
    <t>009002</t>
  </si>
  <si>
    <t>065013</t>
  </si>
  <si>
    <t>081052</t>
  </si>
  <si>
    <t>030003</t>
  </si>
  <si>
    <t>066034</t>
  </si>
  <si>
    <t>065020</t>
  </si>
  <si>
    <t>030055</t>
  </si>
  <si>
    <t>034012</t>
  </si>
  <si>
    <t>031051</t>
  </si>
  <si>
    <t>034072</t>
  </si>
  <si>
    <t>032010</t>
  </si>
  <si>
    <t>048002</t>
  </si>
  <si>
    <t>030008</t>
  </si>
  <si>
    <t>046012</t>
  </si>
  <si>
    <t>011022</t>
  </si>
  <si>
    <t>011004</t>
  </si>
  <si>
    <t>034021</t>
  </si>
  <si>
    <t>048006</t>
  </si>
  <si>
    <t>046009</t>
  </si>
  <si>
    <t>081043</t>
  </si>
  <si>
    <t>081057</t>
  </si>
  <si>
    <t>011025</t>
  </si>
  <si>
    <t>031043</t>
  </si>
  <si>
    <t>030036</t>
  </si>
  <si>
    <t>065021</t>
  </si>
  <si>
    <t>031003</t>
  </si>
  <si>
    <t>031054</t>
  </si>
  <si>
    <t>034034</t>
  </si>
  <si>
    <t>034036</t>
  </si>
  <si>
    <t>031001</t>
  </si>
  <si>
    <t>081055</t>
  </si>
  <si>
    <t>034062</t>
  </si>
  <si>
    <t>034063</t>
  </si>
  <si>
    <t>065003</t>
  </si>
  <si>
    <t>046008</t>
  </si>
  <si>
    <t>065018</t>
  </si>
  <si>
    <t>048005</t>
  </si>
  <si>
    <t>034069</t>
  </si>
  <si>
    <t>034037</t>
  </si>
  <si>
    <t>082017</t>
  </si>
  <si>
    <t>030045</t>
  </si>
  <si>
    <t>066031</t>
  </si>
  <si>
    <t>046004</t>
  </si>
  <si>
    <t>081051</t>
  </si>
  <si>
    <t>066028</t>
  </si>
  <si>
    <t>031010</t>
  </si>
  <si>
    <t>031049</t>
  </si>
  <si>
    <t>081044</t>
  </si>
  <si>
    <t>031046</t>
  </si>
  <si>
    <t>082014</t>
  </si>
  <si>
    <t>031008</t>
  </si>
  <si>
    <t>012005</t>
  </si>
  <si>
    <t>066021</t>
  </si>
  <si>
    <t>011020</t>
  </si>
  <si>
    <t>081025</t>
  </si>
  <si>
    <t>065026</t>
  </si>
  <si>
    <t>065005</t>
  </si>
  <si>
    <t>034047</t>
  </si>
  <si>
    <t>030064</t>
  </si>
  <si>
    <t>048119</t>
  </si>
  <si>
    <t>081050</t>
  </si>
  <si>
    <t>046002</t>
  </si>
  <si>
    <t>081021</t>
  </si>
  <si>
    <t>066032</t>
  </si>
  <si>
    <t>011024</t>
  </si>
  <si>
    <t>012011</t>
  </si>
  <si>
    <t>034454</t>
  </si>
  <si>
    <t>012002</t>
  </si>
  <si>
    <t>081022</t>
  </si>
  <si>
    <t>066027</t>
  </si>
  <si>
    <t>031060</t>
  </si>
  <si>
    <t>048004</t>
  </si>
  <si>
    <t>065023</t>
  </si>
  <si>
    <t>031007</t>
  </si>
  <si>
    <t>066006</t>
  </si>
  <si>
    <t>048007</t>
  </si>
  <si>
    <t>030060</t>
  </si>
  <si>
    <t>081045</t>
  </si>
  <si>
    <t>065027</t>
  </si>
  <si>
    <t>030062</t>
  </si>
  <si>
    <t>031037</t>
  </si>
  <si>
    <t>034055</t>
  </si>
  <si>
    <t>034457</t>
  </si>
  <si>
    <t>065008</t>
  </si>
  <si>
    <t>081033</t>
  </si>
  <si>
    <t>034452</t>
  </si>
  <si>
    <t>034453</t>
  </si>
  <si>
    <t>032006</t>
  </si>
  <si>
    <t>065004</t>
  </si>
  <si>
    <t>034065</t>
  </si>
  <si>
    <t>048008</t>
  </si>
  <si>
    <t>031058</t>
  </si>
  <si>
    <t>009011</t>
  </si>
  <si>
    <t>081046</t>
  </si>
  <si>
    <t>009001</t>
  </si>
  <si>
    <t>034064</t>
  </si>
  <si>
    <t>031030</t>
  </si>
  <si>
    <t>031050</t>
  </si>
  <si>
    <t>034068</t>
  </si>
  <si>
    <t>034058</t>
  </si>
  <si>
    <t>081041</t>
  </si>
  <si>
    <t>009007</t>
  </si>
  <si>
    <t>065019</t>
  </si>
  <si>
    <t>031061</t>
  </si>
  <si>
    <t>030021</t>
  </si>
  <si>
    <t>031053</t>
  </si>
  <si>
    <t>012013</t>
  </si>
  <si>
    <t>065024</t>
  </si>
  <si>
    <t>082019</t>
  </si>
  <si>
    <t>011027</t>
  </si>
  <si>
    <t>065025</t>
  </si>
  <si>
    <t>031035</t>
  </si>
  <si>
    <t>081059</t>
  </si>
  <si>
    <t>011016</t>
  </si>
  <si>
    <t>032014</t>
  </si>
  <si>
    <t>031056</t>
  </si>
  <si>
    <t>031055</t>
  </si>
  <si>
    <t>048003</t>
  </si>
  <si>
    <t>034018</t>
  </si>
  <si>
    <t>012012</t>
  </si>
  <si>
    <t>034461</t>
  </si>
  <si>
    <t>081054</t>
  </si>
  <si>
    <t>081047</t>
  </si>
  <si>
    <t>D EMMEREZ DE CHARMOY</t>
  </si>
  <si>
    <t>081056</t>
  </si>
  <si>
    <t>MARIE-CHARLOTTE</t>
  </si>
  <si>
    <t xml:space="preserve">CAV       </t>
  </si>
  <si>
    <t xml:space="preserve">ACC       </t>
  </si>
  <si>
    <t xml:space="preserve">SAPBA     </t>
  </si>
  <si>
    <t xml:space="preserve">ASC ATHLE </t>
  </si>
  <si>
    <t xml:space="preserve">S/L AS CARCASSONNE            </t>
  </si>
  <si>
    <t xml:space="preserve">JSL       </t>
  </si>
  <si>
    <t xml:space="preserve">S/L JS LEZIGNAN-CORBIERES     </t>
  </si>
  <si>
    <t xml:space="preserve">ACL       </t>
  </si>
  <si>
    <t xml:space="preserve">S/L AC LIMOUX                 </t>
  </si>
  <si>
    <t xml:space="preserve">LAC       </t>
  </si>
  <si>
    <t xml:space="preserve">ASARCM    </t>
  </si>
  <si>
    <t xml:space="preserve">ACNM      </t>
  </si>
  <si>
    <t xml:space="preserve">S/L AC NARBONNE MEDITERRANEE  </t>
  </si>
  <si>
    <t xml:space="preserve">ATHLE 11  </t>
  </si>
  <si>
    <t xml:space="preserve">ATHLE 11*                     </t>
  </si>
  <si>
    <t xml:space="preserve">GSE       </t>
  </si>
  <si>
    <t xml:space="preserve">GRUISSAN SPORTS EVENEMENTS    </t>
  </si>
  <si>
    <t xml:space="preserve">GXT       </t>
  </si>
  <si>
    <t xml:space="preserve">S.O. M.   </t>
  </si>
  <si>
    <t xml:space="preserve">SO MILLAU                     </t>
  </si>
  <si>
    <t xml:space="preserve">SRA       </t>
  </si>
  <si>
    <t xml:space="preserve">STADE RODEZ ATHLETISME*       </t>
  </si>
  <si>
    <t xml:space="preserve">ACVR      </t>
  </si>
  <si>
    <t xml:space="preserve">AC VILLEFRANCHE DE ROUERGUE   </t>
  </si>
  <si>
    <t xml:space="preserve">ACSA      </t>
  </si>
  <si>
    <t xml:space="preserve">ATHLETIC CLUB SAINT AFFRICAIN </t>
  </si>
  <si>
    <t xml:space="preserve">CEL       </t>
  </si>
  <si>
    <t xml:space="preserve">S/L COURIR EN LEVEZOU         </t>
  </si>
  <si>
    <t xml:space="preserve">CAPLP     </t>
  </si>
  <si>
    <t xml:space="preserve">CPL PRIMAUBE                  </t>
  </si>
  <si>
    <t xml:space="preserve">A VALLON  </t>
  </si>
  <si>
    <t xml:space="preserve">S/L ATHLE VALLON              </t>
  </si>
  <si>
    <t xml:space="preserve">SCAC      </t>
  </si>
  <si>
    <t xml:space="preserve">CAL       </t>
  </si>
  <si>
    <t xml:space="preserve">A.C.A.    </t>
  </si>
  <si>
    <t xml:space="preserve">BAC       </t>
  </si>
  <si>
    <t xml:space="preserve">SB        </t>
  </si>
  <si>
    <t xml:space="preserve">ASSP VERGEZE                  </t>
  </si>
  <si>
    <t xml:space="preserve">ENA       </t>
  </si>
  <si>
    <t xml:space="preserve">ENTENTE NIMES ATHLETISME      </t>
  </si>
  <si>
    <t xml:space="preserve">BMA       </t>
  </si>
  <si>
    <t xml:space="preserve">UZAC      </t>
  </si>
  <si>
    <t xml:space="preserve">MC NIMES  </t>
  </si>
  <si>
    <t xml:space="preserve">MC NIMES                      </t>
  </si>
  <si>
    <t xml:space="preserve">SAINT-CHRISTOL AC             </t>
  </si>
  <si>
    <t xml:space="preserve">AN30      </t>
  </si>
  <si>
    <t xml:space="preserve">ATHLE NIMES 30                </t>
  </si>
  <si>
    <t xml:space="preserve">CAS       </t>
  </si>
  <si>
    <t xml:space="preserve">NIMES MARATHON                </t>
  </si>
  <si>
    <t xml:space="preserve">ACNA      </t>
  </si>
  <si>
    <t xml:space="preserve">R.S.A.    </t>
  </si>
  <si>
    <t xml:space="preserve">COURIR A BEAUCAIRE            </t>
  </si>
  <si>
    <t xml:space="preserve">MMM       </t>
  </si>
  <si>
    <t xml:space="preserve">MANDUEL METROPOLE MARATHON    </t>
  </si>
  <si>
    <t xml:space="preserve">ASPTT TOULOUSE                </t>
  </si>
  <si>
    <t xml:space="preserve">MAC       </t>
  </si>
  <si>
    <t xml:space="preserve">MURET AC                      </t>
  </si>
  <si>
    <t xml:space="preserve">CABALMA   </t>
  </si>
  <si>
    <t xml:space="preserve">ATHLE LAURAGAIS OLYMPIQUE     </t>
  </si>
  <si>
    <t xml:space="preserve">SSGA      </t>
  </si>
  <si>
    <t xml:space="preserve">STADE SAINT-GAUDENS           </t>
  </si>
  <si>
    <t xml:space="preserve">TCMS      </t>
  </si>
  <si>
    <t xml:space="preserve">TOULOUSE CMS                  </t>
  </si>
  <si>
    <t xml:space="preserve">S/L TOULOUSE OAC              </t>
  </si>
  <si>
    <t xml:space="preserve">COLOMIERS </t>
  </si>
  <si>
    <t xml:space="preserve">BSCA      </t>
  </si>
  <si>
    <t xml:space="preserve">BLAGNAC SC                    </t>
  </si>
  <si>
    <t xml:space="preserve">USF ATHLE </t>
  </si>
  <si>
    <t xml:space="preserve">SATUC     </t>
  </si>
  <si>
    <t xml:space="preserve">ATHLE 632 </t>
  </si>
  <si>
    <t xml:space="preserve">ATHLE 632*                    </t>
  </si>
  <si>
    <t xml:space="preserve">S/L ATHLE 632 TOURNEFEUILLE   </t>
  </si>
  <si>
    <t xml:space="preserve">VILLEMUR  </t>
  </si>
  <si>
    <t xml:space="preserve">AUTERIVE  </t>
  </si>
  <si>
    <t xml:space="preserve">STADE TOULOUSAIN ATHLETISME   </t>
  </si>
  <si>
    <t xml:space="preserve">JSCA      </t>
  </si>
  <si>
    <t xml:space="preserve">FRSLC     </t>
  </si>
  <si>
    <t xml:space="preserve">LES ZINZINS DES COTEAUX 31    </t>
  </si>
  <si>
    <t xml:space="preserve">UAO 31    </t>
  </si>
  <si>
    <t xml:space="preserve">UNION ATHLETIQUE OCCITANE 31* </t>
  </si>
  <si>
    <t xml:space="preserve">DESPERADO TRAIL               </t>
  </si>
  <si>
    <t xml:space="preserve">ACCG      </t>
  </si>
  <si>
    <t xml:space="preserve">VAL 31    </t>
  </si>
  <si>
    <t xml:space="preserve">UCA       </t>
  </si>
  <si>
    <t xml:space="preserve">S/L UNION CLUB ATHLETIQUE     </t>
  </si>
  <si>
    <t xml:space="preserve">TRAIL DU MOURTIS              </t>
  </si>
  <si>
    <t xml:space="preserve">LES GALOPINS DU CAGIRE        </t>
  </si>
  <si>
    <t xml:space="preserve">ASA       </t>
  </si>
  <si>
    <t xml:space="preserve">A C A     </t>
  </si>
  <si>
    <t xml:space="preserve">AC AUCH                       </t>
  </si>
  <si>
    <t xml:space="preserve">SA.CONDOM </t>
  </si>
  <si>
    <t xml:space="preserve">SA CONDOM                     </t>
  </si>
  <si>
    <t xml:space="preserve">A F C     </t>
  </si>
  <si>
    <t xml:space="preserve">ASTARAC FOND CLUB             </t>
  </si>
  <si>
    <t xml:space="preserve">SCA       </t>
  </si>
  <si>
    <t xml:space="preserve">CA        </t>
  </si>
  <si>
    <t xml:space="preserve">C.A.P     </t>
  </si>
  <si>
    <t xml:space="preserve">CA PEZENAS                    </t>
  </si>
  <si>
    <t xml:space="preserve">USSA      </t>
  </si>
  <si>
    <t xml:space="preserve">US SETE ATHLETISME            </t>
  </si>
  <si>
    <t xml:space="preserve">LM        </t>
  </si>
  <si>
    <t xml:space="preserve">LODEVE MARATHON               </t>
  </si>
  <si>
    <t xml:space="preserve">ACVS      </t>
  </si>
  <si>
    <t xml:space="preserve">AC VALLEE DU SALAISON         </t>
  </si>
  <si>
    <t xml:space="preserve">MARC      </t>
  </si>
  <si>
    <t xml:space="preserve">L.A       </t>
  </si>
  <si>
    <t xml:space="preserve">LUNEL A.                      </t>
  </si>
  <si>
    <t xml:space="preserve">GC        </t>
  </si>
  <si>
    <t xml:space="preserve">GANGES COURT                  </t>
  </si>
  <si>
    <t xml:space="preserve">ACPA      </t>
  </si>
  <si>
    <t xml:space="preserve">ATHLETIC CLUB DES PAYS D AGDE </t>
  </si>
  <si>
    <t xml:space="preserve">VEDAS     </t>
  </si>
  <si>
    <t xml:space="preserve">FABREGUES </t>
  </si>
  <si>
    <t xml:space="preserve">MA2M      </t>
  </si>
  <si>
    <t xml:space="preserve">MCA       </t>
  </si>
  <si>
    <t xml:space="preserve">MAUGUIO CARNON ATHLETISME     </t>
  </si>
  <si>
    <t xml:space="preserve">PEROLS    </t>
  </si>
  <si>
    <t xml:space="preserve">PEROLS FOOTING                </t>
  </si>
  <si>
    <t xml:space="preserve">MGA       </t>
  </si>
  <si>
    <t xml:space="preserve">CLERMONT SPORT ENDURANCE      </t>
  </si>
  <si>
    <t xml:space="preserve">CRC       </t>
  </si>
  <si>
    <t xml:space="preserve">CASTRIES RUNNING CLUB         </t>
  </si>
  <si>
    <t xml:space="preserve">S.C.G.A   </t>
  </si>
  <si>
    <t xml:space="preserve">FAC       </t>
  </si>
  <si>
    <t xml:space="preserve">FIGEAC AC                     </t>
  </si>
  <si>
    <t xml:space="preserve">ATHLE 46  </t>
  </si>
  <si>
    <t xml:space="preserve">ATHLE 46                      </t>
  </si>
  <si>
    <t xml:space="preserve">CAHORS A  </t>
  </si>
  <si>
    <t xml:space="preserve">CAHORS A                      </t>
  </si>
  <si>
    <t xml:space="preserve">GIGOUZAC  </t>
  </si>
  <si>
    <t xml:space="preserve">AC GIGOUZAC SAINT GERMAIN     </t>
  </si>
  <si>
    <t xml:space="preserve">S/L CA LANGOGNE               </t>
  </si>
  <si>
    <t xml:space="preserve">S/L SAINT-CHELY ATHLETISME    </t>
  </si>
  <si>
    <t xml:space="preserve">EM        </t>
  </si>
  <si>
    <t xml:space="preserve">S/L EVEIL MENDOIS ACM         </t>
  </si>
  <si>
    <t xml:space="preserve">MCM       </t>
  </si>
  <si>
    <t xml:space="preserve">S/L MARVEJOLS CROSS MARATHON  </t>
  </si>
  <si>
    <t xml:space="preserve">ATHLE 48  </t>
  </si>
  <si>
    <t xml:space="preserve">ATHLETISME LOZERE *           </t>
  </si>
  <si>
    <t xml:space="preserve">MAR A GEV </t>
  </si>
  <si>
    <t xml:space="preserve">S/L MARVEJOLS A GEVAUDAN      </t>
  </si>
  <si>
    <t xml:space="preserve">SALTA BARTAS                  </t>
  </si>
  <si>
    <t xml:space="preserve">ASC       </t>
  </si>
  <si>
    <t xml:space="preserve">S.O.A.    </t>
  </si>
  <si>
    <t xml:space="preserve">S/L SEMEAC OLYMPIQUE          </t>
  </si>
  <si>
    <t xml:space="preserve">SOUES A   </t>
  </si>
  <si>
    <t xml:space="preserve">S/L SOUES OMNISPORTS          </t>
  </si>
  <si>
    <t xml:space="preserve">S/L STADE BAGNERAIS A         </t>
  </si>
  <si>
    <t xml:space="preserve">STADOCESTE TARBES             </t>
  </si>
  <si>
    <t xml:space="preserve">UA LOURDES                    </t>
  </si>
  <si>
    <t xml:space="preserve">T. P. A.  </t>
  </si>
  <si>
    <t xml:space="preserve">TARBES PYRENEES ATHLETISME    </t>
  </si>
  <si>
    <t xml:space="preserve">A.S.C.A.  </t>
  </si>
  <si>
    <t xml:space="preserve">ASC AUREILHAN                 </t>
  </si>
  <si>
    <t xml:space="preserve">S/L A.C.M RUNNING CLUB        </t>
  </si>
  <si>
    <t xml:space="preserve">JEUNESSE AMICALE BORDERAISE   </t>
  </si>
  <si>
    <t xml:space="preserve">ESCLOPS D'AZUN                </t>
  </si>
  <si>
    <t xml:space="preserve">APA 65    </t>
  </si>
  <si>
    <t xml:space="preserve">1000 PATTES VICQUOIS          </t>
  </si>
  <si>
    <t xml:space="preserve">R.O.C     </t>
  </si>
  <si>
    <t xml:space="preserve">RUNNING ORDIZAN CLUB          </t>
  </si>
  <si>
    <t xml:space="preserve">SLAA      </t>
  </si>
  <si>
    <t xml:space="preserve">SAINT LARY AURE ATHLETISME    </t>
  </si>
  <si>
    <t xml:space="preserve">MN65      </t>
  </si>
  <si>
    <t xml:space="preserve">S/L MARCHE NORDIQUE 65        </t>
  </si>
  <si>
    <t xml:space="preserve">A65LPDG   </t>
  </si>
  <si>
    <t xml:space="preserve">UPA66     </t>
  </si>
  <si>
    <t xml:space="preserve">S/L UNION PERPIGNAN ATHLE 66  </t>
  </si>
  <si>
    <t xml:space="preserve">RIBERAL   </t>
  </si>
  <si>
    <t xml:space="preserve">RIBERAL AC                    </t>
  </si>
  <si>
    <t xml:space="preserve">HAUT VALLESPIR A              </t>
  </si>
  <si>
    <t xml:space="preserve">ABOMPAS   </t>
  </si>
  <si>
    <t xml:space="preserve">S/L ATHLE BOMPAS              </t>
  </si>
  <si>
    <t xml:space="preserve">S/L AQUASPORTS SAINT-CYPRIEN  </t>
  </si>
  <si>
    <t xml:space="preserve">ATHLE 66  </t>
  </si>
  <si>
    <t xml:space="preserve">ATHLE 66*                     </t>
  </si>
  <si>
    <t xml:space="preserve">ECLA ALBI </t>
  </si>
  <si>
    <t xml:space="preserve">ECLA ALBI*                    </t>
  </si>
  <si>
    <t xml:space="preserve">LAVAUR A  </t>
  </si>
  <si>
    <t xml:space="preserve">S/L CAPIAL ATHLE.ST JUERY     </t>
  </si>
  <si>
    <t xml:space="preserve">LISLOIS   </t>
  </si>
  <si>
    <t xml:space="preserve">S/L AFCR LISLOIS              </t>
  </si>
  <si>
    <t xml:space="preserve">PUYGOUZON </t>
  </si>
  <si>
    <t xml:space="preserve">TARN SUD ATHLETISME*          </t>
  </si>
  <si>
    <t xml:space="preserve">TSA ESA   </t>
  </si>
  <si>
    <t xml:space="preserve">S/L ES AUSSILLON              </t>
  </si>
  <si>
    <t xml:space="preserve">S/L CA SOREZIEN               </t>
  </si>
  <si>
    <t xml:space="preserve">S/L AC LACAUNE                </t>
  </si>
  <si>
    <t xml:space="preserve">S/L LABRUGUIERE AC            </t>
  </si>
  <si>
    <t xml:space="preserve">S/L CA VIELMUROIS             </t>
  </si>
  <si>
    <t xml:space="preserve">S/L CASTRES ATHLETISME        </t>
  </si>
  <si>
    <t xml:space="preserve">ATP       </t>
  </si>
  <si>
    <t xml:space="preserve">ATHLE TARN PASSION *          </t>
  </si>
  <si>
    <t xml:space="preserve">USCARMAUX </t>
  </si>
  <si>
    <t xml:space="preserve">LESCURE   </t>
  </si>
  <si>
    <t xml:space="preserve">USC Albi  </t>
  </si>
  <si>
    <t xml:space="preserve">S/L USC ALBI                  </t>
  </si>
  <si>
    <t xml:space="preserve">BRENS AC  </t>
  </si>
  <si>
    <t xml:space="preserve">S/L LES POINTES DE ST SULPICE </t>
  </si>
  <si>
    <t xml:space="preserve">MAR ALBI  </t>
  </si>
  <si>
    <t xml:space="preserve">MARATHON D ALBI               </t>
  </si>
  <si>
    <t xml:space="preserve">AMM       </t>
  </si>
  <si>
    <t xml:space="preserve">AVENIR VALENCE D'AGEN O.      </t>
  </si>
  <si>
    <t xml:space="preserve">MOISSAC A </t>
  </si>
  <si>
    <t xml:space="preserve">M.A.      </t>
  </si>
  <si>
    <t xml:space="preserve">MONTAUBAN ATHLETISME          </t>
  </si>
  <si>
    <t xml:space="preserve">UAN       </t>
  </si>
  <si>
    <t xml:space="preserve">UNION ATHLETIQUE NOHICOISE    </t>
  </si>
  <si>
    <t>ADER</t>
  </si>
  <si>
    <t>ARGIOLAS</t>
  </si>
  <si>
    <t>CECILE</t>
  </si>
  <si>
    <t>BABY</t>
  </si>
  <si>
    <t>JEAN-BAPTISTE</t>
  </si>
  <si>
    <t>NOLAN</t>
  </si>
  <si>
    <t>LUNA</t>
  </si>
  <si>
    <t>BARDIN</t>
  </si>
  <si>
    <t>MAELLE</t>
  </si>
  <si>
    <t>BERDOT</t>
  </si>
  <si>
    <t>AMELIE</t>
  </si>
  <si>
    <t>ELISA</t>
  </si>
  <si>
    <t>OLIVIA</t>
  </si>
  <si>
    <t>ILIANA</t>
  </si>
  <si>
    <t>BOUTONNET</t>
  </si>
  <si>
    <t>ERWAN</t>
  </si>
  <si>
    <t>BREFUEL</t>
  </si>
  <si>
    <t>MICHEL</t>
  </si>
  <si>
    <t>ELSA</t>
  </si>
  <si>
    <t>BRU</t>
  </si>
  <si>
    <t>CHRISTIAN</t>
  </si>
  <si>
    <t>CORINNE</t>
  </si>
  <si>
    <t>MARINE</t>
  </si>
  <si>
    <t>ELIOT</t>
  </si>
  <si>
    <t>NINA</t>
  </si>
  <si>
    <t>CASTEL</t>
  </si>
  <si>
    <t>JULIE</t>
  </si>
  <si>
    <t>JUSTINE</t>
  </si>
  <si>
    <t>DE VREESE</t>
  </si>
  <si>
    <t>MARGAUX</t>
  </si>
  <si>
    <t>DEJEAN</t>
  </si>
  <si>
    <t>SERGE</t>
  </si>
  <si>
    <t>DELATTRE</t>
  </si>
  <si>
    <t>TRISTAN</t>
  </si>
  <si>
    <t>LOLA</t>
  </si>
  <si>
    <t>DIOP</t>
  </si>
  <si>
    <t>CHRISTINA</t>
  </si>
  <si>
    <t>DOUARCHE</t>
  </si>
  <si>
    <t>BAPTISTE</t>
  </si>
  <si>
    <t>DOURLENT</t>
  </si>
  <si>
    <t>NATHAEL</t>
  </si>
  <si>
    <t>DUPRAT</t>
  </si>
  <si>
    <t>QUENTIN</t>
  </si>
  <si>
    <t>SABINE</t>
  </si>
  <si>
    <t>AMINA</t>
  </si>
  <si>
    <t>AZIZ</t>
  </si>
  <si>
    <t>EMY</t>
  </si>
  <si>
    <t>GAIL</t>
  </si>
  <si>
    <t>CORENTIN</t>
  </si>
  <si>
    <t>GALY</t>
  </si>
  <si>
    <t>LUCAS</t>
  </si>
  <si>
    <t>GASC</t>
  </si>
  <si>
    <t>NATHALIE</t>
  </si>
  <si>
    <t>GAY</t>
  </si>
  <si>
    <t>FLORIAN</t>
  </si>
  <si>
    <t>GONZALEZ</t>
  </si>
  <si>
    <t>ALEXIS</t>
  </si>
  <si>
    <t>GUERIN</t>
  </si>
  <si>
    <t>MATHIS</t>
  </si>
  <si>
    <t>IZARD</t>
  </si>
  <si>
    <t>CLEMENT</t>
  </si>
  <si>
    <t>INAYA</t>
  </si>
  <si>
    <t>LABARTHE</t>
  </si>
  <si>
    <t>THOMAS</t>
  </si>
  <si>
    <t>MATTEO</t>
  </si>
  <si>
    <t>LAGARDE</t>
  </si>
  <si>
    <t>LISE</t>
  </si>
  <si>
    <t>LASSALLE</t>
  </si>
  <si>
    <t>CAMILLE</t>
  </si>
  <si>
    <t>LUCIE</t>
  </si>
  <si>
    <t>RAFAEL</t>
  </si>
  <si>
    <t>LOPEZ</t>
  </si>
  <si>
    <t>ENZO</t>
  </si>
  <si>
    <t>ROMANE</t>
  </si>
  <si>
    <t>MARTY</t>
  </si>
  <si>
    <t>MICHAU</t>
  </si>
  <si>
    <t>ALEX</t>
  </si>
  <si>
    <t>ELIJAH</t>
  </si>
  <si>
    <t>EVAN</t>
  </si>
  <si>
    <t>JEREMY</t>
  </si>
  <si>
    <t>NOURI</t>
  </si>
  <si>
    <t>SAMY</t>
  </si>
  <si>
    <t>ORTUNO</t>
  </si>
  <si>
    <t>AURELIEN</t>
  </si>
  <si>
    <t>PAILHASSE</t>
  </si>
  <si>
    <t>JULES</t>
  </si>
  <si>
    <t>PECH</t>
  </si>
  <si>
    <t>LOUISA</t>
  </si>
  <si>
    <t>MYRTILLE</t>
  </si>
  <si>
    <t>MAEL</t>
  </si>
  <si>
    <t>LOAN</t>
  </si>
  <si>
    <t>PONS</t>
  </si>
  <si>
    <t>VALERIE</t>
  </si>
  <si>
    <t>TOM</t>
  </si>
  <si>
    <t>NOAH</t>
  </si>
  <si>
    <t>NOLANN</t>
  </si>
  <si>
    <t>SABATIER</t>
  </si>
  <si>
    <t>YANN</t>
  </si>
  <si>
    <t>SABATIER-BOIXADERAS</t>
  </si>
  <si>
    <t>KAREN</t>
  </si>
  <si>
    <t>SAINT-MICHEL</t>
  </si>
  <si>
    <t>ALBANE</t>
  </si>
  <si>
    <t>SAJUS</t>
  </si>
  <si>
    <t>KARINE</t>
  </si>
  <si>
    <t>SANS</t>
  </si>
  <si>
    <t>SCHREYER</t>
  </si>
  <si>
    <t>JEANNE</t>
  </si>
  <si>
    <t>MARIE</t>
  </si>
  <si>
    <t>PAUL</t>
  </si>
  <si>
    <t>SENTENAC ARANGO</t>
  </si>
  <si>
    <t>ANGELE</t>
  </si>
  <si>
    <t>LANA</t>
  </si>
  <si>
    <t>MATHEO</t>
  </si>
  <si>
    <t>SOHAN</t>
  </si>
  <si>
    <t>GAUTHIER</t>
  </si>
  <si>
    <t>AIGLIN</t>
  </si>
  <si>
    <t>JEAN-JACQUES</t>
  </si>
  <si>
    <t>BADRE</t>
  </si>
  <si>
    <t>BALLINI</t>
  </si>
  <si>
    <t>MARTIN</t>
  </si>
  <si>
    <t>BERDOU</t>
  </si>
  <si>
    <t>STEPHANIE</t>
  </si>
  <si>
    <t>PHILIPPE</t>
  </si>
  <si>
    <t>LOUKA</t>
  </si>
  <si>
    <t>ZOE</t>
  </si>
  <si>
    <t>BONZOM</t>
  </si>
  <si>
    <t>FRANCK</t>
  </si>
  <si>
    <t>SALOME</t>
  </si>
  <si>
    <t>CLAVEL</t>
  </si>
  <si>
    <t>DANIEL</t>
  </si>
  <si>
    <t>LEONIE</t>
  </si>
  <si>
    <t>COSTE</t>
  </si>
  <si>
    <t>MINA</t>
  </si>
  <si>
    <t>LISA</t>
  </si>
  <si>
    <t>DA COSTA</t>
  </si>
  <si>
    <t>DEBLADIS</t>
  </si>
  <si>
    <t>DELAY</t>
  </si>
  <si>
    <t>MARC</t>
  </si>
  <si>
    <t>GABRIEL</t>
  </si>
  <si>
    <t>DOS SANTOS</t>
  </si>
  <si>
    <t>MANUEL</t>
  </si>
  <si>
    <t>ANAELLE</t>
  </si>
  <si>
    <t>DUPONT</t>
  </si>
  <si>
    <t>LEONARD</t>
  </si>
  <si>
    <t>GILLAIZEAU</t>
  </si>
  <si>
    <t>GABIN</t>
  </si>
  <si>
    <t>LIAM</t>
  </si>
  <si>
    <t>JANIN</t>
  </si>
  <si>
    <t>NICOLAS</t>
  </si>
  <si>
    <t>LAFFITTE</t>
  </si>
  <si>
    <t>VINCENT</t>
  </si>
  <si>
    <t>MATHYS</t>
  </si>
  <si>
    <t>LELEU</t>
  </si>
  <si>
    <t>YOHNA-NAIMA</t>
  </si>
  <si>
    <t>KYLIAN</t>
  </si>
  <si>
    <t>CLARA</t>
  </si>
  <si>
    <t>MALANDAIN</t>
  </si>
  <si>
    <t>EMILIE</t>
  </si>
  <si>
    <t>MAZENCIEUX</t>
  </si>
  <si>
    <t>ETHAN</t>
  </si>
  <si>
    <t>OUATTARA</t>
  </si>
  <si>
    <t>FOUSSENI</t>
  </si>
  <si>
    <t>FABAS</t>
  </si>
  <si>
    <t>PIAT</t>
  </si>
  <si>
    <t>SIMEON</t>
  </si>
  <si>
    <t>PIQUEMAL</t>
  </si>
  <si>
    <t>DIEGO</t>
  </si>
  <si>
    <t>PUYDEBOIS</t>
  </si>
  <si>
    <t>ANTOINE</t>
  </si>
  <si>
    <t>ROBIN</t>
  </si>
  <si>
    <t>ANTON</t>
  </si>
  <si>
    <t>NOE</t>
  </si>
  <si>
    <t>ROUCH</t>
  </si>
  <si>
    <t>ROUSSE</t>
  </si>
  <si>
    <t>ROUSSEAU</t>
  </si>
  <si>
    <t>JADE</t>
  </si>
  <si>
    <t>LACOURT</t>
  </si>
  <si>
    <t>VIOLETTE</t>
  </si>
  <si>
    <t>ZONCH</t>
  </si>
  <si>
    <t>LILIAN</t>
  </si>
  <si>
    <t>SAMUEL</t>
  </si>
  <si>
    <t>ALAIN</t>
  </si>
  <si>
    <t>ALVES DE MACEDO</t>
  </si>
  <si>
    <t>AMARDEILH</t>
  </si>
  <si>
    <t>CYRIL</t>
  </si>
  <si>
    <t>BIGOU</t>
  </si>
  <si>
    <t>JULIAN</t>
  </si>
  <si>
    <t>BURNEL</t>
  </si>
  <si>
    <t>SEBASTIEN</t>
  </si>
  <si>
    <t>CROS</t>
  </si>
  <si>
    <t>DUPUY</t>
  </si>
  <si>
    <t>THIBAULT</t>
  </si>
  <si>
    <t>LASSEUBE</t>
  </si>
  <si>
    <t>CHRISTOPHE</t>
  </si>
  <si>
    <t>ROUMIEU</t>
  </si>
  <si>
    <t>MANON</t>
  </si>
  <si>
    <t>ALVES</t>
  </si>
  <si>
    <t>PABLO</t>
  </si>
  <si>
    <t>CHARLIE</t>
  </si>
  <si>
    <t>MARIE-LAURE</t>
  </si>
  <si>
    <t>SACHA</t>
  </si>
  <si>
    <t>BARRERE</t>
  </si>
  <si>
    <t>LOU</t>
  </si>
  <si>
    <t>LOIC</t>
  </si>
  <si>
    <t>BELLAMY</t>
  </si>
  <si>
    <t>BENJAMIN</t>
  </si>
  <si>
    <t>BERNELIN</t>
  </si>
  <si>
    <t>ANNA</t>
  </si>
  <si>
    <t>BORDAS</t>
  </si>
  <si>
    <t>BOULAMJOUJ</t>
  </si>
  <si>
    <t>WIAM</t>
  </si>
  <si>
    <t>BRAZEILLES</t>
  </si>
  <si>
    <t>LUC</t>
  </si>
  <si>
    <t>INES</t>
  </si>
  <si>
    <t>MELODIE</t>
  </si>
  <si>
    <t>CASTELLS</t>
  </si>
  <si>
    <t>CLARISSE</t>
  </si>
  <si>
    <t>MAXENCE</t>
  </si>
  <si>
    <t>BRUNO</t>
  </si>
  <si>
    <t>CESAR</t>
  </si>
  <si>
    <t>ARTHUR</t>
  </si>
  <si>
    <t>COLLIOU</t>
  </si>
  <si>
    <t>COMBES</t>
  </si>
  <si>
    <t>LOUISE</t>
  </si>
  <si>
    <t>COUZINET</t>
  </si>
  <si>
    <t>LOUIS</t>
  </si>
  <si>
    <t>DAVID</t>
  </si>
  <si>
    <t>VERONIQUE</t>
  </si>
  <si>
    <t>LESLIE</t>
  </si>
  <si>
    <t>VICTOR</t>
  </si>
  <si>
    <t>LENNY</t>
  </si>
  <si>
    <t>MATTHIAS</t>
  </si>
  <si>
    <t>DOMEC</t>
  </si>
  <si>
    <t>VALENTIN</t>
  </si>
  <si>
    <t>LILOU</t>
  </si>
  <si>
    <t>DURBAIN</t>
  </si>
  <si>
    <t>JULIETTE</t>
  </si>
  <si>
    <t>ESTIVES</t>
  </si>
  <si>
    <t>FAURE</t>
  </si>
  <si>
    <t>BASTIEN</t>
  </si>
  <si>
    <t>FERNANDES</t>
  </si>
  <si>
    <t>TIAGO</t>
  </si>
  <si>
    <t>TIMEO</t>
  </si>
  <si>
    <t>FERREIRA-BERNELIN</t>
  </si>
  <si>
    <t>CELESTINE</t>
  </si>
  <si>
    <t>GARCIA</t>
  </si>
  <si>
    <t>GARNIER</t>
  </si>
  <si>
    <t>SOLENNE</t>
  </si>
  <si>
    <t>MAELYS</t>
  </si>
  <si>
    <t>GIORGI</t>
  </si>
  <si>
    <t>ANOUCK</t>
  </si>
  <si>
    <t>GODARD</t>
  </si>
  <si>
    <t>MORGAN</t>
  </si>
  <si>
    <t>GRANDAIS</t>
  </si>
  <si>
    <t>BERNADETTE</t>
  </si>
  <si>
    <t>SOLENN</t>
  </si>
  <si>
    <t>HARTMANN</t>
  </si>
  <si>
    <t>DYLAN</t>
  </si>
  <si>
    <t>ELENA</t>
  </si>
  <si>
    <t>JOUVE</t>
  </si>
  <si>
    <t>MAIA</t>
  </si>
  <si>
    <t>MARTINE</t>
  </si>
  <si>
    <t>LAFFONT</t>
  </si>
  <si>
    <t>LASSERRE</t>
  </si>
  <si>
    <t>LE MEUR</t>
  </si>
  <si>
    <t>CHRISTINE</t>
  </si>
  <si>
    <t>JAIME</t>
  </si>
  <si>
    <t>ELIOTT</t>
  </si>
  <si>
    <t>MARIE-CLAIRE</t>
  </si>
  <si>
    <t>MARCELO</t>
  </si>
  <si>
    <t>BENOIT</t>
  </si>
  <si>
    <t>MARROT</t>
  </si>
  <si>
    <t>JOSETTE</t>
  </si>
  <si>
    <t>DORIANE</t>
  </si>
  <si>
    <t>HUGO</t>
  </si>
  <si>
    <t>METGE</t>
  </si>
  <si>
    <t>ABEL</t>
  </si>
  <si>
    <t>YOHAN</t>
  </si>
  <si>
    <t>MIREY</t>
  </si>
  <si>
    <t>MARGOT</t>
  </si>
  <si>
    <t>ALIX</t>
  </si>
  <si>
    <t>MORIN</t>
  </si>
  <si>
    <t>TITOUAN</t>
  </si>
  <si>
    <t>NOA</t>
  </si>
  <si>
    <t>NOEL</t>
  </si>
  <si>
    <t>BEATRICE</t>
  </si>
  <si>
    <t>OUAZA</t>
  </si>
  <si>
    <t>BRAHIM</t>
  </si>
  <si>
    <t>YANIS</t>
  </si>
  <si>
    <t>PAYA</t>
  </si>
  <si>
    <t>LOU-EVE</t>
  </si>
  <si>
    <t>ELIAS</t>
  </si>
  <si>
    <t>PIRO</t>
  </si>
  <si>
    <t>JOFFREY</t>
  </si>
  <si>
    <t>POUECH</t>
  </si>
  <si>
    <t>AGNES</t>
  </si>
  <si>
    <t>MELINA</t>
  </si>
  <si>
    <t>POUTRIQUET</t>
  </si>
  <si>
    <t>SOPHIE</t>
  </si>
  <si>
    <t>BRIGITTE</t>
  </si>
  <si>
    <t>ROBERT</t>
  </si>
  <si>
    <t>RODRIGUES</t>
  </si>
  <si>
    <t>RODRIGUEZ</t>
  </si>
  <si>
    <t>AARON</t>
  </si>
  <si>
    <t>ANAIS</t>
  </si>
  <si>
    <t>LINO</t>
  </si>
  <si>
    <t>MAINA</t>
  </si>
  <si>
    <t>SOLA</t>
  </si>
  <si>
    <t>SARA</t>
  </si>
  <si>
    <t>LUCA</t>
  </si>
  <si>
    <t>MARIA</t>
  </si>
  <si>
    <t>PEDRO</t>
  </si>
  <si>
    <t>TALIEU</t>
  </si>
  <si>
    <t>TELLIER</t>
  </si>
  <si>
    <t>FABRICE</t>
  </si>
  <si>
    <t>NINO</t>
  </si>
  <si>
    <t>AXEL</t>
  </si>
  <si>
    <t>VAL</t>
  </si>
  <si>
    <t>VILLEMUS</t>
  </si>
  <si>
    <t>ARNAUD</t>
  </si>
  <si>
    <t>GAETAN</t>
  </si>
  <si>
    <t>ANGE</t>
  </si>
  <si>
    <t>MOHAMED</t>
  </si>
  <si>
    <t>ARNOUX</t>
  </si>
  <si>
    <t>NATHAN</t>
  </si>
  <si>
    <t>ARTUS</t>
  </si>
  <si>
    <t>CLAUDE</t>
  </si>
  <si>
    <t>AUBERT</t>
  </si>
  <si>
    <t>CHARLOTTE</t>
  </si>
  <si>
    <t>AZEMA</t>
  </si>
  <si>
    <t>ROSE</t>
  </si>
  <si>
    <t>BALMIGERE</t>
  </si>
  <si>
    <t>ANNIE</t>
  </si>
  <si>
    <t>BARRES</t>
  </si>
  <si>
    <t>KATIA</t>
  </si>
  <si>
    <t>OWEN</t>
  </si>
  <si>
    <t>BAUDOUIN</t>
  </si>
  <si>
    <t>BEAUBOIS</t>
  </si>
  <si>
    <t>HUBERT</t>
  </si>
  <si>
    <t>ALBIN</t>
  </si>
  <si>
    <t>EMMY</t>
  </si>
  <si>
    <t>BERTRAND</t>
  </si>
  <si>
    <t>CELINE</t>
  </si>
  <si>
    <t>BLANC</t>
  </si>
  <si>
    <t>MELISSA</t>
  </si>
  <si>
    <t>SYLLA</t>
  </si>
  <si>
    <t>TEO</t>
  </si>
  <si>
    <t>HOURIA</t>
  </si>
  <si>
    <t>GUILLAUME</t>
  </si>
  <si>
    <t>BOURIEZ</t>
  </si>
  <si>
    <t>BOUSQUET</t>
  </si>
  <si>
    <t>EMMA</t>
  </si>
  <si>
    <t>FLORENCE</t>
  </si>
  <si>
    <t>EVA</t>
  </si>
  <si>
    <t>MARIE-PIERRE</t>
  </si>
  <si>
    <t>CABOCEL</t>
  </si>
  <si>
    <t>MADELEINE</t>
  </si>
  <si>
    <t>CAMIN</t>
  </si>
  <si>
    <t>FANNY</t>
  </si>
  <si>
    <t>CARETTE</t>
  </si>
  <si>
    <t>CARRERE</t>
  </si>
  <si>
    <t>NANCY</t>
  </si>
  <si>
    <t>CATHALA</t>
  </si>
  <si>
    <t>SYLVIE</t>
  </si>
  <si>
    <t>ELEA</t>
  </si>
  <si>
    <t>CAUQUIL</t>
  </si>
  <si>
    <t>CLOE</t>
  </si>
  <si>
    <t>CEREZUELA</t>
  </si>
  <si>
    <t>MAEVA</t>
  </si>
  <si>
    <t>RAYANE</t>
  </si>
  <si>
    <t>MATHIAS</t>
  </si>
  <si>
    <t>COMBE</t>
  </si>
  <si>
    <t>FRANCINE</t>
  </si>
  <si>
    <t>CHARLES</t>
  </si>
  <si>
    <t>COULON</t>
  </si>
  <si>
    <t>COURTIEL</t>
  </si>
  <si>
    <t>GERVAIS</t>
  </si>
  <si>
    <t>CROUZET</t>
  </si>
  <si>
    <t>DAGUET</t>
  </si>
  <si>
    <t>DAUMAS</t>
  </si>
  <si>
    <t>ESTELLE</t>
  </si>
  <si>
    <t>DAYDE</t>
  </si>
  <si>
    <t>DELAUR</t>
  </si>
  <si>
    <t>JEAN</t>
  </si>
  <si>
    <t>LENA</t>
  </si>
  <si>
    <t>DENAT</t>
  </si>
  <si>
    <t>REGINE</t>
  </si>
  <si>
    <t>ANNE</t>
  </si>
  <si>
    <t>ELI</t>
  </si>
  <si>
    <t>SIRINE</t>
  </si>
  <si>
    <t>ALEXANDER</t>
  </si>
  <si>
    <t>DUCROCQ</t>
  </si>
  <si>
    <t>DUFAY</t>
  </si>
  <si>
    <t>LUCILE</t>
  </si>
  <si>
    <t>DUGRAND-MICHEL</t>
  </si>
  <si>
    <t>FRANCOISE</t>
  </si>
  <si>
    <t>PAULINE</t>
  </si>
  <si>
    <t>DURAND</t>
  </si>
  <si>
    <t>MARILOU</t>
  </si>
  <si>
    <t>EGGER</t>
  </si>
  <si>
    <t>MYRIAM</t>
  </si>
  <si>
    <t>PATRICE</t>
  </si>
  <si>
    <t>ADAM</t>
  </si>
  <si>
    <t>IMRANE</t>
  </si>
  <si>
    <t>SALMA</t>
  </si>
  <si>
    <t>YOUNES</t>
  </si>
  <si>
    <t>FABRE</t>
  </si>
  <si>
    <t>FAVIER</t>
  </si>
  <si>
    <t>CLAIRE</t>
  </si>
  <si>
    <t>FAZION</t>
  </si>
  <si>
    <t>LENY</t>
  </si>
  <si>
    <t>FOLCHET</t>
  </si>
  <si>
    <t>LAIA</t>
  </si>
  <si>
    <t>ROMAN</t>
  </si>
  <si>
    <t>FOUCHER</t>
  </si>
  <si>
    <t>HUGUETTE</t>
  </si>
  <si>
    <t>NAILA</t>
  </si>
  <si>
    <t>FRAYSSE</t>
  </si>
  <si>
    <t>GARRABE</t>
  </si>
  <si>
    <t>THEO</t>
  </si>
  <si>
    <t>GARRIGUES</t>
  </si>
  <si>
    <t>MURIEL</t>
  </si>
  <si>
    <t>GASTON</t>
  </si>
  <si>
    <t>ANNE-MARIE</t>
  </si>
  <si>
    <t>GUEMY</t>
  </si>
  <si>
    <t>ROSELYNE</t>
  </si>
  <si>
    <t>GUILHEM</t>
  </si>
  <si>
    <t>OLIVIER</t>
  </si>
  <si>
    <t>GUTTIEREZ</t>
  </si>
  <si>
    <t>TITOAN</t>
  </si>
  <si>
    <t>ADELE</t>
  </si>
  <si>
    <t>HAYTE</t>
  </si>
  <si>
    <t>ROMAIN</t>
  </si>
  <si>
    <t>PALOMA</t>
  </si>
  <si>
    <t>IZUNSKY</t>
  </si>
  <si>
    <t>LILY</t>
  </si>
  <si>
    <t>JACQUEMARD</t>
  </si>
  <si>
    <t>JOSIANE</t>
  </si>
  <si>
    <t>JALABERT</t>
  </si>
  <si>
    <t>CLOTILDE</t>
  </si>
  <si>
    <t>KOOB</t>
  </si>
  <si>
    <t>NAELLE</t>
  </si>
  <si>
    <t>LAMARCA</t>
  </si>
  <si>
    <t>GERARD</t>
  </si>
  <si>
    <t>LATERRASSE</t>
  </si>
  <si>
    <t>LAURENCE</t>
  </si>
  <si>
    <t>LAUZE</t>
  </si>
  <si>
    <t>MARION</t>
  </si>
  <si>
    <t>STEPHANE</t>
  </si>
  <si>
    <t>CLEMENTINE</t>
  </si>
  <si>
    <t>LELARGE</t>
  </si>
  <si>
    <t>LINA</t>
  </si>
  <si>
    <t>MABILLE</t>
  </si>
  <si>
    <t>SEAN</t>
  </si>
  <si>
    <t>TOMMY</t>
  </si>
  <si>
    <t>MALLEVIALLE</t>
  </si>
  <si>
    <t>MARCEL-BOUSQUET</t>
  </si>
  <si>
    <t>MARILLER</t>
  </si>
  <si>
    <t>ELOISE</t>
  </si>
  <si>
    <t>NADINE</t>
  </si>
  <si>
    <t>MARTINEZ</t>
  </si>
  <si>
    <t>YVES</t>
  </si>
  <si>
    <t>MATHIEU</t>
  </si>
  <si>
    <t>NIELS</t>
  </si>
  <si>
    <t>MAURETTE</t>
  </si>
  <si>
    <t>PIERRE</t>
  </si>
  <si>
    <t>MEHEUST</t>
  </si>
  <si>
    <t>MYLENE</t>
  </si>
  <si>
    <t>MIGNARD</t>
  </si>
  <si>
    <t>GENEVIEVE</t>
  </si>
  <si>
    <t>MISHELETTI</t>
  </si>
  <si>
    <t>MOHAMED ABDO</t>
  </si>
  <si>
    <t>YAHIA</t>
  </si>
  <si>
    <t>MOLAS</t>
  </si>
  <si>
    <t>LAURIANE</t>
  </si>
  <si>
    <t>MOLINIER</t>
  </si>
  <si>
    <t>ESTEBAN</t>
  </si>
  <si>
    <t>MURCIA</t>
  </si>
  <si>
    <t>MARIANNE</t>
  </si>
  <si>
    <t>OLIVE</t>
  </si>
  <si>
    <t>ORMIERES</t>
  </si>
  <si>
    <t>JEAN-CLAUDE</t>
  </si>
  <si>
    <t>PAILHES</t>
  </si>
  <si>
    <t>GILBERT</t>
  </si>
  <si>
    <t>PARMENTIER</t>
  </si>
  <si>
    <t>CAPUCINE</t>
  </si>
  <si>
    <t>PEREIRA</t>
  </si>
  <si>
    <t>ARLETTE</t>
  </si>
  <si>
    <t>PEYRAS</t>
  </si>
  <si>
    <t>DORIAN</t>
  </si>
  <si>
    <t>PICHON</t>
  </si>
  <si>
    <t>PIZZUTO</t>
  </si>
  <si>
    <t>MICHELE</t>
  </si>
  <si>
    <t>POGAM</t>
  </si>
  <si>
    <t>DUNAELLE</t>
  </si>
  <si>
    <t>JACKY</t>
  </si>
  <si>
    <t>PRODHOMME</t>
  </si>
  <si>
    <t>MATEO</t>
  </si>
  <si>
    <t>RICO</t>
  </si>
  <si>
    <t>RIGAUD</t>
  </si>
  <si>
    <t>RIVES</t>
  </si>
  <si>
    <t>AMBRE</t>
  </si>
  <si>
    <t>AGATHE</t>
  </si>
  <si>
    <t>FLEUR</t>
  </si>
  <si>
    <t>ROCHER</t>
  </si>
  <si>
    <t>JACQUELINE</t>
  </si>
  <si>
    <t>ROQUES</t>
  </si>
  <si>
    <t>VIVIANE</t>
  </si>
  <si>
    <t>ROUBY</t>
  </si>
  <si>
    <t>ROUSSET</t>
  </si>
  <si>
    <t>RENE</t>
  </si>
  <si>
    <t>ROUX FALCOU</t>
  </si>
  <si>
    <t>MATILDE</t>
  </si>
  <si>
    <t>ROUZAUD</t>
  </si>
  <si>
    <t>RUIZ</t>
  </si>
  <si>
    <t>ALICIA</t>
  </si>
  <si>
    <t>LALY</t>
  </si>
  <si>
    <t>SAID</t>
  </si>
  <si>
    <t>FAYEL</t>
  </si>
  <si>
    <t>MARCUS</t>
  </si>
  <si>
    <t>OCEANE</t>
  </si>
  <si>
    <t>SAMPER</t>
  </si>
  <si>
    <t>CHRISTELLE</t>
  </si>
  <si>
    <t>SARDA</t>
  </si>
  <si>
    <t>SAUREL</t>
  </si>
  <si>
    <t>CANDICE</t>
  </si>
  <si>
    <t>SAXE</t>
  </si>
  <si>
    <t>AURELIE</t>
  </si>
  <si>
    <t>SCALOGNA</t>
  </si>
  <si>
    <t>SEPTIER</t>
  </si>
  <si>
    <t>ALEXIAN</t>
  </si>
  <si>
    <t>SHCHERBINA</t>
  </si>
  <si>
    <t>EGOR</t>
  </si>
  <si>
    <t>SORDET</t>
  </si>
  <si>
    <t>ADRIEN</t>
  </si>
  <si>
    <t>EDWIGE</t>
  </si>
  <si>
    <t>TICHIT</t>
  </si>
  <si>
    <t>TOUCHET</t>
  </si>
  <si>
    <t>MAXIME</t>
  </si>
  <si>
    <t>TOURNIER</t>
  </si>
  <si>
    <t>EMA</t>
  </si>
  <si>
    <t>YAN</t>
  </si>
  <si>
    <t>GAEL</t>
  </si>
  <si>
    <t>MARIE-JOSE</t>
  </si>
  <si>
    <t>TRICHAUD</t>
  </si>
  <si>
    <t>ELISE</t>
  </si>
  <si>
    <t>VALLEJO</t>
  </si>
  <si>
    <t>VITALIS</t>
  </si>
  <si>
    <t>IRIS</t>
  </si>
  <si>
    <t>ANGEL</t>
  </si>
  <si>
    <t>BOIX</t>
  </si>
  <si>
    <t>CAPDEVIELLE</t>
  </si>
  <si>
    <t>CHAPEAU</t>
  </si>
  <si>
    <t>FANTIN</t>
  </si>
  <si>
    <t>JEROME</t>
  </si>
  <si>
    <t>SAMI</t>
  </si>
  <si>
    <t>MARTINET</t>
  </si>
  <si>
    <t>DOMINIQUE</t>
  </si>
  <si>
    <t>LAURENT</t>
  </si>
  <si>
    <t>YANNICK</t>
  </si>
  <si>
    <t>MERCADAL</t>
  </si>
  <si>
    <t>PLA</t>
  </si>
  <si>
    <t>POURSINE</t>
  </si>
  <si>
    <t>ISABELLE</t>
  </si>
  <si>
    <t>LUKAS</t>
  </si>
  <si>
    <t>YOANN</t>
  </si>
  <si>
    <t>MAGALI</t>
  </si>
  <si>
    <t>SAURAT</t>
  </si>
  <si>
    <t>ANISSA</t>
  </si>
  <si>
    <t>CLEMENCE</t>
  </si>
  <si>
    <t>ANDRIEUX</t>
  </si>
  <si>
    <t>BARGE</t>
  </si>
  <si>
    <t>JEAN-FRANCOIS</t>
  </si>
  <si>
    <t>BASSETTO</t>
  </si>
  <si>
    <t>BAUX</t>
  </si>
  <si>
    <t>MERIEM</t>
  </si>
  <si>
    <t>CARLA</t>
  </si>
  <si>
    <t>BERNARD</t>
  </si>
  <si>
    <t>LOUNA</t>
  </si>
  <si>
    <t>THIERRY</t>
  </si>
  <si>
    <t>BOGACZ</t>
  </si>
  <si>
    <t>CHARLY</t>
  </si>
  <si>
    <t>BOIRON</t>
  </si>
  <si>
    <t>BOIRON-BORDELAIS</t>
  </si>
  <si>
    <t>RAPHAEL</t>
  </si>
  <si>
    <t>BOURGEOIS</t>
  </si>
  <si>
    <t>BEL</t>
  </si>
  <si>
    <t>CASTAING</t>
  </si>
  <si>
    <t>CHEVALLIER</t>
  </si>
  <si>
    <t>GILLES</t>
  </si>
  <si>
    <t>CINTAS</t>
  </si>
  <si>
    <t>CONSTANS</t>
  </si>
  <si>
    <t>AUDREY</t>
  </si>
  <si>
    <t>DEMARLIERE</t>
  </si>
  <si>
    <t>GABRIELLE</t>
  </si>
  <si>
    <t>MARINA</t>
  </si>
  <si>
    <t>GAYDA</t>
  </si>
  <si>
    <t>HONORE</t>
  </si>
  <si>
    <t>BLAISE</t>
  </si>
  <si>
    <t>BASILE</t>
  </si>
  <si>
    <t>LACOMBE</t>
  </si>
  <si>
    <t>LEA</t>
  </si>
  <si>
    <t>NOEMIE</t>
  </si>
  <si>
    <t>LEBRUN</t>
  </si>
  <si>
    <t>LOUANE</t>
  </si>
  <si>
    <t>LEROY</t>
  </si>
  <si>
    <t>MAELINE</t>
  </si>
  <si>
    <t>LEWANDOWSKI</t>
  </si>
  <si>
    <t>JESSICA</t>
  </si>
  <si>
    <t>ALEXANDRE</t>
  </si>
  <si>
    <t>FLAVY</t>
  </si>
  <si>
    <t>SOFIAN</t>
  </si>
  <si>
    <t>FAUSTINE</t>
  </si>
  <si>
    <t>PAYET</t>
  </si>
  <si>
    <t>PEREZ</t>
  </si>
  <si>
    <t>SARAH</t>
  </si>
  <si>
    <t>RICAUT</t>
  </si>
  <si>
    <t>RIQUELME</t>
  </si>
  <si>
    <t>ANTONIN</t>
  </si>
  <si>
    <t>ROUQUET</t>
  </si>
  <si>
    <t>PERRINE</t>
  </si>
  <si>
    <t>ROUVIER</t>
  </si>
  <si>
    <t>HANAE</t>
  </si>
  <si>
    <t>SOLER</t>
  </si>
  <si>
    <t>ALBAN</t>
  </si>
  <si>
    <t>PATRICIA</t>
  </si>
  <si>
    <t>TEISSEIRE</t>
  </si>
  <si>
    <t>MARCEAU</t>
  </si>
  <si>
    <t>TEISSEYRE</t>
  </si>
  <si>
    <t>TEISSEYRE RUMBEAU</t>
  </si>
  <si>
    <t>IBAN</t>
  </si>
  <si>
    <t>TEIXIDO</t>
  </si>
  <si>
    <t>ERIC</t>
  </si>
  <si>
    <t>ANDREA</t>
  </si>
  <si>
    <t>CHIARA</t>
  </si>
  <si>
    <t>ZINE</t>
  </si>
  <si>
    <t>ABBES</t>
  </si>
  <si>
    <t>NOURREDINE</t>
  </si>
  <si>
    <t>AMARANTINI</t>
  </si>
  <si>
    <t>ORSO</t>
  </si>
  <si>
    <t>CELIA</t>
  </si>
  <si>
    <t>BARTHES</t>
  </si>
  <si>
    <t>APOLLINE</t>
  </si>
  <si>
    <t>BERTAUDIERE</t>
  </si>
  <si>
    <t>ANNE-LAURE</t>
  </si>
  <si>
    <t>BISSERIE</t>
  </si>
  <si>
    <t>MATTHIEU</t>
  </si>
  <si>
    <t>BONNAL</t>
  </si>
  <si>
    <t>LUCIEN</t>
  </si>
  <si>
    <t>COLINE</t>
  </si>
  <si>
    <t>BOUILLOT</t>
  </si>
  <si>
    <t>WILLIAM</t>
  </si>
  <si>
    <t>BROCA</t>
  </si>
  <si>
    <t>JACQUES</t>
  </si>
  <si>
    <t>BRUNET</t>
  </si>
  <si>
    <t>CAROL</t>
  </si>
  <si>
    <t>CASANOVA</t>
  </si>
  <si>
    <t>CHABERT</t>
  </si>
  <si>
    <t>CHABOY</t>
  </si>
  <si>
    <t>ISAAC</t>
  </si>
  <si>
    <t>MAILI</t>
  </si>
  <si>
    <t>CIPRIAN</t>
  </si>
  <si>
    <t>HENRI</t>
  </si>
  <si>
    <t>CLARAC</t>
  </si>
  <si>
    <t>CLERC</t>
  </si>
  <si>
    <t>ROLAND</t>
  </si>
  <si>
    <t>CLOT</t>
  </si>
  <si>
    <t>SIMON</t>
  </si>
  <si>
    <t>AMALYA</t>
  </si>
  <si>
    <t>DAHMANI</t>
  </si>
  <si>
    <t>DEDIEU</t>
  </si>
  <si>
    <t>DI PALMA</t>
  </si>
  <si>
    <t>JENNIFER</t>
  </si>
  <si>
    <t>DORDOGNIN</t>
  </si>
  <si>
    <t>DENIS</t>
  </si>
  <si>
    <t>DUBOIS</t>
  </si>
  <si>
    <t>DUTERTRE</t>
  </si>
  <si>
    <t>ESTEVE</t>
  </si>
  <si>
    <t>ELISABETH</t>
  </si>
  <si>
    <t>REMI</t>
  </si>
  <si>
    <t>FAUROUX</t>
  </si>
  <si>
    <t>FAUSTIN</t>
  </si>
  <si>
    <t>FERRAN</t>
  </si>
  <si>
    <t>FRANCESCHINI</t>
  </si>
  <si>
    <t>GACHET</t>
  </si>
  <si>
    <t>ELODIE</t>
  </si>
  <si>
    <t>NATHANAEL</t>
  </si>
  <si>
    <t>GUIRAUD</t>
  </si>
  <si>
    <t>HUILLET</t>
  </si>
  <si>
    <t>FREDERIC</t>
  </si>
  <si>
    <t>KNORST</t>
  </si>
  <si>
    <t>CAROLE</t>
  </si>
  <si>
    <t>LAURET</t>
  </si>
  <si>
    <t>ALBERT</t>
  </si>
  <si>
    <t>LEJEUNE</t>
  </si>
  <si>
    <t>LETINAUD</t>
  </si>
  <si>
    <t>JUSTIN</t>
  </si>
  <si>
    <t>LIEHOUN</t>
  </si>
  <si>
    <t>AXELLE</t>
  </si>
  <si>
    <t>JIMMY</t>
  </si>
  <si>
    <t>LOUBIERE</t>
  </si>
  <si>
    <t>JULIEN</t>
  </si>
  <si>
    <t>MARIE-ANDREE</t>
  </si>
  <si>
    <t>MARCHE</t>
  </si>
  <si>
    <t>MONS</t>
  </si>
  <si>
    <t>CATHERINE</t>
  </si>
  <si>
    <t>MORENO</t>
  </si>
  <si>
    <t>MOURLON</t>
  </si>
  <si>
    <t>NAYRAL</t>
  </si>
  <si>
    <t>OREJAS-MARCU</t>
  </si>
  <si>
    <t>VIRGINIE</t>
  </si>
  <si>
    <t>PARTOUCHE</t>
  </si>
  <si>
    <t>PETIT</t>
  </si>
  <si>
    <t>DRIANA</t>
  </si>
  <si>
    <t>PLEVER</t>
  </si>
  <si>
    <t>PRADEL BRUYERE</t>
  </si>
  <si>
    <t>PUJOL</t>
  </si>
  <si>
    <t>RAMOS</t>
  </si>
  <si>
    <t>CARLOS</t>
  </si>
  <si>
    <t>RANDY</t>
  </si>
  <si>
    <t>CORALIE</t>
  </si>
  <si>
    <t>EMMANUEL</t>
  </si>
  <si>
    <t>FABIENNE</t>
  </si>
  <si>
    <t>RAYNAUD</t>
  </si>
  <si>
    <t>REJAUD</t>
  </si>
  <si>
    <t>REY</t>
  </si>
  <si>
    <t>REZIG</t>
  </si>
  <si>
    <t>TAYEB</t>
  </si>
  <si>
    <t>RICAUD</t>
  </si>
  <si>
    <t>ROSSICH</t>
  </si>
  <si>
    <t>ROUGE</t>
  </si>
  <si>
    <t>ROUX</t>
  </si>
  <si>
    <t>SALINER</t>
  </si>
  <si>
    <t>JOELLE</t>
  </si>
  <si>
    <t>SAMSON</t>
  </si>
  <si>
    <t>AYMERIC</t>
  </si>
  <si>
    <t>SEONNET KAKOU</t>
  </si>
  <si>
    <t>NIVES</t>
  </si>
  <si>
    <t>SERGENT</t>
  </si>
  <si>
    <t>SERIN</t>
  </si>
  <si>
    <t>SOULE</t>
  </si>
  <si>
    <t>SOULIE</t>
  </si>
  <si>
    <t>TOUSTOU</t>
  </si>
  <si>
    <t>LAURA</t>
  </si>
  <si>
    <t>VERDEJO</t>
  </si>
  <si>
    <t>ANDRE-YVES</t>
  </si>
  <si>
    <t>VILOTTE</t>
  </si>
  <si>
    <t>ANDRE</t>
  </si>
  <si>
    <t>SUZANNE</t>
  </si>
  <si>
    <t>ANDUZE</t>
  </si>
  <si>
    <t>LYNDA</t>
  </si>
  <si>
    <t>ANGLADE</t>
  </si>
  <si>
    <t>MAXIMILIEN</t>
  </si>
  <si>
    <t>AUBIN</t>
  </si>
  <si>
    <t>DIDIER</t>
  </si>
  <si>
    <t>AYRAUD</t>
  </si>
  <si>
    <t>SOLANGE</t>
  </si>
  <si>
    <t>BALLESTER</t>
  </si>
  <si>
    <t>NELLY</t>
  </si>
  <si>
    <t>BALLESTERO</t>
  </si>
  <si>
    <t>BARREDA</t>
  </si>
  <si>
    <t>BLANDINE</t>
  </si>
  <si>
    <t>FRANCE</t>
  </si>
  <si>
    <t>BASTELICA</t>
  </si>
  <si>
    <t>GHISLAINE</t>
  </si>
  <si>
    <t>JEAN-PHILIPPE</t>
  </si>
  <si>
    <t>BEAUMONT</t>
  </si>
  <si>
    <t>BELMONTE-CARBOU</t>
  </si>
  <si>
    <t>BENAZET</t>
  </si>
  <si>
    <t>LAETITIA</t>
  </si>
  <si>
    <t>KAIS</t>
  </si>
  <si>
    <t>MATHILDE</t>
  </si>
  <si>
    <t>BOLANO</t>
  </si>
  <si>
    <t>DELPHINE</t>
  </si>
  <si>
    <t>BONAL</t>
  </si>
  <si>
    <t>SEVERINE</t>
  </si>
  <si>
    <t>BROS</t>
  </si>
  <si>
    <t>BRUNEAU</t>
  </si>
  <si>
    <t>MONIK</t>
  </si>
  <si>
    <t>BURGER</t>
  </si>
  <si>
    <t>CABANEL</t>
  </si>
  <si>
    <t>MARIE-NOELLE</t>
  </si>
  <si>
    <t>CAMICCI</t>
  </si>
  <si>
    <t>MARCEL</t>
  </si>
  <si>
    <t>CASAS</t>
  </si>
  <si>
    <t>MARYSE</t>
  </si>
  <si>
    <t>COBOS</t>
  </si>
  <si>
    <t>ALICE</t>
  </si>
  <si>
    <t>COPOVI</t>
  </si>
  <si>
    <t>AMANDINE</t>
  </si>
  <si>
    <t>CARINE</t>
  </si>
  <si>
    <t>CHLOE</t>
  </si>
  <si>
    <t>DAMNON</t>
  </si>
  <si>
    <t>DARRE</t>
  </si>
  <si>
    <t>PATRICK</t>
  </si>
  <si>
    <t>DELLAC</t>
  </si>
  <si>
    <t>DELOUSTAL</t>
  </si>
  <si>
    <t>DESSALLES</t>
  </si>
  <si>
    <t>DIELEMAN</t>
  </si>
  <si>
    <t>PETER</t>
  </si>
  <si>
    <t>DUC</t>
  </si>
  <si>
    <t>CLAUDINE</t>
  </si>
  <si>
    <t>ELIE</t>
  </si>
  <si>
    <t>MARYLINE</t>
  </si>
  <si>
    <t>REINE</t>
  </si>
  <si>
    <t>ALINE</t>
  </si>
  <si>
    <t>MONIQUE</t>
  </si>
  <si>
    <t>FONTANEL</t>
  </si>
  <si>
    <t>NICOLE</t>
  </si>
  <si>
    <t>FRANCOIS</t>
  </si>
  <si>
    <t>PIERRE-LUC</t>
  </si>
  <si>
    <t>FUENTES</t>
  </si>
  <si>
    <t>LINE</t>
  </si>
  <si>
    <t>GALIBERT</t>
  </si>
  <si>
    <t>RENAUD</t>
  </si>
  <si>
    <t>GAUTIER</t>
  </si>
  <si>
    <t>JEAN-PAUL</t>
  </si>
  <si>
    <t>GOULESQUE</t>
  </si>
  <si>
    <t>JOHAN</t>
  </si>
  <si>
    <t>CHANTAL</t>
  </si>
  <si>
    <t>ALEXANDRA</t>
  </si>
  <si>
    <t>JACQUET</t>
  </si>
  <si>
    <t>JACQUOT</t>
  </si>
  <si>
    <t>ETIENNE</t>
  </si>
  <si>
    <t>ODILE</t>
  </si>
  <si>
    <t>JOLIBOIS</t>
  </si>
  <si>
    <t>FRANCIS</t>
  </si>
  <si>
    <t>SANDRINE</t>
  </si>
  <si>
    <t>LHERMET</t>
  </si>
  <si>
    <t>LORENZIN</t>
  </si>
  <si>
    <t>LOUSTAUNAU</t>
  </si>
  <si>
    <t>LUBRANO</t>
  </si>
  <si>
    <t>PIERRETTE</t>
  </si>
  <si>
    <t>LILIANE</t>
  </si>
  <si>
    <t>MARY</t>
  </si>
  <si>
    <t>MILHAU</t>
  </si>
  <si>
    <t>MILHAU VILARUBLE</t>
  </si>
  <si>
    <t>JO</t>
  </si>
  <si>
    <t>MILL</t>
  </si>
  <si>
    <t>JOEL</t>
  </si>
  <si>
    <t>DANIELE</t>
  </si>
  <si>
    <t>JOSE</t>
  </si>
  <si>
    <t>MIS</t>
  </si>
  <si>
    <t>JEAN-PIERRE</t>
  </si>
  <si>
    <t>MORERE</t>
  </si>
  <si>
    <t>NAVARRO</t>
  </si>
  <si>
    <t>NOUGUES</t>
  </si>
  <si>
    <t>OLIVA</t>
  </si>
  <si>
    <t>MICHAEL</t>
  </si>
  <si>
    <t>OLIVER</t>
  </si>
  <si>
    <t>PASCON</t>
  </si>
  <si>
    <t>MORGANE</t>
  </si>
  <si>
    <t>PERTL</t>
  </si>
  <si>
    <t>PI</t>
  </si>
  <si>
    <t>YVETTE</t>
  </si>
  <si>
    <t>PONCE</t>
  </si>
  <si>
    <t>RAYNAL</t>
  </si>
  <si>
    <t>REMY</t>
  </si>
  <si>
    <t>RIEU</t>
  </si>
  <si>
    <t>RIVERAIN</t>
  </si>
  <si>
    <t>FLORENT</t>
  </si>
  <si>
    <t>RIVIERE</t>
  </si>
  <si>
    <t>SCALA</t>
  </si>
  <si>
    <t>SERRANO</t>
  </si>
  <si>
    <t>SIMONET</t>
  </si>
  <si>
    <t>MARIE-HELENE</t>
  </si>
  <si>
    <t>CASSIOPEE</t>
  </si>
  <si>
    <t>DAPHNE</t>
  </si>
  <si>
    <t>TARANTOLA</t>
  </si>
  <si>
    <t>TISSOT</t>
  </si>
  <si>
    <t>JEAN-MARC</t>
  </si>
  <si>
    <t>TORRA</t>
  </si>
  <si>
    <t>TORREGROSA</t>
  </si>
  <si>
    <t>TROUQUET</t>
  </si>
  <si>
    <t>VAYSSIERE</t>
  </si>
  <si>
    <t>VIEU</t>
  </si>
  <si>
    <t>MARIE-LINE</t>
  </si>
  <si>
    <t>ADELL</t>
  </si>
  <si>
    <t>JORIS</t>
  </si>
  <si>
    <t>ALDEBERT</t>
  </si>
  <si>
    <t>ALEPEE</t>
  </si>
  <si>
    <t>BERTILLE</t>
  </si>
  <si>
    <t>MAYA</t>
  </si>
  <si>
    <t>AZAIS</t>
  </si>
  <si>
    <t>AZOUGUI</t>
  </si>
  <si>
    <t>AZROUR</t>
  </si>
  <si>
    <t>NOUR</t>
  </si>
  <si>
    <t>AZZOUG</t>
  </si>
  <si>
    <t>BADOC</t>
  </si>
  <si>
    <t>MIREILLE</t>
  </si>
  <si>
    <t>BARILLEAU</t>
  </si>
  <si>
    <t>FABIEN</t>
  </si>
  <si>
    <t>BARRABES</t>
  </si>
  <si>
    <t>RONAN</t>
  </si>
  <si>
    <t>BAUMANN</t>
  </si>
  <si>
    <t>BERENGER</t>
  </si>
  <si>
    <t>BERRADA</t>
  </si>
  <si>
    <t>ILAN</t>
  </si>
  <si>
    <t>JAN</t>
  </si>
  <si>
    <t>BERTHOMIEU</t>
  </si>
  <si>
    <t>BEZIAT</t>
  </si>
  <si>
    <t>BODIN</t>
  </si>
  <si>
    <t>BONNOT</t>
  </si>
  <si>
    <t>BORRAS</t>
  </si>
  <si>
    <t>MARIE-THERESE</t>
  </si>
  <si>
    <t>BOURREC</t>
  </si>
  <si>
    <t>MARGUERITE</t>
  </si>
  <si>
    <t>TIFFANY</t>
  </si>
  <si>
    <t>JULIA</t>
  </si>
  <si>
    <t>CABROL</t>
  </si>
  <si>
    <t>LUCETTE</t>
  </si>
  <si>
    <t>LEANDRE</t>
  </si>
  <si>
    <t>CALMELS</t>
  </si>
  <si>
    <t>CAMBON</t>
  </si>
  <si>
    <t>CANO</t>
  </si>
  <si>
    <t>BRYAN</t>
  </si>
  <si>
    <t>CATHALA-HERSOC</t>
  </si>
  <si>
    <t>CAVALIE</t>
  </si>
  <si>
    <t>CAYROL</t>
  </si>
  <si>
    <t>MILA</t>
  </si>
  <si>
    <t>CAYUELA</t>
  </si>
  <si>
    <t>CHACON</t>
  </si>
  <si>
    <t>CHAILLOT</t>
  </si>
  <si>
    <t>CHAMPROSE</t>
  </si>
  <si>
    <t>CHARTRAL</t>
  </si>
  <si>
    <t>CASSANDRE</t>
  </si>
  <si>
    <t>AMY</t>
  </si>
  <si>
    <t>CONTE</t>
  </si>
  <si>
    <t>ALEXIANE</t>
  </si>
  <si>
    <t>LEO</t>
  </si>
  <si>
    <t>MARIUS</t>
  </si>
  <si>
    <t>CRIER</t>
  </si>
  <si>
    <t>CRISTINA</t>
  </si>
  <si>
    <t>LILLY</t>
  </si>
  <si>
    <t>CURBILIE</t>
  </si>
  <si>
    <t>ALIENOR</t>
  </si>
  <si>
    <t>SOFIANE</t>
  </si>
  <si>
    <t>DE SAN NICOLAS</t>
  </si>
  <si>
    <t>HELENE</t>
  </si>
  <si>
    <t>AELIS</t>
  </si>
  <si>
    <t>LALIE</t>
  </si>
  <si>
    <t>LOUISETTE</t>
  </si>
  <si>
    <t>DEPREAUX</t>
  </si>
  <si>
    <t>FABIOLA</t>
  </si>
  <si>
    <t>DESBARBIEUX</t>
  </si>
  <si>
    <t>LORENZO</t>
  </si>
  <si>
    <t>DIALLO</t>
  </si>
  <si>
    <t>DUBECQ</t>
  </si>
  <si>
    <t>DUPUIS</t>
  </si>
  <si>
    <t>DURAND-ROGER</t>
  </si>
  <si>
    <t>ESCUDIE</t>
  </si>
  <si>
    <t>AMINE</t>
  </si>
  <si>
    <t>CHRISTIANE</t>
  </si>
  <si>
    <t>FERRIER</t>
  </si>
  <si>
    <t>LUBIN</t>
  </si>
  <si>
    <t>FORCELLINI</t>
  </si>
  <si>
    <t>PASCALE</t>
  </si>
  <si>
    <t>FRANC</t>
  </si>
  <si>
    <t>FROMENT</t>
  </si>
  <si>
    <t>EVELYNE</t>
  </si>
  <si>
    <t>PAQUITA</t>
  </si>
  <si>
    <t>ROGER</t>
  </si>
  <si>
    <t>GARRIC</t>
  </si>
  <si>
    <t>BLANCHE</t>
  </si>
  <si>
    <t>GEA</t>
  </si>
  <si>
    <t>RUBEN</t>
  </si>
  <si>
    <t>GEBHART</t>
  </si>
  <si>
    <t>ANNICK</t>
  </si>
  <si>
    <t>GHAMBOU</t>
  </si>
  <si>
    <t>ASSIA</t>
  </si>
  <si>
    <t>MAISSA</t>
  </si>
  <si>
    <t>GIL</t>
  </si>
  <si>
    <t>GILLET</t>
  </si>
  <si>
    <t>MAE</t>
  </si>
  <si>
    <t>NOAN</t>
  </si>
  <si>
    <t>GOMEZ</t>
  </si>
  <si>
    <t>GOUT</t>
  </si>
  <si>
    <t>GRARE</t>
  </si>
  <si>
    <t>FREDERICK</t>
  </si>
  <si>
    <t>GUILLEMOT</t>
  </si>
  <si>
    <t>JAMIL</t>
  </si>
  <si>
    <t>GARANCE</t>
  </si>
  <si>
    <t>JEANCLOS</t>
  </si>
  <si>
    <t>DANAE</t>
  </si>
  <si>
    <t>JIMENEZ</t>
  </si>
  <si>
    <t>CALI</t>
  </si>
  <si>
    <t>SIDONIE</t>
  </si>
  <si>
    <t>KLEIN</t>
  </si>
  <si>
    <t>KONAN</t>
  </si>
  <si>
    <t>LABREURE</t>
  </si>
  <si>
    <t>ESTHER</t>
  </si>
  <si>
    <t>SOLENE</t>
  </si>
  <si>
    <t>LACORT</t>
  </si>
  <si>
    <t>LAGIER</t>
  </si>
  <si>
    <t>LAURIN LHERM</t>
  </si>
  <si>
    <t>IAGO</t>
  </si>
  <si>
    <t>LAVIGNE</t>
  </si>
  <si>
    <t>JEAN-YVES</t>
  </si>
  <si>
    <t>LEGRAND</t>
  </si>
  <si>
    <t>TYPHAINE</t>
  </si>
  <si>
    <t>OPHELIE</t>
  </si>
  <si>
    <t>VICTORIA</t>
  </si>
  <si>
    <t>LONGUEMART</t>
  </si>
  <si>
    <t>MALLARD</t>
  </si>
  <si>
    <t>MICHELLE</t>
  </si>
  <si>
    <t>MANCINI</t>
  </si>
  <si>
    <t>MARATUECH</t>
  </si>
  <si>
    <t>MENDEZ</t>
  </si>
  <si>
    <t>MICHAUD</t>
  </si>
  <si>
    <t>VALENTINE</t>
  </si>
  <si>
    <t>MIR</t>
  </si>
  <si>
    <t>MALO</t>
  </si>
  <si>
    <t>MIROUZE</t>
  </si>
  <si>
    <t>EMILE</t>
  </si>
  <si>
    <t>MORA</t>
  </si>
  <si>
    <t>MOUCHEL</t>
  </si>
  <si>
    <t>NAVARRE</t>
  </si>
  <si>
    <t>MEYLI</t>
  </si>
  <si>
    <t>NORMAND</t>
  </si>
  <si>
    <t>TIMOTHEE</t>
  </si>
  <si>
    <t>PAIRO</t>
  </si>
  <si>
    <t>GEORGETTE</t>
  </si>
  <si>
    <t>NOAM</t>
  </si>
  <si>
    <t>PAQUIER</t>
  </si>
  <si>
    <t>RICHARD</t>
  </si>
  <si>
    <t>PELISSIER</t>
  </si>
  <si>
    <t>PENA</t>
  </si>
  <si>
    <t>LOEVA</t>
  </si>
  <si>
    <t>JOSSELIN</t>
  </si>
  <si>
    <t>PIERAZZO</t>
  </si>
  <si>
    <t>PIPARD</t>
  </si>
  <si>
    <t>CARLI</t>
  </si>
  <si>
    <t>PONSA</t>
  </si>
  <si>
    <t>PREVOST</t>
  </si>
  <si>
    <t>CAROLINE</t>
  </si>
  <si>
    <t>GERALD</t>
  </si>
  <si>
    <t>RAMON</t>
  </si>
  <si>
    <t>ELLA</t>
  </si>
  <si>
    <t>TESSA</t>
  </si>
  <si>
    <t>ELORA</t>
  </si>
  <si>
    <t>ROCA</t>
  </si>
  <si>
    <t>RODIER</t>
  </si>
  <si>
    <t>ROMERO</t>
  </si>
  <si>
    <t>ROQUE</t>
  </si>
  <si>
    <t>WALTER</t>
  </si>
  <si>
    <t>ROY</t>
  </si>
  <si>
    <t>RUAULT</t>
  </si>
  <si>
    <t>SANCHEZ</t>
  </si>
  <si>
    <t>SANDEVOIR</t>
  </si>
  <si>
    <t>SANTANAC</t>
  </si>
  <si>
    <t>PAULIN</t>
  </si>
  <si>
    <t>SCIOLETTE</t>
  </si>
  <si>
    <t>SICART</t>
  </si>
  <si>
    <t>SINTES</t>
  </si>
  <si>
    <t>SUBRA</t>
  </si>
  <si>
    <t>SUJEVIC</t>
  </si>
  <si>
    <t>SY</t>
  </si>
  <si>
    <t>CINDY</t>
  </si>
  <si>
    <t>SYLVESTRE</t>
  </si>
  <si>
    <t>TARRIUS</t>
  </si>
  <si>
    <t>TERRASSON</t>
  </si>
  <si>
    <t>LUDOVIC</t>
  </si>
  <si>
    <t>ELLIS</t>
  </si>
  <si>
    <t>TORMO</t>
  </si>
  <si>
    <t>TORRES</t>
  </si>
  <si>
    <t>VAISSIERE</t>
  </si>
  <si>
    <t>VANDAELE</t>
  </si>
  <si>
    <t>NOLA</t>
  </si>
  <si>
    <t>VIAL</t>
  </si>
  <si>
    <t>VIALLET</t>
  </si>
  <si>
    <t>VIDAL</t>
  </si>
  <si>
    <t>MARIE-ODILE</t>
  </si>
  <si>
    <t>VIRION</t>
  </si>
  <si>
    <t>JOSEPHINE</t>
  </si>
  <si>
    <t>WILL</t>
  </si>
  <si>
    <t>GUYLAINE</t>
  </si>
  <si>
    <t>BARDY</t>
  </si>
  <si>
    <t>FLAVIE</t>
  </si>
  <si>
    <t>DENISE</t>
  </si>
  <si>
    <t>SERRA</t>
  </si>
  <si>
    <t>AGUERRA</t>
  </si>
  <si>
    <t>MARIE-CLAUDE</t>
  </si>
  <si>
    <t>ROSA</t>
  </si>
  <si>
    <t>ANDRIEU</t>
  </si>
  <si>
    <t>BAILLAT</t>
  </si>
  <si>
    <t>BARRE</t>
  </si>
  <si>
    <t>COLETTE</t>
  </si>
  <si>
    <t>BARTHEZ</t>
  </si>
  <si>
    <t>BASCOU</t>
  </si>
  <si>
    <t>BASTIDE</t>
  </si>
  <si>
    <t>BAYLE</t>
  </si>
  <si>
    <t>CATHY</t>
  </si>
  <si>
    <t>BEAULOYE</t>
  </si>
  <si>
    <t>FLEURY</t>
  </si>
  <si>
    <t>BIENCHERI</t>
  </si>
  <si>
    <t>BOMPARD</t>
  </si>
  <si>
    <t>BOUDOUIN</t>
  </si>
  <si>
    <t>BENEDICTE</t>
  </si>
  <si>
    <t>BOULET</t>
  </si>
  <si>
    <t>BOUTEILLE</t>
  </si>
  <si>
    <t>JOSY</t>
  </si>
  <si>
    <t>CARMEN</t>
  </si>
  <si>
    <t>CAMACHO</t>
  </si>
  <si>
    <t>CARQUET</t>
  </si>
  <si>
    <t>CARRIERE</t>
  </si>
  <si>
    <t>CAUCHOIS</t>
  </si>
  <si>
    <t>CORBIERES</t>
  </si>
  <si>
    <t>DANU</t>
  </si>
  <si>
    <t>RAISSA</t>
  </si>
  <si>
    <t>DELPUECH</t>
  </si>
  <si>
    <t>DUBRAY</t>
  </si>
  <si>
    <t>DIMITRI</t>
  </si>
  <si>
    <t>EMORINE</t>
  </si>
  <si>
    <t>EYCHENNE</t>
  </si>
  <si>
    <t>JEANINE</t>
  </si>
  <si>
    <t>FERRASSE</t>
  </si>
  <si>
    <t>FERRER</t>
  </si>
  <si>
    <t>FORICHON</t>
  </si>
  <si>
    <t>FOURGOUS</t>
  </si>
  <si>
    <t>FOURNIE</t>
  </si>
  <si>
    <t>FRATICOLA</t>
  </si>
  <si>
    <t>GACH</t>
  </si>
  <si>
    <t>GALAN SAMINAN</t>
  </si>
  <si>
    <t>JEAN-CHARLES</t>
  </si>
  <si>
    <t>GARRIGUE</t>
  </si>
  <si>
    <t>GAUBERT</t>
  </si>
  <si>
    <t>GERBERT</t>
  </si>
  <si>
    <t>GRASTILLEUR</t>
  </si>
  <si>
    <t>GRAULLE</t>
  </si>
  <si>
    <t>HALLE</t>
  </si>
  <si>
    <t>MARIA-DOLORES</t>
  </si>
  <si>
    <t>JAFFRES</t>
  </si>
  <si>
    <t>JULIEN CLAUZEL</t>
  </si>
  <si>
    <t>SIMONE</t>
  </si>
  <si>
    <t>LABARDACQ</t>
  </si>
  <si>
    <t>GINETTE</t>
  </si>
  <si>
    <t>PAULE</t>
  </si>
  <si>
    <t>LEVEAU</t>
  </si>
  <si>
    <t>LIMOUZI</t>
  </si>
  <si>
    <t>JOCELYNE</t>
  </si>
  <si>
    <t>MAS</t>
  </si>
  <si>
    <t>YVELINE</t>
  </si>
  <si>
    <t>MAUREL</t>
  </si>
  <si>
    <t>MAURY</t>
  </si>
  <si>
    <t>PHILOMENE</t>
  </si>
  <si>
    <t>MEJZA</t>
  </si>
  <si>
    <t>MENETRIER</t>
  </si>
  <si>
    <t>MILHE</t>
  </si>
  <si>
    <t>AIME</t>
  </si>
  <si>
    <t>MONTFRONT</t>
  </si>
  <si>
    <t>KATHIA</t>
  </si>
  <si>
    <t>ANNE-LISE</t>
  </si>
  <si>
    <t>OURNAC</t>
  </si>
  <si>
    <t>PALATSI</t>
  </si>
  <si>
    <t>PARACUELLOS</t>
  </si>
  <si>
    <t>PELLESCHI</t>
  </si>
  <si>
    <t>XAVIER</t>
  </si>
  <si>
    <t>PICOT</t>
  </si>
  <si>
    <t>PINARDEL</t>
  </si>
  <si>
    <t>MAITE</t>
  </si>
  <si>
    <t>PLAUZOLLES</t>
  </si>
  <si>
    <t>PONROUCH</t>
  </si>
  <si>
    <t>POTCHAROFF</t>
  </si>
  <si>
    <t>GUY</t>
  </si>
  <si>
    <t>REGIS</t>
  </si>
  <si>
    <t>REYNE</t>
  </si>
  <si>
    <t>ROLLE</t>
  </si>
  <si>
    <t>RONDEPIERRE</t>
  </si>
  <si>
    <t>ROUANET</t>
  </si>
  <si>
    <t>SALLES</t>
  </si>
  <si>
    <t>JEAN-MICHEL</t>
  </si>
  <si>
    <t>SANZ</t>
  </si>
  <si>
    <t>SOLDEVILA</t>
  </si>
  <si>
    <t>SORAIS</t>
  </si>
  <si>
    <t>TAILLADE</t>
  </si>
  <si>
    <t>TESSEIRE</t>
  </si>
  <si>
    <t>THIBAUD</t>
  </si>
  <si>
    <t>ERWANN</t>
  </si>
  <si>
    <t>THILLET</t>
  </si>
  <si>
    <t>TRILLOU</t>
  </si>
  <si>
    <t>ALRIC</t>
  </si>
  <si>
    <t>AUTHIE</t>
  </si>
  <si>
    <t>BARTHE</t>
  </si>
  <si>
    <t>BIGOT</t>
  </si>
  <si>
    <t>BOURDON</t>
  </si>
  <si>
    <t>CAILLEBOTTE</t>
  </si>
  <si>
    <t>CALS</t>
  </si>
  <si>
    <t>CALVO</t>
  </si>
  <si>
    <t>CECCHINATO</t>
  </si>
  <si>
    <t>CHASSAGNE</t>
  </si>
  <si>
    <t>CICERO</t>
  </si>
  <si>
    <t>COLIN</t>
  </si>
  <si>
    <t>CROUZAL</t>
  </si>
  <si>
    <t>DE CARVALHO</t>
  </si>
  <si>
    <t>GEORGES</t>
  </si>
  <si>
    <t>DESRUELLES</t>
  </si>
  <si>
    <t>DIVEUX</t>
  </si>
  <si>
    <t>DUTHOIT</t>
  </si>
  <si>
    <t>FLORES</t>
  </si>
  <si>
    <t>FRANK</t>
  </si>
  <si>
    <t>GASPAR</t>
  </si>
  <si>
    <t>MARIE-ANGE</t>
  </si>
  <si>
    <t>STEVEN</t>
  </si>
  <si>
    <t>HEBRAUD</t>
  </si>
  <si>
    <t>HUGUES</t>
  </si>
  <si>
    <t>JEANSON</t>
  </si>
  <si>
    <t>CHARLINE</t>
  </si>
  <si>
    <t>JEAN-SEBASTIEN</t>
  </si>
  <si>
    <t>LAUGER</t>
  </si>
  <si>
    <t>LECLERC</t>
  </si>
  <si>
    <t>LEDOYEN</t>
  </si>
  <si>
    <t>BENOIST</t>
  </si>
  <si>
    <t>LENCIONI</t>
  </si>
  <si>
    <t>MANERA</t>
  </si>
  <si>
    <t>MARCOUIRE</t>
  </si>
  <si>
    <t>YOAN</t>
  </si>
  <si>
    <t>MAZOUNI</t>
  </si>
  <si>
    <t>KARIM</t>
  </si>
  <si>
    <t>MENAGER</t>
  </si>
  <si>
    <t>ANTONY</t>
  </si>
  <si>
    <t>NELAIN</t>
  </si>
  <si>
    <t>NUNEZ</t>
  </si>
  <si>
    <t>PHALIPPOU</t>
  </si>
  <si>
    <t>POCHIC</t>
  </si>
  <si>
    <t>POGGI</t>
  </si>
  <si>
    <t>POIRETTE</t>
  </si>
  <si>
    <t>POTET</t>
  </si>
  <si>
    <t>RATIA</t>
  </si>
  <si>
    <t>SYLVAIN</t>
  </si>
  <si>
    <t>RENVOISE</t>
  </si>
  <si>
    <t>RESPLANDY</t>
  </si>
  <si>
    <t>NADIA</t>
  </si>
  <si>
    <t>ROSALEN</t>
  </si>
  <si>
    <t>SAINT SAENS</t>
  </si>
  <si>
    <t>GEYSON</t>
  </si>
  <si>
    <t>SAUNIERE</t>
  </si>
  <si>
    <t>STEENBERGEN</t>
  </si>
  <si>
    <t>THURIES</t>
  </si>
  <si>
    <t>TOMASI</t>
  </si>
  <si>
    <t>TORRE</t>
  </si>
  <si>
    <t>TURQUAY</t>
  </si>
  <si>
    <t>VERA</t>
  </si>
  <si>
    <t>AUDIER</t>
  </si>
  <si>
    <t>BOYER</t>
  </si>
  <si>
    <t>DELTELL</t>
  </si>
  <si>
    <t>GUILLOT</t>
  </si>
  <si>
    <t>JOBARD</t>
  </si>
  <si>
    <t>CYRILLE</t>
  </si>
  <si>
    <t>LANCON</t>
  </si>
  <si>
    <t>AJDNIK</t>
  </si>
  <si>
    <t>BAULU</t>
  </si>
  <si>
    <t>CROT</t>
  </si>
  <si>
    <t>GAILLETON</t>
  </si>
  <si>
    <t>LANFANT</t>
  </si>
  <si>
    <t>SIE</t>
  </si>
  <si>
    <t>THOMASSET</t>
  </si>
  <si>
    <t>JONATHAN</t>
  </si>
  <si>
    <t>APOLIT</t>
  </si>
  <si>
    <t>BALME</t>
  </si>
  <si>
    <t>BARBE</t>
  </si>
  <si>
    <t>BASSE</t>
  </si>
  <si>
    <t>JEAN-LUC</t>
  </si>
  <si>
    <t>BESOMBES</t>
  </si>
  <si>
    <t>BLANCHET</t>
  </si>
  <si>
    <t>BREMAUD</t>
  </si>
  <si>
    <t>VICTOIRE</t>
  </si>
  <si>
    <t>BROUILLET</t>
  </si>
  <si>
    <t>CANITROT</t>
  </si>
  <si>
    <t>CASTELBOU</t>
  </si>
  <si>
    <t>CHARIOT</t>
  </si>
  <si>
    <t>CHAUVET</t>
  </si>
  <si>
    <t>LAURE</t>
  </si>
  <si>
    <t>NOELIE</t>
  </si>
  <si>
    <t>COLLET</t>
  </si>
  <si>
    <t>COLLIERE</t>
  </si>
  <si>
    <t>COLRAT</t>
  </si>
  <si>
    <t>AMAURY</t>
  </si>
  <si>
    <t>COMMANDRE</t>
  </si>
  <si>
    <t>GREGOIRE</t>
  </si>
  <si>
    <t>CONIL</t>
  </si>
  <si>
    <t>COSTES</t>
  </si>
  <si>
    <t>GERALDINE</t>
  </si>
  <si>
    <t>PASCAL</t>
  </si>
  <si>
    <t>COURTAILLAC</t>
  </si>
  <si>
    <t>DELON</t>
  </si>
  <si>
    <t>NAOMI</t>
  </si>
  <si>
    <t>EGEA</t>
  </si>
  <si>
    <t>EL YAAKOUBI</t>
  </si>
  <si>
    <t>WIDED</t>
  </si>
  <si>
    <t>GERMAIN</t>
  </si>
  <si>
    <t>ELLIOT</t>
  </si>
  <si>
    <t>GRANGEON</t>
  </si>
  <si>
    <t>HURTES</t>
  </si>
  <si>
    <t>ISCAYES</t>
  </si>
  <si>
    <t>JALADE</t>
  </si>
  <si>
    <t>GAIA</t>
  </si>
  <si>
    <t>MARIE-PAULE</t>
  </si>
  <si>
    <t>LAFAYSSE</t>
  </si>
  <si>
    <t>LAPEYRE</t>
  </si>
  <si>
    <t>LE DAGAUT</t>
  </si>
  <si>
    <t>SONNY</t>
  </si>
  <si>
    <t>LEPOUTRE</t>
  </si>
  <si>
    <t>MAROLLEAU</t>
  </si>
  <si>
    <t>MONTEILLET</t>
  </si>
  <si>
    <t>NGUYEN-VANDEPUTTE</t>
  </si>
  <si>
    <t>TAO</t>
  </si>
  <si>
    <t>ORLOWSKI</t>
  </si>
  <si>
    <t>PAILHAS</t>
  </si>
  <si>
    <t>LISON</t>
  </si>
  <si>
    <t>PANIS</t>
  </si>
  <si>
    <t>MARIE-EVE</t>
  </si>
  <si>
    <t>LYDIE</t>
  </si>
  <si>
    <t>RABIER</t>
  </si>
  <si>
    <t>REVEL</t>
  </si>
  <si>
    <t>RICARD</t>
  </si>
  <si>
    <t>SAVENIER</t>
  </si>
  <si>
    <t>SEGUIN</t>
  </si>
  <si>
    <t>TERRAL</t>
  </si>
  <si>
    <t>TERRISSE</t>
  </si>
  <si>
    <t>VALAT</t>
  </si>
  <si>
    <t>VASSEUR TERRISSE</t>
  </si>
  <si>
    <t>VAYSSIER</t>
  </si>
  <si>
    <t>LAURINE</t>
  </si>
  <si>
    <t>VILLEMAGNE</t>
  </si>
  <si>
    <t>ANA</t>
  </si>
  <si>
    <t>ALAZARD</t>
  </si>
  <si>
    <t>LEINA</t>
  </si>
  <si>
    <t>ARNAL</t>
  </si>
  <si>
    <t>AZAM</t>
  </si>
  <si>
    <t>BARROSO</t>
  </si>
  <si>
    <t>BARTHELEMY</t>
  </si>
  <si>
    <t>HELOISE</t>
  </si>
  <si>
    <t>BAUDY</t>
  </si>
  <si>
    <t>ANTHONY</t>
  </si>
  <si>
    <t>BELMON</t>
  </si>
  <si>
    <t>BELREDON</t>
  </si>
  <si>
    <t>ALAYRAC</t>
  </si>
  <si>
    <t>BERTHIN</t>
  </si>
  <si>
    <t>BERTIN</t>
  </si>
  <si>
    <t>BONNEFOUS</t>
  </si>
  <si>
    <t>EMMANUELLE</t>
  </si>
  <si>
    <t>BOUDES</t>
  </si>
  <si>
    <t>TIMOTHE</t>
  </si>
  <si>
    <t>BOUYSSI</t>
  </si>
  <si>
    <t>BOUZAT</t>
  </si>
  <si>
    <t>BOUZAT-JOULIA</t>
  </si>
  <si>
    <t>LOUANNE</t>
  </si>
  <si>
    <t>BRAYET</t>
  </si>
  <si>
    <t>BRUEL</t>
  </si>
  <si>
    <t>BRUN</t>
  </si>
  <si>
    <t>CABANIOLS</t>
  </si>
  <si>
    <t>YANNIS</t>
  </si>
  <si>
    <t>CAMPANO</t>
  </si>
  <si>
    <t>CARLES</t>
  </si>
  <si>
    <t>MILO</t>
  </si>
  <si>
    <t>CHABBERT</t>
  </si>
  <si>
    <t>NAHIA</t>
  </si>
  <si>
    <t>CHANTEREAU</t>
  </si>
  <si>
    <t>CHENE</t>
  </si>
  <si>
    <t>CHIFFRE</t>
  </si>
  <si>
    <t>COUDERC</t>
  </si>
  <si>
    <t>CUTILLAS</t>
  </si>
  <si>
    <t>DELANCE</t>
  </si>
  <si>
    <t>JEAN-RENE</t>
  </si>
  <si>
    <t>DELPAL</t>
  </si>
  <si>
    <t>DESPEYROUX</t>
  </si>
  <si>
    <t>DOMINE</t>
  </si>
  <si>
    <t>DORLA-LAIR</t>
  </si>
  <si>
    <t>DRULHE</t>
  </si>
  <si>
    <t>TANGUY</t>
  </si>
  <si>
    <t>DUMAS</t>
  </si>
  <si>
    <t>MAX</t>
  </si>
  <si>
    <t>DUNET</t>
  </si>
  <si>
    <t>DURIEUX</t>
  </si>
  <si>
    <t>ESPINOLA</t>
  </si>
  <si>
    <t>ROXANE</t>
  </si>
  <si>
    <t>FERNANDEZ</t>
  </si>
  <si>
    <t>FOURNIER</t>
  </si>
  <si>
    <t>AUGUSTIN</t>
  </si>
  <si>
    <t>FLAVIN</t>
  </si>
  <si>
    <t>FUALDES</t>
  </si>
  <si>
    <t>TEDDY</t>
  </si>
  <si>
    <t>GABRILLARGUES</t>
  </si>
  <si>
    <t>GAILLAC</t>
  </si>
  <si>
    <t>ADELINE</t>
  </si>
  <si>
    <t>EUGENIE</t>
  </si>
  <si>
    <t>GALTIE</t>
  </si>
  <si>
    <t>YASMINE</t>
  </si>
  <si>
    <t>GASTAL</t>
  </si>
  <si>
    <t>GAUTRAND</t>
  </si>
  <si>
    <t>WILSON</t>
  </si>
  <si>
    <t>NAWFEL</t>
  </si>
  <si>
    <t>GINESTE</t>
  </si>
  <si>
    <t>GIRAUD</t>
  </si>
  <si>
    <t>GOMBERT</t>
  </si>
  <si>
    <t>GRAND</t>
  </si>
  <si>
    <t>GRASSET</t>
  </si>
  <si>
    <t>GROLLEAU-VERGNES</t>
  </si>
  <si>
    <t>GUIBERT</t>
  </si>
  <si>
    <t>HUGOUNENQ</t>
  </si>
  <si>
    <t>HUGUET</t>
  </si>
  <si>
    <t>HUREL</t>
  </si>
  <si>
    <t>EWEN</t>
  </si>
  <si>
    <t>JOULIA-BOUZAT</t>
  </si>
  <si>
    <t>ABDELLAH</t>
  </si>
  <si>
    <t>KAM</t>
  </si>
  <si>
    <t>SIE CASIMIR</t>
  </si>
  <si>
    <t>LACOMME</t>
  </si>
  <si>
    <t>NAIS</t>
  </si>
  <si>
    <t>LAPORTE</t>
  </si>
  <si>
    <t>LOMBARD</t>
  </si>
  <si>
    <t>LOUBATIERES</t>
  </si>
  <si>
    <t>ANAEL</t>
  </si>
  <si>
    <t>MANIAVAL</t>
  </si>
  <si>
    <t>ELEONORE</t>
  </si>
  <si>
    <t>MARTINS</t>
  </si>
  <si>
    <t>MAUBERT</t>
  </si>
  <si>
    <t>ERICA</t>
  </si>
  <si>
    <t>LIONEL</t>
  </si>
  <si>
    <t>MAYRAN</t>
  </si>
  <si>
    <t>MAZARS</t>
  </si>
  <si>
    <t>MAZENC</t>
  </si>
  <si>
    <t>MERLE</t>
  </si>
  <si>
    <t>MOITRIEUX</t>
  </si>
  <si>
    <t>NORBERT</t>
  </si>
  <si>
    <t>MOLINIE</t>
  </si>
  <si>
    <t>MULLER</t>
  </si>
  <si>
    <t>MUSCAT</t>
  </si>
  <si>
    <t>ORTEGA</t>
  </si>
  <si>
    <t>PALOUS</t>
  </si>
  <si>
    <t>PELAT</t>
  </si>
  <si>
    <t>PETILLON</t>
  </si>
  <si>
    <t>POTDEVIN</t>
  </si>
  <si>
    <t>LENNA</t>
  </si>
  <si>
    <t>POUJADE</t>
  </si>
  <si>
    <t>POUJOL</t>
  </si>
  <si>
    <t>TIPHAINE</t>
  </si>
  <si>
    <t>PRIGENT</t>
  </si>
  <si>
    <t>RAIMOND</t>
  </si>
  <si>
    <t>RAYET</t>
  </si>
  <si>
    <t>RECH</t>
  </si>
  <si>
    <t>REYNES</t>
  </si>
  <si>
    <t>JEAN-LOUIS</t>
  </si>
  <si>
    <t>RISPAL</t>
  </si>
  <si>
    <t>YVI</t>
  </si>
  <si>
    <t>ROUALDES</t>
  </si>
  <si>
    <t>ROUQUETTE</t>
  </si>
  <si>
    <t>SOFIA</t>
  </si>
  <si>
    <t>ROUS</t>
  </si>
  <si>
    <t>SADDOUGUI</t>
  </si>
  <si>
    <t>SAHUT</t>
  </si>
  <si>
    <t>MARWAN</t>
  </si>
  <si>
    <t>SDOUR FORT</t>
  </si>
  <si>
    <t>NOREEN</t>
  </si>
  <si>
    <t>SERIEYE</t>
  </si>
  <si>
    <t>OMBELINE</t>
  </si>
  <si>
    <t>TAUZIN</t>
  </si>
  <si>
    <t>TEFFO</t>
  </si>
  <si>
    <t>TEIXEIRA</t>
  </si>
  <si>
    <t>THERON</t>
  </si>
  <si>
    <t>LOUP</t>
  </si>
  <si>
    <t>TRAORE</t>
  </si>
  <si>
    <t>ESPERANCE</t>
  </si>
  <si>
    <t>UNAL</t>
  </si>
  <si>
    <t>IRINA</t>
  </si>
  <si>
    <t>BERANGER</t>
  </si>
  <si>
    <t>LUCY</t>
  </si>
  <si>
    <t>DJIBRIL</t>
  </si>
  <si>
    <t>PAOLO</t>
  </si>
  <si>
    <t>BORIES</t>
  </si>
  <si>
    <t>BACH</t>
  </si>
  <si>
    <t>SAVIGNAC</t>
  </si>
  <si>
    <t>BOURGADE</t>
  </si>
  <si>
    <t>BOURREL</t>
  </si>
  <si>
    <t>CABRIT</t>
  </si>
  <si>
    <t>CAMPOS</t>
  </si>
  <si>
    <t>JOAQUIM</t>
  </si>
  <si>
    <t>CANONGE</t>
  </si>
  <si>
    <t>CARSAC</t>
  </si>
  <si>
    <t>TILIO</t>
  </si>
  <si>
    <t>CAYLA</t>
  </si>
  <si>
    <t>DUCH</t>
  </si>
  <si>
    <t>EYSSETTE</t>
  </si>
  <si>
    <t>FALIPOU</t>
  </si>
  <si>
    <t>SYLIA</t>
  </si>
  <si>
    <t>GAUDIN</t>
  </si>
  <si>
    <t>GILLAIN</t>
  </si>
  <si>
    <t>ALYSSA</t>
  </si>
  <si>
    <t>GRANGIER</t>
  </si>
  <si>
    <t>IDBELLA</t>
  </si>
  <si>
    <t>OMAR</t>
  </si>
  <si>
    <t>LASSUS</t>
  </si>
  <si>
    <t>LEPINE</t>
  </si>
  <si>
    <t>LORTAL</t>
  </si>
  <si>
    <t>MALBOSC</t>
  </si>
  <si>
    <t>LIVIA</t>
  </si>
  <si>
    <t>MEUNIER</t>
  </si>
  <si>
    <t>ELOI</t>
  </si>
  <si>
    <t>FOISSAC</t>
  </si>
  <si>
    <t>PASQUIER</t>
  </si>
  <si>
    <t>BERENGERE</t>
  </si>
  <si>
    <t>DIANE</t>
  </si>
  <si>
    <t>POURCEL</t>
  </si>
  <si>
    <t>PUECH</t>
  </si>
  <si>
    <t>ELINA</t>
  </si>
  <si>
    <t>VILLENEUVE</t>
  </si>
  <si>
    <t>STEFANOU</t>
  </si>
  <si>
    <t>SALLY</t>
  </si>
  <si>
    <t>VALIERES</t>
  </si>
  <si>
    <t>VALLET</t>
  </si>
  <si>
    <t>EDDIE</t>
  </si>
  <si>
    <t>VIALA</t>
  </si>
  <si>
    <t>MELANIE</t>
  </si>
  <si>
    <t>FLORENTIN</t>
  </si>
  <si>
    <t>ALINAT</t>
  </si>
  <si>
    <t>SORAYA</t>
  </si>
  <si>
    <t>AMALRIC</t>
  </si>
  <si>
    <t>ELIAN</t>
  </si>
  <si>
    <t>ANGLES</t>
  </si>
  <si>
    <t>ARLES</t>
  </si>
  <si>
    <t>ASSIE</t>
  </si>
  <si>
    <t>AURIOL</t>
  </si>
  <si>
    <t>BALMEFREZOL</t>
  </si>
  <si>
    <t>BARAT</t>
  </si>
  <si>
    <t>BASCOUL</t>
  </si>
  <si>
    <t>BERNAT</t>
  </si>
  <si>
    <t>BOSSAN</t>
  </si>
  <si>
    <t>BOUISSOU</t>
  </si>
  <si>
    <t>VINCIANE</t>
  </si>
  <si>
    <t>BRUNIE</t>
  </si>
  <si>
    <t>CADENET</t>
  </si>
  <si>
    <t>CARRETTE</t>
  </si>
  <si>
    <t>ERIK</t>
  </si>
  <si>
    <t>CAUSSAT</t>
  </si>
  <si>
    <t>CHASTEL</t>
  </si>
  <si>
    <t>CONNES</t>
  </si>
  <si>
    <t>CORBEAU</t>
  </si>
  <si>
    <t>COTTEREAU</t>
  </si>
  <si>
    <t>DABROWSKI</t>
  </si>
  <si>
    <t>DEBRUYNE</t>
  </si>
  <si>
    <t>ARMAND</t>
  </si>
  <si>
    <t>DESPLAS</t>
  </si>
  <si>
    <t>KILLIAN</t>
  </si>
  <si>
    <t>DUBAR</t>
  </si>
  <si>
    <t>DURET</t>
  </si>
  <si>
    <t>MAGDALENA</t>
  </si>
  <si>
    <t>ESPITALIER</t>
  </si>
  <si>
    <t>FIZES</t>
  </si>
  <si>
    <t>FOSTIKOFF</t>
  </si>
  <si>
    <t>GALANT</t>
  </si>
  <si>
    <t>GALPIN</t>
  </si>
  <si>
    <t>GALTIER</t>
  </si>
  <si>
    <t>GAVALDA</t>
  </si>
  <si>
    <t>GLADIEUX</t>
  </si>
  <si>
    <t>GOURDIN SERVENIERE</t>
  </si>
  <si>
    <t>FATIMA</t>
  </si>
  <si>
    <t>HAURADOU</t>
  </si>
  <si>
    <t>HERVAS</t>
  </si>
  <si>
    <t>JEANTET</t>
  </si>
  <si>
    <t>JULLY</t>
  </si>
  <si>
    <t>LIN</t>
  </si>
  <si>
    <t>MAILLARD</t>
  </si>
  <si>
    <t>MEDARD</t>
  </si>
  <si>
    <t>STEPHAN</t>
  </si>
  <si>
    <t>MOUZAY</t>
  </si>
  <si>
    <t>EVEN</t>
  </si>
  <si>
    <t>SANDRA</t>
  </si>
  <si>
    <t>NOGUES</t>
  </si>
  <si>
    <t>NURIT</t>
  </si>
  <si>
    <t>PASCUAL</t>
  </si>
  <si>
    <t>PELTIER</t>
  </si>
  <si>
    <t>MARC-OLIVIER</t>
  </si>
  <si>
    <t>POUGET</t>
  </si>
  <si>
    <t>PRIVAT</t>
  </si>
  <si>
    <t>QUINTERO</t>
  </si>
  <si>
    <t>RAMONDENC</t>
  </si>
  <si>
    <t>MURIELLE</t>
  </si>
  <si>
    <t>RIBEIRO</t>
  </si>
  <si>
    <t>RIGAL</t>
  </si>
  <si>
    <t>CEDRIC</t>
  </si>
  <si>
    <t>RIVERO</t>
  </si>
  <si>
    <t>AIMERIC</t>
  </si>
  <si>
    <t>ASMAA</t>
  </si>
  <si>
    <t>ROUQUAYROL</t>
  </si>
  <si>
    <t>ROUSTAN</t>
  </si>
  <si>
    <t>SABLAYROLLES</t>
  </si>
  <si>
    <t>SAGNES</t>
  </si>
  <si>
    <t>SAHNOUN</t>
  </si>
  <si>
    <t>SEVENE</t>
  </si>
  <si>
    <t>SUEUR</t>
  </si>
  <si>
    <t>ENORA</t>
  </si>
  <si>
    <t>TEISSIER</t>
  </si>
  <si>
    <t>THIOLLIER</t>
  </si>
  <si>
    <t>VAYSSETTES</t>
  </si>
  <si>
    <t>VERDIER</t>
  </si>
  <si>
    <t>WATERLOT</t>
  </si>
  <si>
    <t>ABADIE</t>
  </si>
  <si>
    <t>BENNAMA</t>
  </si>
  <si>
    <t>HABIB</t>
  </si>
  <si>
    <t>CAZELLES</t>
  </si>
  <si>
    <t>FAVE</t>
  </si>
  <si>
    <t>MEYER</t>
  </si>
  <si>
    <t>PROUST</t>
  </si>
  <si>
    <t>SENECHAL</t>
  </si>
  <si>
    <t>SORROCHE</t>
  </si>
  <si>
    <t>BOUCHET</t>
  </si>
  <si>
    <t>GWLADYS</t>
  </si>
  <si>
    <t>GUICHARD</t>
  </si>
  <si>
    <t>LACAN</t>
  </si>
  <si>
    <t>MASSOL</t>
  </si>
  <si>
    <t>ROGEON</t>
  </si>
  <si>
    <t>ANNETTE</t>
  </si>
  <si>
    <t>TROUCHE</t>
  </si>
  <si>
    <t>ALARET</t>
  </si>
  <si>
    <t>LAVERNHE</t>
  </si>
  <si>
    <t>ALAUZET</t>
  </si>
  <si>
    <t>ALET</t>
  </si>
  <si>
    <t>AUSTRUY</t>
  </si>
  <si>
    <t>BABIN</t>
  </si>
  <si>
    <t>BARBIER DE REULLE</t>
  </si>
  <si>
    <t>BESSET</t>
  </si>
  <si>
    <t>BESSIERE</t>
  </si>
  <si>
    <t>BONNET</t>
  </si>
  <si>
    <t>BOSCUS</t>
  </si>
  <si>
    <t>BOUHOULOU</t>
  </si>
  <si>
    <t>BOULARAN</t>
  </si>
  <si>
    <t>CASTAGNE</t>
  </si>
  <si>
    <t>CAUSSE</t>
  </si>
  <si>
    <t>CHARLENE</t>
  </si>
  <si>
    <t>COLOMB</t>
  </si>
  <si>
    <t>CROZES</t>
  </si>
  <si>
    <t>DELAHAYE</t>
  </si>
  <si>
    <t>DELERIS</t>
  </si>
  <si>
    <t>ESPIE</t>
  </si>
  <si>
    <t>ESPINASSE</t>
  </si>
  <si>
    <t>FABRY</t>
  </si>
  <si>
    <t>JOANNA</t>
  </si>
  <si>
    <t>FAGET</t>
  </si>
  <si>
    <t>GROUT</t>
  </si>
  <si>
    <t>HYGONNET</t>
  </si>
  <si>
    <t>LAYE</t>
  </si>
  <si>
    <t>LETENEUR</t>
  </si>
  <si>
    <t>LORENTE</t>
  </si>
  <si>
    <t>MARRE</t>
  </si>
  <si>
    <t>NICOL</t>
  </si>
  <si>
    <t>PIGNEDE</t>
  </si>
  <si>
    <t>POMAREDE</t>
  </si>
  <si>
    <t>SOL</t>
  </si>
  <si>
    <t>TRANIER</t>
  </si>
  <si>
    <t>MIKAEL</t>
  </si>
  <si>
    <t>VIVIEN</t>
  </si>
  <si>
    <t>ALBOUY</t>
  </si>
  <si>
    <t>AVICE-COULOMB</t>
  </si>
  <si>
    <t>HERVE</t>
  </si>
  <si>
    <t>CAZALS</t>
  </si>
  <si>
    <t>NOLHAN</t>
  </si>
  <si>
    <t>YONIS</t>
  </si>
  <si>
    <t>OSCAR</t>
  </si>
  <si>
    <t>KILIAN</t>
  </si>
  <si>
    <t>MOURET</t>
  </si>
  <si>
    <t>MOULY</t>
  </si>
  <si>
    <t>CLEA</t>
  </si>
  <si>
    <t>PELLETIER</t>
  </si>
  <si>
    <t>SCIGALA</t>
  </si>
  <si>
    <t>CELESTE</t>
  </si>
  <si>
    <t>SEARA</t>
  </si>
  <si>
    <t>MAIRE</t>
  </si>
  <si>
    <t>PONCET</t>
  </si>
  <si>
    <t>AIGOUY</t>
  </si>
  <si>
    <t>MARLENE</t>
  </si>
  <si>
    <t>ALIBERT</t>
  </si>
  <si>
    <t>ANTUNES</t>
  </si>
  <si>
    <t>ARGUEL</t>
  </si>
  <si>
    <t>AUGE</t>
  </si>
  <si>
    <t>AYRINHAC</t>
  </si>
  <si>
    <t>MARJORIE</t>
  </si>
  <si>
    <t>AZEMAR</t>
  </si>
  <si>
    <t>BENSIZERARA</t>
  </si>
  <si>
    <t>BERTORELLE</t>
  </si>
  <si>
    <t>BESSAC</t>
  </si>
  <si>
    <t>BESSIERES</t>
  </si>
  <si>
    <t>PRISCA</t>
  </si>
  <si>
    <t>LOIS</t>
  </si>
  <si>
    <t>GRAMOND</t>
  </si>
  <si>
    <t>BOU</t>
  </si>
  <si>
    <t>BOUDET</t>
  </si>
  <si>
    <t>BOUSCAYROL</t>
  </si>
  <si>
    <t>CASSAN</t>
  </si>
  <si>
    <t>VIOLAINE</t>
  </si>
  <si>
    <t>CATALANO</t>
  </si>
  <si>
    <t>ELIA</t>
  </si>
  <si>
    <t>AGATE</t>
  </si>
  <si>
    <t>FREDERIQUE</t>
  </si>
  <si>
    <t>GWILAINE</t>
  </si>
  <si>
    <t>HELIAN</t>
  </si>
  <si>
    <t>MAUD</t>
  </si>
  <si>
    <t>CERLES</t>
  </si>
  <si>
    <t>CHAUCHARD</t>
  </si>
  <si>
    <t>COURTIAL</t>
  </si>
  <si>
    <t>DAURES</t>
  </si>
  <si>
    <t>DIAZ</t>
  </si>
  <si>
    <t>AUGUSTINE</t>
  </si>
  <si>
    <t>DOURNEL</t>
  </si>
  <si>
    <t>DUJARDIN</t>
  </si>
  <si>
    <t>OCTAVE</t>
  </si>
  <si>
    <t>ENJALBERT</t>
  </si>
  <si>
    <t>EUGENE</t>
  </si>
  <si>
    <t>FERRERE</t>
  </si>
  <si>
    <t>ELIO</t>
  </si>
  <si>
    <t>FONTANGE</t>
  </si>
  <si>
    <t>FRANCES</t>
  </si>
  <si>
    <t>GEISLER</t>
  </si>
  <si>
    <t>GIBERT</t>
  </si>
  <si>
    <t>GINESTET</t>
  </si>
  <si>
    <t>AURORE</t>
  </si>
  <si>
    <t>GRIMAL</t>
  </si>
  <si>
    <t>JAOUEN</t>
  </si>
  <si>
    <t>JULHAN</t>
  </si>
  <si>
    <t>LAVABRE</t>
  </si>
  <si>
    <t>NINON</t>
  </si>
  <si>
    <t>THIBAUT</t>
  </si>
  <si>
    <t>MAFFRE</t>
  </si>
  <si>
    <t>MASCLES</t>
  </si>
  <si>
    <t>NORA</t>
  </si>
  <si>
    <t>PAGES</t>
  </si>
  <si>
    <t>LACASSAGNE</t>
  </si>
  <si>
    <t>PRAT</t>
  </si>
  <si>
    <t>NADEGE</t>
  </si>
  <si>
    <t>ANAE</t>
  </si>
  <si>
    <t>ROUTABOUL</t>
  </si>
  <si>
    <t>SALEIL</t>
  </si>
  <si>
    <t>SEGONDS</t>
  </si>
  <si>
    <t>TAILLEFER</t>
  </si>
  <si>
    <t>TAURINES</t>
  </si>
  <si>
    <t>TREBOSC</t>
  </si>
  <si>
    <t>MAELY</t>
  </si>
  <si>
    <t>VACQUIER</t>
  </si>
  <si>
    <t>ZELIE</t>
  </si>
  <si>
    <t>AYA</t>
  </si>
  <si>
    <t>ALBERTO</t>
  </si>
  <si>
    <t>YOUSSEF</t>
  </si>
  <si>
    <t>DJILALI</t>
  </si>
  <si>
    <t>MANEL</t>
  </si>
  <si>
    <t>GWENDOLINE</t>
  </si>
  <si>
    <t>GIULIA</t>
  </si>
  <si>
    <t>GANGLOFF</t>
  </si>
  <si>
    <t>GASPARD</t>
  </si>
  <si>
    <t>GEAIX</t>
  </si>
  <si>
    <t>GHARBI</t>
  </si>
  <si>
    <t>GOBIN</t>
  </si>
  <si>
    <t>LILIA</t>
  </si>
  <si>
    <t>LEAL</t>
  </si>
  <si>
    <t>YASMINA</t>
  </si>
  <si>
    <t>ANTONIO</t>
  </si>
  <si>
    <t>MILLET</t>
  </si>
  <si>
    <t>GREGORY</t>
  </si>
  <si>
    <t>ACHARD</t>
  </si>
  <si>
    <t>ALBI</t>
  </si>
  <si>
    <t>ALLARD</t>
  </si>
  <si>
    <t>ANSELME</t>
  </si>
  <si>
    <t>BAILLY</t>
  </si>
  <si>
    <t>TONY</t>
  </si>
  <si>
    <t>BALDET</t>
  </si>
  <si>
    <t>BANCAREL</t>
  </si>
  <si>
    <t>BANCEL</t>
  </si>
  <si>
    <t>RACHEL</t>
  </si>
  <si>
    <t>BAYLE-DELVECCHIO</t>
  </si>
  <si>
    <t>BAYOU</t>
  </si>
  <si>
    <t>BECRIT-GLONDU</t>
  </si>
  <si>
    <t>NOELLE</t>
  </si>
  <si>
    <t>BILAL</t>
  </si>
  <si>
    <t>ISMAEL</t>
  </si>
  <si>
    <t>BELLON</t>
  </si>
  <si>
    <t>ROMY</t>
  </si>
  <si>
    <t>BENARD</t>
  </si>
  <si>
    <t>BERKAL</t>
  </si>
  <si>
    <t>BLAS</t>
  </si>
  <si>
    <t>MARILYN</t>
  </si>
  <si>
    <t>BONFORT</t>
  </si>
  <si>
    <t>BOUGEL</t>
  </si>
  <si>
    <t>LONI</t>
  </si>
  <si>
    <t>BOUTA</t>
  </si>
  <si>
    <t>BRAUT</t>
  </si>
  <si>
    <t>CABANES</t>
  </si>
  <si>
    <t>CABANIS</t>
  </si>
  <si>
    <t>CABIROU</t>
  </si>
  <si>
    <t>LUDIVINE</t>
  </si>
  <si>
    <t>CACHARD</t>
  </si>
  <si>
    <t>TESS</t>
  </si>
  <si>
    <t>CAMUS</t>
  </si>
  <si>
    <t>ARNO</t>
  </si>
  <si>
    <t>ELYNE</t>
  </si>
  <si>
    <t>CANVILLE</t>
  </si>
  <si>
    <t>CASTELLI</t>
  </si>
  <si>
    <t>GUYLENE</t>
  </si>
  <si>
    <t>CAZE</t>
  </si>
  <si>
    <t>CAZE LLEDOS</t>
  </si>
  <si>
    <t>CEZARD</t>
  </si>
  <si>
    <t>CHARMASSON</t>
  </si>
  <si>
    <t>CHERON</t>
  </si>
  <si>
    <t>CHIAPPETTA</t>
  </si>
  <si>
    <t>LORIS</t>
  </si>
  <si>
    <t>CIGES</t>
  </si>
  <si>
    <t>CISANA</t>
  </si>
  <si>
    <t>COLPIN</t>
  </si>
  <si>
    <t>COUASNON</t>
  </si>
  <si>
    <t>JUDITH</t>
  </si>
  <si>
    <t>COUSIN</t>
  </si>
  <si>
    <t>MALONE</t>
  </si>
  <si>
    <t>CUGINI</t>
  </si>
  <si>
    <t>DAMOUH</t>
  </si>
  <si>
    <t>DAOUDI</t>
  </si>
  <si>
    <t>DARBO</t>
  </si>
  <si>
    <t>DE MARIA</t>
  </si>
  <si>
    <t>DEBROSSE JAMON</t>
  </si>
  <si>
    <t>SAONA</t>
  </si>
  <si>
    <t>DESGAIN</t>
  </si>
  <si>
    <t>DESWERT</t>
  </si>
  <si>
    <t>TERANCE</t>
  </si>
  <si>
    <t>DONNETTE</t>
  </si>
  <si>
    <t>DOUAOUIA</t>
  </si>
  <si>
    <t>INGRID</t>
  </si>
  <si>
    <t>DRAPEAU</t>
  </si>
  <si>
    <t>DUFOUR</t>
  </si>
  <si>
    <t>DUMONT</t>
  </si>
  <si>
    <t>DAN</t>
  </si>
  <si>
    <t>DUTHOO</t>
  </si>
  <si>
    <t>SYRINE</t>
  </si>
  <si>
    <t>SHERAZADE</t>
  </si>
  <si>
    <t>ESCAICH</t>
  </si>
  <si>
    <t>ESCLAINE</t>
  </si>
  <si>
    <t>NAEL</t>
  </si>
  <si>
    <t>FANGUEDE</t>
  </si>
  <si>
    <t>FASANI</t>
  </si>
  <si>
    <t>FAYE</t>
  </si>
  <si>
    <t>MAILYS</t>
  </si>
  <si>
    <t>JORGE</t>
  </si>
  <si>
    <t>FERRARI</t>
  </si>
  <si>
    <t>THELMA</t>
  </si>
  <si>
    <t>FOUQUET</t>
  </si>
  <si>
    <t>FOURNET</t>
  </si>
  <si>
    <t>FRACHON</t>
  </si>
  <si>
    <t>GAILLARD</t>
  </si>
  <si>
    <t>GALEA</t>
  </si>
  <si>
    <t>RAYAN</t>
  </si>
  <si>
    <t>GAUREL</t>
  </si>
  <si>
    <t>GELIN</t>
  </si>
  <si>
    <t>GIRARDEAU</t>
  </si>
  <si>
    <t>GIRARDIN LAFARGE</t>
  </si>
  <si>
    <t>GRAILLE</t>
  </si>
  <si>
    <t>AMAIA</t>
  </si>
  <si>
    <t>GRANGAN</t>
  </si>
  <si>
    <t>GRINO</t>
  </si>
  <si>
    <t>PAULETTE</t>
  </si>
  <si>
    <t>GROS</t>
  </si>
  <si>
    <t>GRUDET</t>
  </si>
  <si>
    <t>GUILLOU</t>
  </si>
  <si>
    <t>HAHONOU CATTELIN</t>
  </si>
  <si>
    <t>HELLY</t>
  </si>
  <si>
    <t>HERMOSILLA</t>
  </si>
  <si>
    <t>ISER</t>
  </si>
  <si>
    <t>ISNARD</t>
  </si>
  <si>
    <t>JOLIN</t>
  </si>
  <si>
    <t>JOLY</t>
  </si>
  <si>
    <t>MARIO</t>
  </si>
  <si>
    <t>JOUGLA</t>
  </si>
  <si>
    <t>JOURDAN</t>
  </si>
  <si>
    <t>PRUNE</t>
  </si>
  <si>
    <t>KERKOUR</t>
  </si>
  <si>
    <t>NISRINE</t>
  </si>
  <si>
    <t>LACOUE</t>
  </si>
  <si>
    <t>LACROIX</t>
  </si>
  <si>
    <t>LAISI</t>
  </si>
  <si>
    <t>LAUZENT</t>
  </si>
  <si>
    <t>LAYRAC</t>
  </si>
  <si>
    <t>LECAT</t>
  </si>
  <si>
    <t>LORENA</t>
  </si>
  <si>
    <t>LEGROS</t>
  </si>
  <si>
    <t>LEVEILLE</t>
  </si>
  <si>
    <t>LUCATO</t>
  </si>
  <si>
    <t>SILVIO</t>
  </si>
  <si>
    <t>LOUISON</t>
  </si>
  <si>
    <t>MARCON</t>
  </si>
  <si>
    <t>MARI</t>
  </si>
  <si>
    <t>MARIETTE</t>
  </si>
  <si>
    <t>MARTIN LECLERC</t>
  </si>
  <si>
    <t>MASSE</t>
  </si>
  <si>
    <t>ILIAN</t>
  </si>
  <si>
    <t>MAURICE</t>
  </si>
  <si>
    <t>MAURIN</t>
  </si>
  <si>
    <t>MAELIE</t>
  </si>
  <si>
    <t>MENSUELLE</t>
  </si>
  <si>
    <t>MINGUEZ</t>
  </si>
  <si>
    <t>MOISSET</t>
  </si>
  <si>
    <t>MELVIN</t>
  </si>
  <si>
    <t>MONNIER</t>
  </si>
  <si>
    <t>MONTALBAN</t>
  </si>
  <si>
    <t>NATACHA</t>
  </si>
  <si>
    <t>MONTANER</t>
  </si>
  <si>
    <t>MORALES</t>
  </si>
  <si>
    <t>MOREAU</t>
  </si>
  <si>
    <t>MOUSSAOUI</t>
  </si>
  <si>
    <t>NEUVILLE</t>
  </si>
  <si>
    <t>MARLON</t>
  </si>
  <si>
    <t>SANDY</t>
  </si>
  <si>
    <t>OUBEZZA</t>
  </si>
  <si>
    <t>PAGANO</t>
  </si>
  <si>
    <t>SABRINA</t>
  </si>
  <si>
    <t>PARIS</t>
  </si>
  <si>
    <t>PELAQUIE</t>
  </si>
  <si>
    <t>CHRISTEL</t>
  </si>
  <si>
    <t>PETE</t>
  </si>
  <si>
    <t>PINCEMAILLE</t>
  </si>
  <si>
    <t>PLANTIN</t>
  </si>
  <si>
    <t>POIRIER</t>
  </si>
  <si>
    <t>POLLET</t>
  </si>
  <si>
    <t>POUDIERE</t>
  </si>
  <si>
    <t>PRADEILLES</t>
  </si>
  <si>
    <t>PUEYO</t>
  </si>
  <si>
    <t>RAGUET</t>
  </si>
  <si>
    <t>REBOUL</t>
  </si>
  <si>
    <t>NANS</t>
  </si>
  <si>
    <t>REVERSAT</t>
  </si>
  <si>
    <t>RIOS</t>
  </si>
  <si>
    <t>ROBINSON</t>
  </si>
  <si>
    <t>ANATOLE</t>
  </si>
  <si>
    <t>LYSE</t>
  </si>
  <si>
    <t>ROLANDO</t>
  </si>
  <si>
    <t>ROSSO</t>
  </si>
  <si>
    <t>ROVINI</t>
  </si>
  <si>
    <t>STEVE</t>
  </si>
  <si>
    <t>RUNEL</t>
  </si>
  <si>
    <t>PALMIRE</t>
  </si>
  <si>
    <t>SABIANI</t>
  </si>
  <si>
    <t>SELMA</t>
  </si>
  <si>
    <t>SALVI MAUGE</t>
  </si>
  <si>
    <t>TONIN</t>
  </si>
  <si>
    <t>SAUVAGE</t>
  </si>
  <si>
    <t>SCHUMACHER</t>
  </si>
  <si>
    <t>SERRE</t>
  </si>
  <si>
    <t>TOIRON</t>
  </si>
  <si>
    <t>VALMIGERE</t>
  </si>
  <si>
    <t>VELASCO</t>
  </si>
  <si>
    <t>MARIE-JEANNE</t>
  </si>
  <si>
    <t>VIGOUROUX</t>
  </si>
  <si>
    <t>MARIE-FRANCE</t>
  </si>
  <si>
    <t>VRECH</t>
  </si>
  <si>
    <t>WINNYKAMEN</t>
  </si>
  <si>
    <t>ZATYLNY</t>
  </si>
  <si>
    <t>ZBAIRI</t>
  </si>
  <si>
    <t>ILHEM</t>
  </si>
  <si>
    <t>AGOGUET</t>
  </si>
  <si>
    <t>AISSAOUI</t>
  </si>
  <si>
    <t>JOUMANA</t>
  </si>
  <si>
    <t>ALBALADEJO</t>
  </si>
  <si>
    <t>ALEMU-MONNIER</t>
  </si>
  <si>
    <t>BELLAY</t>
  </si>
  <si>
    <t>ALIOTTI</t>
  </si>
  <si>
    <t>ALT</t>
  </si>
  <si>
    <t>AOUZELLEG</t>
  </si>
  <si>
    <t>ARDOIN</t>
  </si>
  <si>
    <t>ASSENAT</t>
  </si>
  <si>
    <t>EMERIC</t>
  </si>
  <si>
    <t>AUTUORI</t>
  </si>
  <si>
    <t>JEAN-ALAIN</t>
  </si>
  <si>
    <t>AYAD</t>
  </si>
  <si>
    <t>LINDA</t>
  </si>
  <si>
    <t>BAGNOL</t>
  </si>
  <si>
    <t>BARDI</t>
  </si>
  <si>
    <t>ANGELINA</t>
  </si>
  <si>
    <t>BARET</t>
  </si>
  <si>
    <t>BARRAL</t>
  </si>
  <si>
    <t>BARTHE MARTIN</t>
  </si>
  <si>
    <t>BEDIOUNE</t>
  </si>
  <si>
    <t>LAHOURIA</t>
  </si>
  <si>
    <t>BELKHITER</t>
  </si>
  <si>
    <t>BELOT</t>
  </si>
  <si>
    <t>BEN LKHAINOUCH</t>
  </si>
  <si>
    <t>EL HASSANE</t>
  </si>
  <si>
    <t>BENHADDOU</t>
  </si>
  <si>
    <t>SLIMANE</t>
  </si>
  <si>
    <t>CHRISTOPHER</t>
  </si>
  <si>
    <t>BILOT</t>
  </si>
  <si>
    <t>WILFRID</t>
  </si>
  <si>
    <t>BLANCHARD</t>
  </si>
  <si>
    <t>BOBO DE LABAREYRE</t>
  </si>
  <si>
    <t>CLOTAIRE</t>
  </si>
  <si>
    <t>INES-MARIE</t>
  </si>
  <si>
    <t>BON</t>
  </si>
  <si>
    <t>BONNAUD</t>
  </si>
  <si>
    <t>LANDRY</t>
  </si>
  <si>
    <t>BONNEAU</t>
  </si>
  <si>
    <t>BOUALAM</t>
  </si>
  <si>
    <t>SOPHIAN</t>
  </si>
  <si>
    <t>BOUCHI-LAMONTAGNE</t>
  </si>
  <si>
    <t>BOUKHELIFA</t>
  </si>
  <si>
    <t>BOUQUET</t>
  </si>
  <si>
    <t>BOURDA</t>
  </si>
  <si>
    <t>SALMAN</t>
  </si>
  <si>
    <t>BOUSSAGUET</t>
  </si>
  <si>
    <t>DANY</t>
  </si>
  <si>
    <t>BRINGER</t>
  </si>
  <si>
    <t>CALDESAIGUES</t>
  </si>
  <si>
    <t>MAGALIE</t>
  </si>
  <si>
    <t>NOELLYS</t>
  </si>
  <si>
    <t>CELLIER</t>
  </si>
  <si>
    <t>LEON</t>
  </si>
  <si>
    <t>CHABANNES</t>
  </si>
  <si>
    <t>CHAUDON</t>
  </si>
  <si>
    <t>CHOUCHOU</t>
  </si>
  <si>
    <t>CIRILO</t>
  </si>
  <si>
    <t>CODOU</t>
  </si>
  <si>
    <t>CONRIE</t>
  </si>
  <si>
    <t>CRESPIN</t>
  </si>
  <si>
    <t>DEKKAR</t>
  </si>
  <si>
    <t>DJEBRIEL</t>
  </si>
  <si>
    <t>DELANNOY</t>
  </si>
  <si>
    <t>DEVESSE</t>
  </si>
  <si>
    <t>IBRAHIMA</t>
  </si>
  <si>
    <t>ZAKARIA</t>
  </si>
  <si>
    <t>JOCRIS</t>
  </si>
  <si>
    <t>DUPOUY</t>
  </si>
  <si>
    <t>DUREUIL</t>
  </si>
  <si>
    <t>DUSSARGUES</t>
  </si>
  <si>
    <t>DUTARD</t>
  </si>
  <si>
    <t>DUVAL</t>
  </si>
  <si>
    <t>EGLIN</t>
  </si>
  <si>
    <t>BORIS</t>
  </si>
  <si>
    <t>EVESQUE</t>
  </si>
  <si>
    <t>FABREGUETTES</t>
  </si>
  <si>
    <t>FATTORI</t>
  </si>
  <si>
    <t>FELGEIROLLES</t>
  </si>
  <si>
    <t>GAELLE</t>
  </si>
  <si>
    <t>FERRE</t>
  </si>
  <si>
    <t>FERRELI</t>
  </si>
  <si>
    <t>FESLER</t>
  </si>
  <si>
    <t>FLAVIO</t>
  </si>
  <si>
    <t>VALERIO</t>
  </si>
  <si>
    <t>APPOLINE</t>
  </si>
  <si>
    <t>FONT</t>
  </si>
  <si>
    <t>FONTAINE</t>
  </si>
  <si>
    <t>FREUDENREICH</t>
  </si>
  <si>
    <t>GANAPINI</t>
  </si>
  <si>
    <t>GAULT</t>
  </si>
  <si>
    <t>GEBELIN</t>
  </si>
  <si>
    <t>GODET</t>
  </si>
  <si>
    <t>GONTIER</t>
  </si>
  <si>
    <t>GRANDJEAN</t>
  </si>
  <si>
    <t>GRAS</t>
  </si>
  <si>
    <t>DAMIEN</t>
  </si>
  <si>
    <t>GREA</t>
  </si>
  <si>
    <t>VINCENT-LOUIS</t>
  </si>
  <si>
    <t>GRES</t>
  </si>
  <si>
    <t>GUEMAS-CORMONS</t>
  </si>
  <si>
    <t>GUIMARD</t>
  </si>
  <si>
    <t>FREDDY</t>
  </si>
  <si>
    <t>GUTHERZ</t>
  </si>
  <si>
    <t>HADDAD</t>
  </si>
  <si>
    <t>HERBAU</t>
  </si>
  <si>
    <t>HOURS</t>
  </si>
  <si>
    <t>TERRY</t>
  </si>
  <si>
    <t>HUGON</t>
  </si>
  <si>
    <t>JANNETTA</t>
  </si>
  <si>
    <t>JOSMAR</t>
  </si>
  <si>
    <t>LAMBERT</t>
  </si>
  <si>
    <t>JOUVANCE</t>
  </si>
  <si>
    <t>KAMEL</t>
  </si>
  <si>
    <t>KVAPILOVA</t>
  </si>
  <si>
    <t>KLARA</t>
  </si>
  <si>
    <t>LAFARE</t>
  </si>
  <si>
    <t>LAFERTE</t>
  </si>
  <si>
    <t>LECHNER</t>
  </si>
  <si>
    <t>LEDRU</t>
  </si>
  <si>
    <t>STEEVE</t>
  </si>
  <si>
    <t>LESAGE</t>
  </si>
  <si>
    <t>LEVIVIER</t>
  </si>
  <si>
    <t>GEOFFROY</t>
  </si>
  <si>
    <t>LHOMME</t>
  </si>
  <si>
    <t>MACHOU</t>
  </si>
  <si>
    <t>MAGONDEAUX</t>
  </si>
  <si>
    <t>MALHAUTIER</t>
  </si>
  <si>
    <t>ULYSSE</t>
  </si>
  <si>
    <t>MARIN</t>
  </si>
  <si>
    <t>MARINO</t>
  </si>
  <si>
    <t>ANOUK</t>
  </si>
  <si>
    <t>JULIE-CAROLINE</t>
  </si>
  <si>
    <t>KENAN</t>
  </si>
  <si>
    <t>MEJRI</t>
  </si>
  <si>
    <t>MELLET</t>
  </si>
  <si>
    <t>SOREN</t>
  </si>
  <si>
    <t>MEMBRAT</t>
  </si>
  <si>
    <t>MIKOLAJCZYK</t>
  </si>
  <si>
    <t>MISSIAK</t>
  </si>
  <si>
    <t>MISTRAL</t>
  </si>
  <si>
    <t>MONTES</t>
  </si>
  <si>
    <t>NEILA</t>
  </si>
  <si>
    <t>MORRISSEY</t>
  </si>
  <si>
    <t>NGUYEN</t>
  </si>
  <si>
    <t>KEVIN</t>
  </si>
  <si>
    <t>ORDONEZ OLMO</t>
  </si>
  <si>
    <t>EDGAR</t>
  </si>
  <si>
    <t>OUHNIA</t>
  </si>
  <si>
    <t>MALEK</t>
  </si>
  <si>
    <t>PARADIS</t>
  </si>
  <si>
    <t>RIVIERES</t>
  </si>
  <si>
    <t>PAULSEN</t>
  </si>
  <si>
    <t>PERRIER</t>
  </si>
  <si>
    <t>PITHON</t>
  </si>
  <si>
    <t>POURCHER</t>
  </si>
  <si>
    <t>PRONGUE</t>
  </si>
  <si>
    <t>PUGNIERE</t>
  </si>
  <si>
    <t>PY-BILOT</t>
  </si>
  <si>
    <t>RAFINESQUE</t>
  </si>
  <si>
    <t>REXHAJ</t>
  </si>
  <si>
    <t>SANDRI</t>
  </si>
  <si>
    <t>ROUSTAN-LABOURET</t>
  </si>
  <si>
    <t>FABIO</t>
  </si>
  <si>
    <t>TATIANA</t>
  </si>
  <si>
    <t>SEIGNOUR</t>
  </si>
  <si>
    <t>KATY</t>
  </si>
  <si>
    <t>SENIA</t>
  </si>
  <si>
    <t>MIALET</t>
  </si>
  <si>
    <t>SOTO</t>
  </si>
  <si>
    <t>TECHER</t>
  </si>
  <si>
    <t>TERMOTE</t>
  </si>
  <si>
    <t>TERNYNCK</t>
  </si>
  <si>
    <t>MATIS</t>
  </si>
  <si>
    <t>TESSIER</t>
  </si>
  <si>
    <t>TOSCANE</t>
  </si>
  <si>
    <t>TOUAHRI</t>
  </si>
  <si>
    <t>VALENZUELA</t>
  </si>
  <si>
    <t>LAURENE</t>
  </si>
  <si>
    <t>VEYRET</t>
  </si>
  <si>
    <t>VICENTE</t>
  </si>
  <si>
    <t>VIGIER</t>
  </si>
  <si>
    <t>VIGNES</t>
  </si>
  <si>
    <t>VINCENS</t>
  </si>
  <si>
    <t>VIRE</t>
  </si>
  <si>
    <t>WEISLO</t>
  </si>
  <si>
    <t>ZELIAM</t>
  </si>
  <si>
    <t>MALCOM</t>
  </si>
  <si>
    <t>ABDALLAH</t>
  </si>
  <si>
    <t>EMIE</t>
  </si>
  <si>
    <t>ALARIC</t>
  </si>
  <si>
    <t>YOHANN</t>
  </si>
  <si>
    <t>ATATOU</t>
  </si>
  <si>
    <t>SAMIA</t>
  </si>
  <si>
    <t>BALSAN</t>
  </si>
  <si>
    <t>THEA</t>
  </si>
  <si>
    <t>BASTIDA</t>
  </si>
  <si>
    <t>BEAUDOIN</t>
  </si>
  <si>
    <t>MEI</t>
  </si>
  <si>
    <t>IVAN</t>
  </si>
  <si>
    <t>BERTHOD</t>
  </si>
  <si>
    <t>BLACHERE</t>
  </si>
  <si>
    <t>STELLA</t>
  </si>
  <si>
    <t>BOUOPDA ZOCK</t>
  </si>
  <si>
    <t>JULIENNE</t>
  </si>
  <si>
    <t>VICTOR DEPESKIDOUX</t>
  </si>
  <si>
    <t>JESSY</t>
  </si>
  <si>
    <t>BOUSCHET</t>
  </si>
  <si>
    <t>HANNA</t>
  </si>
  <si>
    <t>BRAHIME</t>
  </si>
  <si>
    <t>BROOHM</t>
  </si>
  <si>
    <t>LINDSAY</t>
  </si>
  <si>
    <t>CARBONE</t>
  </si>
  <si>
    <t>CARRASCO</t>
  </si>
  <si>
    <t>CHASSANG</t>
  </si>
  <si>
    <t>COMBEMALLE</t>
  </si>
  <si>
    <t>COMBIS</t>
  </si>
  <si>
    <t>CRES</t>
  </si>
  <si>
    <t>CRETIN</t>
  </si>
  <si>
    <t>CUVILLIER</t>
  </si>
  <si>
    <t>PIERRICK</t>
  </si>
  <si>
    <t>DAUTREMONT</t>
  </si>
  <si>
    <t>SOAN</t>
  </si>
  <si>
    <t>DJEFAFLIA</t>
  </si>
  <si>
    <t>KELLY</t>
  </si>
  <si>
    <t>DOMENECH</t>
  </si>
  <si>
    <t>EQUEL</t>
  </si>
  <si>
    <t>EYMARD</t>
  </si>
  <si>
    <t>GARBOUGE</t>
  </si>
  <si>
    <t>GAUCHER</t>
  </si>
  <si>
    <t>GAUFFRES</t>
  </si>
  <si>
    <t>GAULUET</t>
  </si>
  <si>
    <t>GONDOL</t>
  </si>
  <si>
    <t>GRANIER</t>
  </si>
  <si>
    <t>GRAZIOLI</t>
  </si>
  <si>
    <t>ILYES</t>
  </si>
  <si>
    <t>AYOUB</t>
  </si>
  <si>
    <t>HEISS</t>
  </si>
  <si>
    <t>HENRIOT</t>
  </si>
  <si>
    <t>HERMAND</t>
  </si>
  <si>
    <t>ORIANE</t>
  </si>
  <si>
    <t>ILIE</t>
  </si>
  <si>
    <t>LILI</t>
  </si>
  <si>
    <t>NADIR</t>
  </si>
  <si>
    <t>KHELLIL</t>
  </si>
  <si>
    <t>LAMACHE</t>
  </si>
  <si>
    <t>LAVAL</t>
  </si>
  <si>
    <t>LEANE</t>
  </si>
  <si>
    <t>SWANN</t>
  </si>
  <si>
    <t>LE GOFF</t>
  </si>
  <si>
    <t>LEFRANT</t>
  </si>
  <si>
    <t>LESIEUR</t>
  </si>
  <si>
    <t>CELESTIN</t>
  </si>
  <si>
    <t>LORRIER</t>
  </si>
  <si>
    <t>AYMAN</t>
  </si>
  <si>
    <t>LY</t>
  </si>
  <si>
    <t>JONGKEUG</t>
  </si>
  <si>
    <t>MERPILLAT</t>
  </si>
  <si>
    <t>MESEGUER</t>
  </si>
  <si>
    <t>LORETTE</t>
  </si>
  <si>
    <t>METIVIER</t>
  </si>
  <si>
    <t>GALLY</t>
  </si>
  <si>
    <t>MIELVAQUE</t>
  </si>
  <si>
    <t>AMAEL</t>
  </si>
  <si>
    <t>LAHOUARI</t>
  </si>
  <si>
    <t>MOREL</t>
  </si>
  <si>
    <t>OMNES</t>
  </si>
  <si>
    <t>GUILLEM</t>
  </si>
  <si>
    <t>AMEL</t>
  </si>
  <si>
    <t>PALLAS</t>
  </si>
  <si>
    <t>PARENT</t>
  </si>
  <si>
    <t>PARLANTI</t>
  </si>
  <si>
    <t>LUIS</t>
  </si>
  <si>
    <t>PELON</t>
  </si>
  <si>
    <t>ALAIS</t>
  </si>
  <si>
    <t>ADELIE</t>
  </si>
  <si>
    <t>PERTAYS</t>
  </si>
  <si>
    <t>LAURENS</t>
  </si>
  <si>
    <t>PICARD</t>
  </si>
  <si>
    <t>POLO</t>
  </si>
  <si>
    <t>PONTVIANNE</t>
  </si>
  <si>
    <t>MARTIAL</t>
  </si>
  <si>
    <t>POUZANCRE</t>
  </si>
  <si>
    <t>POUZANCRE HOYER</t>
  </si>
  <si>
    <t>LOU-ANNE</t>
  </si>
  <si>
    <t>PRADIER</t>
  </si>
  <si>
    <t>PRIME</t>
  </si>
  <si>
    <t>RAMDANI</t>
  </si>
  <si>
    <t>ADEL</t>
  </si>
  <si>
    <t>ALIA</t>
  </si>
  <si>
    <t>RANET</t>
  </si>
  <si>
    <t>WAFA</t>
  </si>
  <si>
    <t>CHAIMA</t>
  </si>
  <si>
    <t>CLEO</t>
  </si>
  <si>
    <t>ALIZEE</t>
  </si>
  <si>
    <t>ROYER</t>
  </si>
  <si>
    <t>ROMEO</t>
  </si>
  <si>
    <t>SANTIAGO</t>
  </si>
  <si>
    <t>SMOUTS</t>
  </si>
  <si>
    <t>TAILHADES</t>
  </si>
  <si>
    <t>YASSIN</t>
  </si>
  <si>
    <t>TIRAND</t>
  </si>
  <si>
    <t>TORRALBA</t>
  </si>
  <si>
    <t>TOULOUSE</t>
  </si>
  <si>
    <t>VILLEGAS</t>
  </si>
  <si>
    <t>VONG PHAT SANG</t>
  </si>
  <si>
    <t>ZOCK NDUMU</t>
  </si>
  <si>
    <t>CLAUDIE</t>
  </si>
  <si>
    <t>ABIDA</t>
  </si>
  <si>
    <t>CHAIMAA</t>
  </si>
  <si>
    <t>HOSSAM</t>
  </si>
  <si>
    <t>NISSRINE</t>
  </si>
  <si>
    <t>ACOSTA</t>
  </si>
  <si>
    <t>AGUILAR</t>
  </si>
  <si>
    <t>AIDOUD</t>
  </si>
  <si>
    <t>ALLAOUI</t>
  </si>
  <si>
    <t>AVRIL</t>
  </si>
  <si>
    <t>BARGUES</t>
  </si>
  <si>
    <t>BATIFOL</t>
  </si>
  <si>
    <t>BAVOILLOT</t>
  </si>
  <si>
    <t>BELANGERE</t>
  </si>
  <si>
    <t>ULRIC</t>
  </si>
  <si>
    <t>BENSELLAM</t>
  </si>
  <si>
    <t>BOISSY</t>
  </si>
  <si>
    <t>DOROTHEE</t>
  </si>
  <si>
    <t>BOUCHER</t>
  </si>
  <si>
    <t>ELVIRE</t>
  </si>
  <si>
    <t>BOUKTIB</t>
  </si>
  <si>
    <t>ABDELNOR</t>
  </si>
  <si>
    <t>BRICOURT</t>
  </si>
  <si>
    <t>BRUNEL</t>
  </si>
  <si>
    <t>BULTEL</t>
  </si>
  <si>
    <t>CABROL-PEQUIGNOT</t>
  </si>
  <si>
    <t>MAELI</t>
  </si>
  <si>
    <t>CALDAS ARAUJO</t>
  </si>
  <si>
    <t>ANDY</t>
  </si>
  <si>
    <t>BARBARA</t>
  </si>
  <si>
    <t>CALVET</t>
  </si>
  <si>
    <t>CAPDEPON</t>
  </si>
  <si>
    <t>CARLIER</t>
  </si>
  <si>
    <t>CHAS</t>
  </si>
  <si>
    <t>COMMERCON</t>
  </si>
  <si>
    <t>COURBEY</t>
  </si>
  <si>
    <t>COURDEROT</t>
  </si>
  <si>
    <t>CRETAZ</t>
  </si>
  <si>
    <t>DA SILVA</t>
  </si>
  <si>
    <t>DANTILLE</t>
  </si>
  <si>
    <t>DANTINE</t>
  </si>
  <si>
    <t>YVAN</t>
  </si>
  <si>
    <t>DASSE</t>
  </si>
  <si>
    <t>DATY-CUEVAS</t>
  </si>
  <si>
    <t>YAHELIZ</t>
  </si>
  <si>
    <t>DE GASQUET</t>
  </si>
  <si>
    <t>DESCHAMPS</t>
  </si>
  <si>
    <t>DIAS</t>
  </si>
  <si>
    <t>NAELLA</t>
  </si>
  <si>
    <t>MARIE-JOSEPHE</t>
  </si>
  <si>
    <t>DUTRIAUX</t>
  </si>
  <si>
    <t>EL FASSI</t>
  </si>
  <si>
    <t>MELLINA</t>
  </si>
  <si>
    <t>HAMZA</t>
  </si>
  <si>
    <t>ESPAGNAN</t>
  </si>
  <si>
    <t>MARIE-JOSEE</t>
  </si>
  <si>
    <t>EYSSERIC</t>
  </si>
  <si>
    <t>FLEURANT</t>
  </si>
  <si>
    <t>GASCON</t>
  </si>
  <si>
    <t>ELINE</t>
  </si>
  <si>
    <t>GENTY</t>
  </si>
  <si>
    <t>GIRARD</t>
  </si>
  <si>
    <t>GIROUD</t>
  </si>
  <si>
    <t>MIA</t>
  </si>
  <si>
    <t>GUERRERO</t>
  </si>
  <si>
    <t>SASHA</t>
  </si>
  <si>
    <t>GUIN</t>
  </si>
  <si>
    <t>GUTIERREZ</t>
  </si>
  <si>
    <t>HECKENROTH</t>
  </si>
  <si>
    <t>JEAN-GEORGES</t>
  </si>
  <si>
    <t>ANTOINETTE</t>
  </si>
  <si>
    <t>JASSE</t>
  </si>
  <si>
    <t>JUIF</t>
  </si>
  <si>
    <t>KADIRI ALOUIZ</t>
  </si>
  <si>
    <t>LARCHE</t>
  </si>
  <si>
    <t>LAROZAS</t>
  </si>
  <si>
    <t>FATIHA</t>
  </si>
  <si>
    <t>LAUDE</t>
  </si>
  <si>
    <t>LEAUTHIER</t>
  </si>
  <si>
    <t>LEFEVRE</t>
  </si>
  <si>
    <t>GWENAELLE</t>
  </si>
  <si>
    <t>MARIE-ANNE</t>
  </si>
  <si>
    <t>LLABRES</t>
  </si>
  <si>
    <t>MAGNIN</t>
  </si>
  <si>
    <t>MARCHAL</t>
  </si>
  <si>
    <t>MAUDUIT</t>
  </si>
  <si>
    <t>CLOVIS</t>
  </si>
  <si>
    <t>MAURAND</t>
  </si>
  <si>
    <t>MEDJOUEL</t>
  </si>
  <si>
    <t>METRAL</t>
  </si>
  <si>
    <t>MIQUEL</t>
  </si>
  <si>
    <t>JEAN-NOEL</t>
  </si>
  <si>
    <t>MOULINIER</t>
  </si>
  <si>
    <t>MOUSSA</t>
  </si>
  <si>
    <t>NABONNE</t>
  </si>
  <si>
    <t>NADAL</t>
  </si>
  <si>
    <t>REJANE</t>
  </si>
  <si>
    <t>SOHANE</t>
  </si>
  <si>
    <t>PAILHON</t>
  </si>
  <si>
    <t>PALISSE</t>
  </si>
  <si>
    <t>PERLOT</t>
  </si>
  <si>
    <t>PERRET</t>
  </si>
  <si>
    <t>PINCON</t>
  </si>
  <si>
    <t>PORTE</t>
  </si>
  <si>
    <t>POUTIER</t>
  </si>
  <si>
    <t>ARMELLE</t>
  </si>
  <si>
    <t>RAMI</t>
  </si>
  <si>
    <t>RANVIER</t>
  </si>
  <si>
    <t>RECZEK</t>
  </si>
  <si>
    <t>ROZE</t>
  </si>
  <si>
    <t>MAENA</t>
  </si>
  <si>
    <t>SALEILLES</t>
  </si>
  <si>
    <t>SARRAIRE</t>
  </si>
  <si>
    <t>SAVELLI</t>
  </si>
  <si>
    <t>SENGOGA</t>
  </si>
  <si>
    <t>DOMIANE</t>
  </si>
  <si>
    <t>STUDLER</t>
  </si>
  <si>
    <t>TERRASSE</t>
  </si>
  <si>
    <t>TOSO</t>
  </si>
  <si>
    <t>TIDIANE</t>
  </si>
  <si>
    <t>TRONCHE</t>
  </si>
  <si>
    <t>USO</t>
  </si>
  <si>
    <t>ANGELIQUE</t>
  </si>
  <si>
    <t>VERNHET</t>
  </si>
  <si>
    <t>WERNER</t>
  </si>
  <si>
    <t>YZERD</t>
  </si>
  <si>
    <t>MARIELLE</t>
  </si>
  <si>
    <t>ALVADO</t>
  </si>
  <si>
    <t>BADER</t>
  </si>
  <si>
    <t>BAZIN</t>
  </si>
  <si>
    <t>ELYA</t>
  </si>
  <si>
    <t>BERGHE</t>
  </si>
  <si>
    <t>BIOTTEAU VINCENTY</t>
  </si>
  <si>
    <t>BOUDJELLAL</t>
  </si>
  <si>
    <t>DALY</t>
  </si>
  <si>
    <t>LILAS</t>
  </si>
  <si>
    <t>BRACKEN</t>
  </si>
  <si>
    <t>BRICE</t>
  </si>
  <si>
    <t>CANAL</t>
  </si>
  <si>
    <t>CAPERAN</t>
  </si>
  <si>
    <t>MARIE-EDITH</t>
  </si>
  <si>
    <t>MARTHE</t>
  </si>
  <si>
    <t>CHAINAS</t>
  </si>
  <si>
    <t>NILS</t>
  </si>
  <si>
    <t>SOLAL</t>
  </si>
  <si>
    <t>COQUET</t>
  </si>
  <si>
    <t>ANGELA</t>
  </si>
  <si>
    <t>DUTTER</t>
  </si>
  <si>
    <t>FIEVET</t>
  </si>
  <si>
    <t>GUET</t>
  </si>
  <si>
    <t>PAOLA</t>
  </si>
  <si>
    <t>GUILHOT</t>
  </si>
  <si>
    <t>GUILLERMOND</t>
  </si>
  <si>
    <t>HENRY</t>
  </si>
  <si>
    <t>LAFFORGUE</t>
  </si>
  <si>
    <t>LAFRANCE</t>
  </si>
  <si>
    <t>LYLA</t>
  </si>
  <si>
    <t>LELIEVRE</t>
  </si>
  <si>
    <t>LEROUX</t>
  </si>
  <si>
    <t>MAAG</t>
  </si>
  <si>
    <t>ANDREAS</t>
  </si>
  <si>
    <t>MANESSE</t>
  </si>
  <si>
    <t>MERCIER</t>
  </si>
  <si>
    <t>NITARD</t>
  </si>
  <si>
    <t>PARDO</t>
  </si>
  <si>
    <t>PERALTA</t>
  </si>
  <si>
    <t>PLAGNES</t>
  </si>
  <si>
    <t>PODOR</t>
  </si>
  <si>
    <t>GAULTIER</t>
  </si>
  <si>
    <t>POIRSON</t>
  </si>
  <si>
    <t>RARIVOMANANTSOA</t>
  </si>
  <si>
    <t>MAHE</t>
  </si>
  <si>
    <t>RAYSSIGUIER</t>
  </si>
  <si>
    <t>ROCHE</t>
  </si>
  <si>
    <t>FOURNES</t>
  </si>
  <si>
    <t>VUEBAT</t>
  </si>
  <si>
    <t>WEYH</t>
  </si>
  <si>
    <t>EMNA</t>
  </si>
  <si>
    <t>ZAGHOUANI</t>
  </si>
  <si>
    <t>ZURIGUEL</t>
  </si>
  <si>
    <t>LUKA</t>
  </si>
  <si>
    <t>ALLOU</t>
  </si>
  <si>
    <t>RAFIK</t>
  </si>
  <si>
    <t>BOSC</t>
  </si>
  <si>
    <t>CASTELLVI</t>
  </si>
  <si>
    <t>JEAN-MARIE</t>
  </si>
  <si>
    <t>CHOLEZ</t>
  </si>
  <si>
    <t>COLOMBANI</t>
  </si>
  <si>
    <t>EYMIN</t>
  </si>
  <si>
    <t>INCORVAIA</t>
  </si>
  <si>
    <t>JONQUET</t>
  </si>
  <si>
    <t>LISYA</t>
  </si>
  <si>
    <t>LEDUC</t>
  </si>
  <si>
    <t>SEGOLENE</t>
  </si>
  <si>
    <t>MALOSSE</t>
  </si>
  <si>
    <t>MULOT</t>
  </si>
  <si>
    <t>PANNETIER</t>
  </si>
  <si>
    <t>PETRIER</t>
  </si>
  <si>
    <t>TREUTENAERE</t>
  </si>
  <si>
    <t>VERDU</t>
  </si>
  <si>
    <t>VIVARD</t>
  </si>
  <si>
    <t>BONO</t>
  </si>
  <si>
    <t>CASSOL</t>
  </si>
  <si>
    <t>SONIA</t>
  </si>
  <si>
    <t>CHAABIHI</t>
  </si>
  <si>
    <t>HAMID</t>
  </si>
  <si>
    <t>HASSAN</t>
  </si>
  <si>
    <t>DIANO</t>
  </si>
  <si>
    <t>ELDIN</t>
  </si>
  <si>
    <t>AURELIA</t>
  </si>
  <si>
    <t>FIORE</t>
  </si>
  <si>
    <t>HAON</t>
  </si>
  <si>
    <t>JEANJEAN</t>
  </si>
  <si>
    <t>KRAWEZIK</t>
  </si>
  <si>
    <t>NEGRE</t>
  </si>
  <si>
    <t>TUDELA</t>
  </si>
  <si>
    <t>EVELYNA</t>
  </si>
  <si>
    <t>ABDELHAMID</t>
  </si>
  <si>
    <t>AIT HAMOUDA</t>
  </si>
  <si>
    <t>TAHAR</t>
  </si>
  <si>
    <t>ALONSO</t>
  </si>
  <si>
    <t>AMAR</t>
  </si>
  <si>
    <t>ANTIER</t>
  </si>
  <si>
    <t>GUILHEN</t>
  </si>
  <si>
    <t>AOUADI</t>
  </si>
  <si>
    <t>ASTRUC</t>
  </si>
  <si>
    <t>AUSIAS</t>
  </si>
  <si>
    <t>BALBO</t>
  </si>
  <si>
    <t>BALDO</t>
  </si>
  <si>
    <t>BECAMEL</t>
  </si>
  <si>
    <t>MALIK</t>
  </si>
  <si>
    <t>GIULIANO</t>
  </si>
  <si>
    <t>BLONDIN</t>
  </si>
  <si>
    <t>ALAN</t>
  </si>
  <si>
    <t>BOUENEL</t>
  </si>
  <si>
    <t>BRESSON</t>
  </si>
  <si>
    <t>BRETON</t>
  </si>
  <si>
    <t>BRICHET</t>
  </si>
  <si>
    <t>CAILLO</t>
  </si>
  <si>
    <t>CARIAT</t>
  </si>
  <si>
    <t>CAVALLIER</t>
  </si>
  <si>
    <t>JOSHUA</t>
  </si>
  <si>
    <t>CHARACHON</t>
  </si>
  <si>
    <t>CHASTANG</t>
  </si>
  <si>
    <t>CHENEVIER</t>
  </si>
  <si>
    <t>IMENE</t>
  </si>
  <si>
    <t>COISNE</t>
  </si>
  <si>
    <t>COLONNA</t>
  </si>
  <si>
    <t>COURCELLE</t>
  </si>
  <si>
    <t>COURQUET</t>
  </si>
  <si>
    <t>DEFLOND</t>
  </si>
  <si>
    <t>DELSUPEXHE</t>
  </si>
  <si>
    <t>NAIM</t>
  </si>
  <si>
    <t>DESCH</t>
  </si>
  <si>
    <t>DETRIE</t>
  </si>
  <si>
    <t>DOUSSON</t>
  </si>
  <si>
    <t>DUBROEUCQ</t>
  </si>
  <si>
    <t>DUMAY</t>
  </si>
  <si>
    <t>EL ARMI</t>
  </si>
  <si>
    <t>MERYAM</t>
  </si>
  <si>
    <t>ESSAIDI</t>
  </si>
  <si>
    <t>OTMAN</t>
  </si>
  <si>
    <t>YOUSRA</t>
  </si>
  <si>
    <t>ESTIVILL</t>
  </si>
  <si>
    <t>GACHON</t>
  </si>
  <si>
    <t>GAINI</t>
  </si>
  <si>
    <t>TOMAS</t>
  </si>
  <si>
    <t>GOMES DA SILVA VALENTE</t>
  </si>
  <si>
    <t>FERNANDO</t>
  </si>
  <si>
    <t>GORSE</t>
  </si>
  <si>
    <t>GUYET</t>
  </si>
  <si>
    <t>HACQUIN</t>
  </si>
  <si>
    <t>HANTZ</t>
  </si>
  <si>
    <t>ICHOU</t>
  </si>
  <si>
    <t>JEULLAIN</t>
  </si>
  <si>
    <t>JORISSEN</t>
  </si>
  <si>
    <t>JOSSON</t>
  </si>
  <si>
    <t>JULIER</t>
  </si>
  <si>
    <t>KOT</t>
  </si>
  <si>
    <t>LAUGIER</t>
  </si>
  <si>
    <t>LECOQ</t>
  </si>
  <si>
    <t>LECORNET</t>
  </si>
  <si>
    <t>MACQUET</t>
  </si>
  <si>
    <t>NEYLA</t>
  </si>
  <si>
    <t>MAKRAN</t>
  </si>
  <si>
    <t>MENARD</t>
  </si>
  <si>
    <t>MERCURIO MARQUET</t>
  </si>
  <si>
    <t>MONTAGUT</t>
  </si>
  <si>
    <t>MUTEAUD</t>
  </si>
  <si>
    <t>NADDEO</t>
  </si>
  <si>
    <t>NKANZA</t>
  </si>
  <si>
    <t>VERLAIN</t>
  </si>
  <si>
    <t>NOUET</t>
  </si>
  <si>
    <t>OUKA</t>
  </si>
  <si>
    <t>ILIASSE</t>
  </si>
  <si>
    <t>PALMA</t>
  </si>
  <si>
    <t>PELLEQUIER</t>
  </si>
  <si>
    <t>PIERSON</t>
  </si>
  <si>
    <t>PONGE</t>
  </si>
  <si>
    <t>PORRERA</t>
  </si>
  <si>
    <t>QUONIOU</t>
  </si>
  <si>
    <t>RIBES</t>
  </si>
  <si>
    <t>TALEB</t>
  </si>
  <si>
    <t>TERRILLON</t>
  </si>
  <si>
    <t>GYSLAINE</t>
  </si>
  <si>
    <t>LILY-ROSE</t>
  </si>
  <si>
    <t>TRABUCCO</t>
  </si>
  <si>
    <t>VILANOVE</t>
  </si>
  <si>
    <t>JOSIE</t>
  </si>
  <si>
    <t>BOUDON</t>
  </si>
  <si>
    <t>BOUTET</t>
  </si>
  <si>
    <t>CHAVE</t>
  </si>
  <si>
    <t>CHIAPPA</t>
  </si>
  <si>
    <t>DALIBERT</t>
  </si>
  <si>
    <t>DERAYE</t>
  </si>
  <si>
    <t>JEREMIE</t>
  </si>
  <si>
    <t>DINDELEUX</t>
  </si>
  <si>
    <t>FINA</t>
  </si>
  <si>
    <t>FRERY</t>
  </si>
  <si>
    <t>KURTZ</t>
  </si>
  <si>
    <t>LLORET</t>
  </si>
  <si>
    <t>MOUVET</t>
  </si>
  <si>
    <t>NOBILINI</t>
  </si>
  <si>
    <t>REYNAUD</t>
  </si>
  <si>
    <t>RITZ</t>
  </si>
  <si>
    <t>SZYLOWICZ</t>
  </si>
  <si>
    <t>TAULEIGNE</t>
  </si>
  <si>
    <t>TRAVIER</t>
  </si>
  <si>
    <t>VILLAUME</t>
  </si>
  <si>
    <t>VIRGILLE</t>
  </si>
  <si>
    <t>ALLIER</t>
  </si>
  <si>
    <t>BOULARD</t>
  </si>
  <si>
    <t>BREUZIN</t>
  </si>
  <si>
    <t>CAZES</t>
  </si>
  <si>
    <t>CHAUSSE</t>
  </si>
  <si>
    <t>CHERGUI</t>
  </si>
  <si>
    <t>NABILA</t>
  </si>
  <si>
    <t>IRENE</t>
  </si>
  <si>
    <t>COUTOULY</t>
  </si>
  <si>
    <t>DAGATA</t>
  </si>
  <si>
    <t>DARD</t>
  </si>
  <si>
    <t>DEBRY</t>
  </si>
  <si>
    <t>CELENIE</t>
  </si>
  <si>
    <t>DEMOUGE</t>
  </si>
  <si>
    <t>DEVOIS</t>
  </si>
  <si>
    <t>EGHIAZARIAN</t>
  </si>
  <si>
    <t>FLOHIC</t>
  </si>
  <si>
    <t>FLOUTIER</t>
  </si>
  <si>
    <t>LEILA</t>
  </si>
  <si>
    <t>GONCALVES</t>
  </si>
  <si>
    <t>GUIOT</t>
  </si>
  <si>
    <t>LA MESTA</t>
  </si>
  <si>
    <t>LAPLACE</t>
  </si>
  <si>
    <t>LONGUET</t>
  </si>
  <si>
    <t>MEJEAN</t>
  </si>
  <si>
    <t>MIRADI</t>
  </si>
  <si>
    <t>ABDELKADER</t>
  </si>
  <si>
    <t>MOLINE</t>
  </si>
  <si>
    <t>MONJU</t>
  </si>
  <si>
    <t>MONTOYA</t>
  </si>
  <si>
    <t>PALOMBA</t>
  </si>
  <si>
    <t>PORTIER</t>
  </si>
  <si>
    <t>PUJOLAS</t>
  </si>
  <si>
    <t>PURROY</t>
  </si>
  <si>
    <t>ROBLES</t>
  </si>
  <si>
    <t>ROUQUIER</t>
  </si>
  <si>
    <t>SCHLUP</t>
  </si>
  <si>
    <t>LAAZIZA</t>
  </si>
  <si>
    <t>AGRINIER</t>
  </si>
  <si>
    <t>AIGOIN</t>
  </si>
  <si>
    <t>ARBOUSSET</t>
  </si>
  <si>
    <t>BALAZUC</t>
  </si>
  <si>
    <t>BARBIER</t>
  </si>
  <si>
    <t>BARRIE</t>
  </si>
  <si>
    <t>BAUCHE</t>
  </si>
  <si>
    <t>BELIN</t>
  </si>
  <si>
    <t>BELLOT</t>
  </si>
  <si>
    <t>CLAUDY</t>
  </si>
  <si>
    <t>BENTAHAR</t>
  </si>
  <si>
    <t>KHEDIDJA</t>
  </si>
  <si>
    <t>ALLAN</t>
  </si>
  <si>
    <t>BERNE</t>
  </si>
  <si>
    <t>BERTHIER</t>
  </si>
  <si>
    <t>JOAN</t>
  </si>
  <si>
    <t>BOISSIER</t>
  </si>
  <si>
    <t>BONNARD</t>
  </si>
  <si>
    <t>BOSCO</t>
  </si>
  <si>
    <t>BOSQUIER</t>
  </si>
  <si>
    <t>BOUET</t>
  </si>
  <si>
    <t>TANYA</t>
  </si>
  <si>
    <t>CARLE</t>
  </si>
  <si>
    <t>CASTANET</t>
  </si>
  <si>
    <t>CASTREJON</t>
  </si>
  <si>
    <t>CHARIER</t>
  </si>
  <si>
    <t>ISIS</t>
  </si>
  <si>
    <t>CHARRIER</t>
  </si>
  <si>
    <t>CHENU</t>
  </si>
  <si>
    <t>CHEZE</t>
  </si>
  <si>
    <t>CLAVEIROLLY</t>
  </si>
  <si>
    <t>CODEMO</t>
  </si>
  <si>
    <t>COIN</t>
  </si>
  <si>
    <t>CORTES</t>
  </si>
  <si>
    <t>COURET</t>
  </si>
  <si>
    <t>MIRA</t>
  </si>
  <si>
    <t>DEIROLLE</t>
  </si>
  <si>
    <t>DELMAS</t>
  </si>
  <si>
    <t>HADRIEN</t>
  </si>
  <si>
    <t>DESSEIN</t>
  </si>
  <si>
    <t>DJOUKHADAR</t>
  </si>
  <si>
    <t>CAMEL</t>
  </si>
  <si>
    <t>EL HAGE</t>
  </si>
  <si>
    <t>FANTINI</t>
  </si>
  <si>
    <t>PORTES</t>
  </si>
  <si>
    <t>FARKAS</t>
  </si>
  <si>
    <t>FESQUET</t>
  </si>
  <si>
    <t>SAM</t>
  </si>
  <si>
    <t>FRIEIRO</t>
  </si>
  <si>
    <t>GABRIAC</t>
  </si>
  <si>
    <t>GARNAUD</t>
  </si>
  <si>
    <t>GHESQUIER</t>
  </si>
  <si>
    <t>GINANE</t>
  </si>
  <si>
    <t>GRANAT</t>
  </si>
  <si>
    <t>GRASSELER</t>
  </si>
  <si>
    <t>GUILLOU KEREDAN</t>
  </si>
  <si>
    <t>GUILLOU KEREDIAN</t>
  </si>
  <si>
    <t>HAMON</t>
  </si>
  <si>
    <t>HERMET</t>
  </si>
  <si>
    <t>HUCTEAU</t>
  </si>
  <si>
    <t>ILANA</t>
  </si>
  <si>
    <t>ISSARTE</t>
  </si>
  <si>
    <t>YOLAINE</t>
  </si>
  <si>
    <t>JABBARI</t>
  </si>
  <si>
    <t>JOSSET</t>
  </si>
  <si>
    <t>MIGUEL</t>
  </si>
  <si>
    <t>JOYARD</t>
  </si>
  <si>
    <t>JURQUET</t>
  </si>
  <si>
    <t>KANSTEINER</t>
  </si>
  <si>
    <t>ULRIKE</t>
  </si>
  <si>
    <t>KAREZ</t>
  </si>
  <si>
    <t>KEHRINGER</t>
  </si>
  <si>
    <t>LABCHIRI</t>
  </si>
  <si>
    <t>NOUREDDINE</t>
  </si>
  <si>
    <t>LAFONT</t>
  </si>
  <si>
    <t>MALLORY</t>
  </si>
  <si>
    <t>LAGARENNE</t>
  </si>
  <si>
    <t>LANDREAU</t>
  </si>
  <si>
    <t>DANIELLE</t>
  </si>
  <si>
    <t>LAVEDAN</t>
  </si>
  <si>
    <t>LECLERCQ</t>
  </si>
  <si>
    <t>KARIN</t>
  </si>
  <si>
    <t>LECLERE</t>
  </si>
  <si>
    <t>LEFEBVRE</t>
  </si>
  <si>
    <t>MANEN</t>
  </si>
  <si>
    <t>MARAIS</t>
  </si>
  <si>
    <t>MARCHIER</t>
  </si>
  <si>
    <t>MASSONNIERE</t>
  </si>
  <si>
    <t>MILLA</t>
  </si>
  <si>
    <t>KINALIE</t>
  </si>
  <si>
    <t>LEANNE</t>
  </si>
  <si>
    <t>LYA</t>
  </si>
  <si>
    <t>MAYET</t>
  </si>
  <si>
    <t>AURIANE</t>
  </si>
  <si>
    <t>MEDJAOURI</t>
  </si>
  <si>
    <t>NORDINE</t>
  </si>
  <si>
    <t>MEMBRIVES</t>
  </si>
  <si>
    <t>ANNAELLE</t>
  </si>
  <si>
    <t>MINOT</t>
  </si>
  <si>
    <t>MONTEL</t>
  </si>
  <si>
    <t>MARIE-JO</t>
  </si>
  <si>
    <t>MORAND</t>
  </si>
  <si>
    <t>MOSTACHETTI</t>
  </si>
  <si>
    <t>MUSCIO</t>
  </si>
  <si>
    <t>NILLO</t>
  </si>
  <si>
    <t>NOGUES ESQUERDA</t>
  </si>
  <si>
    <t>IBIS</t>
  </si>
  <si>
    <t>NUMA</t>
  </si>
  <si>
    <t>OLIVAN</t>
  </si>
  <si>
    <t>OSTROWSKI GODELLE</t>
  </si>
  <si>
    <t>PELLECUER</t>
  </si>
  <si>
    <t>PENARRUBIA</t>
  </si>
  <si>
    <t>PERRY</t>
  </si>
  <si>
    <t>PEUZIAT</t>
  </si>
  <si>
    <t>HECTOR</t>
  </si>
  <si>
    <t>PIERREDON</t>
  </si>
  <si>
    <t>PIN</t>
  </si>
  <si>
    <t>LYSEA</t>
  </si>
  <si>
    <t>PIOUD</t>
  </si>
  <si>
    <t>PLAZA</t>
  </si>
  <si>
    <t>POLGE</t>
  </si>
  <si>
    <t>FRANC-JEAN</t>
  </si>
  <si>
    <t>PUJALTE</t>
  </si>
  <si>
    <t>RAIBAUD</t>
  </si>
  <si>
    <t>REULET</t>
  </si>
  <si>
    <t>ANGELINE</t>
  </si>
  <si>
    <t>RIEUSSET</t>
  </si>
  <si>
    <t>ROUSSEL</t>
  </si>
  <si>
    <t>SALVI</t>
  </si>
  <si>
    <t>SANCHE</t>
  </si>
  <si>
    <t>SCHROETTER</t>
  </si>
  <si>
    <t>SCHWEDA</t>
  </si>
  <si>
    <t>SERRET</t>
  </si>
  <si>
    <t>SKORA</t>
  </si>
  <si>
    <t>SOUALAH</t>
  </si>
  <si>
    <t>LAKDAR</t>
  </si>
  <si>
    <t>SOUCHON</t>
  </si>
  <si>
    <t>LOHAN</t>
  </si>
  <si>
    <t>SOULIER</t>
  </si>
  <si>
    <t>TASSY</t>
  </si>
  <si>
    <t>TEISSONNIERE</t>
  </si>
  <si>
    <t>THEROND</t>
  </si>
  <si>
    <t>ERIN</t>
  </si>
  <si>
    <t>THOULOUZE</t>
  </si>
  <si>
    <t>TOME</t>
  </si>
  <si>
    <t>LOUCA</t>
  </si>
  <si>
    <t>MORAD</t>
  </si>
  <si>
    <t>TRENTO</t>
  </si>
  <si>
    <t>VAIRON</t>
  </si>
  <si>
    <t>VANCRAEYENEST</t>
  </si>
  <si>
    <t>VEIRUN</t>
  </si>
  <si>
    <t>VELAY</t>
  </si>
  <si>
    <t>VERNET</t>
  </si>
  <si>
    <t>VIGNE</t>
  </si>
  <si>
    <t>VILLARD RIPERT</t>
  </si>
  <si>
    <t>VIZUETE</t>
  </si>
  <si>
    <t>S/L ROCHEFORT SPORT ATHLETISME</t>
  </si>
  <si>
    <t>ABERGEL</t>
  </si>
  <si>
    <t>ACHARLES</t>
  </si>
  <si>
    <t>ALBARACINE</t>
  </si>
  <si>
    <t>ALLAINGUILLAUME</t>
  </si>
  <si>
    <t>ALMERAS</t>
  </si>
  <si>
    <t>AUDON</t>
  </si>
  <si>
    <t>AUGIER</t>
  </si>
  <si>
    <t>BELHOUL</t>
  </si>
  <si>
    <t>ILYANA</t>
  </si>
  <si>
    <t>AVIGNON</t>
  </si>
  <si>
    <t>BILGER</t>
  </si>
  <si>
    <t>BISCH</t>
  </si>
  <si>
    <t>INGE</t>
  </si>
  <si>
    <t>BONNAFOUX</t>
  </si>
  <si>
    <t>BOUILLARD</t>
  </si>
  <si>
    <t>BOULAY</t>
  </si>
  <si>
    <t>BOULLANGER</t>
  </si>
  <si>
    <t>BOURRET</t>
  </si>
  <si>
    <t>BREAT</t>
  </si>
  <si>
    <t>SILAS</t>
  </si>
  <si>
    <t>CARDARELLY</t>
  </si>
  <si>
    <t>CASTAN</t>
  </si>
  <si>
    <t>CHAMBON</t>
  </si>
  <si>
    <t>CHAPELLE</t>
  </si>
  <si>
    <t>CHEKROUN</t>
  </si>
  <si>
    <t>CHEKROUN EVRARD</t>
  </si>
  <si>
    <t>CHEKROUN-EVRARD</t>
  </si>
  <si>
    <t>ALMA</t>
  </si>
  <si>
    <t>CORDIER</t>
  </si>
  <si>
    <t>CORTELLO</t>
  </si>
  <si>
    <t>DELEUZE</t>
  </si>
  <si>
    <t>DERE</t>
  </si>
  <si>
    <t>DETRAZ</t>
  </si>
  <si>
    <t>DIDES</t>
  </si>
  <si>
    <t>DONCESCO</t>
  </si>
  <si>
    <t>DUTAUT</t>
  </si>
  <si>
    <t>DUVIVIER</t>
  </si>
  <si>
    <t>ESCALLIER</t>
  </si>
  <si>
    <t>ESPLENDIU</t>
  </si>
  <si>
    <t>FAUQUE</t>
  </si>
  <si>
    <t>SOLINE</t>
  </si>
  <si>
    <t>GIACOMONI</t>
  </si>
  <si>
    <t>LAURANNE</t>
  </si>
  <si>
    <t>GIANONATTI</t>
  </si>
  <si>
    <t>GOLLE</t>
  </si>
  <si>
    <t>MEHDI</t>
  </si>
  <si>
    <t>RUKIA</t>
  </si>
  <si>
    <t>HARDY</t>
  </si>
  <si>
    <t>HAUPA</t>
  </si>
  <si>
    <t>JARNY</t>
  </si>
  <si>
    <t>KHELLAF</t>
  </si>
  <si>
    <t>WILLY</t>
  </si>
  <si>
    <t>LE BOT</t>
  </si>
  <si>
    <t>LEMOINE</t>
  </si>
  <si>
    <t>ELIANE</t>
  </si>
  <si>
    <t>LONGEARET</t>
  </si>
  <si>
    <t>MANIGLIER</t>
  </si>
  <si>
    <t>MANIGLIER-VILLON</t>
  </si>
  <si>
    <t>MARQUES</t>
  </si>
  <si>
    <t>GISELE</t>
  </si>
  <si>
    <t>MIQUEU</t>
  </si>
  <si>
    <t>MOUNIER</t>
  </si>
  <si>
    <t>MULLOT</t>
  </si>
  <si>
    <t>ONNILLON</t>
  </si>
  <si>
    <t>ORLANDO</t>
  </si>
  <si>
    <t>EMILIEN</t>
  </si>
  <si>
    <t>PASSAT</t>
  </si>
  <si>
    <t>PELLOQUIN</t>
  </si>
  <si>
    <t>PERRICHON</t>
  </si>
  <si>
    <t>CELIAN</t>
  </si>
  <si>
    <t>PERRIN</t>
  </si>
  <si>
    <t>PINELLI</t>
  </si>
  <si>
    <t>PONT</t>
  </si>
  <si>
    <t>NEELOUFAR</t>
  </si>
  <si>
    <t>REGNIER</t>
  </si>
  <si>
    <t>REINA</t>
  </si>
  <si>
    <t>ROSSIGNOL</t>
  </si>
  <si>
    <t>SOURICE</t>
  </si>
  <si>
    <t>SPADAFORA</t>
  </si>
  <si>
    <t>THIRION</t>
  </si>
  <si>
    <t>TILLET</t>
  </si>
  <si>
    <t>VEGA</t>
  </si>
  <si>
    <t>VELIT</t>
  </si>
  <si>
    <t>VERCHERE</t>
  </si>
  <si>
    <t>INMA</t>
  </si>
  <si>
    <t>VIALLON</t>
  </si>
  <si>
    <t>ARCE</t>
  </si>
  <si>
    <t>BES</t>
  </si>
  <si>
    <t>BLIARD</t>
  </si>
  <si>
    <t>BORTOLOT</t>
  </si>
  <si>
    <t>CABRERA</t>
  </si>
  <si>
    <t>CARIOU</t>
  </si>
  <si>
    <t>BETTY</t>
  </si>
  <si>
    <t>GAMBAROTTO</t>
  </si>
  <si>
    <t>GUGLIELMINOTTI</t>
  </si>
  <si>
    <t>HERNANDEZ</t>
  </si>
  <si>
    <t>IMBERT</t>
  </si>
  <si>
    <t>IZAAC</t>
  </si>
  <si>
    <t>LESPINE</t>
  </si>
  <si>
    <t>LORRAINE</t>
  </si>
  <si>
    <t>ROUDIER</t>
  </si>
  <si>
    <t>ROUGON</t>
  </si>
  <si>
    <t>MAYLIS</t>
  </si>
  <si>
    <t>ROZIER</t>
  </si>
  <si>
    <t>SIGNES</t>
  </si>
  <si>
    <t>BISBAL</t>
  </si>
  <si>
    <t>JORNET</t>
  </si>
  <si>
    <t>LAFITTE</t>
  </si>
  <si>
    <t>LEMAITRE</t>
  </si>
  <si>
    <t>NICOLAS-BATIGNE</t>
  </si>
  <si>
    <t>SANDEAUX</t>
  </si>
  <si>
    <t>THIEFFRY</t>
  </si>
  <si>
    <t>ACHY</t>
  </si>
  <si>
    <t>ALIPS</t>
  </si>
  <si>
    <t>CALIXTE</t>
  </si>
  <si>
    <t>BECK</t>
  </si>
  <si>
    <t>BEUZEVILLE</t>
  </si>
  <si>
    <t>BLIN</t>
  </si>
  <si>
    <t>BOITEL</t>
  </si>
  <si>
    <t>BURLOT</t>
  </si>
  <si>
    <t>CABANTOUS-DOMAS</t>
  </si>
  <si>
    <t>CICORELLI ESPAGNAC</t>
  </si>
  <si>
    <t>MILAN</t>
  </si>
  <si>
    <t>CUSENIER</t>
  </si>
  <si>
    <t>DEVAUX</t>
  </si>
  <si>
    <t>DOMAS</t>
  </si>
  <si>
    <t>DRIE</t>
  </si>
  <si>
    <t>YAEL</t>
  </si>
  <si>
    <t>ESCANDE</t>
  </si>
  <si>
    <t>EVE</t>
  </si>
  <si>
    <t>FAMEREE</t>
  </si>
  <si>
    <t>FANCHTEIN</t>
  </si>
  <si>
    <t>FUCHS</t>
  </si>
  <si>
    <t>GRONDIN</t>
  </si>
  <si>
    <t>KERYAN</t>
  </si>
  <si>
    <t>HORJAK</t>
  </si>
  <si>
    <t>SIENNA</t>
  </si>
  <si>
    <t>KANEL</t>
  </si>
  <si>
    <t>LANCRY</t>
  </si>
  <si>
    <t>LE LAY</t>
  </si>
  <si>
    <t>MAGNAT</t>
  </si>
  <si>
    <t>MALLET</t>
  </si>
  <si>
    <t>PLANTIER</t>
  </si>
  <si>
    <t>PORATI</t>
  </si>
  <si>
    <t>RAVENAUX-YRLES</t>
  </si>
  <si>
    <t>FRANCK HENRI</t>
  </si>
  <si>
    <t>RUBIO</t>
  </si>
  <si>
    <t>SAINTE-ROSE</t>
  </si>
  <si>
    <t>SALANOVA</t>
  </si>
  <si>
    <t>SALANOVA ANDRIEU</t>
  </si>
  <si>
    <t>ALEXIA</t>
  </si>
  <si>
    <t>TICHOUX</t>
  </si>
  <si>
    <t>TURPIN</t>
  </si>
  <si>
    <t>VALET</t>
  </si>
  <si>
    <t>EDITH</t>
  </si>
  <si>
    <t>YRLES</t>
  </si>
  <si>
    <t>BENDAYA</t>
  </si>
  <si>
    <t>ABDELHAK</t>
  </si>
  <si>
    <t>CAMPILONGO</t>
  </si>
  <si>
    <t>CAPEL</t>
  </si>
  <si>
    <t>CHAUVEAU</t>
  </si>
  <si>
    <t>CHESNEAU</t>
  </si>
  <si>
    <t>CHEVALIER</t>
  </si>
  <si>
    <t>DECHAMPS</t>
  </si>
  <si>
    <t>LAURIE</t>
  </si>
  <si>
    <t>JANAS</t>
  </si>
  <si>
    <t>MEJAN</t>
  </si>
  <si>
    <t>SYLVIANE</t>
  </si>
  <si>
    <t>MONTI</t>
  </si>
  <si>
    <t>PIBOU</t>
  </si>
  <si>
    <t>RESPAUD</t>
  </si>
  <si>
    <t>SALAGNAC</t>
  </si>
  <si>
    <t>TARGUES</t>
  </si>
  <si>
    <t>BAILLE</t>
  </si>
  <si>
    <t>CLAPIER</t>
  </si>
  <si>
    <t>CUDENNEC</t>
  </si>
  <si>
    <t>DE FREITAS</t>
  </si>
  <si>
    <t>DEMONT</t>
  </si>
  <si>
    <t>ANABEL</t>
  </si>
  <si>
    <t>DUCROS</t>
  </si>
  <si>
    <t>GRAFTIAUX</t>
  </si>
  <si>
    <t>GRAU-VIEL</t>
  </si>
  <si>
    <t>JOSEPH</t>
  </si>
  <si>
    <t>PEGGY</t>
  </si>
  <si>
    <t>KUNTZ</t>
  </si>
  <si>
    <t>CYNTHIA</t>
  </si>
  <si>
    <t>PLAGNE</t>
  </si>
  <si>
    <t>ROGNON</t>
  </si>
  <si>
    <t>RZIGA</t>
  </si>
  <si>
    <t>SALBAT</t>
  </si>
  <si>
    <t>SCHWEY</t>
  </si>
  <si>
    <t>YOLANDE</t>
  </si>
  <si>
    <t>TELLO</t>
  </si>
  <si>
    <t>TEYSSANDIE</t>
  </si>
  <si>
    <t>VACHIER</t>
  </si>
  <si>
    <t>VITIELLO</t>
  </si>
  <si>
    <t>YANG</t>
  </si>
  <si>
    <t>BERNET</t>
  </si>
  <si>
    <t>ZOHRA</t>
  </si>
  <si>
    <t>BROUSSE</t>
  </si>
  <si>
    <t>DAVAL</t>
  </si>
  <si>
    <t>LHEUREUX</t>
  </si>
  <si>
    <t>MOLINA</t>
  </si>
  <si>
    <t>AHMED</t>
  </si>
  <si>
    <t>SAGE</t>
  </si>
  <si>
    <t>SEGURA</t>
  </si>
  <si>
    <t>VERRIER</t>
  </si>
  <si>
    <t>CHABOT-BOULET</t>
  </si>
  <si>
    <t>DUGAS</t>
  </si>
  <si>
    <t>FIRMIN</t>
  </si>
  <si>
    <t>LECOINTRE</t>
  </si>
  <si>
    <t>MARCHAND</t>
  </si>
  <si>
    <t>MARTEAU</t>
  </si>
  <si>
    <t>VANESSA</t>
  </si>
  <si>
    <t>AYMEN</t>
  </si>
  <si>
    <t>ALATERRE</t>
  </si>
  <si>
    <t>AUJOULAT</t>
  </si>
  <si>
    <t>AUSSEL</t>
  </si>
  <si>
    <t>BARLAGUET</t>
  </si>
  <si>
    <t>BAZER-BACHI</t>
  </si>
  <si>
    <t>BEDEL</t>
  </si>
  <si>
    <t>BENALI</t>
  </si>
  <si>
    <t>AICHA</t>
  </si>
  <si>
    <t>BENAZOUZ</t>
  </si>
  <si>
    <t>NASSERA</t>
  </si>
  <si>
    <t>BENDERITTER</t>
  </si>
  <si>
    <t>BERGE</t>
  </si>
  <si>
    <t>BERGOGNE</t>
  </si>
  <si>
    <t>BIBAL</t>
  </si>
  <si>
    <t>BOISSEAU</t>
  </si>
  <si>
    <t>BONHOMME</t>
  </si>
  <si>
    <t>BORDARIER</t>
  </si>
  <si>
    <t>BOUCENA BADON</t>
  </si>
  <si>
    <t>BOUDIN</t>
  </si>
  <si>
    <t>BOUGOURZI</t>
  </si>
  <si>
    <t>HAIDER</t>
  </si>
  <si>
    <t>BOUYER</t>
  </si>
  <si>
    <t>FELIX</t>
  </si>
  <si>
    <t>CAMMAL</t>
  </si>
  <si>
    <t>CAPELLE</t>
  </si>
  <si>
    <t>CARNER</t>
  </si>
  <si>
    <t>CAYREL</t>
  </si>
  <si>
    <t>CHABROL</t>
  </si>
  <si>
    <t>CHARRE</t>
  </si>
  <si>
    <t>CLAISSE</t>
  </si>
  <si>
    <t>CLOUX</t>
  </si>
  <si>
    <t>COLSON</t>
  </si>
  <si>
    <t>EDEN</t>
  </si>
  <si>
    <t>COUTANCEAU</t>
  </si>
  <si>
    <t>DAUMET</t>
  </si>
  <si>
    <t>DEVARIEUX</t>
  </si>
  <si>
    <t>LOELIA</t>
  </si>
  <si>
    <t>ORIANNE</t>
  </si>
  <si>
    <t>DUARTE LOURO</t>
  </si>
  <si>
    <t>PAULO</t>
  </si>
  <si>
    <t>ENJOLRAS</t>
  </si>
  <si>
    <t>FAGE</t>
  </si>
  <si>
    <t>FAJON</t>
  </si>
  <si>
    <t>FISCHER</t>
  </si>
  <si>
    <t>GACHE MORILLON</t>
  </si>
  <si>
    <t>GALLE</t>
  </si>
  <si>
    <t>GARGALLO</t>
  </si>
  <si>
    <t>GAYRAUD</t>
  </si>
  <si>
    <t>GERVASONI</t>
  </si>
  <si>
    <t>GONGORA</t>
  </si>
  <si>
    <t>GUERINEAU</t>
  </si>
  <si>
    <t>GUINTOLI</t>
  </si>
  <si>
    <t>HAMADOUCHE</t>
  </si>
  <si>
    <t>JACQUEL</t>
  </si>
  <si>
    <t>MICKAEL</t>
  </si>
  <si>
    <t>JUSTES</t>
  </si>
  <si>
    <t>UGO</t>
  </si>
  <si>
    <t>KHIER</t>
  </si>
  <si>
    <t>KOWALCZAK</t>
  </si>
  <si>
    <t>LALAUZE</t>
  </si>
  <si>
    <t>LAMY</t>
  </si>
  <si>
    <t>LE ROUX</t>
  </si>
  <si>
    <t>LEMONNIER</t>
  </si>
  <si>
    <t>LOUBAT</t>
  </si>
  <si>
    <t>MAGNE</t>
  </si>
  <si>
    <t>MAGNE FONDACCI</t>
  </si>
  <si>
    <t>FLORE</t>
  </si>
  <si>
    <t>MAILLOT</t>
  </si>
  <si>
    <t>MALBERT</t>
  </si>
  <si>
    <t>MANGIN</t>
  </si>
  <si>
    <t>MARQUE</t>
  </si>
  <si>
    <t>MASCLEF</t>
  </si>
  <si>
    <t>MICOUD</t>
  </si>
  <si>
    <t>MORILLON</t>
  </si>
  <si>
    <t>MOUREAU</t>
  </si>
  <si>
    <t>MOURGUES</t>
  </si>
  <si>
    <t>PANTEL</t>
  </si>
  <si>
    <t>PARANT-REKIKA</t>
  </si>
  <si>
    <t>LEVANA</t>
  </si>
  <si>
    <t>ENOLA</t>
  </si>
  <si>
    <t>PASTOR</t>
  </si>
  <si>
    <t>PASTRE</t>
  </si>
  <si>
    <t>PENELOPE</t>
  </si>
  <si>
    <t>PORTANIER</t>
  </si>
  <si>
    <t>PRATLONG</t>
  </si>
  <si>
    <t>PY</t>
  </si>
  <si>
    <t>RICHE</t>
  </si>
  <si>
    <t>DUNCAN</t>
  </si>
  <si>
    <t>ROINE</t>
  </si>
  <si>
    <t>ROLET</t>
  </si>
  <si>
    <t>SARRI</t>
  </si>
  <si>
    <t>RACHID</t>
  </si>
  <si>
    <t>NOEMI</t>
  </si>
  <si>
    <t>SOVRANO</t>
  </si>
  <si>
    <t>STERNON</t>
  </si>
  <si>
    <t>STRATTA</t>
  </si>
  <si>
    <t>SUBTIL</t>
  </si>
  <si>
    <t>ALINA</t>
  </si>
  <si>
    <t>TOURNAIRE</t>
  </si>
  <si>
    <t>TOUSSAINT</t>
  </si>
  <si>
    <t>VADANT</t>
  </si>
  <si>
    <t>VELO</t>
  </si>
  <si>
    <t>VERDELHAN</t>
  </si>
  <si>
    <t>VEYRUNES</t>
  </si>
  <si>
    <t>VIALET</t>
  </si>
  <si>
    <t>YBORRA</t>
  </si>
  <si>
    <t>ABITBOL</t>
  </si>
  <si>
    <t>ALVARADO</t>
  </si>
  <si>
    <t>BARBOSA</t>
  </si>
  <si>
    <t>BENSADEK</t>
  </si>
  <si>
    <t>BERTHIAUD</t>
  </si>
  <si>
    <t>CAPELLI</t>
  </si>
  <si>
    <t>CARNAT</t>
  </si>
  <si>
    <t>CHENALLET</t>
  </si>
  <si>
    <t>CHICA</t>
  </si>
  <si>
    <t>CHOUQUET</t>
  </si>
  <si>
    <t>CORRADI</t>
  </si>
  <si>
    <t>COUETUHAN</t>
  </si>
  <si>
    <t>EMMANUELIDIS</t>
  </si>
  <si>
    <t>GERHARDT</t>
  </si>
  <si>
    <t>GINTRAND</t>
  </si>
  <si>
    <t>CESAREE</t>
  </si>
  <si>
    <t>HAVEZ</t>
  </si>
  <si>
    <t>KERSEBET</t>
  </si>
  <si>
    <t>ANDREE</t>
  </si>
  <si>
    <t>MARSON</t>
  </si>
  <si>
    <t>MATUSZKIEWICZ</t>
  </si>
  <si>
    <t>MAUZAC</t>
  </si>
  <si>
    <t>MAZERAND</t>
  </si>
  <si>
    <t>MESAS</t>
  </si>
  <si>
    <t>MOUCHARD</t>
  </si>
  <si>
    <t>PERARDEL</t>
  </si>
  <si>
    <t>REZOUG</t>
  </si>
  <si>
    <t>ROUCOULES</t>
  </si>
  <si>
    <t>SERVILE PAYRE</t>
  </si>
  <si>
    <t>TASCHER</t>
  </si>
  <si>
    <t>JANNICK</t>
  </si>
  <si>
    <t>BOUCHIT</t>
  </si>
  <si>
    <t>EVRARD</t>
  </si>
  <si>
    <t>GHISLAIN</t>
  </si>
  <si>
    <t>FRITZ DI SAMAT</t>
  </si>
  <si>
    <t>SALUDEN</t>
  </si>
  <si>
    <t>ABECASSIS</t>
  </si>
  <si>
    <t>BARES</t>
  </si>
  <si>
    <t>RUDDY</t>
  </si>
  <si>
    <t>BEZIADE</t>
  </si>
  <si>
    <t>BOMMERSBACH</t>
  </si>
  <si>
    <t>CAZEMAJOU</t>
  </si>
  <si>
    <t>CORNE</t>
  </si>
  <si>
    <t>CROZET</t>
  </si>
  <si>
    <t>DE SOUSA</t>
  </si>
  <si>
    <t>REVELINO</t>
  </si>
  <si>
    <t>DESIR</t>
  </si>
  <si>
    <t>DUCASA</t>
  </si>
  <si>
    <t>LUCE</t>
  </si>
  <si>
    <t>GONDEAU</t>
  </si>
  <si>
    <t>GRILLERES</t>
  </si>
  <si>
    <t>GUICHOT</t>
  </si>
  <si>
    <t>LARTIGUE</t>
  </si>
  <si>
    <t>KORENTIN</t>
  </si>
  <si>
    <t>LAZARO</t>
  </si>
  <si>
    <t>LEBARILIER</t>
  </si>
  <si>
    <t>MENICHE</t>
  </si>
  <si>
    <t>MERIC</t>
  </si>
  <si>
    <t>MILOCHEVITCH</t>
  </si>
  <si>
    <t>MOLLO GENE</t>
  </si>
  <si>
    <t>MURILLO</t>
  </si>
  <si>
    <t>THEODORA</t>
  </si>
  <si>
    <t>EDOUARD</t>
  </si>
  <si>
    <t>POULBERE</t>
  </si>
  <si>
    <t>NOELIA</t>
  </si>
  <si>
    <t>RAURELL</t>
  </si>
  <si>
    <t>JUAN</t>
  </si>
  <si>
    <t>RESSEGUIER</t>
  </si>
  <si>
    <t>SABATHIER</t>
  </si>
  <si>
    <t>SAVY</t>
  </si>
  <si>
    <t>SENTUCQ</t>
  </si>
  <si>
    <t>SERRES</t>
  </si>
  <si>
    <t>SERVEL</t>
  </si>
  <si>
    <t>TALAYSSAC</t>
  </si>
  <si>
    <t>TESSEYRE</t>
  </si>
  <si>
    <t>VIDAILLAC</t>
  </si>
  <si>
    <t>ABRAHAM</t>
  </si>
  <si>
    <t>ALOIS</t>
  </si>
  <si>
    <t>NASSIM</t>
  </si>
  <si>
    <t>ARATE</t>
  </si>
  <si>
    <t>LHERM</t>
  </si>
  <si>
    <t>ARRONDEL</t>
  </si>
  <si>
    <t>ARRONDEL-NIRLO</t>
  </si>
  <si>
    <t>ASHCROFT</t>
  </si>
  <si>
    <t>INDIA</t>
  </si>
  <si>
    <t>ASSANELLI</t>
  </si>
  <si>
    <t>AUREJAC-ROVIRA</t>
  </si>
  <si>
    <t>MURET</t>
  </si>
  <si>
    <t>AYACHE</t>
  </si>
  <si>
    <t>BAYA</t>
  </si>
  <si>
    <t>RYAN</t>
  </si>
  <si>
    <t>BALLET</t>
  </si>
  <si>
    <t>BEAUVILLE</t>
  </si>
  <si>
    <t>BERGES</t>
  </si>
  <si>
    <t>BERISSON</t>
  </si>
  <si>
    <t>BESSEDE</t>
  </si>
  <si>
    <t>BIE</t>
  </si>
  <si>
    <t>BIGARRE</t>
  </si>
  <si>
    <t>BONATO</t>
  </si>
  <si>
    <t>BOUDES-ROBERT</t>
  </si>
  <si>
    <t>JOHANN</t>
  </si>
  <si>
    <t>EWAN</t>
  </si>
  <si>
    <t>MARIE-CECILE</t>
  </si>
  <si>
    <t>BRIAND</t>
  </si>
  <si>
    <t>BRIGNOLI</t>
  </si>
  <si>
    <t>BRUGUIERE</t>
  </si>
  <si>
    <t>BUNGENER</t>
  </si>
  <si>
    <t>CAMMAS</t>
  </si>
  <si>
    <t>DORINE</t>
  </si>
  <si>
    <t>DOMITILLE</t>
  </si>
  <si>
    <t>CASTET</t>
  </si>
  <si>
    <t>CAZENAVE</t>
  </si>
  <si>
    <t>CESTERE-BRUNELLO</t>
  </si>
  <si>
    <t>IRIS-CECILE</t>
  </si>
  <si>
    <t>CLARENS</t>
  </si>
  <si>
    <t>COMMENGE</t>
  </si>
  <si>
    <t>COURTADE</t>
  </si>
  <si>
    <t>JANINE</t>
  </si>
  <si>
    <t>CRESPY</t>
  </si>
  <si>
    <t>CUISINIER</t>
  </si>
  <si>
    <t>DEDIEU-FOURTET</t>
  </si>
  <si>
    <t>MARIE-LAURENTINE</t>
  </si>
  <si>
    <t>LEOPOLD</t>
  </si>
  <si>
    <t>DREVET</t>
  </si>
  <si>
    <t>DUCASSE</t>
  </si>
  <si>
    <t>FLAVIAN</t>
  </si>
  <si>
    <t>DUVERGER</t>
  </si>
  <si>
    <t>FAITOUT</t>
  </si>
  <si>
    <t>FERRONI</t>
  </si>
  <si>
    <t>FONTANIE</t>
  </si>
  <si>
    <t>GIBOURDEL</t>
  </si>
  <si>
    <t>KALI</t>
  </si>
  <si>
    <t>GORNES</t>
  </si>
  <si>
    <t>GRIGGIO</t>
  </si>
  <si>
    <t>MAXIM</t>
  </si>
  <si>
    <t>GUERRE</t>
  </si>
  <si>
    <t>GUILLEMIN</t>
  </si>
  <si>
    <t>IMHOFF</t>
  </si>
  <si>
    <t>JAQIR-GRANGER</t>
  </si>
  <si>
    <t>JOURJON</t>
  </si>
  <si>
    <t>TONI</t>
  </si>
  <si>
    <t>LABORIE-DE-LA-TAILLE</t>
  </si>
  <si>
    <t>LAGARRIGUE</t>
  </si>
  <si>
    <t>CYRIELLE</t>
  </si>
  <si>
    <t>LAIR</t>
  </si>
  <si>
    <t>EMELINE</t>
  </si>
  <si>
    <t>LATHIERE</t>
  </si>
  <si>
    <t>LECONTE</t>
  </si>
  <si>
    <t>LEMAIRE</t>
  </si>
  <si>
    <t>DOLORES</t>
  </si>
  <si>
    <t>MARAVAL</t>
  </si>
  <si>
    <t>MIHOUBI</t>
  </si>
  <si>
    <t>ANNE-SOPHIE</t>
  </si>
  <si>
    <t>MONESTIER</t>
  </si>
  <si>
    <t>MONLONG</t>
  </si>
  <si>
    <t>JOANA</t>
  </si>
  <si>
    <t>RAYMOND</t>
  </si>
  <si>
    <t>MORO</t>
  </si>
  <si>
    <t>NATUREL</t>
  </si>
  <si>
    <t>LAURETTE</t>
  </si>
  <si>
    <t>POILEVILAIN</t>
  </si>
  <si>
    <t>RABEAU</t>
  </si>
  <si>
    <t>RAFFEL</t>
  </si>
  <si>
    <t>RONNINGSEN</t>
  </si>
  <si>
    <t>KRISTIN</t>
  </si>
  <si>
    <t>ROUANI</t>
  </si>
  <si>
    <t>SAIDI</t>
  </si>
  <si>
    <t>YANISS</t>
  </si>
  <si>
    <t>SALA</t>
  </si>
  <si>
    <t>SARTOR</t>
  </si>
  <si>
    <t>SICARD</t>
  </si>
  <si>
    <t>SOTTIL</t>
  </si>
  <si>
    <t>SUC</t>
  </si>
  <si>
    <t>TAURIAC</t>
  </si>
  <si>
    <t>TAURIN</t>
  </si>
  <si>
    <t>TONON</t>
  </si>
  <si>
    <t>TRAILLE</t>
  </si>
  <si>
    <t>JENNY</t>
  </si>
  <si>
    <t>TUR</t>
  </si>
  <si>
    <t>VADROT</t>
  </si>
  <si>
    <t>VALES</t>
  </si>
  <si>
    <t>VALETTE</t>
  </si>
  <si>
    <t>VERGER</t>
  </si>
  <si>
    <t>VERGNEAUD</t>
  </si>
  <si>
    <t>VERONESE</t>
  </si>
  <si>
    <t>VILLALVA</t>
  </si>
  <si>
    <t>VRIGNAUD</t>
  </si>
  <si>
    <t>ZAPATA</t>
  </si>
  <si>
    <t>ZEKRI</t>
  </si>
  <si>
    <t>AFAA AMOUGOU-DELHOMMEAU</t>
  </si>
  <si>
    <t>FADILA</t>
  </si>
  <si>
    <t>ZAHRA</t>
  </si>
  <si>
    <t>ALMEIDA</t>
  </si>
  <si>
    <t>ANDRADA</t>
  </si>
  <si>
    <t>ARCHER</t>
  </si>
  <si>
    <t>ARNAL-BREZUN</t>
  </si>
  <si>
    <t>AROUCHE</t>
  </si>
  <si>
    <t>MALAK</t>
  </si>
  <si>
    <t>ARTEIL</t>
  </si>
  <si>
    <t>ARTICO</t>
  </si>
  <si>
    <t>MARIE-LOUISE</t>
  </si>
  <si>
    <t>AURIGNAC</t>
  </si>
  <si>
    <t>AUROY</t>
  </si>
  <si>
    <t>AUSSENAC</t>
  </si>
  <si>
    <t>AUTRET</t>
  </si>
  <si>
    <t>BALTI</t>
  </si>
  <si>
    <t>BARDOU LOUBET</t>
  </si>
  <si>
    <t>BARNIER</t>
  </si>
  <si>
    <t>BEAUCHAMP</t>
  </si>
  <si>
    <t>LAURIANA</t>
  </si>
  <si>
    <t>SOPHIA</t>
  </si>
  <si>
    <t>BELHADJ ABDELHADI</t>
  </si>
  <si>
    <t>WALID</t>
  </si>
  <si>
    <t>BELKACEM</t>
  </si>
  <si>
    <t>ALI</t>
  </si>
  <si>
    <t>BELLOUARD</t>
  </si>
  <si>
    <t>BENEITEZ</t>
  </si>
  <si>
    <t>BENMOUSSA</t>
  </si>
  <si>
    <t>FLORA</t>
  </si>
  <si>
    <t>BEQUE</t>
  </si>
  <si>
    <t>BERGAMIN</t>
  </si>
  <si>
    <t>BERTINO</t>
  </si>
  <si>
    <t>BISCARROS</t>
  </si>
  <si>
    <t>BLASSELLE</t>
  </si>
  <si>
    <t>ANNABELLE</t>
  </si>
  <si>
    <t>BOCQUILLON</t>
  </si>
  <si>
    <t>BOINOT</t>
  </si>
  <si>
    <t>BONAFOUS</t>
  </si>
  <si>
    <t>BONNEMAZON</t>
  </si>
  <si>
    <t>BORDIGNON</t>
  </si>
  <si>
    <t>BOSCH</t>
  </si>
  <si>
    <t>BOUDJELLOULI</t>
  </si>
  <si>
    <t>KHADIJA</t>
  </si>
  <si>
    <t>BOUE</t>
  </si>
  <si>
    <t>BOUKEBAL</t>
  </si>
  <si>
    <t>AMIN</t>
  </si>
  <si>
    <t>BOUKHOBZA</t>
  </si>
  <si>
    <t>NORIA</t>
  </si>
  <si>
    <t>JORDAN</t>
  </si>
  <si>
    <t>BOURDONCLE</t>
  </si>
  <si>
    <t>CORINE</t>
  </si>
  <si>
    <t>BOURGUIGNON</t>
  </si>
  <si>
    <t>BOUTARIC</t>
  </si>
  <si>
    <t>BOUVIALA</t>
  </si>
  <si>
    <t>BRACKMAN</t>
  </si>
  <si>
    <t>CABIBEL</t>
  </si>
  <si>
    <t>CADILLAC</t>
  </si>
  <si>
    <t>CAMPOURCY</t>
  </si>
  <si>
    <t>CAPGRAS</t>
  </si>
  <si>
    <t>CARAYON</t>
  </si>
  <si>
    <t>CARON</t>
  </si>
  <si>
    <t>CARPENTIER</t>
  </si>
  <si>
    <t>CARRA</t>
  </si>
  <si>
    <t>CARTIER</t>
  </si>
  <si>
    <t>CASALE</t>
  </si>
  <si>
    <t>CASAMAYOU</t>
  </si>
  <si>
    <t>CASTERAN</t>
  </si>
  <si>
    <t>CAUBERE</t>
  </si>
  <si>
    <t>CAULIER</t>
  </si>
  <si>
    <t>CESCON</t>
  </si>
  <si>
    <t>CHANEZ</t>
  </si>
  <si>
    <t>ROSELINE</t>
  </si>
  <si>
    <t>CHARPENTIER</t>
  </si>
  <si>
    <t>CHASTAGNOL</t>
  </si>
  <si>
    <t>CHATAINIER</t>
  </si>
  <si>
    <t>CHAUSSON</t>
  </si>
  <si>
    <t>CHAUVAT</t>
  </si>
  <si>
    <t>FLORIANE</t>
  </si>
  <si>
    <t>MAHAUT</t>
  </si>
  <si>
    <t>COMBALBERT</t>
  </si>
  <si>
    <t>CORBALAN</t>
  </si>
  <si>
    <t>CORFMAT</t>
  </si>
  <si>
    <t>CORNEL</t>
  </si>
  <si>
    <t>COUCOUREUX</t>
  </si>
  <si>
    <t>COUFFIGNAL</t>
  </si>
  <si>
    <t>COUSTET VIALATTE</t>
  </si>
  <si>
    <t>COUTEAUX</t>
  </si>
  <si>
    <t>CREBASSA</t>
  </si>
  <si>
    <t>JOHNNY</t>
  </si>
  <si>
    <t>CUROT</t>
  </si>
  <si>
    <t>CUSSOT</t>
  </si>
  <si>
    <t>SYLVAINE</t>
  </si>
  <si>
    <t>CUVELIER</t>
  </si>
  <si>
    <t>DA SILVA DIAS</t>
  </si>
  <si>
    <t>RICARDO-ANTONIO</t>
  </si>
  <si>
    <t>DALLOZ</t>
  </si>
  <si>
    <t>DALMON</t>
  </si>
  <si>
    <t>DARNIS</t>
  </si>
  <si>
    <t>SELEN</t>
  </si>
  <si>
    <t>LANCELOT</t>
  </si>
  <si>
    <t>DEBOVES</t>
  </si>
  <si>
    <t>DECRAMER</t>
  </si>
  <si>
    <t>DEHAIS</t>
  </si>
  <si>
    <t>DELANOE</t>
  </si>
  <si>
    <t>QUITTERIE</t>
  </si>
  <si>
    <t>DELCRUZEL</t>
  </si>
  <si>
    <t>DELEAU</t>
  </si>
  <si>
    <t>DELHOMMEAU</t>
  </si>
  <si>
    <t>DELUGIN</t>
  </si>
  <si>
    <t>DEMBELE</t>
  </si>
  <si>
    <t>MARYAM</t>
  </si>
  <si>
    <t>DENIEUL</t>
  </si>
  <si>
    <t>DESROUSSEAUX</t>
  </si>
  <si>
    <t>DESTRUMEL</t>
  </si>
  <si>
    <t>DEUMIER</t>
  </si>
  <si>
    <t>DEVEZE</t>
  </si>
  <si>
    <t>CHARLYNE</t>
  </si>
  <si>
    <t>DIETSCHE</t>
  </si>
  <si>
    <t>DIEUZE</t>
  </si>
  <si>
    <t>DOMEIZEL</t>
  </si>
  <si>
    <t>DOMERGUE</t>
  </si>
  <si>
    <t>YELENA</t>
  </si>
  <si>
    <t>DONNET</t>
  </si>
  <si>
    <t>DORDAIN</t>
  </si>
  <si>
    <t>DRACK</t>
  </si>
  <si>
    <t>LETICIA</t>
  </si>
  <si>
    <t>DUARTE</t>
  </si>
  <si>
    <t>DUBOURDIEU</t>
  </si>
  <si>
    <t>DUBUC</t>
  </si>
  <si>
    <t>DUFRENE</t>
  </si>
  <si>
    <t>DUHAMEL</t>
  </si>
  <si>
    <t>DULHOSTE</t>
  </si>
  <si>
    <t>DUPRE</t>
  </si>
  <si>
    <t>EL HAOUITI</t>
  </si>
  <si>
    <t>EMERY</t>
  </si>
  <si>
    <t>ERMOSILLA</t>
  </si>
  <si>
    <t>ESCAFIGNOUX</t>
  </si>
  <si>
    <t>ESCLASSAN</t>
  </si>
  <si>
    <t>ESCOUBE</t>
  </si>
  <si>
    <t>ESPAGNE</t>
  </si>
  <si>
    <t>ESTANG</t>
  </si>
  <si>
    <t>ESVA</t>
  </si>
  <si>
    <t>FAUGERE</t>
  </si>
  <si>
    <t>FAUJANET</t>
  </si>
  <si>
    <t>AMATH</t>
  </si>
  <si>
    <t>FERRANDO</t>
  </si>
  <si>
    <t>FLOREK</t>
  </si>
  <si>
    <t>FONTAGNOL</t>
  </si>
  <si>
    <t>FORTIN LAFFORGUE</t>
  </si>
  <si>
    <t>CYRIANE</t>
  </si>
  <si>
    <t>FRANCISCO</t>
  </si>
  <si>
    <t>FUERTES</t>
  </si>
  <si>
    <t>FURNEMONT</t>
  </si>
  <si>
    <t>LOANN</t>
  </si>
  <si>
    <t>GAGNEUX</t>
  </si>
  <si>
    <t>GALINIER</t>
  </si>
  <si>
    <t>GALKO</t>
  </si>
  <si>
    <t>PIERRE-ELOI</t>
  </si>
  <si>
    <t>ANAS</t>
  </si>
  <si>
    <t>GANTET</t>
  </si>
  <si>
    <t>GEERTS</t>
  </si>
  <si>
    <t>LOISE</t>
  </si>
  <si>
    <t>GEGO</t>
  </si>
  <si>
    <t>GILLEN</t>
  </si>
  <si>
    <t>GIOIA</t>
  </si>
  <si>
    <t>GIROD</t>
  </si>
  <si>
    <t>GLEIZES</t>
  </si>
  <si>
    <t>IMANE</t>
  </si>
  <si>
    <t>GORGUES</t>
  </si>
  <si>
    <t>GOULET</t>
  </si>
  <si>
    <t>ENGUERRAND</t>
  </si>
  <si>
    <t>GUIRAO</t>
  </si>
  <si>
    <t>HAMADI</t>
  </si>
  <si>
    <t>HAMDANI</t>
  </si>
  <si>
    <t>GHADA</t>
  </si>
  <si>
    <t>HARKATI-BOUKHOBZA</t>
  </si>
  <si>
    <t>LUISA</t>
  </si>
  <si>
    <t>HEBERT</t>
  </si>
  <si>
    <t>HEBRARD</t>
  </si>
  <si>
    <t>HERVY</t>
  </si>
  <si>
    <t>HORTHOLARY</t>
  </si>
  <si>
    <t>HUC</t>
  </si>
  <si>
    <t>HUE</t>
  </si>
  <si>
    <t>HUGONNET</t>
  </si>
  <si>
    <t>IDRAC</t>
  </si>
  <si>
    <t>IQUIA</t>
  </si>
  <si>
    <t>JAMBOU</t>
  </si>
  <si>
    <t>JAMIN</t>
  </si>
  <si>
    <t>JARA</t>
  </si>
  <si>
    <t>ROZENN</t>
  </si>
  <si>
    <t>JAUREGUI-ALBAREDE</t>
  </si>
  <si>
    <t>JLASSI</t>
  </si>
  <si>
    <t>MOHAMED FARES</t>
  </si>
  <si>
    <t>KASSAR</t>
  </si>
  <si>
    <t>KPATCHA</t>
  </si>
  <si>
    <t>HILARY</t>
  </si>
  <si>
    <t>LABEDAN</t>
  </si>
  <si>
    <t>LABORDE</t>
  </si>
  <si>
    <t>LACHE</t>
  </si>
  <si>
    <t>THAIS</t>
  </si>
  <si>
    <t>LALA</t>
  </si>
  <si>
    <t>LALANNE</t>
  </si>
  <si>
    <t>LANDMAN</t>
  </si>
  <si>
    <t>LANGLAIS</t>
  </si>
  <si>
    <t>LAPOUTGE</t>
  </si>
  <si>
    <t>LARNIER</t>
  </si>
  <si>
    <t>STANISLAS</t>
  </si>
  <si>
    <t>LARROQUE</t>
  </si>
  <si>
    <t>LARZUL</t>
  </si>
  <si>
    <t>EULALIE</t>
  </si>
  <si>
    <t>LATOUCHE</t>
  </si>
  <si>
    <t>FREDERIK</t>
  </si>
  <si>
    <t>SHANA</t>
  </si>
  <si>
    <t>LAVERGNE</t>
  </si>
  <si>
    <t>NAOMIE</t>
  </si>
  <si>
    <t>LE CAM</t>
  </si>
  <si>
    <t>THEOPHILE</t>
  </si>
  <si>
    <t>LE TOLLEC</t>
  </si>
  <si>
    <t>LEBLANC</t>
  </si>
  <si>
    <t>SERGIO</t>
  </si>
  <si>
    <t>LECHARTIER</t>
  </si>
  <si>
    <t>LECOMTE</t>
  </si>
  <si>
    <t>LEGAY</t>
  </si>
  <si>
    <t>LEGENDRE</t>
  </si>
  <si>
    <t>LENOBLE</t>
  </si>
  <si>
    <t>LENOIR</t>
  </si>
  <si>
    <t>LEROUVREUR</t>
  </si>
  <si>
    <t>LEROY-THERVILLE</t>
  </si>
  <si>
    <t>LESSMANN</t>
  </si>
  <si>
    <t>LETHIMONNIER</t>
  </si>
  <si>
    <t>LEVY</t>
  </si>
  <si>
    <t>HORTENSE</t>
  </si>
  <si>
    <t>LODIN</t>
  </si>
  <si>
    <t>EVY</t>
  </si>
  <si>
    <t>LOPES</t>
  </si>
  <si>
    <t>LOUVEL</t>
  </si>
  <si>
    <t>LOYER</t>
  </si>
  <si>
    <t>MANCINELLI</t>
  </si>
  <si>
    <t>MANSAS</t>
  </si>
  <si>
    <t>JOACHIM</t>
  </si>
  <si>
    <t>MARCHANDISE</t>
  </si>
  <si>
    <t>LYDIA</t>
  </si>
  <si>
    <t>SELENA</t>
  </si>
  <si>
    <t>MARTIN DAVIET</t>
  </si>
  <si>
    <t>ILEANA</t>
  </si>
  <si>
    <t>MARTINOL</t>
  </si>
  <si>
    <t>MASSOUMOU</t>
  </si>
  <si>
    <t>MATHIE-CLAVERIE</t>
  </si>
  <si>
    <t>MAZET</t>
  </si>
  <si>
    <t>MBONGO</t>
  </si>
  <si>
    <t>MEDAN</t>
  </si>
  <si>
    <t>MIALON</t>
  </si>
  <si>
    <t>MIMARD</t>
  </si>
  <si>
    <t>MONIER</t>
  </si>
  <si>
    <t>MONTEIRO</t>
  </si>
  <si>
    <t>MONZIE</t>
  </si>
  <si>
    <t>CANNELLE</t>
  </si>
  <si>
    <t>NASRI</t>
  </si>
  <si>
    <t>NGUYEN VAN CHINH</t>
  </si>
  <si>
    <t>NOIROT</t>
  </si>
  <si>
    <t>CONSTANCE</t>
  </si>
  <si>
    <t>NUTTE</t>
  </si>
  <si>
    <t>OBERLE</t>
  </si>
  <si>
    <t>ORIOL</t>
  </si>
  <si>
    <t>OTTAN</t>
  </si>
  <si>
    <t>OUMMOUCH-ENTRAYGUES</t>
  </si>
  <si>
    <t>PIERRE-LOUIS</t>
  </si>
  <si>
    <t>PAILLOUX</t>
  </si>
  <si>
    <t>PASQUET</t>
  </si>
  <si>
    <t>PATIES-BOCUS</t>
  </si>
  <si>
    <t>PAULMIER</t>
  </si>
  <si>
    <t>ATHINA</t>
  </si>
  <si>
    <t>PEAUGER</t>
  </si>
  <si>
    <t>PECHEU</t>
  </si>
  <si>
    <t>PENELLA</t>
  </si>
  <si>
    <t>PERDRIGE</t>
  </si>
  <si>
    <t>HIPPOLYTE</t>
  </si>
  <si>
    <t>PEYSSON</t>
  </si>
  <si>
    <t>PINEL</t>
  </si>
  <si>
    <t>PISLOR</t>
  </si>
  <si>
    <t>POAREU</t>
  </si>
  <si>
    <t>TIMONA</t>
  </si>
  <si>
    <t>POCZEKAJLO</t>
  </si>
  <si>
    <t>POMME</t>
  </si>
  <si>
    <t>PORTET</t>
  </si>
  <si>
    <t>POUNTCHEV</t>
  </si>
  <si>
    <t>POUPARD</t>
  </si>
  <si>
    <t>POUXVIEL</t>
  </si>
  <si>
    <t>PRADERE</t>
  </si>
  <si>
    <t>MARYLENE</t>
  </si>
  <si>
    <t>PREVOT</t>
  </si>
  <si>
    <t>PRIBILSKI</t>
  </si>
  <si>
    <t>PROTCH</t>
  </si>
  <si>
    <t>QUINTANA-MACCHI</t>
  </si>
  <si>
    <t>RASOLOFOARINIVO</t>
  </si>
  <si>
    <t>RAVAYROL</t>
  </si>
  <si>
    <t>REGGAD</t>
  </si>
  <si>
    <t>SAYF-MOHAMED</t>
  </si>
  <si>
    <t>RENOU</t>
  </si>
  <si>
    <t>RENOU SAEZ</t>
  </si>
  <si>
    <t>RIBAILLIER</t>
  </si>
  <si>
    <t>RIVIERE DRONNIER</t>
  </si>
  <si>
    <t>ROUBICHOU</t>
  </si>
  <si>
    <t>ASTRID</t>
  </si>
  <si>
    <t>SANCERNI</t>
  </si>
  <si>
    <t>SANTAMARIA</t>
  </si>
  <si>
    <t>SENELAS-MACCAGNAN</t>
  </si>
  <si>
    <t>MAXIMES</t>
  </si>
  <si>
    <t>SERIEYS</t>
  </si>
  <si>
    <t>SERVANT</t>
  </si>
  <si>
    <t>SERY</t>
  </si>
  <si>
    <t>SOMMIER</t>
  </si>
  <si>
    <t>TEOFILI</t>
  </si>
  <si>
    <t>TERNISIEN DOUVILLE</t>
  </si>
  <si>
    <t>TIPHENE</t>
  </si>
  <si>
    <t>TONDJI WATO</t>
  </si>
  <si>
    <t>SERENA</t>
  </si>
  <si>
    <t>TOUATI</t>
  </si>
  <si>
    <t>MOUHAMED-AMINE</t>
  </si>
  <si>
    <t>ELYSA</t>
  </si>
  <si>
    <t>TRIPIER-MONDANCIN</t>
  </si>
  <si>
    <t>TRONEL</t>
  </si>
  <si>
    <t>UCCIANI</t>
  </si>
  <si>
    <t>VALMORIN</t>
  </si>
  <si>
    <t>VAN WERSCH</t>
  </si>
  <si>
    <t>VELLA</t>
  </si>
  <si>
    <t>VERGNES</t>
  </si>
  <si>
    <t>VERT-FOREST</t>
  </si>
  <si>
    <t>VIALATTE</t>
  </si>
  <si>
    <t>VIGNAL</t>
  </si>
  <si>
    <t>VIGUIE</t>
  </si>
  <si>
    <t>VIGUIER</t>
  </si>
  <si>
    <t>YAGO</t>
  </si>
  <si>
    <t>HAKIM</t>
  </si>
  <si>
    <t>MOUBARIK</t>
  </si>
  <si>
    <t>YAO</t>
  </si>
  <si>
    <t>ZAMAROCZY</t>
  </si>
  <si>
    <t>ZANINOTTI</t>
  </si>
  <si>
    <t>ZARAMELLA</t>
  </si>
  <si>
    <t>ZRELLI</t>
  </si>
  <si>
    <t>SKANDAR</t>
  </si>
  <si>
    <t>ALBAREDE</t>
  </si>
  <si>
    <t>BEAURY</t>
  </si>
  <si>
    <t>BERTHELOT</t>
  </si>
  <si>
    <t>GUINOT</t>
  </si>
  <si>
    <t>HAROUN</t>
  </si>
  <si>
    <t>LEBLOND</t>
  </si>
  <si>
    <t>GWENOLA</t>
  </si>
  <si>
    <t>RAOUL</t>
  </si>
  <si>
    <t>RONCERAY</t>
  </si>
  <si>
    <t>ROZIS</t>
  </si>
  <si>
    <t>ELOUAN</t>
  </si>
  <si>
    <t>ALLEGRE</t>
  </si>
  <si>
    <t>BEYT</t>
  </si>
  <si>
    <t>BOMPART</t>
  </si>
  <si>
    <t>SATINE</t>
  </si>
  <si>
    <t>CHIALVA</t>
  </si>
  <si>
    <t>COUTINHO</t>
  </si>
  <si>
    <t>DELPECH</t>
  </si>
  <si>
    <t>DUTEIL</t>
  </si>
  <si>
    <t>FRUTOS</t>
  </si>
  <si>
    <t>GAL</t>
  </si>
  <si>
    <t>LO</t>
  </si>
  <si>
    <t>MISTROT</t>
  </si>
  <si>
    <t>MORISSONNEAU</t>
  </si>
  <si>
    <t>MUNOZ</t>
  </si>
  <si>
    <t>RAYON</t>
  </si>
  <si>
    <t>SIMONNEAU</t>
  </si>
  <si>
    <t>SOUBIE</t>
  </si>
  <si>
    <t>SURRE</t>
  </si>
  <si>
    <t>ABIDI</t>
  </si>
  <si>
    <t>BESSE</t>
  </si>
  <si>
    <t>BLANCHER</t>
  </si>
  <si>
    <t>BONFANTI</t>
  </si>
  <si>
    <t>FRANCESCO</t>
  </si>
  <si>
    <t>MATHILDA</t>
  </si>
  <si>
    <t>COURADET</t>
  </si>
  <si>
    <t>CYPRIEN</t>
  </si>
  <si>
    <t>FAYDI</t>
  </si>
  <si>
    <t>GARBAY</t>
  </si>
  <si>
    <t>LHOMMEL</t>
  </si>
  <si>
    <t>LOZANO</t>
  </si>
  <si>
    <t>MERLIN</t>
  </si>
  <si>
    <t>HAMADA</t>
  </si>
  <si>
    <t>MIL</t>
  </si>
  <si>
    <t>CALVIN</t>
  </si>
  <si>
    <t>MONTEIL</t>
  </si>
  <si>
    <t>POMBO</t>
  </si>
  <si>
    <t>SANZA-BALLOBAR</t>
  </si>
  <si>
    <t>TARAN</t>
  </si>
  <si>
    <t>TOUNKARA</t>
  </si>
  <si>
    <t>TUFFERY</t>
  </si>
  <si>
    <t>LILA</t>
  </si>
  <si>
    <t>BA-GARROS</t>
  </si>
  <si>
    <t>FELICIE</t>
  </si>
  <si>
    <t>BAILLES</t>
  </si>
  <si>
    <t>BESSON</t>
  </si>
  <si>
    <t>AMELLE</t>
  </si>
  <si>
    <t>EMMANUEL CAPELA</t>
  </si>
  <si>
    <t>TYCHIQUE</t>
  </si>
  <si>
    <t>JEGU</t>
  </si>
  <si>
    <t>JUSTEAU</t>
  </si>
  <si>
    <t>LEOTIN</t>
  </si>
  <si>
    <t>MAHILE</t>
  </si>
  <si>
    <t>MAINGI</t>
  </si>
  <si>
    <t>MELLADO</t>
  </si>
  <si>
    <t>NENY</t>
  </si>
  <si>
    <t>NSIMBA</t>
  </si>
  <si>
    <t>CHERUBIN</t>
  </si>
  <si>
    <t>ROLLAND</t>
  </si>
  <si>
    <t>SAUVESTRE</t>
  </si>
  <si>
    <t>STANIS</t>
  </si>
  <si>
    <t>VOUSSOU</t>
  </si>
  <si>
    <t>RICARDO</t>
  </si>
  <si>
    <t>ARMENGAUD</t>
  </si>
  <si>
    <t>AZOUGHLI</t>
  </si>
  <si>
    <t>MARWA</t>
  </si>
  <si>
    <t>BARRIERE</t>
  </si>
  <si>
    <t>BEN MIMOUN</t>
  </si>
  <si>
    <t>SOUHEILA</t>
  </si>
  <si>
    <t>MAIALEN</t>
  </si>
  <si>
    <t>BILLAUDEAU</t>
  </si>
  <si>
    <t>BOBASSA</t>
  </si>
  <si>
    <t>REVE</t>
  </si>
  <si>
    <t>BOCCHI</t>
  </si>
  <si>
    <t>BOUAMAMA</t>
  </si>
  <si>
    <t>CABOT</t>
  </si>
  <si>
    <t>CAHUZAC</t>
  </si>
  <si>
    <t>CALESTROUPAT</t>
  </si>
  <si>
    <t>CARLET</t>
  </si>
  <si>
    <t>CHAVANNE</t>
  </si>
  <si>
    <t>CHIARAMONTE</t>
  </si>
  <si>
    <t>CHRETIEN</t>
  </si>
  <si>
    <t>CORALIN</t>
  </si>
  <si>
    <t>TINA</t>
  </si>
  <si>
    <t>THERESE</t>
  </si>
  <si>
    <t>COUTAND</t>
  </si>
  <si>
    <t>DAVOUT</t>
  </si>
  <si>
    <t>DREVILLON</t>
  </si>
  <si>
    <t>IMAD</t>
  </si>
  <si>
    <t>FALCOU</t>
  </si>
  <si>
    <t>FERON</t>
  </si>
  <si>
    <t>FOURASTIER</t>
  </si>
  <si>
    <t>HAMEL</t>
  </si>
  <si>
    <t>CAROL-ANNE</t>
  </si>
  <si>
    <t>HAMEL HENDI</t>
  </si>
  <si>
    <t>NACIMA</t>
  </si>
  <si>
    <t>HENDI</t>
  </si>
  <si>
    <t>LABORIE</t>
  </si>
  <si>
    <t>JOHANA</t>
  </si>
  <si>
    <t>LACOSTE</t>
  </si>
  <si>
    <t>LEBAS</t>
  </si>
  <si>
    <t>LEGENT</t>
  </si>
  <si>
    <t>MAUDE</t>
  </si>
  <si>
    <t>MAITRE</t>
  </si>
  <si>
    <t>ALESSANDRO</t>
  </si>
  <si>
    <t>MARCHANT</t>
  </si>
  <si>
    <t>MARIS</t>
  </si>
  <si>
    <t>MAUPOME</t>
  </si>
  <si>
    <t>MOLIN</t>
  </si>
  <si>
    <t>MORIN-BAUD</t>
  </si>
  <si>
    <t>PERISSE</t>
  </si>
  <si>
    <t>QUERIOT</t>
  </si>
  <si>
    <t>ROSSI</t>
  </si>
  <si>
    <t>SCHAEFFER</t>
  </si>
  <si>
    <t>TAILLIEZ</t>
  </si>
  <si>
    <t>TALTAVULL</t>
  </si>
  <si>
    <t>TRUFLANDIER</t>
  </si>
  <si>
    <t>VALLEE</t>
  </si>
  <si>
    <t>WADE-MELIDONIAN</t>
  </si>
  <si>
    <t>ABRIAL</t>
  </si>
  <si>
    <t>AGULLO</t>
  </si>
  <si>
    <t>ALZIEU</t>
  </si>
  <si>
    <t>AMEUR MANSOUR</t>
  </si>
  <si>
    <t>ARIZA</t>
  </si>
  <si>
    <t>ARMENGOL</t>
  </si>
  <si>
    <t>ASSEMAN</t>
  </si>
  <si>
    <t>AUTES</t>
  </si>
  <si>
    <t>BACLES</t>
  </si>
  <si>
    <t>BALIA</t>
  </si>
  <si>
    <t>BALOGH</t>
  </si>
  <si>
    <t>BLANKA</t>
  </si>
  <si>
    <t>BANCAUD</t>
  </si>
  <si>
    <t>BARON</t>
  </si>
  <si>
    <t>BARRETEAU</t>
  </si>
  <si>
    <t>BASTIENNE-BANCO</t>
  </si>
  <si>
    <t>BEC</t>
  </si>
  <si>
    <t>BELLANCA</t>
  </si>
  <si>
    <t>MOHAMMED</t>
  </si>
  <si>
    <t>BERGAMIN-GERAULT</t>
  </si>
  <si>
    <t>MALORIE</t>
  </si>
  <si>
    <t>BERGUGNAT</t>
  </si>
  <si>
    <t>BERTHAUX</t>
  </si>
  <si>
    <t>BERTHOU</t>
  </si>
  <si>
    <t>ELIOS</t>
  </si>
  <si>
    <t>JAINA</t>
  </si>
  <si>
    <t>ADRIAN</t>
  </si>
  <si>
    <t>BLANQUE</t>
  </si>
  <si>
    <t>BOIS</t>
  </si>
  <si>
    <t>BONIAKOWSKI</t>
  </si>
  <si>
    <t>BONOTTO</t>
  </si>
  <si>
    <t>BOUFFANDEAU</t>
  </si>
  <si>
    <t>BOURGEAIS</t>
  </si>
  <si>
    <t>BOURNASHEFF</t>
  </si>
  <si>
    <t>LEONORE</t>
  </si>
  <si>
    <t>BOYALS</t>
  </si>
  <si>
    <t>BRAULT</t>
  </si>
  <si>
    <t>BREGEON</t>
  </si>
  <si>
    <t>BREL</t>
  </si>
  <si>
    <t>BRUSTIER</t>
  </si>
  <si>
    <t>BUISSON</t>
  </si>
  <si>
    <t>CAMI</t>
  </si>
  <si>
    <t>MARCO</t>
  </si>
  <si>
    <t>CAVANHIE</t>
  </si>
  <si>
    <t>CAYRE CASTEL</t>
  </si>
  <si>
    <t>CAZET</t>
  </si>
  <si>
    <t>CHAMAYOU</t>
  </si>
  <si>
    <t>CHASSAIN</t>
  </si>
  <si>
    <t>CHAYRE</t>
  </si>
  <si>
    <t>CILICI</t>
  </si>
  <si>
    <t>COCHONNEAU</t>
  </si>
  <si>
    <t>COLLAO</t>
  </si>
  <si>
    <t>COUANON</t>
  </si>
  <si>
    <t>DA CUNHA</t>
  </si>
  <si>
    <t>DELAUNE</t>
  </si>
  <si>
    <t>DEMOURANT</t>
  </si>
  <si>
    <t>DENAUX</t>
  </si>
  <si>
    <t>DERREY</t>
  </si>
  <si>
    <t>DJOUAL</t>
  </si>
  <si>
    <t>DOSTES</t>
  </si>
  <si>
    <t>AURELINE</t>
  </si>
  <si>
    <t>DUCHE</t>
  </si>
  <si>
    <t>DUROSELLE</t>
  </si>
  <si>
    <t>FAGALDE</t>
  </si>
  <si>
    <t>ELORRI</t>
  </si>
  <si>
    <t>HELENA</t>
  </si>
  <si>
    <t>FAUP</t>
  </si>
  <si>
    <t>FEDRIGO</t>
  </si>
  <si>
    <t>FENOUX</t>
  </si>
  <si>
    <t>FONVIEILLE</t>
  </si>
  <si>
    <t>FOUQUIER</t>
  </si>
  <si>
    <t>FOURTINE</t>
  </si>
  <si>
    <t>FREMIOT</t>
  </si>
  <si>
    <t>GALAUP</t>
  </si>
  <si>
    <t>GARAT</t>
  </si>
  <si>
    <t>PATXI</t>
  </si>
  <si>
    <t>GARROS</t>
  </si>
  <si>
    <t>GAUVRY</t>
  </si>
  <si>
    <t>GERAULT</t>
  </si>
  <si>
    <t>GODEFROY</t>
  </si>
  <si>
    <t>GODIN</t>
  </si>
  <si>
    <t>GONTHIER</t>
  </si>
  <si>
    <t>GOODWIN</t>
  </si>
  <si>
    <t>IAN RALPH CHARLES</t>
  </si>
  <si>
    <t>GUELLEC</t>
  </si>
  <si>
    <t>GUIDA</t>
  </si>
  <si>
    <t>HARASSE</t>
  </si>
  <si>
    <t>HAUTESERRE</t>
  </si>
  <si>
    <t>HEINTZELMANN</t>
  </si>
  <si>
    <t>HORNET</t>
  </si>
  <si>
    <t>HURAUX</t>
  </si>
  <si>
    <t>JOB</t>
  </si>
  <si>
    <t>JOFFRE</t>
  </si>
  <si>
    <t>JORDANA</t>
  </si>
  <si>
    <t>JUANPERE</t>
  </si>
  <si>
    <t>KARELUS</t>
  </si>
  <si>
    <t>KECHACHA</t>
  </si>
  <si>
    <t>KOCH</t>
  </si>
  <si>
    <t>LABBE</t>
  </si>
  <si>
    <t>LAGRAVERE</t>
  </si>
  <si>
    <t>LAIMAN</t>
  </si>
  <si>
    <t>GEROME</t>
  </si>
  <si>
    <t>LANASPEZE</t>
  </si>
  <si>
    <t>FERDINAND</t>
  </si>
  <si>
    <t>RENEE</t>
  </si>
  <si>
    <t>LATESTERE</t>
  </si>
  <si>
    <t>LE DIVENAH</t>
  </si>
  <si>
    <t>LEGUEVAQUE</t>
  </si>
  <si>
    <t>LEGUEVAQUES</t>
  </si>
  <si>
    <t>LETOURNEUR</t>
  </si>
  <si>
    <t>LORBER</t>
  </si>
  <si>
    <t>LOUBIER</t>
  </si>
  <si>
    <t>MAIDER</t>
  </si>
  <si>
    <t>MARTIN DIT NEUVILLE</t>
  </si>
  <si>
    <t>ELAIA</t>
  </si>
  <si>
    <t>MARTINEAU</t>
  </si>
  <si>
    <t>MARULAZ</t>
  </si>
  <si>
    <t>LOANE</t>
  </si>
  <si>
    <t>MASSOL-BOYALS</t>
  </si>
  <si>
    <t>MAZIERES</t>
  </si>
  <si>
    <t>MESSAL</t>
  </si>
  <si>
    <t>MESSANG</t>
  </si>
  <si>
    <t>MONDET</t>
  </si>
  <si>
    <t>TIMO</t>
  </si>
  <si>
    <t>MOREIRA</t>
  </si>
  <si>
    <t>MORTON</t>
  </si>
  <si>
    <t>MOULUCOU</t>
  </si>
  <si>
    <t>MOUREU</t>
  </si>
  <si>
    <t>MOURNAUD</t>
  </si>
  <si>
    <t>NAUWELAERS</t>
  </si>
  <si>
    <t>NEGRO</t>
  </si>
  <si>
    <t>NISAS</t>
  </si>
  <si>
    <t>NOGARO</t>
  </si>
  <si>
    <t>ONN</t>
  </si>
  <si>
    <t>OUHNIT</t>
  </si>
  <si>
    <t>PITOUT</t>
  </si>
  <si>
    <t>POUSSOU</t>
  </si>
  <si>
    <t>LYLOU</t>
  </si>
  <si>
    <t>PRATS</t>
  </si>
  <si>
    <t>PRAUDEL</t>
  </si>
  <si>
    <t>PREVOST-JUGE</t>
  </si>
  <si>
    <t>TAIS</t>
  </si>
  <si>
    <t>PROCESSE</t>
  </si>
  <si>
    <t>QUEGUINER</t>
  </si>
  <si>
    <t>RAMOND</t>
  </si>
  <si>
    <t>RASSCHAERT</t>
  </si>
  <si>
    <t>REGNAULT</t>
  </si>
  <si>
    <t>RICHER</t>
  </si>
  <si>
    <t>ROBIC</t>
  </si>
  <si>
    <t>ROHM</t>
  </si>
  <si>
    <t>RONNOE-GUIRAUT</t>
  </si>
  <si>
    <t>ROULLAND</t>
  </si>
  <si>
    <t>ROUZES</t>
  </si>
  <si>
    <t>RZESZUTKO</t>
  </si>
  <si>
    <t>MACIEJ</t>
  </si>
  <si>
    <t>SAELENS</t>
  </si>
  <si>
    <t>SALOMON</t>
  </si>
  <si>
    <t>SABRINE</t>
  </si>
  <si>
    <t>SANPONS</t>
  </si>
  <si>
    <t>SARRAZIN</t>
  </si>
  <si>
    <t>SEGUY</t>
  </si>
  <si>
    <t>SELI</t>
  </si>
  <si>
    <t>SENAC</t>
  </si>
  <si>
    <t>LYNDSAY</t>
  </si>
  <si>
    <t>SIAUT COULET</t>
  </si>
  <si>
    <t>SORHAINDO</t>
  </si>
  <si>
    <t>SORIANE</t>
  </si>
  <si>
    <t>SOUEGES</t>
  </si>
  <si>
    <t>SOULERE</t>
  </si>
  <si>
    <t>TALLET</t>
  </si>
  <si>
    <t>TARDIEU</t>
  </si>
  <si>
    <t>TAYLOR</t>
  </si>
  <si>
    <t>THURAT</t>
  </si>
  <si>
    <t>TREVISAN</t>
  </si>
  <si>
    <t>KYRIAN</t>
  </si>
  <si>
    <t>VARENNE</t>
  </si>
  <si>
    <t>AUGUSTE</t>
  </si>
  <si>
    <t>VERWEYEN</t>
  </si>
  <si>
    <t>CARL-ERIK</t>
  </si>
  <si>
    <t>VILA</t>
  </si>
  <si>
    <t>ANGELO</t>
  </si>
  <si>
    <t>YOUSSEFI</t>
  </si>
  <si>
    <t>ZAMITH</t>
  </si>
  <si>
    <t>ZOUICHE</t>
  </si>
  <si>
    <t>ABDEL-RAHIM</t>
  </si>
  <si>
    <t>ABBEY</t>
  </si>
  <si>
    <t>ALBAR</t>
  </si>
  <si>
    <t>ALVAREZ</t>
  </si>
  <si>
    <t>AUDOUIN</t>
  </si>
  <si>
    <t>BARRAU</t>
  </si>
  <si>
    <t>BARRET</t>
  </si>
  <si>
    <t>BEGUE</t>
  </si>
  <si>
    <t>BOURG-ARTIGUES</t>
  </si>
  <si>
    <t>BOUTIC</t>
  </si>
  <si>
    <t>BOULOC</t>
  </si>
  <si>
    <t>CAVAGNAC</t>
  </si>
  <si>
    <t>CAZALON</t>
  </si>
  <si>
    <t>CAZAUX</t>
  </si>
  <si>
    <t>COMBETTES</t>
  </si>
  <si>
    <t>DELACROIX</t>
  </si>
  <si>
    <t>DELAPIERRE</t>
  </si>
  <si>
    <t>ILONA</t>
  </si>
  <si>
    <t>DUFAYET</t>
  </si>
  <si>
    <t>FAGNOT</t>
  </si>
  <si>
    <t>FAYET</t>
  </si>
  <si>
    <t>FEUZ</t>
  </si>
  <si>
    <t>FEYT</t>
  </si>
  <si>
    <t>GARDES</t>
  </si>
  <si>
    <t>ALYSSIA</t>
  </si>
  <si>
    <t>GRAZIUSO</t>
  </si>
  <si>
    <t>GUILLET</t>
  </si>
  <si>
    <t>HERAIL</t>
  </si>
  <si>
    <t>ALEC</t>
  </si>
  <si>
    <t>SILOE</t>
  </si>
  <si>
    <t>LARGEAU</t>
  </si>
  <si>
    <t>LAUZERAL</t>
  </si>
  <si>
    <t>LHERISSON</t>
  </si>
  <si>
    <t>KATHY</t>
  </si>
  <si>
    <t>LIEVEN</t>
  </si>
  <si>
    <t>KELYAN</t>
  </si>
  <si>
    <t>EUNICE</t>
  </si>
  <si>
    <t>MANENC</t>
  </si>
  <si>
    <t>CAMILIA</t>
  </si>
  <si>
    <t>MARCUZZO</t>
  </si>
  <si>
    <t>MICHELIN</t>
  </si>
  <si>
    <t>CASSANDRA</t>
  </si>
  <si>
    <t>MICHON</t>
  </si>
  <si>
    <t>MOSER</t>
  </si>
  <si>
    <t>PERCIE DU SERT</t>
  </si>
  <si>
    <t>PINARD</t>
  </si>
  <si>
    <t>REBONATO</t>
  </si>
  <si>
    <t>ROOK</t>
  </si>
  <si>
    <t>SABY PEFONTAN</t>
  </si>
  <si>
    <t>STIVAL</t>
  </si>
  <si>
    <t>TISON</t>
  </si>
  <si>
    <t>VACHER</t>
  </si>
  <si>
    <t>VAISSIERES</t>
  </si>
  <si>
    <t>VERGNE</t>
  </si>
  <si>
    <t>WEBER</t>
  </si>
  <si>
    <t>LOICE</t>
  </si>
  <si>
    <t>ZIOUANI</t>
  </si>
  <si>
    <t>AKLI</t>
  </si>
  <si>
    <t>ALQUIER</t>
  </si>
  <si>
    <t>AUFFRAY</t>
  </si>
  <si>
    <t>AVIZOU</t>
  </si>
  <si>
    <t>RAPHAELLE</t>
  </si>
  <si>
    <t>BABAUDOU</t>
  </si>
  <si>
    <t>BACLE</t>
  </si>
  <si>
    <t>BANABILA</t>
  </si>
  <si>
    <t>BARREAU</t>
  </si>
  <si>
    <t>BARTLETT</t>
  </si>
  <si>
    <t>BAUDET</t>
  </si>
  <si>
    <t>BEDRANI</t>
  </si>
  <si>
    <t>BELKAID</t>
  </si>
  <si>
    <t>ANES</t>
  </si>
  <si>
    <t>BEN BAHOU</t>
  </si>
  <si>
    <t>BEN-BAHOU</t>
  </si>
  <si>
    <t>ASSAD</t>
  </si>
  <si>
    <t>NORAINE</t>
  </si>
  <si>
    <t>BERGER</t>
  </si>
  <si>
    <t>BIDART</t>
  </si>
  <si>
    <t>BORG</t>
  </si>
  <si>
    <t>BOSQUE</t>
  </si>
  <si>
    <t>BOUGEON</t>
  </si>
  <si>
    <t>SOUFIANE</t>
  </si>
  <si>
    <t>BOULANOUAR</t>
  </si>
  <si>
    <t>TAREK</t>
  </si>
  <si>
    <t>BOURGOIS</t>
  </si>
  <si>
    <t>BOUTAYEB</t>
  </si>
  <si>
    <t>YAHYA</t>
  </si>
  <si>
    <t>BOUTINAUD</t>
  </si>
  <si>
    <t>BOXKES</t>
  </si>
  <si>
    <t>BOY</t>
  </si>
  <si>
    <t>BRADAI</t>
  </si>
  <si>
    <t>BRAHITI</t>
  </si>
  <si>
    <t>BRIERE-ROME</t>
  </si>
  <si>
    <t>BUFFEL</t>
  </si>
  <si>
    <t>CABARAT</t>
  </si>
  <si>
    <t>CLARINE</t>
  </si>
  <si>
    <t>CABRERA GUTIERREZ</t>
  </si>
  <si>
    <t>NATY-CITLALI</t>
  </si>
  <si>
    <t>CAMPION</t>
  </si>
  <si>
    <t>CANOVA</t>
  </si>
  <si>
    <t>CASAGRANDE</t>
  </si>
  <si>
    <t>CAU</t>
  </si>
  <si>
    <t>CEBRIAN</t>
  </si>
  <si>
    <t>CHAHINE</t>
  </si>
  <si>
    <t>CHARBONNIER</t>
  </si>
  <si>
    <t>CHETTOUCHE</t>
  </si>
  <si>
    <t>CLAEYS</t>
  </si>
  <si>
    <t>CLAUD</t>
  </si>
  <si>
    <t>COLOMBAIN</t>
  </si>
  <si>
    <t>CONDIS</t>
  </si>
  <si>
    <t>CORENBLIT</t>
  </si>
  <si>
    <t>COUSTET-LARROQUE</t>
  </si>
  <si>
    <t>CREMAZY</t>
  </si>
  <si>
    <t>CROSNIER</t>
  </si>
  <si>
    <t>DANO</t>
  </si>
  <si>
    <t>DARBOT</t>
  </si>
  <si>
    <t>DARQUES</t>
  </si>
  <si>
    <t>DAUBY</t>
  </si>
  <si>
    <t>DELAGE</t>
  </si>
  <si>
    <t>DELANGHE-DESTRAC</t>
  </si>
  <si>
    <t>DEMEY</t>
  </si>
  <si>
    <t>JOYCE</t>
  </si>
  <si>
    <t>MATISSE</t>
  </si>
  <si>
    <t>DESBARATS</t>
  </si>
  <si>
    <t>DESTRUHAUT</t>
  </si>
  <si>
    <t>DETAVERNIER</t>
  </si>
  <si>
    <t>DIAGNE</t>
  </si>
  <si>
    <t>MACTAR-MARCEL</t>
  </si>
  <si>
    <t>DOSLIN</t>
  </si>
  <si>
    <t>DRAHONNET</t>
  </si>
  <si>
    <t>ELYAS</t>
  </si>
  <si>
    <t>DRILLET</t>
  </si>
  <si>
    <t>MELIO</t>
  </si>
  <si>
    <t>DUDIGNAT</t>
  </si>
  <si>
    <t>DUEZ</t>
  </si>
  <si>
    <t>DUFFAUT</t>
  </si>
  <si>
    <t>DURAN</t>
  </si>
  <si>
    <t>EL FAKHAR</t>
  </si>
  <si>
    <t>ESCUDIER</t>
  </si>
  <si>
    <t>ESTANA</t>
  </si>
  <si>
    <t>ALEJANDRO</t>
  </si>
  <si>
    <t>FAURE-TRIFFAULT</t>
  </si>
  <si>
    <t>GURVAN</t>
  </si>
  <si>
    <t>FAVENNEC</t>
  </si>
  <si>
    <t>FERREOL</t>
  </si>
  <si>
    <t>FINAS</t>
  </si>
  <si>
    <t>FONTANA GIUSTI</t>
  </si>
  <si>
    <t>GIOVANNI</t>
  </si>
  <si>
    <t>FORTORA</t>
  </si>
  <si>
    <t>FOURCADE</t>
  </si>
  <si>
    <t>FOUREST</t>
  </si>
  <si>
    <t>GALAND</t>
  </si>
  <si>
    <t>GALARET</t>
  </si>
  <si>
    <t>GAMEL</t>
  </si>
  <si>
    <t>GATTONI</t>
  </si>
  <si>
    <t>GAUX</t>
  </si>
  <si>
    <t>GEINDRE</t>
  </si>
  <si>
    <t>GELY</t>
  </si>
  <si>
    <t>GERUSSI</t>
  </si>
  <si>
    <t>GIRMA</t>
  </si>
  <si>
    <t>FABIAN</t>
  </si>
  <si>
    <t>GONDRY</t>
  </si>
  <si>
    <t>GONZIL</t>
  </si>
  <si>
    <t>GOURDOUX</t>
  </si>
  <si>
    <t>GRANDGIRARD</t>
  </si>
  <si>
    <t>MAITENA</t>
  </si>
  <si>
    <t>GRUSSON</t>
  </si>
  <si>
    <t>YOUEN</t>
  </si>
  <si>
    <t>GUEIT</t>
  </si>
  <si>
    <t>GUILLON</t>
  </si>
  <si>
    <t>GUIMARAES-RIBEIRO</t>
  </si>
  <si>
    <t>GUIOMAR</t>
  </si>
  <si>
    <t>ACHILLE</t>
  </si>
  <si>
    <t>HARDOUIN</t>
  </si>
  <si>
    <t>HASSAR</t>
  </si>
  <si>
    <t>HATHOUTI</t>
  </si>
  <si>
    <t>ABDELHADI</t>
  </si>
  <si>
    <t>HAVION</t>
  </si>
  <si>
    <t>HECKER</t>
  </si>
  <si>
    <t>HEMERY</t>
  </si>
  <si>
    <t>FLOREAL</t>
  </si>
  <si>
    <t>HENN</t>
  </si>
  <si>
    <t>HOLLET</t>
  </si>
  <si>
    <t>HUA</t>
  </si>
  <si>
    <t>ILHARDOY</t>
  </si>
  <si>
    <t>JACQUEMIN</t>
  </si>
  <si>
    <t>JEHANNO</t>
  </si>
  <si>
    <t>JEZEQUEL</t>
  </si>
  <si>
    <t>JOCTEUR-MONROZIER</t>
  </si>
  <si>
    <t>PIERRIK</t>
  </si>
  <si>
    <t>JOURDE</t>
  </si>
  <si>
    <t>JUDAIS</t>
  </si>
  <si>
    <t>KACHKACH</t>
  </si>
  <si>
    <t>BADR</t>
  </si>
  <si>
    <t>KEREBEL</t>
  </si>
  <si>
    <t>JEANNINE</t>
  </si>
  <si>
    <t>KHANGUI</t>
  </si>
  <si>
    <t>HUSSEIN</t>
  </si>
  <si>
    <t>KHOUMA</t>
  </si>
  <si>
    <t>AMINATA</t>
  </si>
  <si>
    <t>KOFFI</t>
  </si>
  <si>
    <t>LIAM-EVAN</t>
  </si>
  <si>
    <t>YVON</t>
  </si>
  <si>
    <t>KRAEMER</t>
  </si>
  <si>
    <t>KWASNIK</t>
  </si>
  <si>
    <t>LABADENS</t>
  </si>
  <si>
    <t>LABAUME</t>
  </si>
  <si>
    <t>LABOURROIRE</t>
  </si>
  <si>
    <t>LAFERRERE</t>
  </si>
  <si>
    <t>LAHSSINE ALAUZE</t>
  </si>
  <si>
    <t>LALO</t>
  </si>
  <si>
    <t>LAMBEAUX</t>
  </si>
  <si>
    <t>LANDAIS</t>
  </si>
  <si>
    <t>LANDES</t>
  </si>
  <si>
    <t>LARRIEU</t>
  </si>
  <si>
    <t>LARROUTIS</t>
  </si>
  <si>
    <t>LAURAY</t>
  </si>
  <si>
    <t>LAUWERS</t>
  </si>
  <si>
    <t>LE ROUZIC</t>
  </si>
  <si>
    <t>LEFRANCOIS</t>
  </si>
  <si>
    <t>LEGRAS</t>
  </si>
  <si>
    <t>MOLLY</t>
  </si>
  <si>
    <t>LEOCADIE</t>
  </si>
  <si>
    <t>LEPRUNIER</t>
  </si>
  <si>
    <t>ISABEL</t>
  </si>
  <si>
    <t>LOLL</t>
  </si>
  <si>
    <t>LOPEZ GASCON</t>
  </si>
  <si>
    <t>LOURADOUR</t>
  </si>
  <si>
    <t>LOUSTAU CHARTEZ</t>
  </si>
  <si>
    <t>LUMET</t>
  </si>
  <si>
    <t>MAGNAVAL</t>
  </si>
  <si>
    <t>MALLE</t>
  </si>
  <si>
    <t>MALRIC</t>
  </si>
  <si>
    <t>MARECHAL</t>
  </si>
  <si>
    <t>MARFAING</t>
  </si>
  <si>
    <t>CLOTHILDE</t>
  </si>
  <si>
    <t>MASSON</t>
  </si>
  <si>
    <t>MENEVIS</t>
  </si>
  <si>
    <t>MIALHES</t>
  </si>
  <si>
    <t>MICHEL BAPTISTE</t>
  </si>
  <si>
    <t>MILIE-ROSE</t>
  </si>
  <si>
    <t>MIGNOT</t>
  </si>
  <si>
    <t>MIQUEAU</t>
  </si>
  <si>
    <t>MIRANDA</t>
  </si>
  <si>
    <t>MOILLARD</t>
  </si>
  <si>
    <t>MONTELS-NGUYEN</t>
  </si>
  <si>
    <t>MORCHAIN</t>
  </si>
  <si>
    <t>MOSELE</t>
  </si>
  <si>
    <t>ROSALIE</t>
  </si>
  <si>
    <t>MOULAS</t>
  </si>
  <si>
    <t>ANNE MATHILDE</t>
  </si>
  <si>
    <t>MOULIS</t>
  </si>
  <si>
    <t>MOUTIER</t>
  </si>
  <si>
    <t>NANTERNE</t>
  </si>
  <si>
    <t>NGO</t>
  </si>
  <si>
    <t>NGUYEN-DUONG</t>
  </si>
  <si>
    <t>LUC-TOAN</t>
  </si>
  <si>
    <t>NICOLAU</t>
  </si>
  <si>
    <t>NIVELLE</t>
  </si>
  <si>
    <t>NIVELLE ALONSA</t>
  </si>
  <si>
    <t>ARIANA</t>
  </si>
  <si>
    <t>NOTRY</t>
  </si>
  <si>
    <t>OGER</t>
  </si>
  <si>
    <t>PAGNIER</t>
  </si>
  <si>
    <t>PALABA NZUZI</t>
  </si>
  <si>
    <t>PALACIN</t>
  </si>
  <si>
    <t>PAMEOLE</t>
  </si>
  <si>
    <t>PARANTHOEN</t>
  </si>
  <si>
    <t>PARROUR</t>
  </si>
  <si>
    <t>PERON</t>
  </si>
  <si>
    <t>PIERRET</t>
  </si>
  <si>
    <t>POCHAT</t>
  </si>
  <si>
    <t>PONCHEL</t>
  </si>
  <si>
    <t>POTTECK COUTURIER</t>
  </si>
  <si>
    <t>POUZET</t>
  </si>
  <si>
    <t>PRUVOST</t>
  </si>
  <si>
    <t>PUJOS</t>
  </si>
  <si>
    <t>RABACHE</t>
  </si>
  <si>
    <t>RABIERS DU VILLARS</t>
  </si>
  <si>
    <t>RAMBAUD</t>
  </si>
  <si>
    <t>RAMOS-DELGADO</t>
  </si>
  <si>
    <t>CARMEN-FERNANDA</t>
  </si>
  <si>
    <t>RAUZY</t>
  </si>
  <si>
    <t>RENOUX</t>
  </si>
  <si>
    <t>REYNAL</t>
  </si>
  <si>
    <t>RICART</t>
  </si>
  <si>
    <t>RIUS</t>
  </si>
  <si>
    <t>ROQUEFEUIL</t>
  </si>
  <si>
    <t>ROQUIGNY</t>
  </si>
  <si>
    <t>CASSIE</t>
  </si>
  <si>
    <t>ROUCHIT</t>
  </si>
  <si>
    <t>ROUSTIT</t>
  </si>
  <si>
    <t>NAWEL</t>
  </si>
  <si>
    <t>RUIZ SABATIER</t>
  </si>
  <si>
    <t>SABRAZAT</t>
  </si>
  <si>
    <t>SAINT-LOUIS</t>
  </si>
  <si>
    <t>SALAMON</t>
  </si>
  <si>
    <t>SALGUES</t>
  </si>
  <si>
    <t>SAURY</t>
  </si>
  <si>
    <t>SAUTIER</t>
  </si>
  <si>
    <t>SERE</t>
  </si>
  <si>
    <t>SIKADDOUR</t>
  </si>
  <si>
    <t>SINAUD</t>
  </si>
  <si>
    <t>FANTINE</t>
  </si>
  <si>
    <t>SOHIER</t>
  </si>
  <si>
    <t>SOUHAIR-THOREL</t>
  </si>
  <si>
    <t>SPINAU</t>
  </si>
  <si>
    <t>SUMMO</t>
  </si>
  <si>
    <t>TAN</t>
  </si>
  <si>
    <t>TERRIOT</t>
  </si>
  <si>
    <t>TEULIER</t>
  </si>
  <si>
    <t>THERY</t>
  </si>
  <si>
    <t>THOUMIEUX</t>
  </si>
  <si>
    <t>THUILLIER</t>
  </si>
  <si>
    <t>TIERCE</t>
  </si>
  <si>
    <t>TOURNAN</t>
  </si>
  <si>
    <t>LEONOR</t>
  </si>
  <si>
    <t>TROUILLET</t>
  </si>
  <si>
    <t>LASZLO</t>
  </si>
  <si>
    <t>TROUVE</t>
  </si>
  <si>
    <t>JEAN-BERNARD</t>
  </si>
  <si>
    <t>TRUQUET RIGAUD</t>
  </si>
  <si>
    <t>VEIT TILLEMONT</t>
  </si>
  <si>
    <t>SORYA</t>
  </si>
  <si>
    <t>VEYSSEYRE</t>
  </si>
  <si>
    <t>ALAIN-PIERRE</t>
  </si>
  <si>
    <t>VISTE</t>
  </si>
  <si>
    <t>ERIC-JEAN</t>
  </si>
  <si>
    <t>VIUDES</t>
  </si>
  <si>
    <t>VOISIN</t>
  </si>
  <si>
    <t>WILLEMIN</t>
  </si>
  <si>
    <t>ZAYANA</t>
  </si>
  <si>
    <t>BLANC-BOEKHOLT</t>
  </si>
  <si>
    <t>BOUILLAUD</t>
  </si>
  <si>
    <t>COURTOIS DE VICOSE</t>
  </si>
  <si>
    <t>DEMARY</t>
  </si>
  <si>
    <t>FOCH</t>
  </si>
  <si>
    <t>JOLLIOT</t>
  </si>
  <si>
    <t>LE COSSEC</t>
  </si>
  <si>
    <t>LEFIN</t>
  </si>
  <si>
    <t>LEMEUR</t>
  </si>
  <si>
    <t>SOLLE</t>
  </si>
  <si>
    <t>ALBINET</t>
  </si>
  <si>
    <t>ALLENBACH</t>
  </si>
  <si>
    <t>AUDE</t>
  </si>
  <si>
    <t>ANICET</t>
  </si>
  <si>
    <t>NELSON</t>
  </si>
  <si>
    <t>ANQUINE</t>
  </si>
  <si>
    <t>ARDOUREL-AGOSTINI</t>
  </si>
  <si>
    <t>BARBERO</t>
  </si>
  <si>
    <t>BARGUIL</t>
  </si>
  <si>
    <t>BARRON</t>
  </si>
  <si>
    <t>BATTUT</t>
  </si>
  <si>
    <t>BAUDRY</t>
  </si>
  <si>
    <t>BELLANGER</t>
  </si>
  <si>
    <t>BERTRAN</t>
  </si>
  <si>
    <t>BIRBES</t>
  </si>
  <si>
    <t>BIROBENT</t>
  </si>
  <si>
    <t>BLAIN</t>
  </si>
  <si>
    <t>BLOT</t>
  </si>
  <si>
    <t>LILIE</t>
  </si>
  <si>
    <t>JANE</t>
  </si>
  <si>
    <t>BOTTE</t>
  </si>
  <si>
    <t>BOUGAIRE</t>
  </si>
  <si>
    <t>GABRIELA</t>
  </si>
  <si>
    <t>BOURGES</t>
  </si>
  <si>
    <t>BOURRY</t>
  </si>
  <si>
    <t>BOURSIER</t>
  </si>
  <si>
    <t>BOUSCAUD</t>
  </si>
  <si>
    <t>BOUSSONNIERE</t>
  </si>
  <si>
    <t>KERIAN</t>
  </si>
  <si>
    <t>BOVET</t>
  </si>
  <si>
    <t>BRAGEUL</t>
  </si>
  <si>
    <t>BRAZET</t>
  </si>
  <si>
    <t>BRUGNEAUX</t>
  </si>
  <si>
    <t>BUREAU</t>
  </si>
  <si>
    <t>ISAURE</t>
  </si>
  <si>
    <t>CACHELOU</t>
  </si>
  <si>
    <t>CAPDEVILLE</t>
  </si>
  <si>
    <t>CARDOT</t>
  </si>
  <si>
    <t>CARTANA</t>
  </si>
  <si>
    <t>CAZENEUVE</t>
  </si>
  <si>
    <t>CEZAR</t>
  </si>
  <si>
    <t>CHABAUD</t>
  </si>
  <si>
    <t>CHARLIER</t>
  </si>
  <si>
    <t>CHAVONET</t>
  </si>
  <si>
    <t>CHEVRIER</t>
  </si>
  <si>
    <t>MARILISE</t>
  </si>
  <si>
    <t>CORMERAIS</t>
  </si>
  <si>
    <t>CORRE</t>
  </si>
  <si>
    <t>COSTON</t>
  </si>
  <si>
    <t>COURALET</t>
  </si>
  <si>
    <t>COUSINIE</t>
  </si>
  <si>
    <t>COUSTET_LARROQUE</t>
  </si>
  <si>
    <t>COUTOU</t>
  </si>
  <si>
    <t>DAUPHIN</t>
  </si>
  <si>
    <t>DAUSSIN</t>
  </si>
  <si>
    <t>DE RAMMELAERE</t>
  </si>
  <si>
    <t>DECOMBE</t>
  </si>
  <si>
    <t>DECROUX</t>
  </si>
  <si>
    <t>DEL BEN</t>
  </si>
  <si>
    <t>DELOR</t>
  </si>
  <si>
    <t>DEMOLOMBE</t>
  </si>
  <si>
    <t>MAELA</t>
  </si>
  <si>
    <t>DESCAMPS</t>
  </si>
  <si>
    <t>DESCOUX</t>
  </si>
  <si>
    <t>DESFIEUX</t>
  </si>
  <si>
    <t>DEVIESE</t>
  </si>
  <si>
    <t>DEWAVRIN</t>
  </si>
  <si>
    <t>DIEYE</t>
  </si>
  <si>
    <t>DRAPIER</t>
  </si>
  <si>
    <t>CHRYSTEL</t>
  </si>
  <si>
    <t>DUBOSCQ</t>
  </si>
  <si>
    <t>DUPIRE</t>
  </si>
  <si>
    <t>IRWIN</t>
  </si>
  <si>
    <t>FANELLI</t>
  </si>
  <si>
    <t>FENEYROU</t>
  </si>
  <si>
    <t>FEUVRIER</t>
  </si>
  <si>
    <t>FILLIETTE</t>
  </si>
  <si>
    <t>FORT</t>
  </si>
  <si>
    <t>FOURMY</t>
  </si>
  <si>
    <t>FRECHOU</t>
  </si>
  <si>
    <t>GADEA</t>
  </si>
  <si>
    <t>GANDOU</t>
  </si>
  <si>
    <t>GAUDRE</t>
  </si>
  <si>
    <t>GELADE</t>
  </si>
  <si>
    <t>GLISE</t>
  </si>
  <si>
    <t>GOGUET</t>
  </si>
  <si>
    <t>GONZALEZ MOYANO-DE LAUNAY</t>
  </si>
  <si>
    <t>GOYETTE</t>
  </si>
  <si>
    <t>GRAVELLIER</t>
  </si>
  <si>
    <t>GREFFIER</t>
  </si>
  <si>
    <t>GRENIER</t>
  </si>
  <si>
    <t>GRILLET</t>
  </si>
  <si>
    <t>GROUSSOLLES</t>
  </si>
  <si>
    <t>MARYELLE</t>
  </si>
  <si>
    <t>GUICHETEAU</t>
  </si>
  <si>
    <t>GUIF</t>
  </si>
  <si>
    <t>GUZYLACK</t>
  </si>
  <si>
    <t>HAMYANI</t>
  </si>
  <si>
    <t>FOUZIA</t>
  </si>
  <si>
    <t>HERAL</t>
  </si>
  <si>
    <t>HIEBEL</t>
  </si>
  <si>
    <t>HOPPAN</t>
  </si>
  <si>
    <t>HUERTAS</t>
  </si>
  <si>
    <t>HUET</t>
  </si>
  <si>
    <t>HUMBERT</t>
  </si>
  <si>
    <t>JAAOURA</t>
  </si>
  <si>
    <t>JACOB</t>
  </si>
  <si>
    <t>JOHN</t>
  </si>
  <si>
    <t>KHERRAR</t>
  </si>
  <si>
    <t>IBTISSEM</t>
  </si>
  <si>
    <t>KLAJN-POLI</t>
  </si>
  <si>
    <t>MARIKA</t>
  </si>
  <si>
    <t>KOBYLKO</t>
  </si>
  <si>
    <t>MAYELLE</t>
  </si>
  <si>
    <t>LACHKAR</t>
  </si>
  <si>
    <t>NIDAL</t>
  </si>
  <si>
    <t>LAFFON</t>
  </si>
  <si>
    <t>LAFRANCHIS</t>
  </si>
  <si>
    <t>LALET</t>
  </si>
  <si>
    <t>LAMARRE</t>
  </si>
  <si>
    <t>LANGLET</t>
  </si>
  <si>
    <t>LAPIQUONNE</t>
  </si>
  <si>
    <t>LARREY</t>
  </si>
  <si>
    <t>LAURIN-LACOSTE</t>
  </si>
  <si>
    <t>LAVEISSIERE</t>
  </si>
  <si>
    <t>LE BLOND</t>
  </si>
  <si>
    <t>LE BOURHIS</t>
  </si>
  <si>
    <t>LE LUDEC</t>
  </si>
  <si>
    <t>ALANA</t>
  </si>
  <si>
    <t>LE RUE</t>
  </si>
  <si>
    <t>LISZEZ</t>
  </si>
  <si>
    <t>LIZZI</t>
  </si>
  <si>
    <t>LOBBE</t>
  </si>
  <si>
    <t>LUGARDON</t>
  </si>
  <si>
    <t>MALIKA</t>
  </si>
  <si>
    <t>MAGRO</t>
  </si>
  <si>
    <t>MALET</t>
  </si>
  <si>
    <t>MALHERBE</t>
  </si>
  <si>
    <t>CORALINE</t>
  </si>
  <si>
    <t>MARQUET</t>
  </si>
  <si>
    <t>MARREQUESTE</t>
  </si>
  <si>
    <t>DARIO</t>
  </si>
  <si>
    <t>MASSACRIER</t>
  </si>
  <si>
    <t>METAYER</t>
  </si>
  <si>
    <t>MICHALET</t>
  </si>
  <si>
    <t>MIRC</t>
  </si>
  <si>
    <t>MOGUEROU</t>
  </si>
  <si>
    <t>MOLLET</t>
  </si>
  <si>
    <t>MONTRET</t>
  </si>
  <si>
    <t>ANNE-CECILE</t>
  </si>
  <si>
    <t>NEFFLIER</t>
  </si>
  <si>
    <t>OLIVENCIA</t>
  </si>
  <si>
    <t>ORLIAC</t>
  </si>
  <si>
    <t>PAGE</t>
  </si>
  <si>
    <t>PAOLETTI</t>
  </si>
  <si>
    <t>PAPON</t>
  </si>
  <si>
    <t>PAROLIN</t>
  </si>
  <si>
    <t>PAULAT</t>
  </si>
  <si>
    <t>PAUL-VICTOR</t>
  </si>
  <si>
    <t>MARILYS</t>
  </si>
  <si>
    <t>PAYEN</t>
  </si>
  <si>
    <t>PAYRAT</t>
  </si>
  <si>
    <t>PEDEZERT</t>
  </si>
  <si>
    <t>PELERIN</t>
  </si>
  <si>
    <t>PERDU</t>
  </si>
  <si>
    <t>SUZIE</t>
  </si>
  <si>
    <t>PINAULT</t>
  </si>
  <si>
    <t>PIERRE ALAIN</t>
  </si>
  <si>
    <t>PLANTON</t>
  </si>
  <si>
    <t>PLASSIN</t>
  </si>
  <si>
    <t>PRADELLE</t>
  </si>
  <si>
    <t>PREVOST FILLEUX</t>
  </si>
  <si>
    <t>PUNTOS</t>
  </si>
  <si>
    <t>RAGOO</t>
  </si>
  <si>
    <t>RICOMINI</t>
  </si>
  <si>
    <t>ROS</t>
  </si>
  <si>
    <t>SABATHE</t>
  </si>
  <si>
    <t>THEODORE</t>
  </si>
  <si>
    <t>SABLE</t>
  </si>
  <si>
    <t>SANDOZ</t>
  </si>
  <si>
    <t>SANSOULET</t>
  </si>
  <si>
    <t>SAUBION</t>
  </si>
  <si>
    <t>SCHLEISS</t>
  </si>
  <si>
    <t>SEDONI-CARAYON</t>
  </si>
  <si>
    <t>SILVENTE</t>
  </si>
  <si>
    <t>SUCHET</t>
  </si>
  <si>
    <t>TABARELLI</t>
  </si>
  <si>
    <t>TAUREAU</t>
  </si>
  <si>
    <t>JEAN-VINCENT</t>
  </si>
  <si>
    <t>TEMPLIER</t>
  </si>
  <si>
    <t>MORFINI</t>
  </si>
  <si>
    <t>THIERSDEBAR</t>
  </si>
  <si>
    <t>SULLIVAN</t>
  </si>
  <si>
    <t>TOURNEUR</t>
  </si>
  <si>
    <t>UGUEN</t>
  </si>
  <si>
    <t>VANHOUTTEGHEM</t>
  </si>
  <si>
    <t>VEILLE</t>
  </si>
  <si>
    <t>VERGELY</t>
  </si>
  <si>
    <t>VIALELLES</t>
  </si>
  <si>
    <t>JEFF</t>
  </si>
  <si>
    <t>VILLETTE</t>
  </si>
  <si>
    <t>VIRON</t>
  </si>
  <si>
    <t>VISOMBLAIN</t>
  </si>
  <si>
    <t>VOIDEY</t>
  </si>
  <si>
    <t>ANDRES</t>
  </si>
  <si>
    <t>ARNAULD</t>
  </si>
  <si>
    <t>SOLANN</t>
  </si>
  <si>
    <t>ARROUZE</t>
  </si>
  <si>
    <t>KENZA</t>
  </si>
  <si>
    <t>BEAUCREUX</t>
  </si>
  <si>
    <t>NOELIEN</t>
  </si>
  <si>
    <t>BONTEMPS</t>
  </si>
  <si>
    <t>CABARET</t>
  </si>
  <si>
    <t>CARDENAS</t>
  </si>
  <si>
    <t>CUIEC</t>
  </si>
  <si>
    <t>DELIA</t>
  </si>
  <si>
    <t>DUPPI</t>
  </si>
  <si>
    <t>FARRE FROPIER</t>
  </si>
  <si>
    <t>GABASTON</t>
  </si>
  <si>
    <t>GANIZATE</t>
  </si>
  <si>
    <t>GESTA</t>
  </si>
  <si>
    <t>ERINE</t>
  </si>
  <si>
    <t>ISSOT</t>
  </si>
  <si>
    <t>JURADO-BONS</t>
  </si>
  <si>
    <t>KIKOLSKI</t>
  </si>
  <si>
    <t>LAIGNELET</t>
  </si>
  <si>
    <t>MAIWENN</t>
  </si>
  <si>
    <t>LE MEN</t>
  </si>
  <si>
    <t>LLEDOS</t>
  </si>
  <si>
    <t>MERLET</t>
  </si>
  <si>
    <t>MUR</t>
  </si>
  <si>
    <t>PECHALRIEU</t>
  </si>
  <si>
    <t>PEZET</t>
  </si>
  <si>
    <t>PIHAN</t>
  </si>
  <si>
    <t>PINARD CORDOBA</t>
  </si>
  <si>
    <t>POUX</t>
  </si>
  <si>
    <t>PROST-WATERSON</t>
  </si>
  <si>
    <t>REUX</t>
  </si>
  <si>
    <t>SALAS</t>
  </si>
  <si>
    <t>SEBBAH-DUCHON</t>
  </si>
  <si>
    <t>SIGNOR</t>
  </si>
  <si>
    <t>LOUANN</t>
  </si>
  <si>
    <t>TISSIE</t>
  </si>
  <si>
    <t>VASSEUR</t>
  </si>
  <si>
    <t>LIA</t>
  </si>
  <si>
    <t>VINAS</t>
  </si>
  <si>
    <t>BORGES</t>
  </si>
  <si>
    <t>CHANABE</t>
  </si>
  <si>
    <t>DELABRE</t>
  </si>
  <si>
    <t>LISA-MARIE</t>
  </si>
  <si>
    <t>DELVART</t>
  </si>
  <si>
    <t>DINIZ</t>
  </si>
  <si>
    <t>HACHAMI</t>
  </si>
  <si>
    <t>MONTARIOL</t>
  </si>
  <si>
    <t>SANTOUL</t>
  </si>
  <si>
    <t>TIZRA</t>
  </si>
  <si>
    <t>VALENTI</t>
  </si>
  <si>
    <t>ABDI</t>
  </si>
  <si>
    <t>ANQUETIN</t>
  </si>
  <si>
    <t>ARNAUDE</t>
  </si>
  <si>
    <t>BALANSA</t>
  </si>
  <si>
    <t>BARBELIVIEN</t>
  </si>
  <si>
    <t>BLARD</t>
  </si>
  <si>
    <t>JEAN EMMANUEL</t>
  </si>
  <si>
    <t>BLATTES</t>
  </si>
  <si>
    <t>BLESTEL</t>
  </si>
  <si>
    <t>CYANN</t>
  </si>
  <si>
    <t>BURDASZEWSKI</t>
  </si>
  <si>
    <t>CAMBOULIVES</t>
  </si>
  <si>
    <t>CARBO</t>
  </si>
  <si>
    <t>BEATRIX</t>
  </si>
  <si>
    <t>CESSES</t>
  </si>
  <si>
    <t>CHAMPIGNY</t>
  </si>
  <si>
    <t>CORBARIEU</t>
  </si>
  <si>
    <t>COULAUD</t>
  </si>
  <si>
    <t>ISSAM</t>
  </si>
  <si>
    <t>DE RANCE</t>
  </si>
  <si>
    <t>DELHOUME</t>
  </si>
  <si>
    <t>DEVILLIERS</t>
  </si>
  <si>
    <t>DEVOILLES</t>
  </si>
  <si>
    <t>FIORETTI</t>
  </si>
  <si>
    <t>JEAN-FREDERIC</t>
  </si>
  <si>
    <t>FORTE</t>
  </si>
  <si>
    <t>FREZOU</t>
  </si>
  <si>
    <t>GARIN</t>
  </si>
  <si>
    <t>GIMENEZ</t>
  </si>
  <si>
    <t>GOBERT</t>
  </si>
  <si>
    <t>GODART</t>
  </si>
  <si>
    <t>GUIMBERTEAU</t>
  </si>
  <si>
    <t>HACHEMI</t>
  </si>
  <si>
    <t>HALLIER</t>
  </si>
  <si>
    <t>IKKENE</t>
  </si>
  <si>
    <t>ROSINE</t>
  </si>
  <si>
    <t>LAFON</t>
  </si>
  <si>
    <t>LAGROST</t>
  </si>
  <si>
    <t>LAMOTTE</t>
  </si>
  <si>
    <t>LARGEAUD</t>
  </si>
  <si>
    <t>ELFIE</t>
  </si>
  <si>
    <t>LERAT</t>
  </si>
  <si>
    <t>LOUTON</t>
  </si>
  <si>
    <t>MAZARD</t>
  </si>
  <si>
    <t>MERCADIER</t>
  </si>
  <si>
    <t>MURATORIO</t>
  </si>
  <si>
    <t>OTTAVIANI</t>
  </si>
  <si>
    <t>PINSARD</t>
  </si>
  <si>
    <t>PITUELLO</t>
  </si>
  <si>
    <t>POLLACK</t>
  </si>
  <si>
    <t>PORTA</t>
  </si>
  <si>
    <t>PORTOLAN</t>
  </si>
  <si>
    <t>PROVOST</t>
  </si>
  <si>
    <t>PUNCH</t>
  </si>
  <si>
    <t>RANDRIANANDRASANA</t>
  </si>
  <si>
    <t>ROPERS</t>
  </si>
  <si>
    <t>SASTRE</t>
  </si>
  <si>
    <t>SCHIAVO</t>
  </si>
  <si>
    <t>SENTOST</t>
  </si>
  <si>
    <t>SIGUIER</t>
  </si>
  <si>
    <t>SOUBIROU</t>
  </si>
  <si>
    <t>SOUTEIRAT</t>
  </si>
  <si>
    <t>STEPHANY</t>
  </si>
  <si>
    <t>TANTY</t>
  </si>
  <si>
    <t>TISSIER</t>
  </si>
  <si>
    <t>ZUFFEREY</t>
  </si>
  <si>
    <t>ABDEL</t>
  </si>
  <si>
    <t>BADIN</t>
  </si>
  <si>
    <t>BARBET</t>
  </si>
  <si>
    <t>BARGIBANT</t>
  </si>
  <si>
    <t>BELBEZE</t>
  </si>
  <si>
    <t>SIHAM</t>
  </si>
  <si>
    <t>BOTHOREL</t>
  </si>
  <si>
    <t>BOUKHILI</t>
  </si>
  <si>
    <t>CARRERE-CAZABAN</t>
  </si>
  <si>
    <t>CAURET</t>
  </si>
  <si>
    <t>CECILIA</t>
  </si>
  <si>
    <t>DALDOSSO</t>
  </si>
  <si>
    <t>DECHEGNE</t>
  </si>
  <si>
    <t>DOMINGUES</t>
  </si>
  <si>
    <t>ESTREME</t>
  </si>
  <si>
    <t>HOFF</t>
  </si>
  <si>
    <t>LEHARLE</t>
  </si>
  <si>
    <t>LESCARRET</t>
  </si>
  <si>
    <t>MACHADO</t>
  </si>
  <si>
    <t>MARTIN CECCALDI</t>
  </si>
  <si>
    <t>MIALHE</t>
  </si>
  <si>
    <t>MICHEL CASTEIGNAU</t>
  </si>
  <si>
    <t>MIQUEL FLASSAYER</t>
  </si>
  <si>
    <t>NGUYEN-VAN</t>
  </si>
  <si>
    <t>MELINDA</t>
  </si>
  <si>
    <t>RAGOT</t>
  </si>
  <si>
    <t>ROUSSEAUX</t>
  </si>
  <si>
    <t>SAFFON</t>
  </si>
  <si>
    <t>SOUDAIS</t>
  </si>
  <si>
    <t>TURREL</t>
  </si>
  <si>
    <t>BADOR</t>
  </si>
  <si>
    <t>SILVI</t>
  </si>
  <si>
    <t>BANCET</t>
  </si>
  <si>
    <t>BELLARD</t>
  </si>
  <si>
    <t>BERGOUTS</t>
  </si>
  <si>
    <t>BLANDIN</t>
  </si>
  <si>
    <t>BOUEKE</t>
  </si>
  <si>
    <t>RINNA</t>
  </si>
  <si>
    <t>BRUGEL</t>
  </si>
  <si>
    <t>CADENE</t>
  </si>
  <si>
    <t>CADILHAC</t>
  </si>
  <si>
    <t>CAMPIGOTTO</t>
  </si>
  <si>
    <t>CARTAN</t>
  </si>
  <si>
    <t>CASTELLINI</t>
  </si>
  <si>
    <t>CITTANOVA</t>
  </si>
  <si>
    <t>CORRE CAMPIGOTTO</t>
  </si>
  <si>
    <t>DOMINGUEZ</t>
  </si>
  <si>
    <t>DONNADIEU</t>
  </si>
  <si>
    <t>DUPRADEAU</t>
  </si>
  <si>
    <t>FLACHAIRE</t>
  </si>
  <si>
    <t>GIANOTTI</t>
  </si>
  <si>
    <t>MARIE-ROSE</t>
  </si>
  <si>
    <t>GOUGEON</t>
  </si>
  <si>
    <t>GRESSE</t>
  </si>
  <si>
    <t>HUCK</t>
  </si>
  <si>
    <t>INCAGNOLI</t>
  </si>
  <si>
    <t>JANVIER</t>
  </si>
  <si>
    <t>KAPP</t>
  </si>
  <si>
    <t>LAMY SIGOIGNET</t>
  </si>
  <si>
    <t>LEBRETHON</t>
  </si>
  <si>
    <t>VIANNEY</t>
  </si>
  <si>
    <t>LEJON</t>
  </si>
  <si>
    <t>LESCURE</t>
  </si>
  <si>
    <t>LOUBET</t>
  </si>
  <si>
    <t>LUCCHESE</t>
  </si>
  <si>
    <t>LUGA-POZZAR</t>
  </si>
  <si>
    <t>MALASSIS</t>
  </si>
  <si>
    <t>MARTIN-COCHER</t>
  </si>
  <si>
    <t>MENDES</t>
  </si>
  <si>
    <t>MONDANGE</t>
  </si>
  <si>
    <t>NOUVEL DE LA FLECHE</t>
  </si>
  <si>
    <t>NOYELLE</t>
  </si>
  <si>
    <t>POMES</t>
  </si>
  <si>
    <t>RAYSSAC</t>
  </si>
  <si>
    <t>SALABERT</t>
  </si>
  <si>
    <t>SERMET</t>
  </si>
  <si>
    <t>SIGOIGNET</t>
  </si>
  <si>
    <t>JUANITA</t>
  </si>
  <si>
    <t>SIMONNET</t>
  </si>
  <si>
    <t>TAVENEAU</t>
  </si>
  <si>
    <t>TENAIN</t>
  </si>
  <si>
    <t>TOUCHARD</t>
  </si>
  <si>
    <t>VERGE</t>
  </si>
  <si>
    <t>VILON</t>
  </si>
  <si>
    <t>VOISE</t>
  </si>
  <si>
    <t>BABOU</t>
  </si>
  <si>
    <t>MAGGIE</t>
  </si>
  <si>
    <t>BAYLAC</t>
  </si>
  <si>
    <t>BIAGI</t>
  </si>
  <si>
    <t>BOSCHINI</t>
  </si>
  <si>
    <t>BOURGEOIS TAUPIN</t>
  </si>
  <si>
    <t>BRINGOUX</t>
  </si>
  <si>
    <t>BUSNEL</t>
  </si>
  <si>
    <t>CAZALA</t>
  </si>
  <si>
    <t>VICKY</t>
  </si>
  <si>
    <t>CHAPUIS</t>
  </si>
  <si>
    <t>CLERGERIE</t>
  </si>
  <si>
    <t>DA FONTE</t>
  </si>
  <si>
    <t>DA ROCHA</t>
  </si>
  <si>
    <t>DESCARGUES</t>
  </si>
  <si>
    <t>DUMENIL</t>
  </si>
  <si>
    <t>DUVIGNAU</t>
  </si>
  <si>
    <t>ERPELDING</t>
  </si>
  <si>
    <t>ESTERMANN</t>
  </si>
  <si>
    <t>FELTIN</t>
  </si>
  <si>
    <t>GAYRARD</t>
  </si>
  <si>
    <t>GOUES</t>
  </si>
  <si>
    <t>GOZLAN-MILLA</t>
  </si>
  <si>
    <t>HERVO</t>
  </si>
  <si>
    <t>GLEN</t>
  </si>
  <si>
    <t>FLAVIEN</t>
  </si>
  <si>
    <t>JMEL</t>
  </si>
  <si>
    <t>LEPINAY</t>
  </si>
  <si>
    <t>LUCENAY</t>
  </si>
  <si>
    <t>IMANI</t>
  </si>
  <si>
    <t>MAGLICA</t>
  </si>
  <si>
    <t>MERCERON</t>
  </si>
  <si>
    <t>ARABELLE</t>
  </si>
  <si>
    <t>MOUCHERE</t>
  </si>
  <si>
    <t>NECTOUX</t>
  </si>
  <si>
    <t>OGNIER</t>
  </si>
  <si>
    <t>PAUZIE</t>
  </si>
  <si>
    <t>PRATX</t>
  </si>
  <si>
    <t>PUERTOLAS</t>
  </si>
  <si>
    <t>RAMANANTSOAVINA</t>
  </si>
  <si>
    <t>ROLLOT</t>
  </si>
  <si>
    <t>ROUSSET-LUCIEN</t>
  </si>
  <si>
    <t>SAINT-MARTINO</t>
  </si>
  <si>
    <t>SPRIMONT</t>
  </si>
  <si>
    <t>TALINA</t>
  </si>
  <si>
    <t>VIEIRA</t>
  </si>
  <si>
    <t>VIEL</t>
  </si>
  <si>
    <t>FIONA</t>
  </si>
  <si>
    <t>BARDEAU</t>
  </si>
  <si>
    <t>BELTRAMI</t>
  </si>
  <si>
    <t>BONDOUI</t>
  </si>
  <si>
    <t>EDDY</t>
  </si>
  <si>
    <t>BRUSSON</t>
  </si>
  <si>
    <t>CABANDE</t>
  </si>
  <si>
    <t>CLARIMON</t>
  </si>
  <si>
    <t>DEMONTROND</t>
  </si>
  <si>
    <t>DOUZIECH</t>
  </si>
  <si>
    <t>FONROUGE</t>
  </si>
  <si>
    <t>FOURNIOLS</t>
  </si>
  <si>
    <t>GINER</t>
  </si>
  <si>
    <t>GUILHAMASSE</t>
  </si>
  <si>
    <t>LAJUS</t>
  </si>
  <si>
    <t>MANTIN</t>
  </si>
  <si>
    <t>BULLE</t>
  </si>
  <si>
    <t>MAURELL</t>
  </si>
  <si>
    <t>MAUSSAC</t>
  </si>
  <si>
    <t>MURAT</t>
  </si>
  <si>
    <t>NARDI</t>
  </si>
  <si>
    <t>OUZENEAU</t>
  </si>
  <si>
    <t>PETREAU</t>
  </si>
  <si>
    <t>RONSIN</t>
  </si>
  <si>
    <t>ROQUENCOURT</t>
  </si>
  <si>
    <t>ROTIEL</t>
  </si>
  <si>
    <t>SAMAZAN</t>
  </si>
  <si>
    <t>SAVARY</t>
  </si>
  <si>
    <t>SEGUINEL</t>
  </si>
  <si>
    <t>SOUQUIERES</t>
  </si>
  <si>
    <t>SUDRES</t>
  </si>
  <si>
    <t>TISSEYRE</t>
  </si>
  <si>
    <t>VIDALINC</t>
  </si>
  <si>
    <t>AUDABRAM</t>
  </si>
  <si>
    <t>AUDRAN</t>
  </si>
  <si>
    <t>BAAZIZI</t>
  </si>
  <si>
    <t>BALDE</t>
  </si>
  <si>
    <t>BALOCCHI</t>
  </si>
  <si>
    <t>BENCHIMOL</t>
  </si>
  <si>
    <t>BONNEVILLE</t>
  </si>
  <si>
    <t>BOUGUI</t>
  </si>
  <si>
    <t>RIAUCEM</t>
  </si>
  <si>
    <t>BRUNATO</t>
  </si>
  <si>
    <t>DE CARO</t>
  </si>
  <si>
    <t>DE MENGIN FONDRAGON</t>
  </si>
  <si>
    <t>DE SOUZA</t>
  </si>
  <si>
    <t>DESBONNES</t>
  </si>
  <si>
    <t>DEVRIES</t>
  </si>
  <si>
    <t>DONCEL</t>
  </si>
  <si>
    <t>FAGES</t>
  </si>
  <si>
    <t>FANTINO</t>
  </si>
  <si>
    <t>GAUFILLET</t>
  </si>
  <si>
    <t>GELY-UNGRIA</t>
  </si>
  <si>
    <t>GIGNIER</t>
  </si>
  <si>
    <t>GRAUGNARD</t>
  </si>
  <si>
    <t>IDMONT</t>
  </si>
  <si>
    <t>LACAN-NATTES</t>
  </si>
  <si>
    <t>PHILEMON</t>
  </si>
  <si>
    <t>LIGNEAU</t>
  </si>
  <si>
    <t>LOPEZ SANCHEZ</t>
  </si>
  <si>
    <t>JAVIER</t>
  </si>
  <si>
    <t>MBENGI</t>
  </si>
  <si>
    <t>PAULO JUNIOR</t>
  </si>
  <si>
    <t>NAAM</t>
  </si>
  <si>
    <t>NOUALI</t>
  </si>
  <si>
    <t>PAPADIA</t>
  </si>
  <si>
    <t>PAULY</t>
  </si>
  <si>
    <t>RUPP</t>
  </si>
  <si>
    <t>ORION</t>
  </si>
  <si>
    <t>SALVETTI</t>
  </si>
  <si>
    <t>SAVOYE</t>
  </si>
  <si>
    <t>TREMILLON</t>
  </si>
  <si>
    <t>CALAS</t>
  </si>
  <si>
    <t>JANY</t>
  </si>
  <si>
    <t>MAIWEN</t>
  </si>
  <si>
    <t>BOURRIER</t>
  </si>
  <si>
    <t>CHAPPERT</t>
  </si>
  <si>
    <t>COLOMBO</t>
  </si>
  <si>
    <t>MUNIER</t>
  </si>
  <si>
    <t>ANASTASIA</t>
  </si>
  <si>
    <t>THIRIET</t>
  </si>
  <si>
    <t>AILLET</t>
  </si>
  <si>
    <t>JEAN-DAMIEN</t>
  </si>
  <si>
    <t>BAUD</t>
  </si>
  <si>
    <t>BAVATO</t>
  </si>
  <si>
    <t>BLANQUER</t>
  </si>
  <si>
    <t>MEDERIC</t>
  </si>
  <si>
    <t>CAVAILLES</t>
  </si>
  <si>
    <t>CHESSERON</t>
  </si>
  <si>
    <t>MARIE-ANNICK</t>
  </si>
  <si>
    <t>COUFOURIER</t>
  </si>
  <si>
    <t>DUGUET</t>
  </si>
  <si>
    <t>ECHEVERRIA</t>
  </si>
  <si>
    <t>GLEYZES</t>
  </si>
  <si>
    <t>JAUROU</t>
  </si>
  <si>
    <t>KUBIK</t>
  </si>
  <si>
    <t>LABOUP</t>
  </si>
  <si>
    <t>LACAILLE</t>
  </si>
  <si>
    <t>LESTARPE</t>
  </si>
  <si>
    <t>KATHLEEN</t>
  </si>
  <si>
    <t>RECORD</t>
  </si>
  <si>
    <t>SAMBLAS</t>
  </si>
  <si>
    <t>DONNA</t>
  </si>
  <si>
    <t>VAGLIENTI</t>
  </si>
  <si>
    <t>VERDEZ</t>
  </si>
  <si>
    <t>GARY</t>
  </si>
  <si>
    <t>VERON</t>
  </si>
  <si>
    <t>CALMETTES</t>
  </si>
  <si>
    <t>COLAS</t>
  </si>
  <si>
    <t>DELAMOURD</t>
  </si>
  <si>
    <t>GIRAULT</t>
  </si>
  <si>
    <t>JEGARD</t>
  </si>
  <si>
    <t>REOLID</t>
  </si>
  <si>
    <t>RIVALS</t>
  </si>
  <si>
    <t>ROSS</t>
  </si>
  <si>
    <t>SALVY</t>
  </si>
  <si>
    <t>ALLIX</t>
  </si>
  <si>
    <t>SVEN</t>
  </si>
  <si>
    <t>BELLION</t>
  </si>
  <si>
    <t>CALMET</t>
  </si>
  <si>
    <t>CASTILLO</t>
  </si>
  <si>
    <t>CAUBEL</t>
  </si>
  <si>
    <t>CAUET</t>
  </si>
  <si>
    <t>FABRIES</t>
  </si>
  <si>
    <t>GEORGER</t>
  </si>
  <si>
    <t>JEAN MICHEL</t>
  </si>
  <si>
    <t>ALEXA</t>
  </si>
  <si>
    <t>LUGAN</t>
  </si>
  <si>
    <t>PINAN</t>
  </si>
  <si>
    <t>VAN DE STEENE</t>
  </si>
  <si>
    <t>ABERKANE</t>
  </si>
  <si>
    <t>RIWAN</t>
  </si>
  <si>
    <t>AHRIDA ZIRAOUI</t>
  </si>
  <si>
    <t>LEIA</t>
  </si>
  <si>
    <t>ARPIN</t>
  </si>
  <si>
    <t>AINHOA</t>
  </si>
  <si>
    <t>BALAGUE</t>
  </si>
  <si>
    <t>BAZAUD</t>
  </si>
  <si>
    <t>BENETTI</t>
  </si>
  <si>
    <t>BIAU</t>
  </si>
  <si>
    <t>BILLE</t>
  </si>
  <si>
    <t>BLANGUERNON</t>
  </si>
  <si>
    <t>BOUABDELLI</t>
  </si>
  <si>
    <t>FARID</t>
  </si>
  <si>
    <t>BOUETARD</t>
  </si>
  <si>
    <t>VIKY</t>
  </si>
  <si>
    <t>BOULER</t>
  </si>
  <si>
    <t>BREILLAT</t>
  </si>
  <si>
    <t>WENCHEL</t>
  </si>
  <si>
    <t>CALGARO</t>
  </si>
  <si>
    <t>CAMARA</t>
  </si>
  <si>
    <t>SEYNABOU</t>
  </si>
  <si>
    <t>CHASSARD</t>
  </si>
  <si>
    <t>EMELIE</t>
  </si>
  <si>
    <t>CORLAY</t>
  </si>
  <si>
    <t>COULONGES</t>
  </si>
  <si>
    <t>COUREAU</t>
  </si>
  <si>
    <t>CUENOT</t>
  </si>
  <si>
    <t>DAUMIE</t>
  </si>
  <si>
    <t>DELIERRE</t>
  </si>
  <si>
    <t>DERDOUR</t>
  </si>
  <si>
    <t>DERDOUR-MATHIEU</t>
  </si>
  <si>
    <t>DOUAT</t>
  </si>
  <si>
    <t>DUBARLE</t>
  </si>
  <si>
    <t>YLENIA</t>
  </si>
  <si>
    <t>FOUJOLS</t>
  </si>
  <si>
    <t>GAIOTTI</t>
  </si>
  <si>
    <t>GOUPIL</t>
  </si>
  <si>
    <t>GRIBAUDO</t>
  </si>
  <si>
    <t>HUZE</t>
  </si>
  <si>
    <t>JAHAN</t>
  </si>
  <si>
    <t>JARNO</t>
  </si>
  <si>
    <t>JIBIDAR</t>
  </si>
  <si>
    <t>KANON</t>
  </si>
  <si>
    <t>SCHEHERAZADE</t>
  </si>
  <si>
    <t>KUMMERLE</t>
  </si>
  <si>
    <t>LABRUNE</t>
  </si>
  <si>
    <t>MARIE JOSE</t>
  </si>
  <si>
    <t>LAVOYE</t>
  </si>
  <si>
    <t>LE DOUJET</t>
  </si>
  <si>
    <t>LOIRETTE BALDIT</t>
  </si>
  <si>
    <t>LOQUET ESTEVES</t>
  </si>
  <si>
    <t>MAILLOT-BREILLAT</t>
  </si>
  <si>
    <t>MARMELO</t>
  </si>
  <si>
    <t>MARQUIE</t>
  </si>
  <si>
    <t>AURANE</t>
  </si>
  <si>
    <t>MARRAGOU</t>
  </si>
  <si>
    <t>MARTEL</t>
  </si>
  <si>
    <t>MECA</t>
  </si>
  <si>
    <t>METENIER</t>
  </si>
  <si>
    <t>MICHELET</t>
  </si>
  <si>
    <t>MIETTE</t>
  </si>
  <si>
    <t>MOULIN</t>
  </si>
  <si>
    <t>MOUTON</t>
  </si>
  <si>
    <t>MOUYSSET</t>
  </si>
  <si>
    <t>NOVA</t>
  </si>
  <si>
    <t>PENICAUD</t>
  </si>
  <si>
    <t>PERREAU</t>
  </si>
  <si>
    <t>PETIOT</t>
  </si>
  <si>
    <t>PHILIP</t>
  </si>
  <si>
    <t>POUCHET</t>
  </si>
  <si>
    <t>PRELY</t>
  </si>
  <si>
    <t>REILLER</t>
  </si>
  <si>
    <t>JOHANNA</t>
  </si>
  <si>
    <t>ROSIER</t>
  </si>
  <si>
    <t>SABATINI</t>
  </si>
  <si>
    <t>SALVAN</t>
  </si>
  <si>
    <t>SANGUINITI</t>
  </si>
  <si>
    <t>SEVE</t>
  </si>
  <si>
    <t>SOURBE</t>
  </si>
  <si>
    <t>SPITZ</t>
  </si>
  <si>
    <t>SUTTER SZABAN</t>
  </si>
  <si>
    <t>THURIN</t>
  </si>
  <si>
    <t>SYLVETTE</t>
  </si>
  <si>
    <t>TOROND</t>
  </si>
  <si>
    <t>VACARESSE</t>
  </si>
  <si>
    <t>WITRANT</t>
  </si>
  <si>
    <t>XOWIE</t>
  </si>
  <si>
    <t>YAOUANCQ</t>
  </si>
  <si>
    <t>ZISWILLER</t>
  </si>
  <si>
    <t>ZUPPELLI</t>
  </si>
  <si>
    <t>AUROUX</t>
  </si>
  <si>
    <t>BERRA</t>
  </si>
  <si>
    <t>BOESSO</t>
  </si>
  <si>
    <t>BOIXADERAS</t>
  </si>
  <si>
    <t>BRIERS</t>
  </si>
  <si>
    <t>CARINI</t>
  </si>
  <si>
    <t>DAVY</t>
  </si>
  <si>
    <t>CASTRO</t>
  </si>
  <si>
    <t>DEU ESTADIEU</t>
  </si>
  <si>
    <t>DUCLOS</t>
  </si>
  <si>
    <t>GUSTAVE</t>
  </si>
  <si>
    <t>LALMANT</t>
  </si>
  <si>
    <t>MASCARO</t>
  </si>
  <si>
    <t>MIURA</t>
  </si>
  <si>
    <t>PAYRAU</t>
  </si>
  <si>
    <t>PEFAURE</t>
  </si>
  <si>
    <t>RUEFF</t>
  </si>
  <si>
    <t>RUMEAU</t>
  </si>
  <si>
    <t>WEIDNER</t>
  </si>
  <si>
    <t>WILDE</t>
  </si>
  <si>
    <t>AUTIER</t>
  </si>
  <si>
    <t>BONESSO</t>
  </si>
  <si>
    <t>BOURGEAISEAU</t>
  </si>
  <si>
    <t>BRANA</t>
  </si>
  <si>
    <t>CASSARO</t>
  </si>
  <si>
    <t>JACQUES-ANDRE</t>
  </si>
  <si>
    <t>DE MONLEON</t>
  </si>
  <si>
    <t>JEAN-HUGUES</t>
  </si>
  <si>
    <t>ESPARON</t>
  </si>
  <si>
    <t>HANNEQUIN</t>
  </si>
  <si>
    <t>LABARRE</t>
  </si>
  <si>
    <t>SERRAR</t>
  </si>
  <si>
    <t>TONELLI</t>
  </si>
  <si>
    <t>VIGNEAU</t>
  </si>
  <si>
    <t>GEOFFREY</t>
  </si>
  <si>
    <t>CRAMPES</t>
  </si>
  <si>
    <t>MARQUEZ</t>
  </si>
  <si>
    <t>BAR</t>
  </si>
  <si>
    <t>LUCILLE</t>
  </si>
  <si>
    <t>BENZIN</t>
  </si>
  <si>
    <t>BERARDO</t>
  </si>
  <si>
    <t>BERAULT</t>
  </si>
  <si>
    <t>BOERO</t>
  </si>
  <si>
    <t>BOITE</t>
  </si>
  <si>
    <t>BOURDEAU</t>
  </si>
  <si>
    <t>BROUCARET</t>
  </si>
  <si>
    <t>MARIE-CHANTAL</t>
  </si>
  <si>
    <t>BUGE MONJARET</t>
  </si>
  <si>
    <t>CADILLON</t>
  </si>
  <si>
    <t>CARME</t>
  </si>
  <si>
    <t>CARRETERO</t>
  </si>
  <si>
    <t>SYLVIA</t>
  </si>
  <si>
    <t>CHANCHE</t>
  </si>
  <si>
    <t>CLARET</t>
  </si>
  <si>
    <t>CORNU</t>
  </si>
  <si>
    <t>COSTIS</t>
  </si>
  <si>
    <t>CRAPART</t>
  </si>
  <si>
    <t>DELGAT</t>
  </si>
  <si>
    <t>ELLORIA</t>
  </si>
  <si>
    <t>DUBAND</t>
  </si>
  <si>
    <t>EUILLET</t>
  </si>
  <si>
    <t>EXPERT</t>
  </si>
  <si>
    <t>ANNE-CLAIRE</t>
  </si>
  <si>
    <t>FAYARD</t>
  </si>
  <si>
    <t>HIESSE</t>
  </si>
  <si>
    <t>HUGONENC</t>
  </si>
  <si>
    <t>JORDY</t>
  </si>
  <si>
    <t>LAGACHE</t>
  </si>
  <si>
    <t>LAHITTE</t>
  </si>
  <si>
    <t>LEGRIEL</t>
  </si>
  <si>
    <t>CATERINE</t>
  </si>
  <si>
    <t>MANIQUANT</t>
  </si>
  <si>
    <t>MELI-BODIN</t>
  </si>
  <si>
    <t>NAULEAU</t>
  </si>
  <si>
    <t>POTEL</t>
  </si>
  <si>
    <t>PRADEL</t>
  </si>
  <si>
    <t>PUIG</t>
  </si>
  <si>
    <t>PUYBRAS</t>
  </si>
  <si>
    <t>RAMIREZ</t>
  </si>
  <si>
    <t>RENAUX</t>
  </si>
  <si>
    <t>ADELA</t>
  </si>
  <si>
    <t>ROBINET</t>
  </si>
  <si>
    <t>ROYO</t>
  </si>
  <si>
    <t>SOUQUE</t>
  </si>
  <si>
    <t>TRAPP</t>
  </si>
  <si>
    <t>TREMOLIERES</t>
  </si>
  <si>
    <t>BERTHE</t>
  </si>
  <si>
    <t>VIEILLEDEN</t>
  </si>
  <si>
    <t>AMELIA</t>
  </si>
  <si>
    <t>YON</t>
  </si>
  <si>
    <t>BARIZZA</t>
  </si>
  <si>
    <t>GENNARO</t>
  </si>
  <si>
    <t>BELILLAS</t>
  </si>
  <si>
    <t>BELILLAS FOURNON</t>
  </si>
  <si>
    <t>BENSTITOU</t>
  </si>
  <si>
    <t>BERTHON</t>
  </si>
  <si>
    <t>BIELECKI</t>
  </si>
  <si>
    <t>CAILLOUX</t>
  </si>
  <si>
    <t>LISSA</t>
  </si>
  <si>
    <t>CORNEC</t>
  </si>
  <si>
    <t>DANJOU</t>
  </si>
  <si>
    <t>DENNEULIN</t>
  </si>
  <si>
    <t>DESPAUX</t>
  </si>
  <si>
    <t>LEXANE</t>
  </si>
  <si>
    <t>GIOVANNANGELI</t>
  </si>
  <si>
    <t>JULLIEN</t>
  </si>
  <si>
    <t>KONIECZNY</t>
  </si>
  <si>
    <t>LAGALY</t>
  </si>
  <si>
    <t>MAURE</t>
  </si>
  <si>
    <t>MORETTE</t>
  </si>
  <si>
    <t>PLANQUES-BALZAN</t>
  </si>
  <si>
    <t>PLARD</t>
  </si>
  <si>
    <t>RUET BOSIO</t>
  </si>
  <si>
    <t>SENDRA</t>
  </si>
  <si>
    <t>SOCCOL</t>
  </si>
  <si>
    <t>CORNELIA</t>
  </si>
  <si>
    <t>TREFORT</t>
  </si>
  <si>
    <t>AGOSTINUCCI</t>
  </si>
  <si>
    <t>ALEM</t>
  </si>
  <si>
    <t>ALOUI</t>
  </si>
  <si>
    <t>ARTIGAU</t>
  </si>
  <si>
    <t>AUZOU</t>
  </si>
  <si>
    <t>BARATET</t>
  </si>
  <si>
    <t>BASSO</t>
  </si>
  <si>
    <t>BIALIC</t>
  </si>
  <si>
    <t>GOLDIE</t>
  </si>
  <si>
    <t>KHEO</t>
  </si>
  <si>
    <t>BONNAFOUS</t>
  </si>
  <si>
    <t>BOUZIGUES</t>
  </si>
  <si>
    <t>BUSATO</t>
  </si>
  <si>
    <t>BUSCA</t>
  </si>
  <si>
    <t>CADEOT</t>
  </si>
  <si>
    <t>CASADESUS</t>
  </si>
  <si>
    <t>CASASSUS-BUILHE</t>
  </si>
  <si>
    <t>MONTEGUT</t>
  </si>
  <si>
    <t>CLAVAUD</t>
  </si>
  <si>
    <t>CLERGUE</t>
  </si>
  <si>
    <t>CRESUT</t>
  </si>
  <si>
    <t>DALLAS</t>
  </si>
  <si>
    <t>DAURIAC</t>
  </si>
  <si>
    <t>DE OLIVEIRA</t>
  </si>
  <si>
    <t>DERREZ</t>
  </si>
  <si>
    <t>DESPAX</t>
  </si>
  <si>
    <t>DESPRATS</t>
  </si>
  <si>
    <t>DURAND-THIRE</t>
  </si>
  <si>
    <t>ELORZA</t>
  </si>
  <si>
    <t>ESCALAS</t>
  </si>
  <si>
    <t>ESTEBE</t>
  </si>
  <si>
    <t>EYDOUX</t>
  </si>
  <si>
    <t>FACQUER</t>
  </si>
  <si>
    <t>FADELLI</t>
  </si>
  <si>
    <t>FAKKOUDI</t>
  </si>
  <si>
    <t>CHRYSTELLE</t>
  </si>
  <si>
    <t>FURCATTE</t>
  </si>
  <si>
    <t>GACHIES</t>
  </si>
  <si>
    <t>GASNIER</t>
  </si>
  <si>
    <t>GASPA</t>
  </si>
  <si>
    <t>GENEAU</t>
  </si>
  <si>
    <t>GEORGET</t>
  </si>
  <si>
    <t>GOUX</t>
  </si>
  <si>
    <t>GRAMONT</t>
  </si>
  <si>
    <t>HASELWANDER</t>
  </si>
  <si>
    <t>HOUPLAIN</t>
  </si>
  <si>
    <t>JILALI</t>
  </si>
  <si>
    <t>JOUANNIQUE</t>
  </si>
  <si>
    <t>KIM</t>
  </si>
  <si>
    <t>LABRIFFE</t>
  </si>
  <si>
    <t>LACAZE</t>
  </si>
  <si>
    <t>LE BOTNEL</t>
  </si>
  <si>
    <t>MARA</t>
  </si>
  <si>
    <t>LEPLUS</t>
  </si>
  <si>
    <t>LESCOS</t>
  </si>
  <si>
    <t>LETISSE</t>
  </si>
  <si>
    <t>LOUSTEAU</t>
  </si>
  <si>
    <t>MAXAN</t>
  </si>
  <si>
    <t>MAHEY</t>
  </si>
  <si>
    <t>MAJOREL</t>
  </si>
  <si>
    <t>MARCUZZI</t>
  </si>
  <si>
    <t>MARGHERITORA</t>
  </si>
  <si>
    <t>MARTIN-STOILJKOVSKI</t>
  </si>
  <si>
    <t>MAUPEU</t>
  </si>
  <si>
    <t>MEDIAMOLE</t>
  </si>
  <si>
    <t>MILHAS</t>
  </si>
  <si>
    <t>NAFFER</t>
  </si>
  <si>
    <t>BERANGERE</t>
  </si>
  <si>
    <t>NORCA</t>
  </si>
  <si>
    <t>OULES</t>
  </si>
  <si>
    <t>PECOT</t>
  </si>
  <si>
    <t>PERES</t>
  </si>
  <si>
    <t>EMMIE</t>
  </si>
  <si>
    <t>PINNA</t>
  </si>
  <si>
    <t>NAWAL</t>
  </si>
  <si>
    <t>CASPAR</t>
  </si>
  <si>
    <t>POPPE</t>
  </si>
  <si>
    <t>PRUNIER</t>
  </si>
  <si>
    <t>RAMAJO</t>
  </si>
  <si>
    <t>RAMOUNET</t>
  </si>
  <si>
    <t>RANCON</t>
  </si>
  <si>
    <t>REDON</t>
  </si>
  <si>
    <t>REINER</t>
  </si>
  <si>
    <t>SACCILOTTO</t>
  </si>
  <si>
    <t>SAMPAIO</t>
  </si>
  <si>
    <t>SELIN</t>
  </si>
  <si>
    <t>SKOWRONEK</t>
  </si>
  <si>
    <t>SPIELMANN</t>
  </si>
  <si>
    <t>STIGLIANI</t>
  </si>
  <si>
    <t>TABARANT</t>
  </si>
  <si>
    <t>TCHERTCHIAN</t>
  </si>
  <si>
    <t>TERRIE</t>
  </si>
  <si>
    <t>THURSCH</t>
  </si>
  <si>
    <t>UHLIK</t>
  </si>
  <si>
    <t>ELLY</t>
  </si>
  <si>
    <t>VILLANNEAU</t>
  </si>
  <si>
    <t>ZANARDO-BENECH</t>
  </si>
  <si>
    <t>BAUDEAN</t>
  </si>
  <si>
    <t>BOMPAS</t>
  </si>
  <si>
    <t>BRAJON</t>
  </si>
  <si>
    <t>CAMBOS</t>
  </si>
  <si>
    <t>CONORT</t>
  </si>
  <si>
    <t>DASTE</t>
  </si>
  <si>
    <t>DUBREUIL</t>
  </si>
  <si>
    <t>DUFFOUR</t>
  </si>
  <si>
    <t>NOLINE</t>
  </si>
  <si>
    <t>DUTHIL-BAUDEAN</t>
  </si>
  <si>
    <t>FRATUS</t>
  </si>
  <si>
    <t>GASET</t>
  </si>
  <si>
    <t>GIRONI</t>
  </si>
  <si>
    <t>GRACIA</t>
  </si>
  <si>
    <t>GRENTE</t>
  </si>
  <si>
    <t>LOBET</t>
  </si>
  <si>
    <t>MARRIAT</t>
  </si>
  <si>
    <t>MEVEL</t>
  </si>
  <si>
    <t>PAUTREL</t>
  </si>
  <si>
    <t>RAFFIN</t>
  </si>
  <si>
    <t>RAGET</t>
  </si>
  <si>
    <t>ROUILLAN</t>
  </si>
  <si>
    <t>ALISSA</t>
  </si>
  <si>
    <t>TIRCAZES</t>
  </si>
  <si>
    <t>BAQUE</t>
  </si>
  <si>
    <t>BERQACH</t>
  </si>
  <si>
    <t>BODY</t>
  </si>
  <si>
    <t>CAMPANER</t>
  </si>
  <si>
    <t>CARMONA ALVES</t>
  </si>
  <si>
    <t>CICCONE</t>
  </si>
  <si>
    <t>DAL LAGO</t>
  </si>
  <si>
    <t>DEPELCHIN</t>
  </si>
  <si>
    <t>PIERRE-YVES</t>
  </si>
  <si>
    <t>DONDELLI</t>
  </si>
  <si>
    <t>DUTREY</t>
  </si>
  <si>
    <t>FOURMENT</t>
  </si>
  <si>
    <t>GANNAC</t>
  </si>
  <si>
    <t>GRAF</t>
  </si>
  <si>
    <t>HEUET</t>
  </si>
  <si>
    <t>LABORDERE</t>
  </si>
  <si>
    <t>LAGARDE-BRUCHET</t>
  </si>
  <si>
    <t>LARCADE</t>
  </si>
  <si>
    <t>LAURANCIN</t>
  </si>
  <si>
    <t>MENDOUSSE</t>
  </si>
  <si>
    <t>OSINSKI</t>
  </si>
  <si>
    <t>PICAMILH</t>
  </si>
  <si>
    <t>PRUDHOMME</t>
  </si>
  <si>
    <t>TAPASU</t>
  </si>
  <si>
    <t>LEILANI</t>
  </si>
  <si>
    <t>TIZON</t>
  </si>
  <si>
    <t>WARG</t>
  </si>
  <si>
    <t>ALIGE</t>
  </si>
  <si>
    <t>MILENA</t>
  </si>
  <si>
    <t>BARBER</t>
  </si>
  <si>
    <t>BLONDE</t>
  </si>
  <si>
    <t>BRISCADIEU</t>
  </si>
  <si>
    <t>CARRIE REUX</t>
  </si>
  <si>
    <t>CASARI</t>
  </si>
  <si>
    <t>CRESPO</t>
  </si>
  <si>
    <t>DELAGNES</t>
  </si>
  <si>
    <t>DEMIER</t>
  </si>
  <si>
    <t>DEQUEKER</t>
  </si>
  <si>
    <t>FAIVRE</t>
  </si>
  <si>
    <t>FEYDEL</t>
  </si>
  <si>
    <t>FIGUET</t>
  </si>
  <si>
    <t>FILHOS</t>
  </si>
  <si>
    <t>FUSTER</t>
  </si>
  <si>
    <t>GAVANIER</t>
  </si>
  <si>
    <t>GUFFROY</t>
  </si>
  <si>
    <t>KHELISSA</t>
  </si>
  <si>
    <t>LABARBE</t>
  </si>
  <si>
    <t>MARS</t>
  </si>
  <si>
    <t>MOINE</t>
  </si>
  <si>
    <t>MOUGEL</t>
  </si>
  <si>
    <t>LILWENN</t>
  </si>
  <si>
    <t>PENO</t>
  </si>
  <si>
    <t>PIGEON</t>
  </si>
  <si>
    <t>PILLET</t>
  </si>
  <si>
    <t>POLLE</t>
  </si>
  <si>
    <t>RICOTTIER</t>
  </si>
  <si>
    <t>AMBROISE</t>
  </si>
  <si>
    <t>RONDEAU</t>
  </si>
  <si>
    <t>TIAFFAY</t>
  </si>
  <si>
    <t>TRAVERSE</t>
  </si>
  <si>
    <t>ZAPATER</t>
  </si>
  <si>
    <t>MIC</t>
  </si>
  <si>
    <t>BEDOS</t>
  </si>
  <si>
    <t>BENNI</t>
  </si>
  <si>
    <t>BONAVIDA</t>
  </si>
  <si>
    <t>POUZOLLES</t>
  </si>
  <si>
    <t>MELODY</t>
  </si>
  <si>
    <t>BRANCO SOYEZ</t>
  </si>
  <si>
    <t>CALERO</t>
  </si>
  <si>
    <t>CARASCO</t>
  </si>
  <si>
    <t>MATTHIEWS</t>
  </si>
  <si>
    <t>VIRGILE</t>
  </si>
  <si>
    <t>DA PONTE</t>
  </si>
  <si>
    <t>DECOEN</t>
  </si>
  <si>
    <t>LYSIE</t>
  </si>
  <si>
    <t>DELBOS</t>
  </si>
  <si>
    <t>DELRIEU</t>
  </si>
  <si>
    <t>DESSEAUX</t>
  </si>
  <si>
    <t>DRAPPIER</t>
  </si>
  <si>
    <t>DUCHAMP</t>
  </si>
  <si>
    <t>DUCHENE</t>
  </si>
  <si>
    <t>DUPARAY</t>
  </si>
  <si>
    <t>ELMAAZOUZI</t>
  </si>
  <si>
    <t>LUCIA</t>
  </si>
  <si>
    <t>FAYOLLE</t>
  </si>
  <si>
    <t>FERRAND</t>
  </si>
  <si>
    <t>GENTILLELA</t>
  </si>
  <si>
    <t>GOUDARD</t>
  </si>
  <si>
    <t>JEANDEMANGE</t>
  </si>
  <si>
    <t>LAMKASS</t>
  </si>
  <si>
    <t>MADO</t>
  </si>
  <si>
    <t>MOGENOT-PETITFRERE</t>
  </si>
  <si>
    <t>MORELL</t>
  </si>
  <si>
    <t>NEUILLY</t>
  </si>
  <si>
    <t>PATRAO</t>
  </si>
  <si>
    <t>PLANA</t>
  </si>
  <si>
    <t>MARIE-LOU</t>
  </si>
  <si>
    <t>PUCHE</t>
  </si>
  <si>
    <t>QUEROL</t>
  </si>
  <si>
    <t>RAINAUD</t>
  </si>
  <si>
    <t>SAGAU</t>
  </si>
  <si>
    <t>SANTOS</t>
  </si>
  <si>
    <t>SOLIVA</t>
  </si>
  <si>
    <t>NOHA</t>
  </si>
  <si>
    <t>TEICH</t>
  </si>
  <si>
    <t>TEISSERENC</t>
  </si>
  <si>
    <t>VAREA</t>
  </si>
  <si>
    <t>ZAMENGO</t>
  </si>
  <si>
    <t>ZENNOU</t>
  </si>
  <si>
    <t>NAOUFAL</t>
  </si>
  <si>
    <t>ARRUFAT</t>
  </si>
  <si>
    <t>JAMES</t>
  </si>
  <si>
    <t>BESALDUCH</t>
  </si>
  <si>
    <t>BISCAYE</t>
  </si>
  <si>
    <t>CHASTAN</t>
  </si>
  <si>
    <t>COT</t>
  </si>
  <si>
    <t>FLATRY</t>
  </si>
  <si>
    <t>PLANS</t>
  </si>
  <si>
    <t>PLAZEN-GARDES</t>
  </si>
  <si>
    <t>SEIGNEURET</t>
  </si>
  <si>
    <t>TORTI</t>
  </si>
  <si>
    <t>AIT-MAMAR</t>
  </si>
  <si>
    <t>MESSAOUD</t>
  </si>
  <si>
    <t>BERENGUER</t>
  </si>
  <si>
    <t>BIAL</t>
  </si>
  <si>
    <t>BOTET</t>
  </si>
  <si>
    <t>JEAN-REMY</t>
  </si>
  <si>
    <t>BOUR</t>
  </si>
  <si>
    <t>DARMON</t>
  </si>
  <si>
    <t>DELELEE</t>
  </si>
  <si>
    <t>DEMAILLY GOTRA</t>
  </si>
  <si>
    <t>DUMOLIN</t>
  </si>
  <si>
    <t>FONCROSE</t>
  </si>
  <si>
    <t>LORELINE</t>
  </si>
  <si>
    <t>FRANCE OLLIANG MENYE</t>
  </si>
  <si>
    <t>THOMA</t>
  </si>
  <si>
    <t>GIVERNAUD</t>
  </si>
  <si>
    <t>GOLA</t>
  </si>
  <si>
    <t>GOTRA</t>
  </si>
  <si>
    <t>GRAFF-NAHMANI</t>
  </si>
  <si>
    <t>GUENARDEAU</t>
  </si>
  <si>
    <t>HUJOL</t>
  </si>
  <si>
    <t>SOKHNA</t>
  </si>
  <si>
    <t>LE GAUBICHON</t>
  </si>
  <si>
    <t>LECOFFRE</t>
  </si>
  <si>
    <t>MARTINELLI</t>
  </si>
  <si>
    <t>MENGES</t>
  </si>
  <si>
    <t>MONIN</t>
  </si>
  <si>
    <t>NONEA RUIZ</t>
  </si>
  <si>
    <t>NOUGAREDE</t>
  </si>
  <si>
    <t>PLANCHER</t>
  </si>
  <si>
    <t>POMPEL</t>
  </si>
  <si>
    <t>RACHIDI</t>
  </si>
  <si>
    <t>MERILE</t>
  </si>
  <si>
    <t>ROGIER</t>
  </si>
  <si>
    <t>SIRE</t>
  </si>
  <si>
    <t>NOHAM</t>
  </si>
  <si>
    <t>TODOSKOFF</t>
  </si>
  <si>
    <t>CANET</t>
  </si>
  <si>
    <t>VITTONE</t>
  </si>
  <si>
    <t>WANAVERBECQ</t>
  </si>
  <si>
    <t>ZAHANA-ONI</t>
  </si>
  <si>
    <t>WIDY</t>
  </si>
  <si>
    <t>FUZIER</t>
  </si>
  <si>
    <t>GAO-YANG</t>
  </si>
  <si>
    <t>SHUANG</t>
  </si>
  <si>
    <t>DROMACQUE</t>
  </si>
  <si>
    <t>FENRICH</t>
  </si>
  <si>
    <t>GILDAS</t>
  </si>
  <si>
    <t>DORIS</t>
  </si>
  <si>
    <t>LESVEN</t>
  </si>
  <si>
    <t>PINSON</t>
  </si>
  <si>
    <t>RENAULT</t>
  </si>
  <si>
    <t>MATTHIS</t>
  </si>
  <si>
    <t>VAN OUDENAARDEN</t>
  </si>
  <si>
    <t>BARBERIO</t>
  </si>
  <si>
    <t>NINDU</t>
  </si>
  <si>
    <t>BICHON</t>
  </si>
  <si>
    <t>BLENET</t>
  </si>
  <si>
    <t>BRAVIN</t>
  </si>
  <si>
    <t>CABALLERIA</t>
  </si>
  <si>
    <t>CAMBAZAR</t>
  </si>
  <si>
    <t>CECCARELLI</t>
  </si>
  <si>
    <t>CHIARISOLI</t>
  </si>
  <si>
    <t>CHOQUET</t>
  </si>
  <si>
    <t>CONRARDY</t>
  </si>
  <si>
    <t>COVA</t>
  </si>
  <si>
    <t>MELYSSA</t>
  </si>
  <si>
    <t>DEMUS</t>
  </si>
  <si>
    <t>DUDON</t>
  </si>
  <si>
    <t>FERREIRA</t>
  </si>
  <si>
    <t>GABAUDE</t>
  </si>
  <si>
    <t>GAUDY</t>
  </si>
  <si>
    <t>GIMAT</t>
  </si>
  <si>
    <t>HOLLEY</t>
  </si>
  <si>
    <t>LAVAUD</t>
  </si>
  <si>
    <t>LION</t>
  </si>
  <si>
    <t>LOQUET</t>
  </si>
  <si>
    <t>MARTI</t>
  </si>
  <si>
    <t>MESBAH</t>
  </si>
  <si>
    <t>PEPE</t>
  </si>
  <si>
    <t>POUGHON</t>
  </si>
  <si>
    <t>POUTISSOU</t>
  </si>
  <si>
    <t>PRIM</t>
  </si>
  <si>
    <t>SANJUAN</t>
  </si>
  <si>
    <t>ALTEA</t>
  </si>
  <si>
    <t>VAAST</t>
  </si>
  <si>
    <t>VILLALBA</t>
  </si>
  <si>
    <t>AUSSARESSES</t>
  </si>
  <si>
    <t>AVILES</t>
  </si>
  <si>
    <t>BARDOU</t>
  </si>
  <si>
    <t>BENEZECH</t>
  </si>
  <si>
    <t>BERNAL</t>
  </si>
  <si>
    <t>BLATIERE</t>
  </si>
  <si>
    <t>BONICEL</t>
  </si>
  <si>
    <t>BORDREUIL</t>
  </si>
  <si>
    <t>ALIXE</t>
  </si>
  <si>
    <t>BOUIREL</t>
  </si>
  <si>
    <t>BOURTEL</t>
  </si>
  <si>
    <t>NICIA</t>
  </si>
  <si>
    <t>BROMET</t>
  </si>
  <si>
    <t>BURSTALL</t>
  </si>
  <si>
    <t>CASES</t>
  </si>
  <si>
    <t>CHABBI</t>
  </si>
  <si>
    <t>RIDA</t>
  </si>
  <si>
    <t>CHAMBERT</t>
  </si>
  <si>
    <t>CHEVE</t>
  </si>
  <si>
    <t>CORNET</t>
  </si>
  <si>
    <t>CULLERIER</t>
  </si>
  <si>
    <t>DAGNAS</t>
  </si>
  <si>
    <t>DAGUZON</t>
  </si>
  <si>
    <t>DALARD</t>
  </si>
  <si>
    <t>DESGOUTTES</t>
  </si>
  <si>
    <t>DOUCINE</t>
  </si>
  <si>
    <t>DUZELLIER</t>
  </si>
  <si>
    <t>FARIGOULE</t>
  </si>
  <si>
    <t>FIGERE</t>
  </si>
  <si>
    <t>FOLLEREAU</t>
  </si>
  <si>
    <t>FOUGERE</t>
  </si>
  <si>
    <t>GENDRE FOURNIER</t>
  </si>
  <si>
    <t>GROUVEL</t>
  </si>
  <si>
    <t>HEITZ</t>
  </si>
  <si>
    <t>HO</t>
  </si>
  <si>
    <t>XUAN</t>
  </si>
  <si>
    <t>HUSER</t>
  </si>
  <si>
    <t>VIKTOR</t>
  </si>
  <si>
    <t>KALIOUDJOGLOU</t>
  </si>
  <si>
    <t>MARYANNA</t>
  </si>
  <si>
    <t>LAFOND</t>
  </si>
  <si>
    <t>LALISSE VIAL</t>
  </si>
  <si>
    <t>LECOU</t>
  </si>
  <si>
    <t>LIGNEUIL</t>
  </si>
  <si>
    <t>MAISON</t>
  </si>
  <si>
    <t>MARCHAL LOTZ</t>
  </si>
  <si>
    <t>RADIA</t>
  </si>
  <si>
    <t>MOULKI</t>
  </si>
  <si>
    <t>MBARK</t>
  </si>
  <si>
    <t>MOUMEN</t>
  </si>
  <si>
    <t>PAILLARGUELO</t>
  </si>
  <si>
    <t>PELLICER</t>
  </si>
  <si>
    <t>PENSIER</t>
  </si>
  <si>
    <t>POISSY</t>
  </si>
  <si>
    <t>PONTONNIER</t>
  </si>
  <si>
    <t>POTEAU</t>
  </si>
  <si>
    <t>POUZANCRE-HOYER</t>
  </si>
  <si>
    <t>PUGLIESI</t>
  </si>
  <si>
    <t>RADUREAU</t>
  </si>
  <si>
    <t>RODRON</t>
  </si>
  <si>
    <t>ROZIERES</t>
  </si>
  <si>
    <t>RUSAK</t>
  </si>
  <si>
    <t>SAADA</t>
  </si>
  <si>
    <t>TEYSSIERE VIGNAT</t>
  </si>
  <si>
    <t>FLORIS</t>
  </si>
  <si>
    <t>WALLET</t>
  </si>
  <si>
    <t>WATEAU</t>
  </si>
  <si>
    <t>DEQUATRE</t>
  </si>
  <si>
    <t>FONTEYRAUD</t>
  </si>
  <si>
    <t>OLLIER</t>
  </si>
  <si>
    <t>SYLVERE</t>
  </si>
  <si>
    <t>BELL</t>
  </si>
  <si>
    <t>BENSAID</t>
  </si>
  <si>
    <t>BERNIER</t>
  </si>
  <si>
    <t>ANAELE</t>
  </si>
  <si>
    <t>BORDES</t>
  </si>
  <si>
    <t>CAMP</t>
  </si>
  <si>
    <t>EL BEY</t>
  </si>
  <si>
    <t>SILVANA</t>
  </si>
  <si>
    <t>FERRANTI</t>
  </si>
  <si>
    <t>FLINCH</t>
  </si>
  <si>
    <t>GILARDI</t>
  </si>
  <si>
    <t>HUSTACHE</t>
  </si>
  <si>
    <t>JAIL</t>
  </si>
  <si>
    <t>FATIA</t>
  </si>
  <si>
    <t>LACAZIN</t>
  </si>
  <si>
    <t>LIAUDET</t>
  </si>
  <si>
    <t>MONTIEL</t>
  </si>
  <si>
    <t>ODORICO</t>
  </si>
  <si>
    <t>PACULL</t>
  </si>
  <si>
    <t>PEACE</t>
  </si>
  <si>
    <t>PEBRE</t>
  </si>
  <si>
    <t>RASCOL</t>
  </si>
  <si>
    <t>RATEL</t>
  </si>
  <si>
    <t>SARCIAT</t>
  </si>
  <si>
    <t>PIERRE-HENRI</t>
  </si>
  <si>
    <t>SCHWARTZ DANTARD</t>
  </si>
  <si>
    <t>SEGAUD</t>
  </si>
  <si>
    <t>SIX</t>
  </si>
  <si>
    <t>TAGBO</t>
  </si>
  <si>
    <t>SATEENE</t>
  </si>
  <si>
    <t>VEAUTE</t>
  </si>
  <si>
    <t>VILLA</t>
  </si>
  <si>
    <t>AVAKIAN</t>
  </si>
  <si>
    <t>BELMILOUDI</t>
  </si>
  <si>
    <t>BESSIERE-ROUGIER</t>
  </si>
  <si>
    <t>ELOIS</t>
  </si>
  <si>
    <t>BOUSADRA</t>
  </si>
  <si>
    <t>BOUVIER</t>
  </si>
  <si>
    <t>BRUZZONE</t>
  </si>
  <si>
    <t>CADIOU</t>
  </si>
  <si>
    <t>CANTOU</t>
  </si>
  <si>
    <t>CRISTOL</t>
  </si>
  <si>
    <t>CROZET-CHENIVESSE</t>
  </si>
  <si>
    <t>DELMON</t>
  </si>
  <si>
    <t>GONCALVES PEREIRA</t>
  </si>
  <si>
    <t>AYANO</t>
  </si>
  <si>
    <t>GREGOR</t>
  </si>
  <si>
    <t>SOULEYMANE</t>
  </si>
  <si>
    <t>JORDANE</t>
  </si>
  <si>
    <t>LECRONT</t>
  </si>
  <si>
    <t>MUIN</t>
  </si>
  <si>
    <t>OUSTRAIN</t>
  </si>
  <si>
    <t>PASCOET</t>
  </si>
  <si>
    <t>PY-DURAND</t>
  </si>
  <si>
    <t>ABBAL BOURREZ</t>
  </si>
  <si>
    <t>ELYN</t>
  </si>
  <si>
    <t>ALMUNIA</t>
  </si>
  <si>
    <t>ALPHONSINE</t>
  </si>
  <si>
    <t>BEKTIC</t>
  </si>
  <si>
    <t>AJID</t>
  </si>
  <si>
    <t>NESMINA</t>
  </si>
  <si>
    <t>BELLONY</t>
  </si>
  <si>
    <t>BERTON</t>
  </si>
  <si>
    <t>BONNIN</t>
  </si>
  <si>
    <t>BURET</t>
  </si>
  <si>
    <t>CHALIES</t>
  </si>
  <si>
    <t>CHAPELET</t>
  </si>
  <si>
    <t>CLEMENTE</t>
  </si>
  <si>
    <t>CONESA</t>
  </si>
  <si>
    <t>CRASSOUS-SINIBALDI</t>
  </si>
  <si>
    <t>CROUZILLAC</t>
  </si>
  <si>
    <t>MARIAM</t>
  </si>
  <si>
    <t>DURAN CAMBOU</t>
  </si>
  <si>
    <t>FALCON</t>
  </si>
  <si>
    <t>FALL</t>
  </si>
  <si>
    <t>MOUHAMETH</t>
  </si>
  <si>
    <t>GABARRON</t>
  </si>
  <si>
    <t>GILABERT</t>
  </si>
  <si>
    <t>GOMIS</t>
  </si>
  <si>
    <t>JAMOIS</t>
  </si>
  <si>
    <t>MANGEOT</t>
  </si>
  <si>
    <t>MENNESSON</t>
  </si>
  <si>
    <t>MARVIN</t>
  </si>
  <si>
    <t>MONTALBAN HERNANDEZ</t>
  </si>
  <si>
    <t>ERNESTINA</t>
  </si>
  <si>
    <t>NAEGELE</t>
  </si>
  <si>
    <t>OLINYK</t>
  </si>
  <si>
    <t>POUMEROL</t>
  </si>
  <si>
    <t>PRIETO</t>
  </si>
  <si>
    <t>RACARY</t>
  </si>
  <si>
    <t>NEELA</t>
  </si>
  <si>
    <t>ROCANIERES</t>
  </si>
  <si>
    <t>ROUHIER</t>
  </si>
  <si>
    <t>STOSCHEK</t>
  </si>
  <si>
    <t>SUBILS</t>
  </si>
  <si>
    <t>TREILHOU</t>
  </si>
  <si>
    <t>VINALS</t>
  </si>
  <si>
    <t>JEANCEL</t>
  </si>
  <si>
    <t>TONNON</t>
  </si>
  <si>
    <t>PIERRE-LAURENT</t>
  </si>
  <si>
    <t>AGUILHON</t>
  </si>
  <si>
    <t>AMRANI-AMBROISE</t>
  </si>
  <si>
    <t>ANDREU</t>
  </si>
  <si>
    <t>AUBRY</t>
  </si>
  <si>
    <t>MAELE</t>
  </si>
  <si>
    <t>BOUCHIGHA</t>
  </si>
  <si>
    <t>CRUC</t>
  </si>
  <si>
    <t>DELESTAING</t>
  </si>
  <si>
    <t>DROUARD</t>
  </si>
  <si>
    <t>GALIS</t>
  </si>
  <si>
    <t>GOURMAND</t>
  </si>
  <si>
    <t>HAAG</t>
  </si>
  <si>
    <t>HANNEBERT</t>
  </si>
  <si>
    <t>INDJIRDJIAN</t>
  </si>
  <si>
    <t>JOUANIN</t>
  </si>
  <si>
    <t>EVANN</t>
  </si>
  <si>
    <t>LONGARDI</t>
  </si>
  <si>
    <t>MESSAOUDI</t>
  </si>
  <si>
    <t>POUDOU</t>
  </si>
  <si>
    <t>RIGOMMIER</t>
  </si>
  <si>
    <t>OCTAVIO</t>
  </si>
  <si>
    <t>ROTHE</t>
  </si>
  <si>
    <t>VENTURA</t>
  </si>
  <si>
    <t>VERMET</t>
  </si>
  <si>
    <t>AZAZ</t>
  </si>
  <si>
    <t>ZOUBIR</t>
  </si>
  <si>
    <t>BAKRI</t>
  </si>
  <si>
    <t>BENGOUA</t>
  </si>
  <si>
    <t>BERRY</t>
  </si>
  <si>
    <t>BONNISSEL</t>
  </si>
  <si>
    <t>BREST</t>
  </si>
  <si>
    <t>BRUNETTI</t>
  </si>
  <si>
    <t>DEBRAY</t>
  </si>
  <si>
    <t>EL MALOUKI</t>
  </si>
  <si>
    <t>KIHN</t>
  </si>
  <si>
    <t>GOUSKOV</t>
  </si>
  <si>
    <t>LAFARGE</t>
  </si>
  <si>
    <t>LE GRIX</t>
  </si>
  <si>
    <t>LORIN</t>
  </si>
  <si>
    <t>MORARDET</t>
  </si>
  <si>
    <t>NAUTON-INGLIS</t>
  </si>
  <si>
    <t>POMMIER</t>
  </si>
  <si>
    <t>PRECART</t>
  </si>
  <si>
    <t>SEROT</t>
  </si>
  <si>
    <t>VALERY</t>
  </si>
  <si>
    <t>BONACORSI</t>
  </si>
  <si>
    <t>CONGRAS</t>
  </si>
  <si>
    <t>YAMANI</t>
  </si>
  <si>
    <t>AMIEL</t>
  </si>
  <si>
    <t>MIMOUNA</t>
  </si>
  <si>
    <t>HATIM</t>
  </si>
  <si>
    <t>BAGHDADI</t>
  </si>
  <si>
    <t>BENAUT</t>
  </si>
  <si>
    <t>BORDAT</t>
  </si>
  <si>
    <t>BOUFFART</t>
  </si>
  <si>
    <t>BOURDAA</t>
  </si>
  <si>
    <t>YANA</t>
  </si>
  <si>
    <t>BREMOND</t>
  </si>
  <si>
    <t>CAILLON</t>
  </si>
  <si>
    <t>CARTERON</t>
  </si>
  <si>
    <t>CATALA</t>
  </si>
  <si>
    <t>CAZIN</t>
  </si>
  <si>
    <t>CHENOT</t>
  </si>
  <si>
    <t>ANGELES</t>
  </si>
  <si>
    <t>COVES</t>
  </si>
  <si>
    <t>COVES-CHATARD</t>
  </si>
  <si>
    <t>DEHOUSSE</t>
  </si>
  <si>
    <t>DELERIN</t>
  </si>
  <si>
    <t>DELONCA</t>
  </si>
  <si>
    <t>DELORME</t>
  </si>
  <si>
    <t>DEMEAUTIS</t>
  </si>
  <si>
    <t>DROUERE</t>
  </si>
  <si>
    <t>FABREGUE</t>
  </si>
  <si>
    <t>FERTE</t>
  </si>
  <si>
    <t>ROMARIC</t>
  </si>
  <si>
    <t>GARDEZ</t>
  </si>
  <si>
    <t>GELLY</t>
  </si>
  <si>
    <t>GOGIBUS</t>
  </si>
  <si>
    <t>GRANGER</t>
  </si>
  <si>
    <t>HECKEL</t>
  </si>
  <si>
    <t>HERMABESSIERE</t>
  </si>
  <si>
    <t>JARDIN</t>
  </si>
  <si>
    <t>LACOUR</t>
  </si>
  <si>
    <t>LAJARA</t>
  </si>
  <si>
    <t>LAUSSEL</t>
  </si>
  <si>
    <t>FUENSANTA</t>
  </si>
  <si>
    <t>MALLET FILLOL</t>
  </si>
  <si>
    <t>MANCONE-AYRAL</t>
  </si>
  <si>
    <t>MARICAN</t>
  </si>
  <si>
    <t>MARLIER</t>
  </si>
  <si>
    <t>MARQUIS</t>
  </si>
  <si>
    <t>MARTIN-CHAMPETIER</t>
  </si>
  <si>
    <t>PACOME</t>
  </si>
  <si>
    <t>MERSCH</t>
  </si>
  <si>
    <t>MICHALAK</t>
  </si>
  <si>
    <t>MONTROND</t>
  </si>
  <si>
    <t>PECHOULTRES</t>
  </si>
  <si>
    <t>PERROT</t>
  </si>
  <si>
    <t>PLASSIARD</t>
  </si>
  <si>
    <t>POMA</t>
  </si>
  <si>
    <t>RAIMBAULT</t>
  </si>
  <si>
    <t>RAVIER</t>
  </si>
  <si>
    <t>SMESMAN</t>
  </si>
  <si>
    <t>TAILLEUR</t>
  </si>
  <si>
    <t>TEILLARD</t>
  </si>
  <si>
    <t>TESSON</t>
  </si>
  <si>
    <t>TROALEN-BRUN</t>
  </si>
  <si>
    <t>VERNEY</t>
  </si>
  <si>
    <t>VEYRUNE</t>
  </si>
  <si>
    <t>AUGEY</t>
  </si>
  <si>
    <t>BAGEZ BERNET</t>
  </si>
  <si>
    <t>BAGEZ-BERNET</t>
  </si>
  <si>
    <t>BAIXERAS</t>
  </si>
  <si>
    <t>BECKER</t>
  </si>
  <si>
    <t>BENEVENS</t>
  </si>
  <si>
    <t>CANADAS</t>
  </si>
  <si>
    <t>CAPUANO</t>
  </si>
  <si>
    <t>CHANCEL</t>
  </si>
  <si>
    <t>COLONNETTE</t>
  </si>
  <si>
    <t>DAMESIN</t>
  </si>
  <si>
    <t>DE LEPINE</t>
  </si>
  <si>
    <t>DIVITA-MORRIS</t>
  </si>
  <si>
    <t>DRIEU</t>
  </si>
  <si>
    <t>DUCHAMPS</t>
  </si>
  <si>
    <t>EL HADDAD</t>
  </si>
  <si>
    <t>FALCA</t>
  </si>
  <si>
    <t>FARENC</t>
  </si>
  <si>
    <t>MARIE-CARMEN</t>
  </si>
  <si>
    <t>GOUEL</t>
  </si>
  <si>
    <t>GRUMEL-PECH-SEBTI</t>
  </si>
  <si>
    <t>KEIRA</t>
  </si>
  <si>
    <t>HAULTECOEUR</t>
  </si>
  <si>
    <t>JUAREZ</t>
  </si>
  <si>
    <t>LALLEMANT</t>
  </si>
  <si>
    <t>LANDEMAINE</t>
  </si>
  <si>
    <t>LE BERRE</t>
  </si>
  <si>
    <t>LEVENE</t>
  </si>
  <si>
    <t>MARCELLIN</t>
  </si>
  <si>
    <t>METRO</t>
  </si>
  <si>
    <t>NICHELE</t>
  </si>
  <si>
    <t>OLIVET</t>
  </si>
  <si>
    <t>OULDALI</t>
  </si>
  <si>
    <t>PANETTA</t>
  </si>
  <si>
    <t>PEYRET</t>
  </si>
  <si>
    <t>PIQUER</t>
  </si>
  <si>
    <t>PROST</t>
  </si>
  <si>
    <t>SAINT MARTIN</t>
  </si>
  <si>
    <t>SAUVETERRE</t>
  </si>
  <si>
    <t>FONTES</t>
  </si>
  <si>
    <t>TEULERE</t>
  </si>
  <si>
    <t>TRENVOUEZ</t>
  </si>
  <si>
    <t>TYBURCZY</t>
  </si>
  <si>
    <t>VANDEVOORDE</t>
  </si>
  <si>
    <t>VIRMONT</t>
  </si>
  <si>
    <t>ABRIC</t>
  </si>
  <si>
    <t>ADDE-SOUBRA</t>
  </si>
  <si>
    <t>ALKHALIKI</t>
  </si>
  <si>
    <t>SOPHIANE</t>
  </si>
  <si>
    <t>ALTHAUS</t>
  </si>
  <si>
    <t>ALZAS</t>
  </si>
  <si>
    <t>AUSSILLOUS</t>
  </si>
  <si>
    <t>BACHER</t>
  </si>
  <si>
    <t>BAELDE</t>
  </si>
  <si>
    <t>BARBAROUX</t>
  </si>
  <si>
    <t>BENAVENTE</t>
  </si>
  <si>
    <t>AIMEE</t>
  </si>
  <si>
    <t>BIGEL</t>
  </si>
  <si>
    <t>PETRA</t>
  </si>
  <si>
    <t>BISTUE</t>
  </si>
  <si>
    <t>BITOUN</t>
  </si>
  <si>
    <t>BLOCH</t>
  </si>
  <si>
    <t>BOISSON</t>
  </si>
  <si>
    <t>BOULEAU</t>
  </si>
  <si>
    <t>BOURDIOL</t>
  </si>
  <si>
    <t>BREGOU</t>
  </si>
  <si>
    <t>BREITLER</t>
  </si>
  <si>
    <t>BUATOIS</t>
  </si>
  <si>
    <t>BUGAUD</t>
  </si>
  <si>
    <t>CANCE</t>
  </si>
  <si>
    <t>CAPPEZ</t>
  </si>
  <si>
    <t>CAPUCHO</t>
  </si>
  <si>
    <t>CARASCO LACOMBE</t>
  </si>
  <si>
    <t>CERDAN</t>
  </si>
  <si>
    <t>CHABAL</t>
  </si>
  <si>
    <t>CHAUMEIL</t>
  </si>
  <si>
    <t>CHOMAUD</t>
  </si>
  <si>
    <t>COLELLA</t>
  </si>
  <si>
    <t>STEFANO</t>
  </si>
  <si>
    <t>CONSTANT</t>
  </si>
  <si>
    <t>COSTAGLIOLA</t>
  </si>
  <si>
    <t>COUDRAY</t>
  </si>
  <si>
    <t>DA RU</t>
  </si>
  <si>
    <t>DANTON SIMONNOT</t>
  </si>
  <si>
    <t>DARE</t>
  </si>
  <si>
    <t>GERTRUDE</t>
  </si>
  <si>
    <t>DEL GRAZIA</t>
  </si>
  <si>
    <t>DEL RIO</t>
  </si>
  <si>
    <t>DEYGAS</t>
  </si>
  <si>
    <t>DOMAINGUE</t>
  </si>
  <si>
    <t>DUCROT</t>
  </si>
  <si>
    <t>DUGOUJON</t>
  </si>
  <si>
    <t>LORINE</t>
  </si>
  <si>
    <t>DUGUE</t>
  </si>
  <si>
    <t>ESTEBAN-LOPEZ</t>
  </si>
  <si>
    <t>EUSTAQUIO</t>
  </si>
  <si>
    <t>FILLON</t>
  </si>
  <si>
    <t>FRAYSSINET</t>
  </si>
  <si>
    <t>GAUFFRE</t>
  </si>
  <si>
    <t>GAYET</t>
  </si>
  <si>
    <t>AMAL</t>
  </si>
  <si>
    <t>GRAC-MARTIG</t>
  </si>
  <si>
    <t>LANZO</t>
  </si>
  <si>
    <t>GRAVIER</t>
  </si>
  <si>
    <t>GUITER</t>
  </si>
  <si>
    <t>HOLVECK</t>
  </si>
  <si>
    <t>KACZMAREK</t>
  </si>
  <si>
    <t>KUBIAK</t>
  </si>
  <si>
    <t>LADURELLE</t>
  </si>
  <si>
    <t>LAINE</t>
  </si>
  <si>
    <t>LANVERS</t>
  </si>
  <si>
    <t>LARMANDE</t>
  </si>
  <si>
    <t>LEVORATI</t>
  </si>
  <si>
    <t>PRISCILLA</t>
  </si>
  <si>
    <t>MAGNAN</t>
  </si>
  <si>
    <t>MALBY</t>
  </si>
  <si>
    <t>MALMEJEAN</t>
  </si>
  <si>
    <t>JACK</t>
  </si>
  <si>
    <t>MARCADON</t>
  </si>
  <si>
    <t>MATIGNON PESCE</t>
  </si>
  <si>
    <t>MAZUREK</t>
  </si>
  <si>
    <t>NACRY</t>
  </si>
  <si>
    <t>NOGUERA</t>
  </si>
  <si>
    <t>ORSINGHER</t>
  </si>
  <si>
    <t>ORTIZ</t>
  </si>
  <si>
    <t>PENHOAT</t>
  </si>
  <si>
    <t>PERIL</t>
  </si>
  <si>
    <t>PESCE</t>
  </si>
  <si>
    <t>PETERI</t>
  </si>
  <si>
    <t>PIERROUX</t>
  </si>
  <si>
    <t>PLANCHERON</t>
  </si>
  <si>
    <t>PLANQUE</t>
  </si>
  <si>
    <t>CHRIS</t>
  </si>
  <si>
    <t>POPOV</t>
  </si>
  <si>
    <t>IGOR</t>
  </si>
  <si>
    <t>POURRE</t>
  </si>
  <si>
    <t>GWENAEL</t>
  </si>
  <si>
    <t>POUS</t>
  </si>
  <si>
    <t>PREYS</t>
  </si>
  <si>
    <t>PROUZET</t>
  </si>
  <si>
    <t>PUCHARSKI REBOUL</t>
  </si>
  <si>
    <t>QUINTANA</t>
  </si>
  <si>
    <t>RECOULES</t>
  </si>
  <si>
    <t>RENOIR</t>
  </si>
  <si>
    <t>REYMERMIER</t>
  </si>
  <si>
    <t>MAIXENT</t>
  </si>
  <si>
    <t>ROMANO</t>
  </si>
  <si>
    <t>ROSSETTO</t>
  </si>
  <si>
    <t>RUCHE</t>
  </si>
  <si>
    <t>SADORGE</t>
  </si>
  <si>
    <t>SALAVILLE</t>
  </si>
  <si>
    <t>SAURA</t>
  </si>
  <si>
    <t>SCHEIDECKER</t>
  </si>
  <si>
    <t>SCHMITT</t>
  </si>
  <si>
    <t>SIERRA</t>
  </si>
  <si>
    <t>SINIBALDI</t>
  </si>
  <si>
    <t>SONNECK</t>
  </si>
  <si>
    <t>SOUCHOIS</t>
  </si>
  <si>
    <t>ZAZIE</t>
  </si>
  <si>
    <t>SOUIBA</t>
  </si>
  <si>
    <t>TANAVELLE</t>
  </si>
  <si>
    <t>TAUPENOT-JEANJEAN</t>
  </si>
  <si>
    <t>TORROGLOSA</t>
  </si>
  <si>
    <t>TREILHES</t>
  </si>
  <si>
    <t>UBERTO</t>
  </si>
  <si>
    <t>VERDUCCI</t>
  </si>
  <si>
    <t>VIANNENC</t>
  </si>
  <si>
    <t>VISIER</t>
  </si>
  <si>
    <t>WICKER</t>
  </si>
  <si>
    <t>ZAGHAR</t>
  </si>
  <si>
    <t>KHALID</t>
  </si>
  <si>
    <t>ZIO</t>
  </si>
  <si>
    <t>FRANCK OLIVIER</t>
  </si>
  <si>
    <t>RODOLPHE</t>
  </si>
  <si>
    <t>AYATS</t>
  </si>
  <si>
    <t>BLETZACKER</t>
  </si>
  <si>
    <t>CHANCEREUL</t>
  </si>
  <si>
    <t>CRAYSSAC</t>
  </si>
  <si>
    <t>CUSY</t>
  </si>
  <si>
    <t>DEFEND</t>
  </si>
  <si>
    <t>DELAISSE</t>
  </si>
  <si>
    <t>DUCOURNAU</t>
  </si>
  <si>
    <t>ESCARMENT</t>
  </si>
  <si>
    <t>FENECH</t>
  </si>
  <si>
    <t>FORMEAU</t>
  </si>
  <si>
    <t>GANGNANT</t>
  </si>
  <si>
    <t>GERBAL</t>
  </si>
  <si>
    <t>GOURBEILLE</t>
  </si>
  <si>
    <t>GROSMANN</t>
  </si>
  <si>
    <t>GUERRA</t>
  </si>
  <si>
    <t>GUITON</t>
  </si>
  <si>
    <t>HIERONIMUS</t>
  </si>
  <si>
    <t>HOUPPIN</t>
  </si>
  <si>
    <t>PIERRE-MATHIEU</t>
  </si>
  <si>
    <t>LE DOZE</t>
  </si>
  <si>
    <t>MANGEONJEAN</t>
  </si>
  <si>
    <t>MASSIP</t>
  </si>
  <si>
    <t>MATELET</t>
  </si>
  <si>
    <t>LOUIS-CHARLES</t>
  </si>
  <si>
    <t>NOURRY</t>
  </si>
  <si>
    <t>PERRI</t>
  </si>
  <si>
    <t>PERROCHIA</t>
  </si>
  <si>
    <t>PETITQUEUX</t>
  </si>
  <si>
    <t>POTTIER</t>
  </si>
  <si>
    <t>PRESEGUER</t>
  </si>
  <si>
    <t>PROVOT</t>
  </si>
  <si>
    <t>PUZIN</t>
  </si>
  <si>
    <t>SOUTADE</t>
  </si>
  <si>
    <t>VANNIER</t>
  </si>
  <si>
    <t>VEZIES</t>
  </si>
  <si>
    <t>WALFARD</t>
  </si>
  <si>
    <t>BERLIE</t>
  </si>
  <si>
    <t>CHARLET</t>
  </si>
  <si>
    <t>COFFOLE</t>
  </si>
  <si>
    <t>KRISTELLE</t>
  </si>
  <si>
    <t>CARMELITA</t>
  </si>
  <si>
    <t>GERARDIN</t>
  </si>
  <si>
    <t>GIOVINNAZO</t>
  </si>
  <si>
    <t>HALBAUT</t>
  </si>
  <si>
    <t>HERMANN</t>
  </si>
  <si>
    <t>HILLAIRE</t>
  </si>
  <si>
    <t>HOUBRE</t>
  </si>
  <si>
    <t>LARDJA</t>
  </si>
  <si>
    <t>LESUEUR</t>
  </si>
  <si>
    <t>LUGON-MOULIN</t>
  </si>
  <si>
    <t>LURMEAU</t>
  </si>
  <si>
    <t>MASSIF</t>
  </si>
  <si>
    <t>PAILLARD</t>
  </si>
  <si>
    <t>PASSALACQUA</t>
  </si>
  <si>
    <t>PERDRIEL</t>
  </si>
  <si>
    <t>PESENTI</t>
  </si>
  <si>
    <t>POULALION</t>
  </si>
  <si>
    <t>RAMBEAU</t>
  </si>
  <si>
    <t>RECASENS</t>
  </si>
  <si>
    <t>GHYSLAINE</t>
  </si>
  <si>
    <t>RIBOULET</t>
  </si>
  <si>
    <t>RONGIONE-DEYRAT</t>
  </si>
  <si>
    <t>SCHRAPP</t>
  </si>
  <si>
    <t>TIXIER</t>
  </si>
  <si>
    <t>WATTEL</t>
  </si>
  <si>
    <t>MARIE-LISE</t>
  </si>
  <si>
    <t>LEHMANN</t>
  </si>
  <si>
    <t>LETESSIER</t>
  </si>
  <si>
    <t>ALARCON</t>
  </si>
  <si>
    <t>BABEL</t>
  </si>
  <si>
    <t>BOUBAYA</t>
  </si>
  <si>
    <t>CARREL-MAGNAN</t>
  </si>
  <si>
    <t>CHAPON</t>
  </si>
  <si>
    <t>CHERQAOUI</t>
  </si>
  <si>
    <t>NOURYMANNE</t>
  </si>
  <si>
    <t>DELFINO</t>
  </si>
  <si>
    <t>FILLE</t>
  </si>
  <si>
    <t>MAGUELONE</t>
  </si>
  <si>
    <t>GASSAMA</t>
  </si>
  <si>
    <t>ONAEDO</t>
  </si>
  <si>
    <t>GBICK</t>
  </si>
  <si>
    <t>GOUZE</t>
  </si>
  <si>
    <t>GUETIERE</t>
  </si>
  <si>
    <t>KOURIL</t>
  </si>
  <si>
    <t>LA ROSA</t>
  </si>
  <si>
    <t>LAFONTAINE</t>
  </si>
  <si>
    <t>LE CALVE</t>
  </si>
  <si>
    <t>LE-DUFF</t>
  </si>
  <si>
    <t>LEPRETRE</t>
  </si>
  <si>
    <t>MABILEAU</t>
  </si>
  <si>
    <t>TAMARA</t>
  </si>
  <si>
    <t>MIGNON</t>
  </si>
  <si>
    <t>OLLIVIER</t>
  </si>
  <si>
    <t>PIOT</t>
  </si>
  <si>
    <t>PIQUES</t>
  </si>
  <si>
    <t>PIZZO</t>
  </si>
  <si>
    <t>PLACE</t>
  </si>
  <si>
    <t>RASCALOU</t>
  </si>
  <si>
    <t>RIDEL</t>
  </si>
  <si>
    <t>RUGIERO</t>
  </si>
  <si>
    <t>SANFILIPPO</t>
  </si>
  <si>
    <t>SIMARD</t>
  </si>
  <si>
    <t>SUDRE</t>
  </si>
  <si>
    <t>TREMOULET</t>
  </si>
  <si>
    <t>TRUC</t>
  </si>
  <si>
    <t>ACCARIES</t>
  </si>
  <si>
    <t>CANDY</t>
  </si>
  <si>
    <t>AINAOUI</t>
  </si>
  <si>
    <t>ALVAREZ ACEBES</t>
  </si>
  <si>
    <t>NURIA</t>
  </si>
  <si>
    <t>ARDOUIN</t>
  </si>
  <si>
    <t>BELLMUNT</t>
  </si>
  <si>
    <t>BOHEC</t>
  </si>
  <si>
    <t>CAMPOY</t>
  </si>
  <si>
    <t>CHACON MADRIZ</t>
  </si>
  <si>
    <t>COMPAGNON</t>
  </si>
  <si>
    <t>MELIE-ROSE</t>
  </si>
  <si>
    <t>COURTIN</t>
  </si>
  <si>
    <t>DAUMAS-MENAGER</t>
  </si>
  <si>
    <t>LOANNE</t>
  </si>
  <si>
    <t>DEBIEN</t>
  </si>
  <si>
    <t>DECANIS</t>
  </si>
  <si>
    <t>DEGASNE</t>
  </si>
  <si>
    <t>DELLONG</t>
  </si>
  <si>
    <t>DELPLACE</t>
  </si>
  <si>
    <t>DENYS</t>
  </si>
  <si>
    <t>KARINNE</t>
  </si>
  <si>
    <t>ESTRUEL</t>
  </si>
  <si>
    <t>FADAT</t>
  </si>
  <si>
    <t>ARIELLE</t>
  </si>
  <si>
    <t>GRENOUILLET</t>
  </si>
  <si>
    <t>GROUAS</t>
  </si>
  <si>
    <t>GUIDEAU</t>
  </si>
  <si>
    <t>LACROIX MELLIER</t>
  </si>
  <si>
    <t>LARGUIER SAINT-JEAN</t>
  </si>
  <si>
    <t>LAURES</t>
  </si>
  <si>
    <t>LE BEUZE</t>
  </si>
  <si>
    <t>YOUENN</t>
  </si>
  <si>
    <t>LECARLATE</t>
  </si>
  <si>
    <t>MANGENOT-COURTIN</t>
  </si>
  <si>
    <t>MARTINHO</t>
  </si>
  <si>
    <t>MASSIES</t>
  </si>
  <si>
    <t>MAZURIE</t>
  </si>
  <si>
    <t>MESSALI</t>
  </si>
  <si>
    <t>DJAMAL</t>
  </si>
  <si>
    <t>MOLIMARD</t>
  </si>
  <si>
    <t>LINH</t>
  </si>
  <si>
    <t>GABY</t>
  </si>
  <si>
    <t>ROBERTIES</t>
  </si>
  <si>
    <t>SAGNET</t>
  </si>
  <si>
    <t>SAGNET-MARTIN</t>
  </si>
  <si>
    <t>SANDER</t>
  </si>
  <si>
    <t>SANMARTIN</t>
  </si>
  <si>
    <t>SOULIGNAC</t>
  </si>
  <si>
    <t>VALERO</t>
  </si>
  <si>
    <t>VANDEWOORT</t>
  </si>
  <si>
    <t>VIGNOLS</t>
  </si>
  <si>
    <t>WALTER-TORQUEBIAU</t>
  </si>
  <si>
    <t>ZAMARA</t>
  </si>
  <si>
    <t>OILHAN</t>
  </si>
  <si>
    <t>BARD</t>
  </si>
  <si>
    <t>BATAILLE</t>
  </si>
  <si>
    <t>BRAVO</t>
  </si>
  <si>
    <t>CLAVERIE</t>
  </si>
  <si>
    <t>DICANOT</t>
  </si>
  <si>
    <t>JACUCCI</t>
  </si>
  <si>
    <t>BURGAIN</t>
  </si>
  <si>
    <t>MORAN</t>
  </si>
  <si>
    <t>JOSEPH-LUC</t>
  </si>
  <si>
    <t>PENAS</t>
  </si>
  <si>
    <t>ACCAMBRAY</t>
  </si>
  <si>
    <t>AFNIGHAR</t>
  </si>
  <si>
    <t>AGNEW</t>
  </si>
  <si>
    <t>AIDONIDIS</t>
  </si>
  <si>
    <t>AKE</t>
  </si>
  <si>
    <t>ALLIRAND</t>
  </si>
  <si>
    <t>SIXTINE</t>
  </si>
  <si>
    <t>ANOU</t>
  </si>
  <si>
    <t>ABDERRAHMANE</t>
  </si>
  <si>
    <t>ARAGON-ALBERTI</t>
  </si>
  <si>
    <t>ARDITI</t>
  </si>
  <si>
    <t>AUBREE</t>
  </si>
  <si>
    <t>SOUAD</t>
  </si>
  <si>
    <t>BEAL</t>
  </si>
  <si>
    <t>CERANE</t>
  </si>
  <si>
    <t>BEGEL</t>
  </si>
  <si>
    <t>BELGACEMI</t>
  </si>
  <si>
    <t>KELTOUM</t>
  </si>
  <si>
    <t>BENSALAH</t>
  </si>
  <si>
    <t>BERBON</t>
  </si>
  <si>
    <t>BERCHET</t>
  </si>
  <si>
    <t>BERMEO</t>
  </si>
  <si>
    <t>BERNABE</t>
  </si>
  <si>
    <t>BERNARDIN</t>
  </si>
  <si>
    <t>BIANCHIN</t>
  </si>
  <si>
    <t>BLACK</t>
  </si>
  <si>
    <t>BOISSAT</t>
  </si>
  <si>
    <t>BOSSELET</t>
  </si>
  <si>
    <t>MARCELLO</t>
  </si>
  <si>
    <t>BOUDISSA</t>
  </si>
  <si>
    <t>BOUDRAA</t>
  </si>
  <si>
    <t>BOULON</t>
  </si>
  <si>
    <t>BRASSAC</t>
  </si>
  <si>
    <t>BREE</t>
  </si>
  <si>
    <t>BREMBS</t>
  </si>
  <si>
    <t>BEN</t>
  </si>
  <si>
    <t>BROYELLE</t>
  </si>
  <si>
    <t>BUISSIERE</t>
  </si>
  <si>
    <t>CAMIOLO</t>
  </si>
  <si>
    <t>CAMPO</t>
  </si>
  <si>
    <t>CAPPELLE</t>
  </si>
  <si>
    <t>CARDIN</t>
  </si>
  <si>
    <t>CARNIZIO</t>
  </si>
  <si>
    <t>CARTAUT</t>
  </si>
  <si>
    <t>MEGANE</t>
  </si>
  <si>
    <t>CATTIER</t>
  </si>
  <si>
    <t>CHAM</t>
  </si>
  <si>
    <t>CHATAIL</t>
  </si>
  <si>
    <t>CIPELLETTI</t>
  </si>
  <si>
    <t>CORREA</t>
  </si>
  <si>
    <t>CORREIA-BONNET</t>
  </si>
  <si>
    <t>COULPIER</t>
  </si>
  <si>
    <t>COUSSY</t>
  </si>
  <si>
    <t>CRASSOUS</t>
  </si>
  <si>
    <t>CRESCENCE</t>
  </si>
  <si>
    <t>D ORGEVAL</t>
  </si>
  <si>
    <t>DAMBO</t>
  </si>
  <si>
    <t>DE CRUZ</t>
  </si>
  <si>
    <t>DE LEERSNYDER</t>
  </si>
  <si>
    <t>DELHAYE</t>
  </si>
  <si>
    <t>DELRUE</t>
  </si>
  <si>
    <t>DESSEL</t>
  </si>
  <si>
    <t>DI GIANTOMMASO</t>
  </si>
  <si>
    <t>DIABY</t>
  </si>
  <si>
    <t>DIDELOT</t>
  </si>
  <si>
    <t>DJAFRI-MARGOTAT</t>
  </si>
  <si>
    <t>DOSUNA RODRIGUEZ</t>
  </si>
  <si>
    <t>INMACULADA</t>
  </si>
  <si>
    <t>DOUSSAT</t>
  </si>
  <si>
    <t>DRACA</t>
  </si>
  <si>
    <t>DUBIEZ</t>
  </si>
  <si>
    <t>DUFFES</t>
  </si>
  <si>
    <t>EL HARBA</t>
  </si>
  <si>
    <t>NAJIA</t>
  </si>
  <si>
    <t>ELALI</t>
  </si>
  <si>
    <t>ESMOUNI</t>
  </si>
  <si>
    <t>FAVAND</t>
  </si>
  <si>
    <t>FESTOR</t>
  </si>
  <si>
    <t>FEUVRIE VO HOANG</t>
  </si>
  <si>
    <t>FILLERON</t>
  </si>
  <si>
    <t>FLEURAT</t>
  </si>
  <si>
    <t>MAVERICK</t>
  </si>
  <si>
    <t>FRAISSE</t>
  </si>
  <si>
    <t>FRAPPIER</t>
  </si>
  <si>
    <t>FRIZOT</t>
  </si>
  <si>
    <t>FROMAGER</t>
  </si>
  <si>
    <t>GAJER</t>
  </si>
  <si>
    <t>GIRAUDON</t>
  </si>
  <si>
    <t>GLAUDA</t>
  </si>
  <si>
    <t>GOUNELLE</t>
  </si>
  <si>
    <t>GOVINDIN-ROUX</t>
  </si>
  <si>
    <t>GRASSIN</t>
  </si>
  <si>
    <t>GROSJEAN</t>
  </si>
  <si>
    <t>GUIHENEUF</t>
  </si>
  <si>
    <t>GUILBERT</t>
  </si>
  <si>
    <t>GUILLAMOT</t>
  </si>
  <si>
    <t>LILWEN</t>
  </si>
  <si>
    <t>HAFIDI</t>
  </si>
  <si>
    <t>HAINES</t>
  </si>
  <si>
    <t>HAMIDA</t>
  </si>
  <si>
    <t>HASLER</t>
  </si>
  <si>
    <t>IVO</t>
  </si>
  <si>
    <t>HERISSON</t>
  </si>
  <si>
    <t>RIGO</t>
  </si>
  <si>
    <t>HOUGARDY</t>
  </si>
  <si>
    <t>HOUSSAYE</t>
  </si>
  <si>
    <t>ILIC</t>
  </si>
  <si>
    <t>TIM</t>
  </si>
  <si>
    <t>JAUMEL</t>
  </si>
  <si>
    <t>KHATIR</t>
  </si>
  <si>
    <t>NASREDINE</t>
  </si>
  <si>
    <t>KLOUVI</t>
  </si>
  <si>
    <t>KOSSIDAS PAAVONEN</t>
  </si>
  <si>
    <t>IOANNIS</t>
  </si>
  <si>
    <t>LAAROUSSI</t>
  </si>
  <si>
    <t>JAOUHARA-ASMAE</t>
  </si>
  <si>
    <t>SALAHEDDINE</t>
  </si>
  <si>
    <t>LADJOUZE</t>
  </si>
  <si>
    <t>AZIZA</t>
  </si>
  <si>
    <t>LAGARD MERMET</t>
  </si>
  <si>
    <t>LAIRI</t>
  </si>
  <si>
    <t>KACEM</t>
  </si>
  <si>
    <t>LAMARQUE</t>
  </si>
  <si>
    <t>LANOISELLE</t>
  </si>
  <si>
    <t>LE GOURRIEREC</t>
  </si>
  <si>
    <t>ENYALE</t>
  </si>
  <si>
    <t>LESTANG-SILVESTRE</t>
  </si>
  <si>
    <t>LEXCELLENT</t>
  </si>
  <si>
    <t>LIDA</t>
  </si>
  <si>
    <t>LORUSSO</t>
  </si>
  <si>
    <t>MALFONDET</t>
  </si>
  <si>
    <t>MANDROU</t>
  </si>
  <si>
    <t>MANETTA</t>
  </si>
  <si>
    <t>MARCHAND CHIRI</t>
  </si>
  <si>
    <t>MAYER</t>
  </si>
  <si>
    <t>LAODIS</t>
  </si>
  <si>
    <t>MENOTTI</t>
  </si>
  <si>
    <t>MERZEAU</t>
  </si>
  <si>
    <t>MEULET</t>
  </si>
  <si>
    <t>MIRHZER</t>
  </si>
  <si>
    <t>NEGRELLO</t>
  </si>
  <si>
    <t>NOUALS</t>
  </si>
  <si>
    <t>OBAM</t>
  </si>
  <si>
    <t>OBER</t>
  </si>
  <si>
    <t>ORVAIN</t>
  </si>
  <si>
    <t>PARLIER</t>
  </si>
  <si>
    <t>PATRAC</t>
  </si>
  <si>
    <t>PERROU</t>
  </si>
  <si>
    <t>PETCHOT-GARDIA</t>
  </si>
  <si>
    <t>JOCELYN</t>
  </si>
  <si>
    <t>PREA</t>
  </si>
  <si>
    <t>PRIEUR</t>
  </si>
  <si>
    <t>QUENARD</t>
  </si>
  <si>
    <t>RALLO JOSE</t>
  </si>
  <si>
    <t>RAMA</t>
  </si>
  <si>
    <t>RAOULT</t>
  </si>
  <si>
    <t>REBOUH-ARGUEL</t>
  </si>
  <si>
    <t>ROMUALD</t>
  </si>
  <si>
    <t>ROQUEBRUN</t>
  </si>
  <si>
    <t>SYDNEY</t>
  </si>
  <si>
    <t>ROUBIEU</t>
  </si>
  <si>
    <t>ROUGEAUX</t>
  </si>
  <si>
    <t>AYO</t>
  </si>
  <si>
    <t>SAID MLARAHA</t>
  </si>
  <si>
    <t>HIKMA</t>
  </si>
  <si>
    <t>SALIOU</t>
  </si>
  <si>
    <t>SANQUER</t>
  </si>
  <si>
    <t>SARRAN</t>
  </si>
  <si>
    <t>SCOMPARIN</t>
  </si>
  <si>
    <t>SILLY</t>
  </si>
  <si>
    <t>SOETENS</t>
  </si>
  <si>
    <t>SOLIGNAT</t>
  </si>
  <si>
    <t>SPECQ</t>
  </si>
  <si>
    <t>TAILLE</t>
  </si>
  <si>
    <t>THIRY</t>
  </si>
  <si>
    <t>THOMINE</t>
  </si>
  <si>
    <t>THOYER</t>
  </si>
  <si>
    <t>TILLARD</t>
  </si>
  <si>
    <t>TROCHAIN</t>
  </si>
  <si>
    <t>LILOUE</t>
  </si>
  <si>
    <t>TUBIANA</t>
  </si>
  <si>
    <t>VALOGNES</t>
  </si>
  <si>
    <t>VAN LEEUWEN</t>
  </si>
  <si>
    <t>LOTTA</t>
  </si>
  <si>
    <t>VASSE</t>
  </si>
  <si>
    <t>VERHAEGHE</t>
  </si>
  <si>
    <t>VIALARD</t>
  </si>
  <si>
    <t>VIALETTES</t>
  </si>
  <si>
    <t>VIAU</t>
  </si>
  <si>
    <t>ZARQANE</t>
  </si>
  <si>
    <t>ZERRIFI</t>
  </si>
  <si>
    <t>ASAIDI</t>
  </si>
  <si>
    <t>MIMOUN</t>
  </si>
  <si>
    <t>BEAULERET</t>
  </si>
  <si>
    <t>BELLIER</t>
  </si>
  <si>
    <t>VIRIGLIO</t>
  </si>
  <si>
    <t>YOT</t>
  </si>
  <si>
    <t>AGUADO</t>
  </si>
  <si>
    <t>ALBRAND</t>
  </si>
  <si>
    <t>ALMUNEAU</t>
  </si>
  <si>
    <t>BOUJON</t>
  </si>
  <si>
    <t>CATHEBRAS</t>
  </si>
  <si>
    <t>CHEVET</t>
  </si>
  <si>
    <t>DEHOUCH</t>
  </si>
  <si>
    <t>DESPIN</t>
  </si>
  <si>
    <t>GIMILIO</t>
  </si>
  <si>
    <t>GOUDET</t>
  </si>
  <si>
    <t>HANKE</t>
  </si>
  <si>
    <t>JUSSELME</t>
  </si>
  <si>
    <t>LICHENSKY</t>
  </si>
  <si>
    <t>LIGARY</t>
  </si>
  <si>
    <t>MARIE-ANGELE</t>
  </si>
  <si>
    <t>NOGARET</t>
  </si>
  <si>
    <t>OUSSENI</t>
  </si>
  <si>
    <t>PRISCILLIA</t>
  </si>
  <si>
    <t>PERICHON</t>
  </si>
  <si>
    <t>TALBOTIER</t>
  </si>
  <si>
    <t>VAN DE PARRE</t>
  </si>
  <si>
    <t>AMEDURI</t>
  </si>
  <si>
    <t>BOUFFARD</t>
  </si>
  <si>
    <t>LATOUR</t>
  </si>
  <si>
    <t>JANUSZ</t>
  </si>
  <si>
    <t>BAUDON</t>
  </si>
  <si>
    <t>BENZEMOUR</t>
  </si>
  <si>
    <t>BOUDBA</t>
  </si>
  <si>
    <t>BERTOLINO</t>
  </si>
  <si>
    <t>CUNY</t>
  </si>
  <si>
    <t>DOMERGUE CLERC</t>
  </si>
  <si>
    <t>DOULAT</t>
  </si>
  <si>
    <t>AISSA</t>
  </si>
  <si>
    <t>DUMAIS</t>
  </si>
  <si>
    <t>ENNAJI</t>
  </si>
  <si>
    <t>JAMET</t>
  </si>
  <si>
    <t>MENNANA</t>
  </si>
  <si>
    <t>MORICHELLI</t>
  </si>
  <si>
    <t>OUKASSOU</t>
  </si>
  <si>
    <t>OZUCH</t>
  </si>
  <si>
    <t>REINAUDO</t>
  </si>
  <si>
    <t>REMIZE</t>
  </si>
  <si>
    <t>SOYRIS</t>
  </si>
  <si>
    <t>THEURIOT</t>
  </si>
  <si>
    <t>TOUZET</t>
  </si>
  <si>
    <t>VANCHE</t>
  </si>
  <si>
    <t>ANGUERA</t>
  </si>
  <si>
    <t>CRUVEILLER</t>
  </si>
  <si>
    <t>LAVOINE</t>
  </si>
  <si>
    <t>LYEGRE</t>
  </si>
  <si>
    <t>ROSE-MARIE</t>
  </si>
  <si>
    <t>SEISEN</t>
  </si>
  <si>
    <t>AUBEAU</t>
  </si>
  <si>
    <t>COUNORD</t>
  </si>
  <si>
    <t>DELECROIX</t>
  </si>
  <si>
    <t>EBER</t>
  </si>
  <si>
    <t>FANGET</t>
  </si>
  <si>
    <t>GREIN</t>
  </si>
  <si>
    <t>JAQUET</t>
  </si>
  <si>
    <t>JONCQUIERES</t>
  </si>
  <si>
    <t>LE BELLOUR</t>
  </si>
  <si>
    <t>MACK</t>
  </si>
  <si>
    <t>MAZOT</t>
  </si>
  <si>
    <t>PEGOURIE</t>
  </si>
  <si>
    <t>PLUQUET</t>
  </si>
  <si>
    <t>PUYBOUFAT</t>
  </si>
  <si>
    <t>ROUSSILHES</t>
  </si>
  <si>
    <t>SALES</t>
  </si>
  <si>
    <t>SAMMUT</t>
  </si>
  <si>
    <t>VAILLE</t>
  </si>
  <si>
    <t>BOUS</t>
  </si>
  <si>
    <t>CALVANUS</t>
  </si>
  <si>
    <t>CROS-GRANET</t>
  </si>
  <si>
    <t>FAYOL</t>
  </si>
  <si>
    <t>GASNAULT</t>
  </si>
  <si>
    <t>GUELL</t>
  </si>
  <si>
    <t>PERIN</t>
  </si>
  <si>
    <t>SALVAT</t>
  </si>
  <si>
    <t>SOUTIF</t>
  </si>
  <si>
    <t>TAILLANDIER</t>
  </si>
  <si>
    <t>VIELCAZAL</t>
  </si>
  <si>
    <t>WEISZER</t>
  </si>
  <si>
    <t>ADELANTADO</t>
  </si>
  <si>
    <t>ADGIE</t>
  </si>
  <si>
    <t>AURIAC</t>
  </si>
  <si>
    <t>BAGNAUD</t>
  </si>
  <si>
    <t>BAGREAUX</t>
  </si>
  <si>
    <t>BONNE</t>
  </si>
  <si>
    <t>BREIL</t>
  </si>
  <si>
    <t>VICKIE</t>
  </si>
  <si>
    <t>CARRAYROU</t>
  </si>
  <si>
    <t>CAZELLE</t>
  </si>
  <si>
    <t>CHODJAI ROBIN</t>
  </si>
  <si>
    <t>COLOMBIE</t>
  </si>
  <si>
    <t>COUGOULE</t>
  </si>
  <si>
    <t>CRUBILIE</t>
  </si>
  <si>
    <t>CUBAYNES</t>
  </si>
  <si>
    <t>DELANNOY-LIBARLE</t>
  </si>
  <si>
    <t>DERBOIS</t>
  </si>
  <si>
    <t>DERRIEN</t>
  </si>
  <si>
    <t>DESTRUEL</t>
  </si>
  <si>
    <t>DEVOURDY</t>
  </si>
  <si>
    <t>DIENER</t>
  </si>
  <si>
    <t>DOUMENC</t>
  </si>
  <si>
    <t>DUFOIX</t>
  </si>
  <si>
    <t>ELIARD</t>
  </si>
  <si>
    <t>GARRIS</t>
  </si>
  <si>
    <t>FLEURIOT</t>
  </si>
  <si>
    <t>FRANCOUAL</t>
  </si>
  <si>
    <t>GALEAZZI</t>
  </si>
  <si>
    <t>FANY</t>
  </si>
  <si>
    <t>GRAVES</t>
  </si>
  <si>
    <t>GUILLEMONT</t>
  </si>
  <si>
    <t>HESSEL</t>
  </si>
  <si>
    <t>JERONIMO</t>
  </si>
  <si>
    <t>JOUBERT</t>
  </si>
  <si>
    <t>KERNE</t>
  </si>
  <si>
    <t>LACOMBE-FRANCOLON</t>
  </si>
  <si>
    <t>LAFAURIE</t>
  </si>
  <si>
    <t>LAFRAGETTE</t>
  </si>
  <si>
    <t>LAVAYSSE</t>
  </si>
  <si>
    <t>LAVAYSSIERE</t>
  </si>
  <si>
    <t>LE BOUAR</t>
  </si>
  <si>
    <t>LE BRET</t>
  </si>
  <si>
    <t>LEBOIS</t>
  </si>
  <si>
    <t>MADELAIN</t>
  </si>
  <si>
    <t>MILHAVET</t>
  </si>
  <si>
    <t>MOLES</t>
  </si>
  <si>
    <t>MORCHER</t>
  </si>
  <si>
    <t>JOSELINE</t>
  </si>
  <si>
    <t>MOULENES</t>
  </si>
  <si>
    <t>NAVARRETE</t>
  </si>
  <si>
    <t>BOUSSAC</t>
  </si>
  <si>
    <t>PATRY</t>
  </si>
  <si>
    <t>PAUPERT</t>
  </si>
  <si>
    <t>PELAPRAT</t>
  </si>
  <si>
    <t>PERIE</t>
  </si>
  <si>
    <t>PRADINES</t>
  </si>
  <si>
    <t>ROUMIGUIER</t>
  </si>
  <si>
    <t>ROURA</t>
  </si>
  <si>
    <t>SALESSES</t>
  </si>
  <si>
    <t>SIGNORET</t>
  </si>
  <si>
    <t>SORET</t>
  </si>
  <si>
    <t>JEAN-DANIEL</t>
  </si>
  <si>
    <t>THEIL</t>
  </si>
  <si>
    <t>TOURNADRE</t>
  </si>
  <si>
    <t>TRUCHI-GRENOT</t>
  </si>
  <si>
    <t>VIEULES</t>
  </si>
  <si>
    <t>VUILLERMOZ</t>
  </si>
  <si>
    <t>XU</t>
  </si>
  <si>
    <t>CHAN</t>
  </si>
  <si>
    <t>CASTELAIN</t>
  </si>
  <si>
    <t>LALLOUETTE</t>
  </si>
  <si>
    <t>LONZIEME</t>
  </si>
  <si>
    <t>ARNAGOL MOSTREY</t>
  </si>
  <si>
    <t>BENVENUTO</t>
  </si>
  <si>
    <t>BOURBIGOT</t>
  </si>
  <si>
    <t>BOUVET</t>
  </si>
  <si>
    <t>CARNEIRO</t>
  </si>
  <si>
    <t>COLMAGRO</t>
  </si>
  <si>
    <t>DUBROUE</t>
  </si>
  <si>
    <t>DUFAUT</t>
  </si>
  <si>
    <t>EGNER</t>
  </si>
  <si>
    <t>FRAYSSI</t>
  </si>
  <si>
    <t>FROMONT</t>
  </si>
  <si>
    <t>GAMBA</t>
  </si>
  <si>
    <t>GARCON</t>
  </si>
  <si>
    <t>ICHARD</t>
  </si>
  <si>
    <t>PASCALINE</t>
  </si>
  <si>
    <t>LANES</t>
  </si>
  <si>
    <t>LITE</t>
  </si>
  <si>
    <t>MACHEMIE</t>
  </si>
  <si>
    <t>MONTAGNE</t>
  </si>
  <si>
    <t>ROUX GARCIA</t>
  </si>
  <si>
    <t>CERENNA</t>
  </si>
  <si>
    <t>RUDZINSKI</t>
  </si>
  <si>
    <t>SINDOU FABRE</t>
  </si>
  <si>
    <t>SOULAYRES</t>
  </si>
  <si>
    <t>THOUEILLE</t>
  </si>
  <si>
    <t>ALADEL</t>
  </si>
  <si>
    <t>ALCOUFFE</t>
  </si>
  <si>
    <t>BAUDRIT</t>
  </si>
  <si>
    <t>ALISON</t>
  </si>
  <si>
    <t>BLATY</t>
  </si>
  <si>
    <t>BOUCHUD</t>
  </si>
  <si>
    <t>BOURREE</t>
  </si>
  <si>
    <t>CAILLABA MOLINIE</t>
  </si>
  <si>
    <t>CALLES</t>
  </si>
  <si>
    <t>CARMEILLE</t>
  </si>
  <si>
    <t>CAZAGOU</t>
  </si>
  <si>
    <t>CERTHOUX</t>
  </si>
  <si>
    <t>CHAZAREIN</t>
  </si>
  <si>
    <t>CRESTOU</t>
  </si>
  <si>
    <t>DE LA DEVEZE</t>
  </si>
  <si>
    <t>DELBUT</t>
  </si>
  <si>
    <t>DELPY</t>
  </si>
  <si>
    <t>FAYDEL</t>
  </si>
  <si>
    <t>FLORANTY</t>
  </si>
  <si>
    <t>GUILMIN</t>
  </si>
  <si>
    <t>FERNAND</t>
  </si>
  <si>
    <t>ISSALY</t>
  </si>
  <si>
    <t>JEFFERY</t>
  </si>
  <si>
    <t>LASTRA</t>
  </si>
  <si>
    <t>CLAUDIO</t>
  </si>
  <si>
    <t>LE DORTZ</t>
  </si>
  <si>
    <t>LEBREAUD</t>
  </si>
  <si>
    <t>LIGONIE</t>
  </si>
  <si>
    <t>MAUROU</t>
  </si>
  <si>
    <t>MITEV</t>
  </si>
  <si>
    <t>AGLAE</t>
  </si>
  <si>
    <t>OGE</t>
  </si>
  <si>
    <t>PARDES</t>
  </si>
  <si>
    <t>PAVARD</t>
  </si>
  <si>
    <t>PENCO</t>
  </si>
  <si>
    <t>REMISE</t>
  </si>
  <si>
    <t>RENAUDIN</t>
  </si>
  <si>
    <t>RONCARI</t>
  </si>
  <si>
    <t>ROSARIA</t>
  </si>
  <si>
    <t>MALAURIE</t>
  </si>
  <si>
    <t>RUAMPS</t>
  </si>
  <si>
    <t>RUEL</t>
  </si>
  <si>
    <t>SALCET</t>
  </si>
  <si>
    <t>SIKORA</t>
  </si>
  <si>
    <t>SIROT</t>
  </si>
  <si>
    <t>SOUILLE</t>
  </si>
  <si>
    <t>RENAN</t>
  </si>
  <si>
    <t>DOMINIQUE-AMELIE</t>
  </si>
  <si>
    <t>SUAREZ</t>
  </si>
  <si>
    <t>TRUDGETT</t>
  </si>
  <si>
    <t>VAUDAT</t>
  </si>
  <si>
    <t>TIFANY</t>
  </si>
  <si>
    <t>VIGNALS</t>
  </si>
  <si>
    <t>VITRAC</t>
  </si>
  <si>
    <t>BARRIAL</t>
  </si>
  <si>
    <t>CHARDES</t>
  </si>
  <si>
    <t>COLLANGE</t>
  </si>
  <si>
    <t>DURUFLE</t>
  </si>
  <si>
    <t>WANDRILLE</t>
  </si>
  <si>
    <t>EXBRAYAT</t>
  </si>
  <si>
    <t>PRADELLES</t>
  </si>
  <si>
    <t>FRAMETTA</t>
  </si>
  <si>
    <t>LAUVERGNE</t>
  </si>
  <si>
    <t>PAJOT</t>
  </si>
  <si>
    <t>RORATO</t>
  </si>
  <si>
    <t>PRIAM</t>
  </si>
  <si>
    <t>TESTUD</t>
  </si>
  <si>
    <t>JESSIE</t>
  </si>
  <si>
    <t>ANRIFADJATI</t>
  </si>
  <si>
    <t>BOURGIN</t>
  </si>
  <si>
    <t>BRECHET</t>
  </si>
  <si>
    <t>BRINGUIER</t>
  </si>
  <si>
    <t>CAPELIER</t>
  </si>
  <si>
    <t>CAYROCHE</t>
  </si>
  <si>
    <t>CERTES</t>
  </si>
  <si>
    <t>DALLE</t>
  </si>
  <si>
    <t>DOUSTEYSSIER</t>
  </si>
  <si>
    <t>EDINO</t>
  </si>
  <si>
    <t>ESTEVENON</t>
  </si>
  <si>
    <t>GOLLIARD</t>
  </si>
  <si>
    <t>LEULEU</t>
  </si>
  <si>
    <t>MYLY</t>
  </si>
  <si>
    <t>PALPACUER</t>
  </si>
  <si>
    <t>ROUVEYRE</t>
  </si>
  <si>
    <t>RUAT</t>
  </si>
  <si>
    <t>SAINT-CHELY</t>
  </si>
  <si>
    <t>SAUNIER</t>
  </si>
  <si>
    <t>VIEILLEDENT</t>
  </si>
  <si>
    <t>ARAOU</t>
  </si>
  <si>
    <t>BARBAUX</t>
  </si>
  <si>
    <t>BOGLIOLO</t>
  </si>
  <si>
    <t>BOURGEOIS DEGENEVE</t>
  </si>
  <si>
    <t>BOUTAVIN</t>
  </si>
  <si>
    <t>BRASSAC-VALLES</t>
  </si>
  <si>
    <t>CAPARROS</t>
  </si>
  <si>
    <t>CHAPDANIEL</t>
  </si>
  <si>
    <t>CHARRADE</t>
  </si>
  <si>
    <t>COUDERT</t>
  </si>
  <si>
    <t>COULOMB</t>
  </si>
  <si>
    <t>CURIACE</t>
  </si>
  <si>
    <t>DAUDE</t>
  </si>
  <si>
    <t>DELMEE</t>
  </si>
  <si>
    <t>DEPOISIER</t>
  </si>
  <si>
    <t>DIMITROFF</t>
  </si>
  <si>
    <t>FERHAT</t>
  </si>
  <si>
    <t>LAURANS</t>
  </si>
  <si>
    <t>MARIE AUGE</t>
  </si>
  <si>
    <t>HERMANCE</t>
  </si>
  <si>
    <t>MEYRUEIX</t>
  </si>
  <si>
    <t>ZLATAN</t>
  </si>
  <si>
    <t>MOURNETAS</t>
  </si>
  <si>
    <t>PAUC</t>
  </si>
  <si>
    <t>QUILES</t>
  </si>
  <si>
    <t>RAFFOUX</t>
  </si>
  <si>
    <t>RISSOAN</t>
  </si>
  <si>
    <t>ROUZAIRE</t>
  </si>
  <si>
    <t>SIMAO</t>
  </si>
  <si>
    <t>SOLIGNAC</t>
  </si>
  <si>
    <t>SOUSTELLE</t>
  </si>
  <si>
    <t>VALINAS</t>
  </si>
  <si>
    <t>VALLES</t>
  </si>
  <si>
    <t>VEIRIER</t>
  </si>
  <si>
    <t>VENS</t>
  </si>
  <si>
    <t>VIEILLEVIGNE</t>
  </si>
  <si>
    <t>VILLETON</t>
  </si>
  <si>
    <t>BAFFIE</t>
  </si>
  <si>
    <t>BRILHAULT</t>
  </si>
  <si>
    <t>BRIONNE</t>
  </si>
  <si>
    <t>CAMALET</t>
  </si>
  <si>
    <t>CASTAREDE</t>
  </si>
  <si>
    <t>CHABANON</t>
  </si>
  <si>
    <t>CHAZALMARTIN</t>
  </si>
  <si>
    <t>COMBETTE</t>
  </si>
  <si>
    <t>DELHOM</t>
  </si>
  <si>
    <t>ENCINAS</t>
  </si>
  <si>
    <t>ENGELVIN</t>
  </si>
  <si>
    <t>GACHE</t>
  </si>
  <si>
    <t>GASPERIN</t>
  </si>
  <si>
    <t>GINISTY</t>
  </si>
  <si>
    <t>LAGLOIRE</t>
  </si>
  <si>
    <t>MADRIERES</t>
  </si>
  <si>
    <t>MASTRAS</t>
  </si>
  <si>
    <t>MEISSONNIER</t>
  </si>
  <si>
    <t>MONCHAUD</t>
  </si>
  <si>
    <t>PLANES</t>
  </si>
  <si>
    <t>RAMBIER</t>
  </si>
  <si>
    <t>ROZIERE</t>
  </si>
  <si>
    <t>TRINCAL</t>
  </si>
  <si>
    <t>JOSIAN</t>
  </si>
  <si>
    <t>LEYNAUD</t>
  </si>
  <si>
    <t>ARAZAT</t>
  </si>
  <si>
    <t>CARAMEL</t>
  </si>
  <si>
    <t>CORBIERE</t>
  </si>
  <si>
    <t>CRUSCO</t>
  </si>
  <si>
    <t>ERVIN</t>
  </si>
  <si>
    <t>METHILDE</t>
  </si>
  <si>
    <t>DEBORAH</t>
  </si>
  <si>
    <t>FANGUIN</t>
  </si>
  <si>
    <t>FELGEYROLLES</t>
  </si>
  <si>
    <t>HANAUER</t>
  </si>
  <si>
    <t>MILON</t>
  </si>
  <si>
    <t>SANCHEZ-VORS</t>
  </si>
  <si>
    <t>ADRIEL</t>
  </si>
  <si>
    <t>TYSSIEN</t>
  </si>
  <si>
    <t>SIREYJOL</t>
  </si>
  <si>
    <t>STREJAR</t>
  </si>
  <si>
    <t>CRISTIAN</t>
  </si>
  <si>
    <t>TRAUCHESSEC</t>
  </si>
  <si>
    <t>TROUCELIER-JULIEN</t>
  </si>
  <si>
    <t>EMMELINE</t>
  </si>
  <si>
    <t>VORS</t>
  </si>
  <si>
    <t>BAY</t>
  </si>
  <si>
    <t>BONNEMAYRE</t>
  </si>
  <si>
    <t>BOUT</t>
  </si>
  <si>
    <t>COGOLUEGNES</t>
  </si>
  <si>
    <t>CONSTANTINO MARIO</t>
  </si>
  <si>
    <t>LAZIN</t>
  </si>
  <si>
    <t>PALMER</t>
  </si>
  <si>
    <t>PALMIER</t>
  </si>
  <si>
    <t>PARADAN</t>
  </si>
  <si>
    <t>PRANLONG</t>
  </si>
  <si>
    <t>KLERVIE</t>
  </si>
  <si>
    <t>RODRIGUEZ TREMOLET</t>
  </si>
  <si>
    <t>JEREMI</t>
  </si>
  <si>
    <t>TROUSSELIER</t>
  </si>
  <si>
    <t>TURLAN</t>
  </si>
  <si>
    <t>TUZET</t>
  </si>
  <si>
    <t>FRAY</t>
  </si>
  <si>
    <t>LABEAUME</t>
  </si>
  <si>
    <t>RAFFARD</t>
  </si>
  <si>
    <t>TARENNE</t>
  </si>
  <si>
    <t>ABDELAZIZ</t>
  </si>
  <si>
    <t>ADLANE</t>
  </si>
  <si>
    <t>ALIPHAT</t>
  </si>
  <si>
    <t>ANSO</t>
  </si>
  <si>
    <t>BAJOL</t>
  </si>
  <si>
    <t>ADELAIS</t>
  </si>
  <si>
    <t>BARROIS</t>
  </si>
  <si>
    <t>BERGON</t>
  </si>
  <si>
    <t>BERT-LATRILLE</t>
  </si>
  <si>
    <t>PIERRINE</t>
  </si>
  <si>
    <t>BOURGOIN</t>
  </si>
  <si>
    <t>CANTET</t>
  </si>
  <si>
    <t>CARDOSO</t>
  </si>
  <si>
    <t>CARRIEU</t>
  </si>
  <si>
    <t>CASTAINGS</t>
  </si>
  <si>
    <t>CAZANAVE</t>
  </si>
  <si>
    <t>CORNUS</t>
  </si>
  <si>
    <t>CORTADE</t>
  </si>
  <si>
    <t>DANREZ</t>
  </si>
  <si>
    <t>MARIE LAURE</t>
  </si>
  <si>
    <t>DELATOUCHE</t>
  </si>
  <si>
    <t>DUCASTAING</t>
  </si>
  <si>
    <t>DUCOMBS</t>
  </si>
  <si>
    <t>DUFRECHOU</t>
  </si>
  <si>
    <t>LUANA</t>
  </si>
  <si>
    <t>DUHEM</t>
  </si>
  <si>
    <t>DURU</t>
  </si>
  <si>
    <t>ESPERON</t>
  </si>
  <si>
    <t>EVON</t>
  </si>
  <si>
    <t>ANITA</t>
  </si>
  <si>
    <t>GENDRE</t>
  </si>
  <si>
    <t>LACOTE</t>
  </si>
  <si>
    <t>LARRAZET</t>
  </si>
  <si>
    <t>LARROZE-LAUGA</t>
  </si>
  <si>
    <t>LAUZIN</t>
  </si>
  <si>
    <t>LEKA</t>
  </si>
  <si>
    <t>LESTRADE</t>
  </si>
  <si>
    <t>MAGGIO</t>
  </si>
  <si>
    <t>PANIEN</t>
  </si>
  <si>
    <t>PELLEFIGUES</t>
  </si>
  <si>
    <t>DIANA</t>
  </si>
  <si>
    <t>PELLEGRINI</t>
  </si>
  <si>
    <t>PEYROU</t>
  </si>
  <si>
    <t>PRAT-DORGANS</t>
  </si>
  <si>
    <t>PUGIN</t>
  </si>
  <si>
    <t>PUYDARRIEUX</t>
  </si>
  <si>
    <t>RECAJ</t>
  </si>
  <si>
    <t>KRISTINA</t>
  </si>
  <si>
    <t>RESSENCOURT</t>
  </si>
  <si>
    <t>SHAYNA</t>
  </si>
  <si>
    <t>VIALADE</t>
  </si>
  <si>
    <t>AFONSO</t>
  </si>
  <si>
    <t>CENAC-MORTHE</t>
  </si>
  <si>
    <t>COURSIN</t>
  </si>
  <si>
    <t>LE HONG</t>
  </si>
  <si>
    <t>NARFIN</t>
  </si>
  <si>
    <t>EDMOND</t>
  </si>
  <si>
    <t>UMHAUER</t>
  </si>
  <si>
    <t>ABBADIE</t>
  </si>
  <si>
    <t>AUDET</t>
  </si>
  <si>
    <t>BEGARIE</t>
  </si>
  <si>
    <t>BLOURDIER</t>
  </si>
  <si>
    <t>BOLOGNESI</t>
  </si>
  <si>
    <t>BRANET</t>
  </si>
  <si>
    <t>BRIANTI GAYE</t>
  </si>
  <si>
    <t>BRIANTI-GAYE</t>
  </si>
  <si>
    <t>CABARROU</t>
  </si>
  <si>
    <t>CACHA</t>
  </si>
  <si>
    <t>CASSOU</t>
  </si>
  <si>
    <t>CHELLE</t>
  </si>
  <si>
    <t>CHILET</t>
  </si>
  <si>
    <t>CHOUGUI</t>
  </si>
  <si>
    <t>CIBAT</t>
  </si>
  <si>
    <t>COUERON</t>
  </si>
  <si>
    <t>DARRODES</t>
  </si>
  <si>
    <t>FAIRE</t>
  </si>
  <si>
    <t>FALCO</t>
  </si>
  <si>
    <t>FONVIELLE</t>
  </si>
  <si>
    <t>GACHASSIN</t>
  </si>
  <si>
    <t>GAROBY</t>
  </si>
  <si>
    <t>GASSET</t>
  </si>
  <si>
    <t>GAVALAND</t>
  </si>
  <si>
    <t>HERAUT</t>
  </si>
  <si>
    <t>JARRY-LACOSTE</t>
  </si>
  <si>
    <t>JOUANOLOU</t>
  </si>
  <si>
    <t>JUEZ</t>
  </si>
  <si>
    <t>ITSASNE</t>
  </si>
  <si>
    <t>JUMERE</t>
  </si>
  <si>
    <t>JUMERE SAMERE</t>
  </si>
  <si>
    <t>AINOA</t>
  </si>
  <si>
    <t>LANCEREAU</t>
  </si>
  <si>
    <t>LAPUENTE</t>
  </si>
  <si>
    <t>LAVERAN</t>
  </si>
  <si>
    <t>LAVIT</t>
  </si>
  <si>
    <t>FREDERY</t>
  </si>
  <si>
    <t>LE DEUNF</t>
  </si>
  <si>
    <t>MANSE</t>
  </si>
  <si>
    <t>ANDRE-PIERRE</t>
  </si>
  <si>
    <t>MONTEAU</t>
  </si>
  <si>
    <t>MOULIE</t>
  </si>
  <si>
    <t>PANASSIE</t>
  </si>
  <si>
    <t>PEBAY</t>
  </si>
  <si>
    <t>PINHO</t>
  </si>
  <si>
    <t>PUYOU</t>
  </si>
  <si>
    <t>REEMAN</t>
  </si>
  <si>
    <t>ROBBE</t>
  </si>
  <si>
    <t>ROCHE ALBERO</t>
  </si>
  <si>
    <t>SAINT-CRIT</t>
  </si>
  <si>
    <t>SARRAT</t>
  </si>
  <si>
    <t>SASTOURNE-GASTOU</t>
  </si>
  <si>
    <t>SELVA</t>
  </si>
  <si>
    <t>URBAIN</t>
  </si>
  <si>
    <t>THIRANT</t>
  </si>
  <si>
    <t>JUANA</t>
  </si>
  <si>
    <t>TILHAC</t>
  </si>
  <si>
    <t>TISNE</t>
  </si>
  <si>
    <t>TREZERES</t>
  </si>
  <si>
    <t>TROIETTO</t>
  </si>
  <si>
    <t>VEDERE</t>
  </si>
  <si>
    <t>VIDALIES</t>
  </si>
  <si>
    <t>ARBERET</t>
  </si>
  <si>
    <t>BARTIER</t>
  </si>
  <si>
    <t>BAUDOUR</t>
  </si>
  <si>
    <t>MADANI</t>
  </si>
  <si>
    <t>SHADEY</t>
  </si>
  <si>
    <t>CAREAC</t>
  </si>
  <si>
    <t>SALIM</t>
  </si>
  <si>
    <t>CHATARD</t>
  </si>
  <si>
    <t>COUHAILLAT</t>
  </si>
  <si>
    <t>DEBEZ</t>
  </si>
  <si>
    <t>DORGANS</t>
  </si>
  <si>
    <t>ETCHALUS</t>
  </si>
  <si>
    <t>LERBEY</t>
  </si>
  <si>
    <t>MALAGANNE</t>
  </si>
  <si>
    <t>ENEKO</t>
  </si>
  <si>
    <t>MANSIEUX</t>
  </si>
  <si>
    <t>NOTE</t>
  </si>
  <si>
    <t>PARTIMBENE</t>
  </si>
  <si>
    <t>PUYFOURCAT</t>
  </si>
  <si>
    <t>SOUBIRAN</t>
  </si>
  <si>
    <t>THAVARD</t>
  </si>
  <si>
    <t>THIOLIERE</t>
  </si>
  <si>
    <t>BATAN-LAPEYRE</t>
  </si>
  <si>
    <t>BICCI</t>
  </si>
  <si>
    <t>BIDAU</t>
  </si>
  <si>
    <t>BLASCO</t>
  </si>
  <si>
    <t>CUVELLER</t>
  </si>
  <si>
    <t>DAUBE</t>
  </si>
  <si>
    <t>DESJARDINS</t>
  </si>
  <si>
    <t>DI TRAPANI</t>
  </si>
  <si>
    <t>GALOUYE</t>
  </si>
  <si>
    <t>IGAU</t>
  </si>
  <si>
    <t>LAGUES</t>
  </si>
  <si>
    <t>LORMIERES</t>
  </si>
  <si>
    <t>LOUSTAU</t>
  </si>
  <si>
    <t>MANGONAUX</t>
  </si>
  <si>
    <t>MURATORE</t>
  </si>
  <si>
    <t>POLLONI</t>
  </si>
  <si>
    <t>SARTHOU</t>
  </si>
  <si>
    <t>SCREVE</t>
  </si>
  <si>
    <t>SERMOT</t>
  </si>
  <si>
    <t>VELUT</t>
  </si>
  <si>
    <t>ABADIA</t>
  </si>
  <si>
    <t>AGALIDE</t>
  </si>
  <si>
    <t>AIT TAYEB</t>
  </si>
  <si>
    <t>ROCKYS</t>
  </si>
  <si>
    <t>ALLION</t>
  </si>
  <si>
    <t>AMBERT</t>
  </si>
  <si>
    <t>ASCON</t>
  </si>
  <si>
    <t>AUDIGANE-HAEHN</t>
  </si>
  <si>
    <t>BARLEST</t>
  </si>
  <si>
    <t>BEAUXIS</t>
  </si>
  <si>
    <t>BERTOS</t>
  </si>
  <si>
    <t>MARJOLAINE</t>
  </si>
  <si>
    <t>BIGAUD</t>
  </si>
  <si>
    <t>BORES</t>
  </si>
  <si>
    <t>BOURGET</t>
  </si>
  <si>
    <t>BRESCON</t>
  </si>
  <si>
    <t>BROCHOT</t>
  </si>
  <si>
    <t>CAPOFERRI</t>
  </si>
  <si>
    <t>CASSAGNE</t>
  </si>
  <si>
    <t>CASTETS</t>
  </si>
  <si>
    <t>CAUBISENS</t>
  </si>
  <si>
    <t>CAZABAT</t>
  </si>
  <si>
    <t>CAZAJOUS</t>
  </si>
  <si>
    <t>CHALUFOUR</t>
  </si>
  <si>
    <t>CHATEAUNEUF</t>
  </si>
  <si>
    <t>CORSON</t>
  </si>
  <si>
    <t>COURADE</t>
  </si>
  <si>
    <t>COURREGES</t>
  </si>
  <si>
    <t>CUQ</t>
  </si>
  <si>
    <t>DANTON</t>
  </si>
  <si>
    <t>DE MUYSER</t>
  </si>
  <si>
    <t>DEMBINSKI</t>
  </si>
  <si>
    <t>NICO</t>
  </si>
  <si>
    <t>DUBIE</t>
  </si>
  <si>
    <t>DUCAMP</t>
  </si>
  <si>
    <t>SOUYEAUX</t>
  </si>
  <si>
    <t>DUCOURNEAU</t>
  </si>
  <si>
    <t>ESCOULA</t>
  </si>
  <si>
    <t>FINESTRE</t>
  </si>
  <si>
    <t>LAURICK</t>
  </si>
  <si>
    <t>FONTAN</t>
  </si>
  <si>
    <t>FOUREL</t>
  </si>
  <si>
    <t>MARIEL</t>
  </si>
  <si>
    <t>GARDET</t>
  </si>
  <si>
    <t>GARLET</t>
  </si>
  <si>
    <t>GAUDIN-SAUDIN</t>
  </si>
  <si>
    <t>GAYAT</t>
  </si>
  <si>
    <t>GESTAS</t>
  </si>
  <si>
    <t>GOUREAU</t>
  </si>
  <si>
    <t>GRATADOUX</t>
  </si>
  <si>
    <t>GREUZAT</t>
  </si>
  <si>
    <t>GUERACHLI</t>
  </si>
  <si>
    <t>HANDAYE</t>
  </si>
  <si>
    <t>IDE</t>
  </si>
  <si>
    <t>JORT</t>
  </si>
  <si>
    <t>JOUGLAR</t>
  </si>
  <si>
    <t>LAGONELLE</t>
  </si>
  <si>
    <t>LAPLECHERE</t>
  </si>
  <si>
    <t>LARRAN</t>
  </si>
  <si>
    <t>LE DILHUIT</t>
  </si>
  <si>
    <t>LE GUEN</t>
  </si>
  <si>
    <t>LE ROHELLEC</t>
  </si>
  <si>
    <t>MANAUT</t>
  </si>
  <si>
    <t>MARGUET</t>
  </si>
  <si>
    <t>MASSELIN</t>
  </si>
  <si>
    <t>MEYNIER</t>
  </si>
  <si>
    <t>MICHOU</t>
  </si>
  <si>
    <t>BOULIN</t>
  </si>
  <si>
    <t>MINGUY</t>
  </si>
  <si>
    <t>MOLINER</t>
  </si>
  <si>
    <t>HIROMI</t>
  </si>
  <si>
    <t>MOSES</t>
  </si>
  <si>
    <t>KOMOE</t>
  </si>
  <si>
    <t>NARS</t>
  </si>
  <si>
    <t>NASARRE</t>
  </si>
  <si>
    <t>NERIN</t>
  </si>
  <si>
    <t>PEUREUX</t>
  </si>
  <si>
    <t>PEUREUX-ABADIE</t>
  </si>
  <si>
    <t>POLI</t>
  </si>
  <si>
    <t>PONTICO</t>
  </si>
  <si>
    <t>POQUE</t>
  </si>
  <si>
    <t>PUJO</t>
  </si>
  <si>
    <t>PUYAU</t>
  </si>
  <si>
    <t>QUEFELEAN</t>
  </si>
  <si>
    <t>RAUDIN</t>
  </si>
  <si>
    <t>VITIANA</t>
  </si>
  <si>
    <t>ROUSSELOT</t>
  </si>
  <si>
    <t>LORELEI</t>
  </si>
  <si>
    <t>TETYANA</t>
  </si>
  <si>
    <t>SARCIA</t>
  </si>
  <si>
    <t>SARRABERE</t>
  </si>
  <si>
    <t>SEBIANE</t>
  </si>
  <si>
    <t>CHRISTELE</t>
  </si>
  <si>
    <t>SMITH</t>
  </si>
  <si>
    <t>SOMPROU</t>
  </si>
  <si>
    <t>SUBIRA</t>
  </si>
  <si>
    <t>TALBOT</t>
  </si>
  <si>
    <t>TASTET</t>
  </si>
  <si>
    <t>TRAMINI</t>
  </si>
  <si>
    <t>VIRY</t>
  </si>
  <si>
    <t>VU-VAN-QUIET</t>
  </si>
  <si>
    <t>MARIE-LUCIE</t>
  </si>
  <si>
    <t>WELLS</t>
  </si>
  <si>
    <t>LAILA MAI</t>
  </si>
  <si>
    <t>WIMART</t>
  </si>
  <si>
    <t>ASTUGUEVIEILLE</t>
  </si>
  <si>
    <t>CLAUTOUR</t>
  </si>
  <si>
    <t>HORTALA</t>
  </si>
  <si>
    <t>HOURCHANI</t>
  </si>
  <si>
    <t>HASSOUNA</t>
  </si>
  <si>
    <t>SOUPENE</t>
  </si>
  <si>
    <t>AUDIC</t>
  </si>
  <si>
    <t>BELLILE</t>
  </si>
  <si>
    <t>BRANGER</t>
  </si>
  <si>
    <t>CHANFREAU</t>
  </si>
  <si>
    <t>DASQUE</t>
  </si>
  <si>
    <t>JEAN-GUILLAUME</t>
  </si>
  <si>
    <t>DOGUET</t>
  </si>
  <si>
    <t>DUROULLE</t>
  </si>
  <si>
    <t>LEELOO</t>
  </si>
  <si>
    <t>FONQUERNE</t>
  </si>
  <si>
    <t>LAUREYS</t>
  </si>
  <si>
    <t>LE MARC</t>
  </si>
  <si>
    <t>LETUE</t>
  </si>
  <si>
    <t>LAGRANGE</t>
  </si>
  <si>
    <t>MARMOUGET</t>
  </si>
  <si>
    <t>MESTDAGH</t>
  </si>
  <si>
    <t>NOCAUDIE</t>
  </si>
  <si>
    <t>PENZA</t>
  </si>
  <si>
    <t>TRINEL</t>
  </si>
  <si>
    <t>VERDIERE</t>
  </si>
  <si>
    <t>ARMANELLI</t>
  </si>
  <si>
    <t>CERDEIRA</t>
  </si>
  <si>
    <t>DAUBAN</t>
  </si>
  <si>
    <t>ESTANGUET</t>
  </si>
  <si>
    <t>GUIBAUD</t>
  </si>
  <si>
    <t>PRIMERANO</t>
  </si>
  <si>
    <t>SAINT LAURENT</t>
  </si>
  <si>
    <t>ALLAIRE</t>
  </si>
  <si>
    <t>BELGUERCH</t>
  </si>
  <si>
    <t>BOUILLAT JOHNSON</t>
  </si>
  <si>
    <t>BOUILLET</t>
  </si>
  <si>
    <t>DEVRIG</t>
  </si>
  <si>
    <t>CASTAIGNEDE</t>
  </si>
  <si>
    <t>CASTEX</t>
  </si>
  <si>
    <t>CHALEROUX</t>
  </si>
  <si>
    <t>CREUZET</t>
  </si>
  <si>
    <t>CARYL</t>
  </si>
  <si>
    <t>ESCALE</t>
  </si>
  <si>
    <t>FRAIZE HAMPE</t>
  </si>
  <si>
    <t>GUENNO</t>
  </si>
  <si>
    <t>GUILLOTIN</t>
  </si>
  <si>
    <t>IGLISIAS</t>
  </si>
  <si>
    <t>IRATZOQUY</t>
  </si>
  <si>
    <t>LACABANE</t>
  </si>
  <si>
    <t>LAFLAQUIERE</t>
  </si>
  <si>
    <t>LANNE</t>
  </si>
  <si>
    <t>LATAPIE</t>
  </si>
  <si>
    <t>LAVIGNOTTE</t>
  </si>
  <si>
    <t>LEVRON</t>
  </si>
  <si>
    <t>LOISEL</t>
  </si>
  <si>
    <t>LUCARDI</t>
  </si>
  <si>
    <t>LUSINCHI</t>
  </si>
  <si>
    <t>MAGNONE</t>
  </si>
  <si>
    <t>MARGARIT SOLE</t>
  </si>
  <si>
    <t>MONDOT</t>
  </si>
  <si>
    <t>OUEILHE</t>
  </si>
  <si>
    <t>PELUHET</t>
  </si>
  <si>
    <t>PETRICOVA</t>
  </si>
  <si>
    <t>JANA</t>
  </si>
  <si>
    <t>PUYO</t>
  </si>
  <si>
    <t>QUAIREAU</t>
  </si>
  <si>
    <t>RIZZOLI</t>
  </si>
  <si>
    <t>ROSSINI</t>
  </si>
  <si>
    <t>SAJOUS</t>
  </si>
  <si>
    <t>STEININGER</t>
  </si>
  <si>
    <t>TOULOUZET</t>
  </si>
  <si>
    <t>TRIBOT-LASPIERE</t>
  </si>
  <si>
    <t>TRICAUD</t>
  </si>
  <si>
    <t>VEPER</t>
  </si>
  <si>
    <t>BONSIGNE-EULACIA</t>
  </si>
  <si>
    <t>DUPLA-BILE</t>
  </si>
  <si>
    <t>HOURQUES</t>
  </si>
  <si>
    <t>LARROUDE</t>
  </si>
  <si>
    <t>BAJON</t>
  </si>
  <si>
    <t>BRICAULT</t>
  </si>
  <si>
    <t>LAUCAIGNE</t>
  </si>
  <si>
    <t>OLLETA</t>
  </si>
  <si>
    <t>PEYRAMALE</t>
  </si>
  <si>
    <t>BENIGNI</t>
  </si>
  <si>
    <t>BEROT</t>
  </si>
  <si>
    <t>BREIT</t>
  </si>
  <si>
    <t>CANDEBAT</t>
  </si>
  <si>
    <t>CHAYE</t>
  </si>
  <si>
    <t>CRISTOBAL</t>
  </si>
  <si>
    <t>DAUTAN</t>
  </si>
  <si>
    <t>JEAN-PATRICK</t>
  </si>
  <si>
    <t>FOUR</t>
  </si>
  <si>
    <t>LASSERE</t>
  </si>
  <si>
    <t>LENZI</t>
  </si>
  <si>
    <t>SOUBIES</t>
  </si>
  <si>
    <t>TARISSAN</t>
  </si>
  <si>
    <t>WATTIGNY</t>
  </si>
  <si>
    <t>BILLET</t>
  </si>
  <si>
    <t>DESMARAIS</t>
  </si>
  <si>
    <t>GADOT</t>
  </si>
  <si>
    <t>GERONAZZO</t>
  </si>
  <si>
    <t>JAY</t>
  </si>
  <si>
    <t>NEYRAT</t>
  </si>
  <si>
    <t>OLMEDO</t>
  </si>
  <si>
    <t>CONSTANTINO</t>
  </si>
  <si>
    <t>SAMPAIO DE SOUSA</t>
  </si>
  <si>
    <t>SOULANS</t>
  </si>
  <si>
    <t>THEVIN</t>
  </si>
  <si>
    <t>ANGELOT</t>
  </si>
  <si>
    <t>BAGES</t>
  </si>
  <si>
    <t>BERLIVET</t>
  </si>
  <si>
    <t>CAMBOUE</t>
  </si>
  <si>
    <t>COLORADO</t>
  </si>
  <si>
    <t>COUBERIS</t>
  </si>
  <si>
    <t>DAUBEUF</t>
  </si>
  <si>
    <t>DULOUT</t>
  </si>
  <si>
    <t>FAUCHARD</t>
  </si>
  <si>
    <t>GABORIAU</t>
  </si>
  <si>
    <t>GUILENTO</t>
  </si>
  <si>
    <t>LARRE</t>
  </si>
  <si>
    <t>ARNOULD KREMP</t>
  </si>
  <si>
    <t>AUBRION</t>
  </si>
  <si>
    <t>BIVES</t>
  </si>
  <si>
    <t>BONIFACE</t>
  </si>
  <si>
    <t>BRANQUET</t>
  </si>
  <si>
    <t>COLIA</t>
  </si>
  <si>
    <t>GAQUERE</t>
  </si>
  <si>
    <t>HALM</t>
  </si>
  <si>
    <t>MAYEN</t>
  </si>
  <si>
    <t>MONTUELLE</t>
  </si>
  <si>
    <t>TRETOUT</t>
  </si>
  <si>
    <t>BOYER-DUMAS</t>
  </si>
  <si>
    <t>BOYRIE-TOURTERES</t>
  </si>
  <si>
    <t>CAMAZON</t>
  </si>
  <si>
    <t>CAPOU</t>
  </si>
  <si>
    <t>COLLIGNON</t>
  </si>
  <si>
    <t>CORDONNIER</t>
  </si>
  <si>
    <t>CRISTOFOLI</t>
  </si>
  <si>
    <t>GERBEAU</t>
  </si>
  <si>
    <t>GERBET</t>
  </si>
  <si>
    <t>GOMES DE SOUSA</t>
  </si>
  <si>
    <t>VALTER</t>
  </si>
  <si>
    <t>JULIEN-LAFERRIERE</t>
  </si>
  <si>
    <t>LAGANE</t>
  </si>
  <si>
    <t>LAMBALLE</t>
  </si>
  <si>
    <t>MAGGY</t>
  </si>
  <si>
    <t>LE SEGUILLON</t>
  </si>
  <si>
    <t>CATY</t>
  </si>
  <si>
    <t>MANIE</t>
  </si>
  <si>
    <t>SAUQUE</t>
  </si>
  <si>
    <t>THEUX</t>
  </si>
  <si>
    <t>VAN DER STUYF</t>
  </si>
  <si>
    <t>AARRASS SERROUKH</t>
  </si>
  <si>
    <t>ALBAFOUILLE</t>
  </si>
  <si>
    <t>ANDRILLO</t>
  </si>
  <si>
    <t>ANXIONNAZ</t>
  </si>
  <si>
    <t>ARMINGAUD</t>
  </si>
  <si>
    <t>ATIF</t>
  </si>
  <si>
    <t>BACHES</t>
  </si>
  <si>
    <t>BELLIL</t>
  </si>
  <si>
    <t>BENFODDA</t>
  </si>
  <si>
    <t>ABDERAHMAN</t>
  </si>
  <si>
    <t>MENOUER</t>
  </si>
  <si>
    <t>BERTOLOTTI</t>
  </si>
  <si>
    <t>LOULA</t>
  </si>
  <si>
    <t>BIAUNE</t>
  </si>
  <si>
    <t>BILLES</t>
  </si>
  <si>
    <t>BLEUNVEN</t>
  </si>
  <si>
    <t>BOITREL</t>
  </si>
  <si>
    <t>BONET</t>
  </si>
  <si>
    <t>BONIN</t>
  </si>
  <si>
    <t>BONJEAN</t>
  </si>
  <si>
    <t>MENAHEL</t>
  </si>
  <si>
    <t>BOUAITA</t>
  </si>
  <si>
    <t>BOURGEIX</t>
  </si>
  <si>
    <t>BRIEUSSEL</t>
  </si>
  <si>
    <t>CAFFE</t>
  </si>
  <si>
    <t>CALLIS</t>
  </si>
  <si>
    <t>LOUIS-JEAN</t>
  </si>
  <si>
    <t>CHAIBI</t>
  </si>
  <si>
    <t>CHERINE</t>
  </si>
  <si>
    <t>CHEVAL</t>
  </si>
  <si>
    <t>CLERICE</t>
  </si>
  <si>
    <t>CRUNEL</t>
  </si>
  <si>
    <t>DA CONCEICAO PIRES</t>
  </si>
  <si>
    <t>DAMIENS</t>
  </si>
  <si>
    <t>IDRISSA</t>
  </si>
  <si>
    <t>DEROCHE</t>
  </si>
  <si>
    <t>DIDELON</t>
  </si>
  <si>
    <t>DIMUR</t>
  </si>
  <si>
    <t>DOUAOUDI</t>
  </si>
  <si>
    <t>DUMOULIN</t>
  </si>
  <si>
    <t>EL FARROUJE</t>
  </si>
  <si>
    <t>TEIVA</t>
  </si>
  <si>
    <t>FERRE JULIA</t>
  </si>
  <si>
    <t>FEUTRIER</t>
  </si>
  <si>
    <t>GIMEL</t>
  </si>
  <si>
    <t>HENRIC</t>
  </si>
  <si>
    <t>HENRY-RAYMOND</t>
  </si>
  <si>
    <t>HIVET</t>
  </si>
  <si>
    <t>MARYLOU</t>
  </si>
  <si>
    <t>HODENT</t>
  </si>
  <si>
    <t>ITSWEIRE</t>
  </si>
  <si>
    <t>JEGOU</t>
  </si>
  <si>
    <t>JUBANY</t>
  </si>
  <si>
    <t>KADI</t>
  </si>
  <si>
    <t>DAVID-MOHAMED</t>
  </si>
  <si>
    <t>VAIKA</t>
  </si>
  <si>
    <t>AUBERI</t>
  </si>
  <si>
    <t>LIVOLSI</t>
  </si>
  <si>
    <t>LLATI</t>
  </si>
  <si>
    <t>MARET</t>
  </si>
  <si>
    <t>MARTENOT</t>
  </si>
  <si>
    <t>MEMBRADO</t>
  </si>
  <si>
    <t>MENAU</t>
  </si>
  <si>
    <t>MONGENOT</t>
  </si>
  <si>
    <t>MOUILLERON</t>
  </si>
  <si>
    <t>BAIXAS</t>
  </si>
  <si>
    <t>NILUSMAS</t>
  </si>
  <si>
    <t>CLAUDETTE</t>
  </si>
  <si>
    <t>PAVAGEAU</t>
  </si>
  <si>
    <t>ALEXANE</t>
  </si>
  <si>
    <t>PEREZ BOLIVAR</t>
  </si>
  <si>
    <t>PEY</t>
  </si>
  <si>
    <t>PEYTAVI</t>
  </si>
  <si>
    <t>PIANETTI</t>
  </si>
  <si>
    <t>PLASMAN</t>
  </si>
  <si>
    <t>POIRRIER</t>
  </si>
  <si>
    <t>HERMINE</t>
  </si>
  <si>
    <t>RIBO</t>
  </si>
  <si>
    <t>ROSTOUCHER</t>
  </si>
  <si>
    <t>SAINT-GERMAIN</t>
  </si>
  <si>
    <t>SAJID</t>
  </si>
  <si>
    <t>NICOLA</t>
  </si>
  <si>
    <t>SCHIAVON</t>
  </si>
  <si>
    <t>SEGUIE</t>
  </si>
  <si>
    <t>SIMIAN</t>
  </si>
  <si>
    <t>SIMON-MICOUD</t>
  </si>
  <si>
    <t>SOLATGES</t>
  </si>
  <si>
    <t>SURROCA</t>
  </si>
  <si>
    <t>TERUEL</t>
  </si>
  <si>
    <t>THEPEGNIER</t>
  </si>
  <si>
    <t>TIXADOR</t>
  </si>
  <si>
    <t>TORA</t>
  </si>
  <si>
    <t>TRAILLOU</t>
  </si>
  <si>
    <t>VILLIER</t>
  </si>
  <si>
    <t>VIOT</t>
  </si>
  <si>
    <t>WAELES</t>
  </si>
  <si>
    <t>WAELES-SUNE</t>
  </si>
  <si>
    <t>ZIEBA</t>
  </si>
  <si>
    <t>ARGENTIER</t>
  </si>
  <si>
    <t>BAZILE</t>
  </si>
  <si>
    <t>BEA</t>
  </si>
  <si>
    <t>BEKHEIRA</t>
  </si>
  <si>
    <t>BACHIR</t>
  </si>
  <si>
    <t>BEN DAAS</t>
  </si>
  <si>
    <t>BERNICOT</t>
  </si>
  <si>
    <t>BONAFE</t>
  </si>
  <si>
    <t>BOSCREDON</t>
  </si>
  <si>
    <t>BOURON</t>
  </si>
  <si>
    <t>BRASSE</t>
  </si>
  <si>
    <t>CANTARERO</t>
  </si>
  <si>
    <t>CHARTIER</t>
  </si>
  <si>
    <t>CHAUSSIN</t>
  </si>
  <si>
    <t>COMAS</t>
  </si>
  <si>
    <t>DAGES</t>
  </si>
  <si>
    <t>DANCOISNE</t>
  </si>
  <si>
    <t>DANOY</t>
  </si>
  <si>
    <t>DE VERBIZIER</t>
  </si>
  <si>
    <t>DEBRE</t>
  </si>
  <si>
    <t>DEVISME</t>
  </si>
  <si>
    <t>DUCOROY</t>
  </si>
  <si>
    <t>ELEFTHERIOU</t>
  </si>
  <si>
    <t>FAUGER</t>
  </si>
  <si>
    <t>FORNARESO</t>
  </si>
  <si>
    <t>FRAPPE</t>
  </si>
  <si>
    <t>GANTOIS</t>
  </si>
  <si>
    <t>GAY PASQUET</t>
  </si>
  <si>
    <t>GOUVRIT</t>
  </si>
  <si>
    <t>GOZE</t>
  </si>
  <si>
    <t>GUESMIA</t>
  </si>
  <si>
    <t>HEDI</t>
  </si>
  <si>
    <t>GUISSET</t>
  </si>
  <si>
    <t>HAMOND</t>
  </si>
  <si>
    <t>IZQUIERDO</t>
  </si>
  <si>
    <t>JEAN PIERRE</t>
  </si>
  <si>
    <t>LAMBRECH</t>
  </si>
  <si>
    <t>LAVAGNE</t>
  </si>
  <si>
    <t>LEBEAU</t>
  </si>
  <si>
    <t>LEPERS</t>
  </si>
  <si>
    <t>LLOBET</t>
  </si>
  <si>
    <t>LOUSTRIC</t>
  </si>
  <si>
    <t>MABIRE</t>
  </si>
  <si>
    <t>MENTION</t>
  </si>
  <si>
    <t>MERCADER</t>
  </si>
  <si>
    <t>MEROU</t>
  </si>
  <si>
    <t>MONTESINOS</t>
  </si>
  <si>
    <t>MOSSER</t>
  </si>
  <si>
    <t>JEAN-DENIS</t>
  </si>
  <si>
    <t>NOU</t>
  </si>
  <si>
    <t>OCALAN</t>
  </si>
  <si>
    <t>NURSEL</t>
  </si>
  <si>
    <t>PAMPHILE</t>
  </si>
  <si>
    <t>PARES</t>
  </si>
  <si>
    <t>PERRET DURET</t>
  </si>
  <si>
    <t>PESALOVO TIXADOR</t>
  </si>
  <si>
    <t>POIGNET</t>
  </si>
  <si>
    <t>PONSEILLE</t>
  </si>
  <si>
    <t>PORTAS</t>
  </si>
  <si>
    <t>PUJAL FAJAL</t>
  </si>
  <si>
    <t>RIBERE</t>
  </si>
  <si>
    <t>ROGE</t>
  </si>
  <si>
    <t>ROIG</t>
  </si>
  <si>
    <t>SABAUT</t>
  </si>
  <si>
    <t>SABIOLS</t>
  </si>
  <si>
    <t>TADIOTTO</t>
  </si>
  <si>
    <t>THEPEGNIER BRANCHARD</t>
  </si>
  <si>
    <t>TOIX</t>
  </si>
  <si>
    <t>VAILLANT</t>
  </si>
  <si>
    <t>VUILLEUMIER</t>
  </si>
  <si>
    <t>WOLLNER MINGUEZ</t>
  </si>
  <si>
    <t>CASADESSUS</t>
  </si>
  <si>
    <t>DETIENNE</t>
  </si>
  <si>
    <t>DUFF</t>
  </si>
  <si>
    <t>GELLINGS</t>
  </si>
  <si>
    <t>BACA</t>
  </si>
  <si>
    <t>BOBE</t>
  </si>
  <si>
    <t>BOSOM</t>
  </si>
  <si>
    <t>CALATAYUD</t>
  </si>
  <si>
    <t>CANAVATE</t>
  </si>
  <si>
    <t>CANIZARES</t>
  </si>
  <si>
    <t>CHAMBEAU</t>
  </si>
  <si>
    <t>CULI</t>
  </si>
  <si>
    <t>DABAZACH</t>
  </si>
  <si>
    <t>ESTABEN</t>
  </si>
  <si>
    <t>FALEMPIN</t>
  </si>
  <si>
    <t>FERRIZ</t>
  </si>
  <si>
    <t>FERTON</t>
  </si>
  <si>
    <t>FIGUERES</t>
  </si>
  <si>
    <t>GEHAN</t>
  </si>
  <si>
    <t>GLOWACKI</t>
  </si>
  <si>
    <t>GUENIN</t>
  </si>
  <si>
    <t>HANIN</t>
  </si>
  <si>
    <t>HELIP</t>
  </si>
  <si>
    <t>LIEUTIER</t>
  </si>
  <si>
    <t>MAMAR</t>
  </si>
  <si>
    <t>MANYA</t>
  </si>
  <si>
    <t>STEBAN</t>
  </si>
  <si>
    <t>MOITY</t>
  </si>
  <si>
    <t>PLANAS</t>
  </si>
  <si>
    <t>SZWED</t>
  </si>
  <si>
    <t>ILEA</t>
  </si>
  <si>
    <t>TORREILLES</t>
  </si>
  <si>
    <t>ABBOTT</t>
  </si>
  <si>
    <t>JAYNE</t>
  </si>
  <si>
    <t>AURIACH</t>
  </si>
  <si>
    <t>BANOS ROBLES</t>
  </si>
  <si>
    <t>BELMONTE</t>
  </si>
  <si>
    <t>BRUNIE PLA</t>
  </si>
  <si>
    <t>CAVAILLE</t>
  </si>
  <si>
    <t>CLAVERIA</t>
  </si>
  <si>
    <t>COLOMINES</t>
  </si>
  <si>
    <t>CONCAS</t>
  </si>
  <si>
    <t>DELARIS</t>
  </si>
  <si>
    <t>DUFEY</t>
  </si>
  <si>
    <t>DUMOUTIERS</t>
  </si>
  <si>
    <t>EL YAHYAOUI</t>
  </si>
  <si>
    <t>LAURIE-ANNE</t>
  </si>
  <si>
    <t>ESCUDERO</t>
  </si>
  <si>
    <t>FROIDEVAUX</t>
  </si>
  <si>
    <t>GANDIAGA</t>
  </si>
  <si>
    <t>GONCALVES DELGADO</t>
  </si>
  <si>
    <t>GUENOUN</t>
  </si>
  <si>
    <t>GUEZOU</t>
  </si>
  <si>
    <t>LAROQUETTE</t>
  </si>
  <si>
    <t>LAVANDIER</t>
  </si>
  <si>
    <t>GUY-MICHEL</t>
  </si>
  <si>
    <t>LLADO</t>
  </si>
  <si>
    <t>LOMBARDO</t>
  </si>
  <si>
    <t>MAYOLLE</t>
  </si>
  <si>
    <t>PACREU</t>
  </si>
  <si>
    <t>RAUS</t>
  </si>
  <si>
    <t>REMBLIERE</t>
  </si>
  <si>
    <t>ROI</t>
  </si>
  <si>
    <t>SINOTTE</t>
  </si>
  <si>
    <t>TABOUREAU</t>
  </si>
  <si>
    <t>TEIXIDOR</t>
  </si>
  <si>
    <t>ANNE CECILE</t>
  </si>
  <si>
    <t>TOURTEBATTE</t>
  </si>
  <si>
    <t>ANNE-KAREN</t>
  </si>
  <si>
    <t>VALOT</t>
  </si>
  <si>
    <t>VAREIL BRU</t>
  </si>
  <si>
    <t>WALLERS</t>
  </si>
  <si>
    <t>OLIVES</t>
  </si>
  <si>
    <t>RIGAILL</t>
  </si>
  <si>
    <t>TURRADO</t>
  </si>
  <si>
    <t>DUMOULIN-LESUR</t>
  </si>
  <si>
    <t>NIETO</t>
  </si>
  <si>
    <t>ADJIRIOU</t>
  </si>
  <si>
    <t>FAIROUZ</t>
  </si>
  <si>
    <t>AREVALO</t>
  </si>
  <si>
    <t>JUAN CARLOS</t>
  </si>
  <si>
    <t>ARRABITO</t>
  </si>
  <si>
    <t>MONELLE</t>
  </si>
  <si>
    <t>BENITSA</t>
  </si>
  <si>
    <t>BERNOLE DARDER</t>
  </si>
  <si>
    <t>CASSU</t>
  </si>
  <si>
    <t>CAUBERGHS</t>
  </si>
  <si>
    <t>COLL</t>
  </si>
  <si>
    <t>DAUDE PONT</t>
  </si>
  <si>
    <t>DE LA OSA</t>
  </si>
  <si>
    <t>DEBIASI</t>
  </si>
  <si>
    <t>DELPRAT</t>
  </si>
  <si>
    <t>DUPLAND</t>
  </si>
  <si>
    <t>GILLOT</t>
  </si>
  <si>
    <t>GLAAS</t>
  </si>
  <si>
    <t>HAINAUT</t>
  </si>
  <si>
    <t>HINGRAY</t>
  </si>
  <si>
    <t>JENOT</t>
  </si>
  <si>
    <t>JOUBIN</t>
  </si>
  <si>
    <t>LAGRIFFE</t>
  </si>
  <si>
    <t>MECHAIN</t>
  </si>
  <si>
    <t>MODAT</t>
  </si>
  <si>
    <t>MONCE</t>
  </si>
  <si>
    <t>MOSTEF</t>
  </si>
  <si>
    <t>MOUTHAR</t>
  </si>
  <si>
    <t>NELIS</t>
  </si>
  <si>
    <t>NIFAUT</t>
  </si>
  <si>
    <t>OKAZ</t>
  </si>
  <si>
    <t>PERDRIAU</t>
  </si>
  <si>
    <t>PIQUET</t>
  </si>
  <si>
    <t>RECHOU</t>
  </si>
  <si>
    <t>REGADE</t>
  </si>
  <si>
    <t>JEAN-JACK</t>
  </si>
  <si>
    <t>SARABANDO</t>
  </si>
  <si>
    <t>SERRADELL</t>
  </si>
  <si>
    <t>BEZIAN</t>
  </si>
  <si>
    <t>BERLIZOT</t>
  </si>
  <si>
    <t>BIGONI-LECOURT</t>
  </si>
  <si>
    <t>BRISSARD-COZLER</t>
  </si>
  <si>
    <t>BRUTUS</t>
  </si>
  <si>
    <t>BEVERLEY</t>
  </si>
  <si>
    <t>CAYROL FLAMENT</t>
  </si>
  <si>
    <t>COCHEZ</t>
  </si>
  <si>
    <t>DE ROCHEBOUET</t>
  </si>
  <si>
    <t>DEYMIER</t>
  </si>
  <si>
    <t>DI VICENZO</t>
  </si>
  <si>
    <t>FAUCONNET</t>
  </si>
  <si>
    <t>GUICHERD</t>
  </si>
  <si>
    <t>KRETSCHMER</t>
  </si>
  <si>
    <t>LIMOUZY</t>
  </si>
  <si>
    <t>LIZANO</t>
  </si>
  <si>
    <t>MAILHAC</t>
  </si>
  <si>
    <t>PIERRE-BAPTISTE</t>
  </si>
  <si>
    <t>ORIO</t>
  </si>
  <si>
    <t>SHORTEN</t>
  </si>
  <si>
    <t>DESIE</t>
  </si>
  <si>
    <t>VALLIER</t>
  </si>
  <si>
    <t>MARY-LOU</t>
  </si>
  <si>
    <t>VIREVIALLE</t>
  </si>
  <si>
    <t>BOITEUX</t>
  </si>
  <si>
    <t>DARNER</t>
  </si>
  <si>
    <t>PEGUY</t>
  </si>
  <si>
    <t>PICAULT</t>
  </si>
  <si>
    <t>RIAND</t>
  </si>
  <si>
    <t>TAHIR</t>
  </si>
  <si>
    <t>THIEFIN-PONS</t>
  </si>
  <si>
    <t>VALENTIM</t>
  </si>
  <si>
    <t>DASSET</t>
  </si>
  <si>
    <t>DOISTEAU</t>
  </si>
  <si>
    <t>ESCUDER</t>
  </si>
  <si>
    <t>ESPINOSA</t>
  </si>
  <si>
    <t>MEYDEVILLE</t>
  </si>
  <si>
    <t>NIRASCOU</t>
  </si>
  <si>
    <t>PLANTEAU DU MAROUSSEM</t>
  </si>
  <si>
    <t>LLUCIA</t>
  </si>
  <si>
    <t>QUER</t>
  </si>
  <si>
    <t>QUINET</t>
  </si>
  <si>
    <t>TAILLOLE</t>
  </si>
  <si>
    <t>VERNEAU</t>
  </si>
  <si>
    <t>ZOLYNIAK</t>
  </si>
  <si>
    <t>BARTHELMEBS</t>
  </si>
  <si>
    <t>BIGUET</t>
  </si>
  <si>
    <t>BONTIL</t>
  </si>
  <si>
    <t>CARMIGNAC</t>
  </si>
  <si>
    <t>CHIPEAUX</t>
  </si>
  <si>
    <t>KNOBLOCH</t>
  </si>
  <si>
    <t>MANGAN</t>
  </si>
  <si>
    <t>NATAHLIE</t>
  </si>
  <si>
    <t>TAILLEBOIS</t>
  </si>
  <si>
    <t>THOMAS BILLOT</t>
  </si>
  <si>
    <t>VELA</t>
  </si>
  <si>
    <t>VINET</t>
  </si>
  <si>
    <t>ABDOUCHE</t>
  </si>
  <si>
    <t>CLOS</t>
  </si>
  <si>
    <t>GHIRARD</t>
  </si>
  <si>
    <t>HOUDEE</t>
  </si>
  <si>
    <t>RUDY</t>
  </si>
  <si>
    <t>YVARS</t>
  </si>
  <si>
    <t>BOBO</t>
  </si>
  <si>
    <t>SIELLEZ</t>
  </si>
  <si>
    <t>BERINGUER</t>
  </si>
  <si>
    <t>ALISSON</t>
  </si>
  <si>
    <t>AMARO-ALFONSO</t>
  </si>
  <si>
    <t>ANDRE-TELLIER</t>
  </si>
  <si>
    <t>ARCE-MENSO</t>
  </si>
  <si>
    <t>AUBERTOT</t>
  </si>
  <si>
    <t>AVERSENG</t>
  </si>
  <si>
    <t>BAILLY-BARTHEZ</t>
  </si>
  <si>
    <t>BALHI</t>
  </si>
  <si>
    <t>BARLIER</t>
  </si>
  <si>
    <t>ABYGAELLE</t>
  </si>
  <si>
    <t>BELLOC</t>
  </si>
  <si>
    <t>LEOPOLDINE</t>
  </si>
  <si>
    <t>BERNADO</t>
  </si>
  <si>
    <t>BESTION</t>
  </si>
  <si>
    <t>BIANCO</t>
  </si>
  <si>
    <t>BOT</t>
  </si>
  <si>
    <t>BOUMEDIENNE</t>
  </si>
  <si>
    <t>BOUSCAL</t>
  </si>
  <si>
    <t>BOUYSSIE</t>
  </si>
  <si>
    <t>BOUZINAC</t>
  </si>
  <si>
    <t>BRENGUER</t>
  </si>
  <si>
    <t>BUGAREL</t>
  </si>
  <si>
    <t>CAILLIVE</t>
  </si>
  <si>
    <t>CALVIERE</t>
  </si>
  <si>
    <t>CARCENAC</t>
  </si>
  <si>
    <t>CERE</t>
  </si>
  <si>
    <t>CHANARDIE</t>
  </si>
  <si>
    <t>ANABELLE</t>
  </si>
  <si>
    <t>CHOTARD</t>
  </si>
  <si>
    <t>ZAKARI</t>
  </si>
  <si>
    <t>CLAUZADE SIMAR</t>
  </si>
  <si>
    <t>CLAUZEL</t>
  </si>
  <si>
    <t>COELS</t>
  </si>
  <si>
    <t>COQUAN</t>
  </si>
  <si>
    <t>COUSINIER</t>
  </si>
  <si>
    <t>CRESCINI</t>
  </si>
  <si>
    <t>CURVALE</t>
  </si>
  <si>
    <t>DARDENNE</t>
  </si>
  <si>
    <t>DE ABREU</t>
  </si>
  <si>
    <t>DOLMAZON</t>
  </si>
  <si>
    <t>DUCOLOMBIER</t>
  </si>
  <si>
    <t>FACEN</t>
  </si>
  <si>
    <t>FARENC-MAUREL</t>
  </si>
  <si>
    <t>FAROUX</t>
  </si>
  <si>
    <t>FEDI</t>
  </si>
  <si>
    <t>FERRY</t>
  </si>
  <si>
    <t>GALLIET</t>
  </si>
  <si>
    <t>GAYREL</t>
  </si>
  <si>
    <t>GEORGELIN</t>
  </si>
  <si>
    <t>GOUYEN</t>
  </si>
  <si>
    <t>HUC-LAUFFENBURGER</t>
  </si>
  <si>
    <t>HUET-LAZARO</t>
  </si>
  <si>
    <t>ITRAC</t>
  </si>
  <si>
    <t>KEMPF</t>
  </si>
  <si>
    <t>LABAISSE</t>
  </si>
  <si>
    <t>LABARRERE</t>
  </si>
  <si>
    <t>LAMBOUR</t>
  </si>
  <si>
    <t>LARRAS</t>
  </si>
  <si>
    <t>LE TOUX</t>
  </si>
  <si>
    <t>LECORCHE</t>
  </si>
  <si>
    <t>LEMARTELEUR</t>
  </si>
  <si>
    <t>LEMITRE</t>
  </si>
  <si>
    <t>LEVENEUR</t>
  </si>
  <si>
    <t>MAGANA</t>
  </si>
  <si>
    <t>MALFETTES</t>
  </si>
  <si>
    <t>MAURAS</t>
  </si>
  <si>
    <t>MENESTREAU</t>
  </si>
  <si>
    <t>MESPLOU</t>
  </si>
  <si>
    <t>MEXE</t>
  </si>
  <si>
    <t>MINAULT</t>
  </si>
  <si>
    <t>MISLANGHE</t>
  </si>
  <si>
    <t>MMADI</t>
  </si>
  <si>
    <t>MOMMEJA</t>
  </si>
  <si>
    <t>NANQUETTE</t>
  </si>
  <si>
    <t>NOVELLA</t>
  </si>
  <si>
    <t>PAPAIX</t>
  </si>
  <si>
    <t>PEIRO</t>
  </si>
  <si>
    <t>PERRON</t>
  </si>
  <si>
    <t>PIWOWARCZYK</t>
  </si>
  <si>
    <t>PLEGAT</t>
  </si>
  <si>
    <t>POUJOULY</t>
  </si>
  <si>
    <t>PRAGNERE</t>
  </si>
  <si>
    <t>PUIBASSET</t>
  </si>
  <si>
    <t>PUREN</t>
  </si>
  <si>
    <t>RAKITCH</t>
  </si>
  <si>
    <t>RANGER</t>
  </si>
  <si>
    <t>GATIEN</t>
  </si>
  <si>
    <t>REBOURS</t>
  </si>
  <si>
    <t>REINAT-FOURNIER</t>
  </si>
  <si>
    <t>REVEL-PROST</t>
  </si>
  <si>
    <t>RIGLET</t>
  </si>
  <si>
    <t>ROUYRE</t>
  </si>
  <si>
    <t>RUIZ CALVA</t>
  </si>
  <si>
    <t>SALVIGNOL GRANIER</t>
  </si>
  <si>
    <t>SAYSSET</t>
  </si>
  <si>
    <t>SIRAC</t>
  </si>
  <si>
    <t>SOBA</t>
  </si>
  <si>
    <t>SOURNAC</t>
  </si>
  <si>
    <t>SOUYRIS</t>
  </si>
  <si>
    <t>TAMBOURIN</t>
  </si>
  <si>
    <t>TASSIE</t>
  </si>
  <si>
    <t>THUBIERES TORRO</t>
  </si>
  <si>
    <t>VALLADARES</t>
  </si>
  <si>
    <t>VAN KAAM</t>
  </si>
  <si>
    <t>ZAGANJORI</t>
  </si>
  <si>
    <t>ZALAWA</t>
  </si>
  <si>
    <t>ASSEMAT</t>
  </si>
  <si>
    <t>BARDE</t>
  </si>
  <si>
    <t>CASSAGNES</t>
  </si>
  <si>
    <t>CESSAL</t>
  </si>
  <si>
    <t>CHAMINADE</t>
  </si>
  <si>
    <t>COUGOT</t>
  </si>
  <si>
    <t>GINA</t>
  </si>
  <si>
    <t>DAURE</t>
  </si>
  <si>
    <t>DIAZ-HOSTALIER</t>
  </si>
  <si>
    <t>ESTRAGNAT</t>
  </si>
  <si>
    <t>GABORIT</t>
  </si>
  <si>
    <t>GAU</t>
  </si>
  <si>
    <t>HOULLE</t>
  </si>
  <si>
    <t>JALADE-LORIOT</t>
  </si>
  <si>
    <t>LAGARDE-GARRIGUE</t>
  </si>
  <si>
    <t>LAQUEILHE</t>
  </si>
  <si>
    <t>LEZAC</t>
  </si>
  <si>
    <t>PELFORT</t>
  </si>
  <si>
    <t>PERILLOUS</t>
  </si>
  <si>
    <t>PUNTIS</t>
  </si>
  <si>
    <t>ROUQUET-LAPRADE</t>
  </si>
  <si>
    <t>SAUVEPLANE</t>
  </si>
  <si>
    <t>ZOTO</t>
  </si>
  <si>
    <t>ALAUX</t>
  </si>
  <si>
    <t>ARGOUNES</t>
  </si>
  <si>
    <t>BRUNAS</t>
  </si>
  <si>
    <t>CAZENAVE-TAPIE</t>
  </si>
  <si>
    <t>GRANGED</t>
  </si>
  <si>
    <t>LAZARE</t>
  </si>
  <si>
    <t>RAMADE</t>
  </si>
  <si>
    <t>RAUCOULES</t>
  </si>
  <si>
    <t>RAUCOULES-RAMADE</t>
  </si>
  <si>
    <t>REVELLO</t>
  </si>
  <si>
    <t>JUAN-CARLOS</t>
  </si>
  <si>
    <t>PRADOURAT</t>
  </si>
  <si>
    <t>DUBEC</t>
  </si>
  <si>
    <t>DE ROUCK</t>
  </si>
  <si>
    <t>GALINIE MARTINEZ</t>
  </si>
  <si>
    <t>GOURLAY</t>
  </si>
  <si>
    <t>HENNON</t>
  </si>
  <si>
    <t>NAVALES</t>
  </si>
  <si>
    <t>POSER</t>
  </si>
  <si>
    <t>MOURAD</t>
  </si>
  <si>
    <t>REINHARDT</t>
  </si>
  <si>
    <t>AHMAD</t>
  </si>
  <si>
    <t>SORE</t>
  </si>
  <si>
    <t>THEMINES</t>
  </si>
  <si>
    <t>LUGAT</t>
  </si>
  <si>
    <t>AYROLLES</t>
  </si>
  <si>
    <t>BARBIE</t>
  </si>
  <si>
    <t>MATTIS</t>
  </si>
  <si>
    <t>BOUISSET</t>
  </si>
  <si>
    <t>CALAMOTE</t>
  </si>
  <si>
    <t>DEHEVORA</t>
  </si>
  <si>
    <t>DJEBLI</t>
  </si>
  <si>
    <t>ABDERRAHIM</t>
  </si>
  <si>
    <t>FLOUTARD</t>
  </si>
  <si>
    <t>FOGLIENI</t>
  </si>
  <si>
    <t>INCARNATION</t>
  </si>
  <si>
    <t>FRANCESCATTI</t>
  </si>
  <si>
    <t>JALU</t>
  </si>
  <si>
    <t>LESAUVAGE SAUMADE</t>
  </si>
  <si>
    <t>LONG</t>
  </si>
  <si>
    <t>MENNEBOO</t>
  </si>
  <si>
    <t>MIRAOUI</t>
  </si>
  <si>
    <t>PIQUEMOLES</t>
  </si>
  <si>
    <t>POUSSINES</t>
  </si>
  <si>
    <t>RAMDHANI</t>
  </si>
  <si>
    <t>SOUALEM</t>
  </si>
  <si>
    <t>OUARI</t>
  </si>
  <si>
    <t>YAMNAINE</t>
  </si>
  <si>
    <t>DUSSEL</t>
  </si>
  <si>
    <t>LAPRAY</t>
  </si>
  <si>
    <t>TEYSSEYRE</t>
  </si>
  <si>
    <t>CULIE</t>
  </si>
  <si>
    <t>DEVIC</t>
  </si>
  <si>
    <t>TO</t>
  </si>
  <si>
    <t>BADIA</t>
  </si>
  <si>
    <t>BASCHUNG</t>
  </si>
  <si>
    <t>CHEVAUCHE</t>
  </si>
  <si>
    <t>COMBES RUIZ</t>
  </si>
  <si>
    <t>HENO</t>
  </si>
  <si>
    <t>KHOUKHI</t>
  </si>
  <si>
    <t>LUHERNE</t>
  </si>
  <si>
    <t>SERVAT</t>
  </si>
  <si>
    <t>AYMARD</t>
  </si>
  <si>
    <t>BOUTES</t>
  </si>
  <si>
    <t>DUCOS</t>
  </si>
  <si>
    <t>FELTRIN</t>
  </si>
  <si>
    <t>ZENATTI</t>
  </si>
  <si>
    <t>ARAUD</t>
  </si>
  <si>
    <t>AUDOURENC</t>
  </si>
  <si>
    <t>AUVRAY</t>
  </si>
  <si>
    <t>BAISSE</t>
  </si>
  <si>
    <t>BARBASTE</t>
  </si>
  <si>
    <t>BIREBENT</t>
  </si>
  <si>
    <t>BOICHON</t>
  </si>
  <si>
    <t>BOISSERIE</t>
  </si>
  <si>
    <t>BONNET VIALA</t>
  </si>
  <si>
    <t>BOUEILH</t>
  </si>
  <si>
    <t>BUNIESKI</t>
  </si>
  <si>
    <t>CABANILLAS</t>
  </si>
  <si>
    <t>CABROL-AUCLERT</t>
  </si>
  <si>
    <t>CALIMACHE</t>
  </si>
  <si>
    <t>COLLONGUES</t>
  </si>
  <si>
    <t>COLOM</t>
  </si>
  <si>
    <t>CONJUNGO</t>
  </si>
  <si>
    <t>COUSSERANS</t>
  </si>
  <si>
    <t>DAUER</t>
  </si>
  <si>
    <t>TYA</t>
  </si>
  <si>
    <t>DEPREZ</t>
  </si>
  <si>
    <t>EL YOUSSFI</t>
  </si>
  <si>
    <t>EPINETTE</t>
  </si>
  <si>
    <t>FLEURE</t>
  </si>
  <si>
    <t>FREZOULS</t>
  </si>
  <si>
    <t>FROMENTEAU</t>
  </si>
  <si>
    <t>GAZEAU</t>
  </si>
  <si>
    <t>HAMRIA</t>
  </si>
  <si>
    <t>HENKINET</t>
  </si>
  <si>
    <t>HOUDELOT</t>
  </si>
  <si>
    <t>KONECO</t>
  </si>
  <si>
    <t>MELYANA</t>
  </si>
  <si>
    <t>LAFFAGE</t>
  </si>
  <si>
    <t>LAMBLIN</t>
  </si>
  <si>
    <t>LAPENE</t>
  </si>
  <si>
    <t>MAILLET</t>
  </si>
  <si>
    <t>MAYAR</t>
  </si>
  <si>
    <t>MOIROUD</t>
  </si>
  <si>
    <t>MOISY</t>
  </si>
  <si>
    <t>MOTHEAU</t>
  </si>
  <si>
    <t>MOURIE</t>
  </si>
  <si>
    <t>NARCEL</t>
  </si>
  <si>
    <t>NUNES</t>
  </si>
  <si>
    <t>OLIER</t>
  </si>
  <si>
    <t>PIERDONA</t>
  </si>
  <si>
    <t>POLLIDORO</t>
  </si>
  <si>
    <t>LORIANA</t>
  </si>
  <si>
    <t>RAMPNOUX</t>
  </si>
  <si>
    <t>RICHELLE</t>
  </si>
  <si>
    <t>RIVET</t>
  </si>
  <si>
    <t>ROMI</t>
  </si>
  <si>
    <t>SABARTHES</t>
  </si>
  <si>
    <t>SAUMADE</t>
  </si>
  <si>
    <t>SCANTAMBURLO</t>
  </si>
  <si>
    <t>SCHAFFHAUSER</t>
  </si>
  <si>
    <t>TRUSSELL</t>
  </si>
  <si>
    <t>VIALARET</t>
  </si>
  <si>
    <t>VIALARET JACOB</t>
  </si>
  <si>
    <t>VILELA</t>
  </si>
  <si>
    <t>WOLFF</t>
  </si>
  <si>
    <t>ZOUAD</t>
  </si>
  <si>
    <t>ZHORA</t>
  </si>
  <si>
    <t>ALYNE</t>
  </si>
  <si>
    <t>ALBENGE</t>
  </si>
  <si>
    <t>ARANS</t>
  </si>
  <si>
    <t>ARIAS-BUISSON</t>
  </si>
  <si>
    <t>AUDEMAR</t>
  </si>
  <si>
    <t>BARRA-SANTOUL</t>
  </si>
  <si>
    <t>BEELEN</t>
  </si>
  <si>
    <t>COLYNE</t>
  </si>
  <si>
    <t>BOUBINET</t>
  </si>
  <si>
    <t>BROCHE</t>
  </si>
  <si>
    <t>JANNE</t>
  </si>
  <si>
    <t>CELIE</t>
  </si>
  <si>
    <t>COQUE ARNOULD</t>
  </si>
  <si>
    <t>DARROUS</t>
  </si>
  <si>
    <t>DAUDIN</t>
  </si>
  <si>
    <t>DEVALS</t>
  </si>
  <si>
    <t>DUFORT</t>
  </si>
  <si>
    <t>EL FARISSI</t>
  </si>
  <si>
    <t>FARIDA</t>
  </si>
  <si>
    <t>EVENOU</t>
  </si>
  <si>
    <t>FREJABISE</t>
  </si>
  <si>
    <t>GALINIER BOYER</t>
  </si>
  <si>
    <t>GIRARDELLI</t>
  </si>
  <si>
    <t>GRANIER GIRARD</t>
  </si>
  <si>
    <t>GUIDON</t>
  </si>
  <si>
    <t>HAMIOUI</t>
  </si>
  <si>
    <t>SALOUA</t>
  </si>
  <si>
    <t>IVA</t>
  </si>
  <si>
    <t>KHARROU</t>
  </si>
  <si>
    <t>SOLEN</t>
  </si>
  <si>
    <t>LAVAYRE</t>
  </si>
  <si>
    <t>MALECKI</t>
  </si>
  <si>
    <t>MALOUBIER</t>
  </si>
  <si>
    <t>MALPHETTES</t>
  </si>
  <si>
    <t>MARRA</t>
  </si>
  <si>
    <t>MASVIEL</t>
  </si>
  <si>
    <t>MAUREL ARNAL</t>
  </si>
  <si>
    <t>MOMMER</t>
  </si>
  <si>
    <t>MORCILLO</t>
  </si>
  <si>
    <t>NDOLI</t>
  </si>
  <si>
    <t>NISSEN</t>
  </si>
  <si>
    <t>OCHOA</t>
  </si>
  <si>
    <t>PAGES AYMERIC</t>
  </si>
  <si>
    <t>PLANTY</t>
  </si>
  <si>
    <t>PLATET</t>
  </si>
  <si>
    <t>RISCAZZI</t>
  </si>
  <si>
    <t>ROLS</t>
  </si>
  <si>
    <t>ROUMAGNAC</t>
  </si>
  <si>
    <t>YNES</t>
  </si>
  <si>
    <t>RYAH BORDOLL</t>
  </si>
  <si>
    <t>MAHJOUBA</t>
  </si>
  <si>
    <t>SIGAL</t>
  </si>
  <si>
    <t>SKIBICKI</t>
  </si>
  <si>
    <t>SOUTHADE</t>
  </si>
  <si>
    <t>TABARLY</t>
  </si>
  <si>
    <t>TEGON</t>
  </si>
  <si>
    <t>THENEGAL</t>
  </si>
  <si>
    <t>THIEL</t>
  </si>
  <si>
    <t>TROUDE</t>
  </si>
  <si>
    <t>VALAYER</t>
  </si>
  <si>
    <t>VEDEL</t>
  </si>
  <si>
    <t>VENUTI</t>
  </si>
  <si>
    <t>VIEILLEDENT ASSIE</t>
  </si>
  <si>
    <t>WAS</t>
  </si>
  <si>
    <t>WOOCK PINTER</t>
  </si>
  <si>
    <t>ALVERNHE</t>
  </si>
  <si>
    <t>FERNANDA</t>
  </si>
  <si>
    <t>BADOURALY</t>
  </si>
  <si>
    <t>RAZI</t>
  </si>
  <si>
    <t>BLANC-DOUGADOS</t>
  </si>
  <si>
    <t>BOUVARD</t>
  </si>
  <si>
    <t>DEGRET</t>
  </si>
  <si>
    <t>DELPERN</t>
  </si>
  <si>
    <t>FASTRE</t>
  </si>
  <si>
    <t>FUSS</t>
  </si>
  <si>
    <t>GOLFIER</t>
  </si>
  <si>
    <t>LE GAILLARD</t>
  </si>
  <si>
    <t>LEMONSU</t>
  </si>
  <si>
    <t>MARMIER</t>
  </si>
  <si>
    <t>MEHN</t>
  </si>
  <si>
    <t>NAVARRO-ANZANELLO</t>
  </si>
  <si>
    <t>YLIAN</t>
  </si>
  <si>
    <t>OLCHEWSKY</t>
  </si>
  <si>
    <t>PASTUREL</t>
  </si>
  <si>
    <t>POUCHART</t>
  </si>
  <si>
    <t>POUSTHOMIS</t>
  </si>
  <si>
    <t>POUTRAIN</t>
  </si>
  <si>
    <t>RABINO</t>
  </si>
  <si>
    <t>THILYA</t>
  </si>
  <si>
    <t>VIOLLET</t>
  </si>
  <si>
    <t>BAINES</t>
  </si>
  <si>
    <t>ETAN</t>
  </si>
  <si>
    <t>BAYOL</t>
  </si>
  <si>
    <t>MARIE-FLORE</t>
  </si>
  <si>
    <t>COURAULT</t>
  </si>
  <si>
    <t>COUTAL</t>
  </si>
  <si>
    <t>DELORT</t>
  </si>
  <si>
    <t>FARAGO</t>
  </si>
  <si>
    <t>BELA</t>
  </si>
  <si>
    <t>GUERIN-GONZALEZ</t>
  </si>
  <si>
    <t>HUOT</t>
  </si>
  <si>
    <t>NGBANDUA</t>
  </si>
  <si>
    <t>EUSEBE</t>
  </si>
  <si>
    <t>OZOUF</t>
  </si>
  <si>
    <t>SCRIVE</t>
  </si>
  <si>
    <t>JOANN</t>
  </si>
  <si>
    <t>STEFFAN</t>
  </si>
  <si>
    <t>TESTU</t>
  </si>
  <si>
    <t>ZAVATTERO</t>
  </si>
  <si>
    <t>ALLART</t>
  </si>
  <si>
    <t>ELLYN</t>
  </si>
  <si>
    <t>BAURES</t>
  </si>
  <si>
    <t>BOUDEVILLE</t>
  </si>
  <si>
    <t>BOUYSSOU</t>
  </si>
  <si>
    <t>COCHET</t>
  </si>
  <si>
    <t>FOUQUEAU</t>
  </si>
  <si>
    <t>GOUBAULT</t>
  </si>
  <si>
    <t>GUILLEROT</t>
  </si>
  <si>
    <t>LAHOCHE</t>
  </si>
  <si>
    <t>LAVEN</t>
  </si>
  <si>
    <t>LIVIERO</t>
  </si>
  <si>
    <t>MITONNEAU</t>
  </si>
  <si>
    <t>NESPOULOUS</t>
  </si>
  <si>
    <t>OKON-VIGUIER</t>
  </si>
  <si>
    <t>PALOMINO LEMONNIER</t>
  </si>
  <si>
    <t>PECOULT</t>
  </si>
  <si>
    <t>RICCIO</t>
  </si>
  <si>
    <t>DEIVY</t>
  </si>
  <si>
    <t>RIMPER</t>
  </si>
  <si>
    <t>SARMAN</t>
  </si>
  <si>
    <t>MAUREEN</t>
  </si>
  <si>
    <t>SISSO</t>
  </si>
  <si>
    <t>SOUDAIN</t>
  </si>
  <si>
    <t>TORNARE</t>
  </si>
  <si>
    <t>TOURNABIEN</t>
  </si>
  <si>
    <t>TRAGNE</t>
  </si>
  <si>
    <t>WADDINGTON</t>
  </si>
  <si>
    <t>BALAT</t>
  </si>
  <si>
    <t>BATAILLOU</t>
  </si>
  <si>
    <t>BERARD</t>
  </si>
  <si>
    <t>JOSE MANUEL</t>
  </si>
  <si>
    <t>EL OIDI</t>
  </si>
  <si>
    <t>HAZIME</t>
  </si>
  <si>
    <t>ABDRAHIM</t>
  </si>
  <si>
    <t>IZARN</t>
  </si>
  <si>
    <t>MORGANTI</t>
  </si>
  <si>
    <t>QUENOLI</t>
  </si>
  <si>
    <t>RIBELLES</t>
  </si>
  <si>
    <t>RUIZ-ORTIZ</t>
  </si>
  <si>
    <t>SUAU</t>
  </si>
  <si>
    <t>SUISSA</t>
  </si>
  <si>
    <t>TRAIKA</t>
  </si>
  <si>
    <t>ANIESA</t>
  </si>
  <si>
    <t>BORTOLI</t>
  </si>
  <si>
    <t>CYGRIMUS</t>
  </si>
  <si>
    <t>DERBOUZ</t>
  </si>
  <si>
    <t>DINTRAT</t>
  </si>
  <si>
    <t>FIAN RICHMOND</t>
  </si>
  <si>
    <t>TIDJANE</t>
  </si>
  <si>
    <t>GABORY</t>
  </si>
  <si>
    <t>MAY-LEE</t>
  </si>
  <si>
    <t>GARNUNG</t>
  </si>
  <si>
    <t>GOUZOT</t>
  </si>
  <si>
    <t>HECQUET DELHOMEZ</t>
  </si>
  <si>
    <t>HOMBOURGER</t>
  </si>
  <si>
    <t>KOSTEK</t>
  </si>
  <si>
    <t>MADELINE-DEGY</t>
  </si>
  <si>
    <t>MARTIN FATTOR</t>
  </si>
  <si>
    <t>MOUTARDE</t>
  </si>
  <si>
    <t>ORDON</t>
  </si>
  <si>
    <t>PLO</t>
  </si>
  <si>
    <t>RAFFANEL</t>
  </si>
  <si>
    <t>ROMAN GABORIAU</t>
  </si>
  <si>
    <t>SANTIMARIA</t>
  </si>
  <si>
    <t>TRIBONDEAU</t>
  </si>
  <si>
    <t>TRUQUET</t>
  </si>
  <si>
    <t>VEDRENNE</t>
  </si>
  <si>
    <t>BERMOND</t>
  </si>
  <si>
    <t>LUCIENNE</t>
  </si>
  <si>
    <t>DAUZAN</t>
  </si>
  <si>
    <t>DUQUEROY</t>
  </si>
  <si>
    <t>HELLER</t>
  </si>
  <si>
    <t>CHALETEIX</t>
  </si>
  <si>
    <t>LESAUVAGE</t>
  </si>
  <si>
    <t>COURANT</t>
  </si>
  <si>
    <t>SUSAN</t>
  </si>
  <si>
    <t>THIRIOT</t>
  </si>
  <si>
    <t>CLEDE</t>
  </si>
  <si>
    <t>ESCRIBE</t>
  </si>
  <si>
    <t>ANTONIA</t>
  </si>
  <si>
    <t>LE GALL</t>
  </si>
  <si>
    <t>MARTIN-FERNANDEZ</t>
  </si>
  <si>
    <t>PIPERAUX</t>
  </si>
  <si>
    <t>ROUCHY</t>
  </si>
  <si>
    <t>ASCHERI</t>
  </si>
  <si>
    <t>BARCELLA</t>
  </si>
  <si>
    <t>BIZOIRRE</t>
  </si>
  <si>
    <t>BOTTURA</t>
  </si>
  <si>
    <t>ORIAN</t>
  </si>
  <si>
    <t>BRISSET</t>
  </si>
  <si>
    <t>CHAUMERLIAC</t>
  </si>
  <si>
    <t>CHAZARENC</t>
  </si>
  <si>
    <t>DAISIE</t>
  </si>
  <si>
    <t>CUSTODY</t>
  </si>
  <si>
    <t>DIRAT</t>
  </si>
  <si>
    <t>DULAURIE</t>
  </si>
  <si>
    <t>ELBE</t>
  </si>
  <si>
    <t>ETHUIN</t>
  </si>
  <si>
    <t>ALYNA</t>
  </si>
  <si>
    <t>FERRIERE-BERNARD</t>
  </si>
  <si>
    <t>GRENIE</t>
  </si>
  <si>
    <t>LAPEZE</t>
  </si>
  <si>
    <t>MALZAC</t>
  </si>
  <si>
    <t>MARILLAUD</t>
  </si>
  <si>
    <t>MBAMBO</t>
  </si>
  <si>
    <t>SIBONGILE</t>
  </si>
  <si>
    <t>MILHAES</t>
  </si>
  <si>
    <t>NONES</t>
  </si>
  <si>
    <t>PASIAN</t>
  </si>
  <si>
    <t>PELLERIN</t>
  </si>
  <si>
    <t>PERRIMOND</t>
  </si>
  <si>
    <t>PLE-SURENTHIRAN</t>
  </si>
  <si>
    <t>SILVE</t>
  </si>
  <si>
    <t>SOULDADIE</t>
  </si>
  <si>
    <t>TOURON</t>
  </si>
  <si>
    <t>URIEN</t>
  </si>
  <si>
    <t>VERGES-BERGA</t>
  </si>
  <si>
    <t>VIZIER</t>
  </si>
  <si>
    <t>ARCUSET</t>
  </si>
  <si>
    <t>BANDU</t>
  </si>
  <si>
    <t>BOTTREAU</t>
  </si>
  <si>
    <t>COTTET</t>
  </si>
  <si>
    <t>DE LA GICLAIS</t>
  </si>
  <si>
    <t>DUCRUET</t>
  </si>
  <si>
    <t>GRIEU</t>
  </si>
  <si>
    <t>PILARD</t>
  </si>
  <si>
    <t>RODEMBOURG</t>
  </si>
  <si>
    <t>TAURAND</t>
  </si>
  <si>
    <t>TREVISSON</t>
  </si>
  <si>
    <t>VERNOOIJ</t>
  </si>
  <si>
    <t>AJAMI</t>
  </si>
  <si>
    <t>ALDIBERT</t>
  </si>
  <si>
    <t>ANSOE</t>
  </si>
  <si>
    <t>ARSAC</t>
  </si>
  <si>
    <t>ASSELIN</t>
  </si>
  <si>
    <t>BANBUCK</t>
  </si>
  <si>
    <t>DEANA</t>
  </si>
  <si>
    <t>BARBETTI</t>
  </si>
  <si>
    <t>BEAUCOUSIN</t>
  </si>
  <si>
    <t>JOANE</t>
  </si>
  <si>
    <t>BOUSCAREN</t>
  </si>
  <si>
    <t>BOUTINEAU</t>
  </si>
  <si>
    <t>BOUYAL</t>
  </si>
  <si>
    <t>ALTHEA</t>
  </si>
  <si>
    <t>CARDETTI</t>
  </si>
  <si>
    <t>CHEBBAH</t>
  </si>
  <si>
    <t>CHITTOFRATI</t>
  </si>
  <si>
    <t>CRESTIAN</t>
  </si>
  <si>
    <t>ALIOU</t>
  </si>
  <si>
    <t>AMANCE</t>
  </si>
  <si>
    <t>DELORD</t>
  </si>
  <si>
    <t>FATOU-BINTA</t>
  </si>
  <si>
    <t>DUPE-AGOT</t>
  </si>
  <si>
    <t>EISELE</t>
  </si>
  <si>
    <t>GADANHO</t>
  </si>
  <si>
    <t>GASTOU</t>
  </si>
  <si>
    <t>ISEPPI</t>
  </si>
  <si>
    <t>KWARTENG</t>
  </si>
  <si>
    <t>LADU</t>
  </si>
  <si>
    <t>MANAL</t>
  </si>
  <si>
    <t>LIEVEAUX ALONSO</t>
  </si>
  <si>
    <t>LOBE</t>
  </si>
  <si>
    <t>MALHER</t>
  </si>
  <si>
    <t>MAYNE</t>
  </si>
  <si>
    <t>MAZZOUR MALKI</t>
  </si>
  <si>
    <t>MEAU</t>
  </si>
  <si>
    <t>MHAIMER</t>
  </si>
  <si>
    <t>MOLLES</t>
  </si>
  <si>
    <t>MONNEL</t>
  </si>
  <si>
    <t>NOUTARY</t>
  </si>
  <si>
    <t>PAGLIAI</t>
  </si>
  <si>
    <t>PAKESO</t>
  </si>
  <si>
    <t>PENCHE</t>
  </si>
  <si>
    <t>POMIER</t>
  </si>
  <si>
    <t>PRINCE</t>
  </si>
  <si>
    <t>RABEH</t>
  </si>
  <si>
    <t>ROBAEYS</t>
  </si>
  <si>
    <t>RUEPP</t>
  </si>
  <si>
    <t>SACKO</t>
  </si>
  <si>
    <t>BAKARY</t>
  </si>
  <si>
    <t>SIEGWALT</t>
  </si>
  <si>
    <t>SINANI</t>
  </si>
  <si>
    <t>ISNAR</t>
  </si>
  <si>
    <t>SPARKES</t>
  </si>
  <si>
    <t>TACCARD BLANCHIN</t>
  </si>
  <si>
    <t>TISSERAND</t>
  </si>
  <si>
    <t>BALSEMIN</t>
  </si>
  <si>
    <t>BARACHIN</t>
  </si>
  <si>
    <t>KIMBERLEY</t>
  </si>
  <si>
    <t>BONHOURE</t>
  </si>
  <si>
    <t>BORGNA</t>
  </si>
  <si>
    <t>BRICLET</t>
  </si>
  <si>
    <t>BRUIN-GAUTIER</t>
  </si>
  <si>
    <t>CARRE</t>
  </si>
  <si>
    <t>COURREGELONGUE</t>
  </si>
  <si>
    <t>DEILHES</t>
  </si>
  <si>
    <t>EINAUDI</t>
  </si>
  <si>
    <t>GAMEIRO</t>
  </si>
  <si>
    <t>GUILLAUMA</t>
  </si>
  <si>
    <t>MACIA</t>
  </si>
  <si>
    <t>MADASSAMY</t>
  </si>
  <si>
    <t>PETITEL</t>
  </si>
  <si>
    <t>PRUNI</t>
  </si>
  <si>
    <t>ROUGEYRES</t>
  </si>
  <si>
    <t>SOULAT</t>
  </si>
  <si>
    <t>SUBIRANO</t>
  </si>
  <si>
    <t>BATTIN</t>
  </si>
  <si>
    <t>JASON</t>
  </si>
  <si>
    <t>JUERY</t>
  </si>
  <si>
    <t>TREGAN</t>
  </si>
  <si>
    <t>011030</t>
  </si>
  <si>
    <t>012018</t>
  </si>
  <si>
    <t>030069</t>
  </si>
  <si>
    <t>030070</t>
  </si>
  <si>
    <t>030073</t>
  </si>
  <si>
    <t>030074</t>
  </si>
  <si>
    <t>030075</t>
  </si>
  <si>
    <t>030076</t>
  </si>
  <si>
    <t>030077</t>
  </si>
  <si>
    <t>031062</t>
  </si>
  <si>
    <t>031063</t>
  </si>
  <si>
    <t>034469</t>
  </si>
  <si>
    <t>034471</t>
  </si>
  <si>
    <t>034472</t>
  </si>
  <si>
    <t>034473</t>
  </si>
  <si>
    <t>034474</t>
  </si>
  <si>
    <t>034475</t>
  </si>
  <si>
    <t>048121</t>
  </si>
  <si>
    <t>048123</t>
  </si>
  <si>
    <t>065030</t>
  </si>
  <si>
    <t>066037</t>
  </si>
  <si>
    <t>066038</t>
  </si>
  <si>
    <t>066039</t>
  </si>
  <si>
    <t>066040</t>
  </si>
  <si>
    <t>066041</t>
  </si>
  <si>
    <t>066042</t>
  </si>
  <si>
    <t>066043</t>
  </si>
  <si>
    <t>081060</t>
  </si>
  <si>
    <t>081061</t>
  </si>
  <si>
    <t>ASSOCIATIO</t>
  </si>
  <si>
    <t>MONTAGNARD</t>
  </si>
  <si>
    <t xml:space="preserve">C.A.C     </t>
  </si>
  <si>
    <t>ATHLETIC C</t>
  </si>
  <si>
    <t>COURIR ARI</t>
  </si>
  <si>
    <t xml:space="preserve">COURIR ARIEGE PYRENEES-CAP09  </t>
  </si>
  <si>
    <t xml:space="preserve">S/L GINESTAS X TRAIL          </t>
  </si>
  <si>
    <t xml:space="preserve">ASSOCIATION TERRE D'ARAGON EN </t>
  </si>
  <si>
    <t xml:space="preserve">LPA       </t>
  </si>
  <si>
    <t xml:space="preserve">S/L LUC PRIMAUBE ATHLETISME   </t>
  </si>
  <si>
    <t xml:space="preserve">ALES CEVENNES ATHLETISME      </t>
  </si>
  <si>
    <t xml:space="preserve">S/L UZES AC                   </t>
  </si>
  <si>
    <t xml:space="preserve">RTN30     </t>
  </si>
  <si>
    <t xml:space="preserve">S/L RUN TRAIL NIMES 30        </t>
  </si>
  <si>
    <t xml:space="preserve">ACL30     </t>
  </si>
  <si>
    <t xml:space="preserve">ATHLETIC CLUB LATITUDE 30     </t>
  </si>
  <si>
    <t>CAP BOMBON</t>
  </si>
  <si>
    <t xml:space="preserve">CAP BOMBONERA                 </t>
  </si>
  <si>
    <t xml:space="preserve">AATAC     </t>
  </si>
  <si>
    <t>S/L ALES AGGLOMERATION TERRE D</t>
  </si>
  <si>
    <t>NIMES RUNN</t>
  </si>
  <si>
    <t xml:space="preserve">NIMES RUNNING                 </t>
  </si>
  <si>
    <t xml:space="preserve">USA 30    </t>
  </si>
  <si>
    <t xml:space="preserve">UNION SUD ATHLETISME 30*      </t>
  </si>
  <si>
    <t xml:space="preserve">RTB16     </t>
  </si>
  <si>
    <t xml:space="preserve">S/L US FRONTON ATHLETISME     </t>
  </si>
  <si>
    <t xml:space="preserve">S/L ATHLE 632 FONSORBES       </t>
  </si>
  <si>
    <t>S/L ATHLE 632 JS CUGNALAISE AT</t>
  </si>
  <si>
    <t xml:space="preserve">ATHLETIC CLUB LAURAGAIS       </t>
  </si>
  <si>
    <t xml:space="preserve">S/L BEZIERS ATHLETIC CAZOULIN </t>
  </si>
  <si>
    <t xml:space="preserve">ACS       </t>
  </si>
  <si>
    <t xml:space="preserve">VEDAS ENDURANCE               </t>
  </si>
  <si>
    <t xml:space="preserve">FABREGUES ATHLETISME          </t>
  </si>
  <si>
    <t xml:space="preserve">S/L VENDARGUES ATHLETISME     </t>
  </si>
  <si>
    <t xml:space="preserve">GPSL-SGA  </t>
  </si>
  <si>
    <t>GRAND PIC SAINT LOUP - SAINT G</t>
  </si>
  <si>
    <t xml:space="preserve">MAGUELONE JOGGING             </t>
  </si>
  <si>
    <t>RUN IN CRE</t>
  </si>
  <si>
    <t xml:space="preserve">RUN IN CRES                   </t>
  </si>
  <si>
    <t xml:space="preserve">LMNC      </t>
  </si>
  <si>
    <t xml:space="preserve">LA MARCHE NORDIQUE CASTRIES   </t>
  </si>
  <si>
    <t xml:space="preserve">LE START  </t>
  </si>
  <si>
    <t xml:space="preserve">MONTPELLIER START RUNNING     </t>
  </si>
  <si>
    <t xml:space="preserve">AP34      </t>
  </si>
  <si>
    <t xml:space="preserve">ATHLE PEZENAS 34              </t>
  </si>
  <si>
    <t>LOUPIAN TR</t>
  </si>
  <si>
    <t xml:space="preserve">LOUPIAN TRI NATURE            </t>
  </si>
  <si>
    <t xml:space="preserve">TRAILRAIL </t>
  </si>
  <si>
    <t xml:space="preserve">TRAILRAIL CLUB                </t>
  </si>
  <si>
    <t xml:space="preserve">JAM       </t>
  </si>
  <si>
    <t>JEUNESSE ATHLETISME MARVEJOLAI</t>
  </si>
  <si>
    <t>CENTRE OMN</t>
  </si>
  <si>
    <t xml:space="preserve">CENTRE OMNISPORTS LOZERE      </t>
  </si>
  <si>
    <t>MONTAGNARDS ARGELESIENS PYRENE</t>
  </si>
  <si>
    <t xml:space="preserve">RUNNING66 </t>
  </si>
  <si>
    <t xml:space="preserve">RUNNING66                     </t>
  </si>
  <si>
    <t xml:space="preserve">ATHLETIC CLUB FONT-ROMEU      </t>
  </si>
  <si>
    <t>RUNNING BE</t>
  </si>
  <si>
    <t>RUNNING BEACH CLUB SAINTE MARI</t>
  </si>
  <si>
    <t xml:space="preserve">Le 3 T    </t>
  </si>
  <si>
    <t xml:space="preserve">S/L TEAM TRAIL THUIR          </t>
  </si>
  <si>
    <t xml:space="preserve">MNPO      </t>
  </si>
  <si>
    <t>MARCHE NORDIQUE EN PYRENEES OR</t>
  </si>
  <si>
    <t xml:space="preserve">RMT       </t>
  </si>
  <si>
    <t>S/L ITSWEI</t>
  </si>
  <si>
    <t xml:space="preserve">S/L ITSWEIRE TEAM RUNNING     </t>
  </si>
  <si>
    <t>JOGGING SA</t>
  </si>
  <si>
    <t xml:space="preserve">JOGGING SANTE MILLAS          </t>
  </si>
  <si>
    <t xml:space="preserve">S/L LAVAUR ATHLETISME         </t>
  </si>
  <si>
    <t xml:space="preserve">SCA LICORNES DE PUYGOUZON     </t>
  </si>
  <si>
    <t xml:space="preserve">S/L US CARMAUX                </t>
  </si>
  <si>
    <t xml:space="preserve">S/L USCA LESCURE              </t>
  </si>
  <si>
    <t xml:space="preserve">S/L FLORENTIN ATHLE           </t>
  </si>
  <si>
    <t xml:space="preserve">S/L ATHLE BRENS GAILLAC       </t>
  </si>
  <si>
    <t>S/L ALBI 2</t>
  </si>
  <si>
    <t xml:space="preserve">S/L ALBI 24 HEURES            </t>
  </si>
  <si>
    <t xml:space="preserve">ATN       </t>
  </si>
  <si>
    <t xml:space="preserve">ATHLE TARN NORD*              </t>
  </si>
  <si>
    <t>100m Haies (76)</t>
  </si>
  <si>
    <t>110m Haies (91)</t>
  </si>
  <si>
    <t>110m Haies (99)</t>
  </si>
  <si>
    <t>400m Haies (84)</t>
  </si>
  <si>
    <t>Poids (3 Kg)</t>
  </si>
  <si>
    <t>Poids (5 Kg)</t>
  </si>
  <si>
    <t>Poids (6 Kg)</t>
  </si>
  <si>
    <t>Disque (1.5 Kg)</t>
  </si>
  <si>
    <t>Disque (1.75 Kg)</t>
  </si>
  <si>
    <t>Marteau (3 Kg)</t>
  </si>
  <si>
    <t>Marteau (5 Kg)</t>
  </si>
  <si>
    <t>Marteau (6 Kg)</t>
  </si>
  <si>
    <t>Javelot (500 G)</t>
  </si>
  <si>
    <t>Javelot (700 G)</t>
  </si>
  <si>
    <t>MA</t>
  </si>
  <si>
    <t>SALOMONE</t>
  </si>
  <si>
    <t>ABRIBAT</t>
  </si>
  <si>
    <t>SUFFRIN</t>
  </si>
  <si>
    <t>DAL ZOVO</t>
  </si>
  <si>
    <t>IGLESIAS</t>
  </si>
  <si>
    <t>SERENG</t>
  </si>
  <si>
    <t>SAINDOU</t>
  </si>
  <si>
    <t>TAUPIAC</t>
  </si>
  <si>
    <t>BENARBIA</t>
  </si>
  <si>
    <t>SMAIN</t>
  </si>
  <si>
    <t>JOURDIA</t>
  </si>
  <si>
    <t>KOUWENHOVEN</t>
  </si>
  <si>
    <t>BJORN</t>
  </si>
  <si>
    <t>PAU</t>
  </si>
  <si>
    <t>BIROT</t>
  </si>
  <si>
    <t>SAINT-MARTIN</t>
  </si>
  <si>
    <t>ZAIBAK</t>
  </si>
  <si>
    <t>ALLENNE-TEN</t>
  </si>
  <si>
    <t>DAUBIN</t>
  </si>
  <si>
    <t>LEGLISE</t>
  </si>
  <si>
    <t>Cat</t>
  </si>
  <si>
    <t>011031</t>
  </si>
  <si>
    <t xml:space="preserve">SATUC TOULOUSE ATHLE          </t>
  </si>
  <si>
    <t xml:space="preserve">STA       </t>
  </si>
  <si>
    <t>031064</t>
  </si>
  <si>
    <t xml:space="preserve">PAP       </t>
  </si>
  <si>
    <t xml:space="preserve">PLAISANCE ATHLE PASSION       </t>
  </si>
  <si>
    <t>031065</t>
  </si>
  <si>
    <t xml:space="preserve">ATC       </t>
  </si>
  <si>
    <t xml:space="preserve">ATHLETICO TOULOUSE CLUB       </t>
  </si>
  <si>
    <t xml:space="preserve">SAINT-MATHIEU ATHLETIC        </t>
  </si>
  <si>
    <t>JOGGING CASTELNAU MARCHE NORDI</t>
  </si>
  <si>
    <t>034476</t>
  </si>
  <si>
    <t xml:space="preserve">CAPL      </t>
  </si>
  <si>
    <t>CLUB D'ATHLETISME DU PAYS DE L</t>
  </si>
  <si>
    <t>034477</t>
  </si>
  <si>
    <t xml:space="preserve">CAP34130  </t>
  </si>
  <si>
    <t xml:space="preserve">CAP MELGUEIL                  </t>
  </si>
  <si>
    <t>034478</t>
  </si>
  <si>
    <t>TRI RUN FR</t>
  </si>
  <si>
    <t xml:space="preserve">TRI RUN FRONTIGNAN            </t>
  </si>
  <si>
    <t xml:space="preserve">S/L RUN MULTISPORTS TRAINING  </t>
  </si>
  <si>
    <t>NOURY</t>
  </si>
  <si>
    <t>COSNIER</t>
  </si>
  <si>
    <t>DEHAYE</t>
  </si>
  <si>
    <t>BUGEAUD</t>
  </si>
  <si>
    <t>PEYRATOUT</t>
  </si>
  <si>
    <t>MOURABIT</t>
  </si>
  <si>
    <t>DJA DAOUADJI</t>
  </si>
  <si>
    <t>FLANDRIN</t>
  </si>
  <si>
    <t>CONDE-TURPIN</t>
  </si>
  <si>
    <t>LAGNIEZ</t>
  </si>
  <si>
    <t>BRANCHOUX</t>
  </si>
  <si>
    <t>BALZAC</t>
  </si>
  <si>
    <t>PELLEREAU</t>
  </si>
  <si>
    <t>LACHAZETTE</t>
  </si>
  <si>
    <t>MASCARAS</t>
  </si>
  <si>
    <t>KARLESKIND</t>
  </si>
  <si>
    <t>SOPRANO</t>
  </si>
  <si>
    <t>ATALLAH</t>
  </si>
  <si>
    <t>FOULQUIER</t>
  </si>
  <si>
    <t>VAGNY</t>
  </si>
  <si>
    <t>BOUAKIRA</t>
  </si>
  <si>
    <t>SAVATTIER</t>
  </si>
  <si>
    <t>RIEUTORD</t>
  </si>
  <si>
    <t>FRESCA</t>
  </si>
  <si>
    <t>PETIN</t>
  </si>
  <si>
    <t>BOUCHU</t>
  </si>
  <si>
    <t>COLMAR</t>
  </si>
  <si>
    <t>CHARRAS</t>
  </si>
  <si>
    <t>NOLWENN</t>
  </si>
  <si>
    <t>PIALAT</t>
  </si>
  <si>
    <t>ASSOUMANI</t>
  </si>
  <si>
    <t>KADER</t>
  </si>
  <si>
    <t>SINE</t>
  </si>
  <si>
    <t>AUCLERE</t>
  </si>
  <si>
    <t>LARTIGES</t>
  </si>
  <si>
    <t>ENNIO</t>
  </si>
  <si>
    <t>MORERA</t>
  </si>
  <si>
    <t>VILLOIS</t>
  </si>
  <si>
    <t>BRUCE</t>
  </si>
  <si>
    <t>MOULIGNIE</t>
  </si>
  <si>
    <t>DUCUING</t>
  </si>
  <si>
    <t>TROCELLIER</t>
  </si>
  <si>
    <t>AVESQUE</t>
  </si>
  <si>
    <t>SAVIGNAT</t>
  </si>
  <si>
    <t>MECCHIA</t>
  </si>
  <si>
    <t>AMMOR</t>
  </si>
  <si>
    <t>GROLLEAU</t>
  </si>
  <si>
    <t>TROUILHET</t>
  </si>
  <si>
    <t>GRAU</t>
  </si>
  <si>
    <t>MERLIER</t>
  </si>
  <si>
    <t>ROLNIN</t>
  </si>
  <si>
    <t>VICTORIN</t>
  </si>
  <si>
    <t>CHANVILLARD</t>
  </si>
  <si>
    <t>HIRIBARNE</t>
  </si>
  <si>
    <t>VERLHAC</t>
  </si>
  <si>
    <t>POUEDRAS</t>
  </si>
  <si>
    <t>MORICE</t>
  </si>
  <si>
    <t>HERACLES</t>
  </si>
  <si>
    <t>HERMINIO</t>
  </si>
  <si>
    <t>METRALS</t>
  </si>
  <si>
    <t>CASINO</t>
  </si>
  <si>
    <t>PIOMBO</t>
  </si>
  <si>
    <t>LAHOREAU</t>
  </si>
  <si>
    <t>RATABOUL</t>
  </si>
  <si>
    <t>CHAPPUIS</t>
  </si>
  <si>
    <t>MASSAT</t>
  </si>
  <si>
    <t>GILLIOT</t>
  </si>
  <si>
    <t>DEPESTEL</t>
  </si>
  <si>
    <t>GYPTIS</t>
  </si>
  <si>
    <t>BLERIOT</t>
  </si>
  <si>
    <t>BLONDEL-ANTOINE</t>
  </si>
  <si>
    <t>LONGA</t>
  </si>
  <si>
    <t>LABROUCHE</t>
  </si>
  <si>
    <t>JAILYS</t>
  </si>
  <si>
    <t>MACEO</t>
  </si>
  <si>
    <t>LAID</t>
  </si>
  <si>
    <t>DEN OS</t>
  </si>
  <si>
    <t>SYBREN</t>
  </si>
  <si>
    <t>DE NEVE</t>
  </si>
  <si>
    <t>CLUZEL</t>
  </si>
  <si>
    <t>BASTIER</t>
  </si>
  <si>
    <t>HONORINE</t>
  </si>
  <si>
    <t>HADRIANNA</t>
  </si>
  <si>
    <t>DANGLA</t>
  </si>
  <si>
    <t>GEY</t>
  </si>
  <si>
    <t>BROYER</t>
  </si>
  <si>
    <t>CHAUVEL</t>
  </si>
  <si>
    <t>LUTRAT</t>
  </si>
  <si>
    <t>LAMONEYRIE</t>
  </si>
  <si>
    <t>PICOY</t>
  </si>
  <si>
    <t>THOMARE</t>
  </si>
  <si>
    <t>MEURANT</t>
  </si>
  <si>
    <t>LAFARGUE</t>
  </si>
  <si>
    <t>VICTORIEN</t>
  </si>
  <si>
    <t>LAVIELLE</t>
  </si>
  <si>
    <t>DEMERET</t>
  </si>
  <si>
    <t>JUILLAGUET</t>
  </si>
  <si>
    <t>LARGILLIERE</t>
  </si>
  <si>
    <t>SZOT</t>
  </si>
  <si>
    <t>DELHOMME</t>
  </si>
  <si>
    <t>LACOMA</t>
  </si>
  <si>
    <t>BONNEFOY</t>
  </si>
  <si>
    <t>BALDI</t>
  </si>
  <si>
    <t>DEMASSE</t>
  </si>
  <si>
    <t>DAMBRIN</t>
  </si>
  <si>
    <t>BRAY</t>
  </si>
  <si>
    <t>SABATTINI</t>
  </si>
  <si>
    <t>CYNDIE</t>
  </si>
  <si>
    <t>VERMONT</t>
  </si>
  <si>
    <t>MOUNIE</t>
  </si>
  <si>
    <t>PEDUSSAUD</t>
  </si>
  <si>
    <t>HOMMES</t>
  </si>
  <si>
    <t>CONDON</t>
  </si>
  <si>
    <t>GOURDIN</t>
  </si>
  <si>
    <t>RERAT</t>
  </si>
  <si>
    <t>GUYOMAR</t>
  </si>
  <si>
    <t>TESTE</t>
  </si>
  <si>
    <t>LE ROY</t>
  </si>
  <si>
    <t>JEANNETEAU</t>
  </si>
  <si>
    <t>CAZAL</t>
  </si>
  <si>
    <t>GUYADER</t>
  </si>
  <si>
    <t>DE LAGARDE</t>
  </si>
  <si>
    <t>MARIE-BERNADETTE</t>
  </si>
  <si>
    <t>SUTRA-ORUS</t>
  </si>
  <si>
    <t>LEHAIR</t>
  </si>
  <si>
    <t>LANTIH</t>
  </si>
  <si>
    <t>HAMED</t>
  </si>
  <si>
    <t>RODRIGUEZ-CHATAIGNIE</t>
  </si>
  <si>
    <t>CARBOU</t>
  </si>
  <si>
    <t>ARNOLD</t>
  </si>
  <si>
    <t>LAMOTE</t>
  </si>
  <si>
    <t>RENELLE</t>
  </si>
  <si>
    <t>SERVANS</t>
  </si>
  <si>
    <t>SABADIE</t>
  </si>
  <si>
    <t>CAMPS</t>
  </si>
  <si>
    <t>BRAHIC</t>
  </si>
  <si>
    <t>MENE</t>
  </si>
  <si>
    <t>WAINE</t>
  </si>
  <si>
    <t>MIGNOTTE</t>
  </si>
  <si>
    <t>HORBACH</t>
  </si>
  <si>
    <t>PAGNET</t>
  </si>
  <si>
    <t>COSTARRAMOUNE</t>
  </si>
  <si>
    <t>DIDI</t>
  </si>
  <si>
    <t>KONYCHEV</t>
  </si>
  <si>
    <t>DAUVERGNE</t>
  </si>
  <si>
    <t>AUDEBERT</t>
  </si>
  <si>
    <t>TOULAT</t>
  </si>
  <si>
    <t>MONCHY</t>
  </si>
  <si>
    <t>BARRUE</t>
  </si>
  <si>
    <t>LIZA</t>
  </si>
  <si>
    <t>CHELBAB</t>
  </si>
  <si>
    <t>REBIA</t>
  </si>
  <si>
    <t>VARROT</t>
  </si>
  <si>
    <t>BOUARD</t>
  </si>
  <si>
    <t>DJIBRI</t>
  </si>
  <si>
    <t>ASTIER</t>
  </si>
  <si>
    <t>AASSIM</t>
  </si>
  <si>
    <t>BELLET</t>
  </si>
  <si>
    <t>MANZANO</t>
  </si>
  <si>
    <t>DUPLAN</t>
  </si>
  <si>
    <t>RAZON</t>
  </si>
  <si>
    <t>BREFEIL</t>
  </si>
  <si>
    <t>ORUS</t>
  </si>
  <si>
    <t>PADOVANI</t>
  </si>
  <si>
    <t>CAUVY</t>
  </si>
  <si>
    <t>CHATRON</t>
  </si>
  <si>
    <t>PEIRUZA</t>
  </si>
  <si>
    <t>PELLIER-HOLLOWS</t>
  </si>
  <si>
    <t>BOUTIN</t>
  </si>
  <si>
    <t>BOUCHEZ</t>
  </si>
  <si>
    <t>JARRY-MARIS</t>
  </si>
  <si>
    <t>ALHAUARI</t>
  </si>
  <si>
    <t>AZZEDINE</t>
  </si>
  <si>
    <t>MARIE-LOURDES</t>
  </si>
  <si>
    <t>MALLIER</t>
  </si>
  <si>
    <t>DELRIEU-SABY</t>
  </si>
  <si>
    <t>ANSIAUX</t>
  </si>
  <si>
    <t>RAETZ</t>
  </si>
  <si>
    <t>KIERAN</t>
  </si>
  <si>
    <t>AGESILAS</t>
  </si>
  <si>
    <t>DEBAENE</t>
  </si>
  <si>
    <t>CHOUMI</t>
  </si>
  <si>
    <t>MEDEA</t>
  </si>
  <si>
    <t>MATHAUX</t>
  </si>
  <si>
    <t>JODIE</t>
  </si>
  <si>
    <t>FANELIE</t>
  </si>
  <si>
    <t>HERR</t>
  </si>
  <si>
    <t>CLERET</t>
  </si>
  <si>
    <t>BOURCHIS</t>
  </si>
  <si>
    <t>YAN-EMERICK</t>
  </si>
  <si>
    <t>LE BRETON</t>
  </si>
  <si>
    <t>GWENOLE</t>
  </si>
  <si>
    <t>CHAHRABANE</t>
  </si>
  <si>
    <t>LABAN</t>
  </si>
  <si>
    <t>PLASSE</t>
  </si>
  <si>
    <t>HORTE</t>
  </si>
  <si>
    <t>PAGNOUX</t>
  </si>
  <si>
    <t>LAUFFENBURGER</t>
  </si>
  <si>
    <t>KUCHARCZYK</t>
  </si>
  <si>
    <t>PAILLER</t>
  </si>
  <si>
    <t>TEP</t>
  </si>
  <si>
    <t>ICHANSON</t>
  </si>
  <si>
    <t>SACAZE</t>
  </si>
  <si>
    <t>SAVALLE</t>
  </si>
  <si>
    <t>MUNIZ</t>
  </si>
  <si>
    <t>DE LA CRUZ</t>
  </si>
  <si>
    <t>BARTALAN_VERSOLATO</t>
  </si>
  <si>
    <t>DE-OLIVEIRA</t>
  </si>
  <si>
    <t>CUILLIERE</t>
  </si>
  <si>
    <t>MEDINA</t>
  </si>
  <si>
    <t>EL OUARDI</t>
  </si>
  <si>
    <t>FARAH</t>
  </si>
  <si>
    <t>BISTRICKY</t>
  </si>
  <si>
    <t>HARELLE</t>
  </si>
  <si>
    <t>GIONDINI</t>
  </si>
  <si>
    <t>PRATS-ALAMI</t>
  </si>
  <si>
    <t>CHOSSON</t>
  </si>
  <si>
    <t>CHABRILLANGE</t>
  </si>
  <si>
    <t>JARDOT</t>
  </si>
  <si>
    <t>DEGUILLE</t>
  </si>
  <si>
    <t>PLUTA</t>
  </si>
  <si>
    <t>DURVELLE</t>
  </si>
  <si>
    <t>DELUBAC</t>
  </si>
  <si>
    <t>LAVOCAT</t>
  </si>
  <si>
    <t>BESSEY</t>
  </si>
  <si>
    <t>LAMIA</t>
  </si>
  <si>
    <t>OUILDANE</t>
  </si>
  <si>
    <t>MELYNE</t>
  </si>
  <si>
    <t>CHASTAGNER</t>
  </si>
  <si>
    <t>TCHOLAKIAN</t>
  </si>
  <si>
    <t>BARBERAN</t>
  </si>
  <si>
    <t>SALEANDRO</t>
  </si>
  <si>
    <t>CHEMINI</t>
  </si>
  <si>
    <t>AZEDDINE</t>
  </si>
  <si>
    <t>GRILLET DE-RAMMELAERE</t>
  </si>
  <si>
    <t>VERNIERES</t>
  </si>
  <si>
    <t>GIRMAY</t>
  </si>
  <si>
    <t>BLANDINA</t>
  </si>
  <si>
    <t>FRANCOIS-XAVIER</t>
  </si>
  <si>
    <t>VAJENTE</t>
  </si>
  <si>
    <t>MEILLAN</t>
  </si>
  <si>
    <t>VRILLON</t>
  </si>
  <si>
    <t>FOURCAULT</t>
  </si>
  <si>
    <t>VAN ACKER</t>
  </si>
  <si>
    <t>DUMONTIER</t>
  </si>
  <si>
    <t>THIAM</t>
  </si>
  <si>
    <t>GOUY</t>
  </si>
  <si>
    <t>LEGHNIDER</t>
  </si>
  <si>
    <t>ABAR</t>
  </si>
  <si>
    <t>MELLOUL</t>
  </si>
  <si>
    <t>PASGRIMAUD</t>
  </si>
  <si>
    <t>DIDYME</t>
  </si>
  <si>
    <t>BOHRER</t>
  </si>
  <si>
    <t>PROVENT</t>
  </si>
  <si>
    <t>DUVOLLET</t>
  </si>
  <si>
    <t>CHASTANET</t>
  </si>
  <si>
    <t>EL BOUCHTI</t>
  </si>
  <si>
    <t>DAMETTE</t>
  </si>
  <si>
    <t>ROULLAUD-ESTANCO</t>
  </si>
  <si>
    <t>LAHARY</t>
  </si>
  <si>
    <t>NORAH</t>
  </si>
  <si>
    <t>CARASCO-BICZAK</t>
  </si>
  <si>
    <t>GASPARINI</t>
  </si>
  <si>
    <t>GENTHON</t>
  </si>
  <si>
    <t>BEAUFILS</t>
  </si>
  <si>
    <t>JOUBREL</t>
  </si>
  <si>
    <t>MATHEU</t>
  </si>
  <si>
    <t>LAZZAROTTO</t>
  </si>
  <si>
    <t>NOGARE</t>
  </si>
  <si>
    <t>GATIUS</t>
  </si>
  <si>
    <t>HUAU</t>
  </si>
  <si>
    <t>JACQUEMART</t>
  </si>
  <si>
    <t>HUGO-ALEXIS</t>
  </si>
  <si>
    <t>LAZZARA</t>
  </si>
  <si>
    <t>MAUNOURY</t>
  </si>
  <si>
    <t>CAILLIER</t>
  </si>
  <si>
    <t>NANTIN</t>
  </si>
  <si>
    <t>ACQUIE</t>
  </si>
  <si>
    <t>CHRIST</t>
  </si>
  <si>
    <t>BATTE</t>
  </si>
  <si>
    <t>BETOU</t>
  </si>
  <si>
    <t>MOSSELMANS</t>
  </si>
  <si>
    <t>REY-CADOURS</t>
  </si>
  <si>
    <t>DOLLE</t>
  </si>
  <si>
    <t>MONTARDI</t>
  </si>
  <si>
    <t>RAVELLO</t>
  </si>
  <si>
    <t>FLANDIN</t>
  </si>
  <si>
    <t>RAMILHON</t>
  </si>
  <si>
    <t>DJELILI</t>
  </si>
  <si>
    <t>THERASSE</t>
  </si>
  <si>
    <t>BALESSOU</t>
  </si>
  <si>
    <t>BARTHEX</t>
  </si>
  <si>
    <t>KLEYN</t>
  </si>
  <si>
    <t>LEJUEZ</t>
  </si>
  <si>
    <t>CENAC</t>
  </si>
  <si>
    <t>ANGONNET</t>
  </si>
  <si>
    <t>GROUILLET</t>
  </si>
  <si>
    <t>REVEILLE</t>
  </si>
  <si>
    <t>RIGLER</t>
  </si>
  <si>
    <t>CHIPAN</t>
  </si>
  <si>
    <t>KAUFFMANN</t>
  </si>
  <si>
    <t>LAFFORE</t>
  </si>
  <si>
    <t>JADOUL</t>
  </si>
  <si>
    <t>DESSENIUS</t>
  </si>
  <si>
    <t>MANASSERO</t>
  </si>
  <si>
    <t>BUNIAK</t>
  </si>
  <si>
    <t>LAMBERT DURAND</t>
  </si>
  <si>
    <t>LADOUCETTE</t>
  </si>
  <si>
    <t>NAMAO</t>
  </si>
  <si>
    <t>DESCAT</t>
  </si>
  <si>
    <t>SOGORB</t>
  </si>
  <si>
    <t>SPILMONT</t>
  </si>
  <si>
    <t>JOHANNE</t>
  </si>
  <si>
    <t>PINEY</t>
  </si>
  <si>
    <t>RAYNIER</t>
  </si>
  <si>
    <t>DILLARD</t>
  </si>
  <si>
    <t>GUENOT</t>
  </si>
  <si>
    <t>ZAMMIT</t>
  </si>
  <si>
    <t>AQUILINA</t>
  </si>
  <si>
    <t>DER NAHABEDIAN</t>
  </si>
  <si>
    <t>DONADIEU</t>
  </si>
  <si>
    <t>GAYE</t>
  </si>
  <si>
    <t>LARRIBEAU</t>
  </si>
  <si>
    <t>URIE</t>
  </si>
  <si>
    <t>TEYLA</t>
  </si>
  <si>
    <t>LE PAPE</t>
  </si>
  <si>
    <t>DESNOUX</t>
  </si>
  <si>
    <t>VASSAL</t>
  </si>
  <si>
    <t>CAPITANI</t>
  </si>
  <si>
    <t>JACKIE</t>
  </si>
  <si>
    <t>BESNIER</t>
  </si>
  <si>
    <t>MAUGAN</t>
  </si>
  <si>
    <t>LOPEZ DE THOISY</t>
  </si>
  <si>
    <t>LOZET</t>
  </si>
  <si>
    <t>BOHERE</t>
  </si>
  <si>
    <t>PERICO</t>
  </si>
  <si>
    <t>HOMAWOO</t>
  </si>
  <si>
    <t>HUGOT</t>
  </si>
  <si>
    <t>DE LAFARGUE-BARES</t>
  </si>
  <si>
    <t>MONY</t>
  </si>
  <si>
    <t>BOTTIN</t>
  </si>
  <si>
    <t>YLONA</t>
  </si>
  <si>
    <t>SANOU</t>
  </si>
  <si>
    <t>IGHIL</t>
  </si>
  <si>
    <t>ILLAN</t>
  </si>
  <si>
    <t>LABKER</t>
  </si>
  <si>
    <t>DESCLAUX</t>
  </si>
  <si>
    <t>ELLIN</t>
  </si>
  <si>
    <t>ZAMO</t>
  </si>
  <si>
    <t>DELTEIL</t>
  </si>
  <si>
    <t>ROUDIL</t>
  </si>
  <si>
    <t>SANTORO</t>
  </si>
  <si>
    <t>TIRADO</t>
  </si>
  <si>
    <t>PEULET</t>
  </si>
  <si>
    <t>PETITJEAN</t>
  </si>
  <si>
    <t>RIEDEL</t>
  </si>
  <si>
    <t>JAHIER</t>
  </si>
  <si>
    <t>AUREL</t>
  </si>
  <si>
    <t>DROUILLY</t>
  </si>
  <si>
    <t>PETRICOLA</t>
  </si>
  <si>
    <t>LAGUNA</t>
  </si>
  <si>
    <t>COLDEFY</t>
  </si>
  <si>
    <t>PIERRIC</t>
  </si>
  <si>
    <t>GIAVAZZI</t>
  </si>
  <si>
    <t>FERNBACH</t>
  </si>
  <si>
    <t>BOUGARD</t>
  </si>
  <si>
    <t>SANKA</t>
  </si>
  <si>
    <t>CHAMIGNON</t>
  </si>
  <si>
    <t>FAGOO</t>
  </si>
  <si>
    <t>CHERIGUI</t>
  </si>
  <si>
    <t>KEMLA</t>
  </si>
  <si>
    <t>LYNA</t>
  </si>
  <si>
    <t>GENEVE</t>
  </si>
  <si>
    <t>MALOE</t>
  </si>
  <si>
    <t>ROUVAREL</t>
  </si>
  <si>
    <t>SIEFER</t>
  </si>
  <si>
    <t>PLOUE</t>
  </si>
  <si>
    <t>DELSOL</t>
  </si>
  <si>
    <t>BOUZAC</t>
  </si>
  <si>
    <t>SIDANER</t>
  </si>
  <si>
    <t>MONSELLIER</t>
  </si>
  <si>
    <t>AUTRIQUE</t>
  </si>
  <si>
    <t>SAHUGUET</t>
  </si>
  <si>
    <t>CLOET</t>
  </si>
  <si>
    <t>CHECKMAHOMED</t>
  </si>
  <si>
    <t>GOUZY</t>
  </si>
  <si>
    <t>ALIZE</t>
  </si>
  <si>
    <t>TELGA</t>
  </si>
  <si>
    <t>ASTIER TRIA</t>
  </si>
  <si>
    <t>LEDE</t>
  </si>
  <si>
    <t>SOUBDE</t>
  </si>
  <si>
    <t>BION</t>
  </si>
  <si>
    <t>POT</t>
  </si>
  <si>
    <t>MOMBOISSE</t>
  </si>
  <si>
    <t>GARCIN</t>
  </si>
  <si>
    <t>MATHA</t>
  </si>
  <si>
    <t>BELLAAROUSSI</t>
  </si>
  <si>
    <t>LEUILLET</t>
  </si>
  <si>
    <t>ARRIULOU</t>
  </si>
  <si>
    <t>GALTIER-VILLA</t>
  </si>
  <si>
    <t>DAVID-CARRIE</t>
  </si>
  <si>
    <t>ESCALIERE</t>
  </si>
  <si>
    <t>ROUZIES</t>
  </si>
  <si>
    <t>ETCHEGOIN</t>
  </si>
  <si>
    <t>BASSET</t>
  </si>
  <si>
    <t>GUERINONI</t>
  </si>
  <si>
    <t>ALES</t>
  </si>
  <si>
    <t>TYANNA</t>
  </si>
  <si>
    <t>HENNEGUEZ-REBEYROL</t>
  </si>
  <si>
    <t>DELLA SCHIAVA</t>
  </si>
  <si>
    <t>AIROLDI</t>
  </si>
  <si>
    <t>FERNANDE</t>
  </si>
  <si>
    <t>BOUOPDAZOCK</t>
  </si>
  <si>
    <t>COURSAC</t>
  </si>
  <si>
    <t>SOUBEYRE</t>
  </si>
  <si>
    <t>ZURITA</t>
  </si>
  <si>
    <t>MARLIC</t>
  </si>
  <si>
    <t>LINDY</t>
  </si>
  <si>
    <t>HELIAS</t>
  </si>
  <si>
    <t>VAILLARD</t>
  </si>
  <si>
    <t>BOISARD</t>
  </si>
  <si>
    <t>EMI</t>
  </si>
  <si>
    <t>ROUMI</t>
  </si>
  <si>
    <t>AVA</t>
  </si>
  <si>
    <t>DOUMERG</t>
  </si>
  <si>
    <t>LITIM</t>
  </si>
  <si>
    <t>GRUPPI</t>
  </si>
  <si>
    <t>LAVALARD</t>
  </si>
  <si>
    <t>PIVERT</t>
  </si>
  <si>
    <t>SUNE</t>
  </si>
  <si>
    <t>GLORIA</t>
  </si>
  <si>
    <t>SADRI</t>
  </si>
  <si>
    <t>DUCHASSIN</t>
  </si>
  <si>
    <t>ARTAU</t>
  </si>
  <si>
    <t>AKIGHE MBA</t>
  </si>
  <si>
    <t>MARWINN</t>
  </si>
  <si>
    <t>BROUQUI</t>
  </si>
  <si>
    <t>VITALONE</t>
  </si>
  <si>
    <t>BARNERON</t>
  </si>
  <si>
    <t>MBALLA AFANA</t>
  </si>
  <si>
    <t>MESSALIER</t>
  </si>
  <si>
    <t>JOUVERT</t>
  </si>
  <si>
    <t>BOISDRON</t>
  </si>
  <si>
    <t>GOMES</t>
  </si>
  <si>
    <t>GUTEMA</t>
  </si>
  <si>
    <t>ADISU</t>
  </si>
  <si>
    <t>VIANES</t>
  </si>
  <si>
    <t>RAGEL</t>
  </si>
  <si>
    <t>GUELLIER</t>
  </si>
  <si>
    <t>PIERRE-GABRIEL</t>
  </si>
  <si>
    <t>TYTGAT</t>
  </si>
  <si>
    <t>VOLPATO</t>
  </si>
  <si>
    <t>SYBILLE</t>
  </si>
  <si>
    <t>IDRAME</t>
  </si>
  <si>
    <t>LOUNA-DIARA</t>
  </si>
  <si>
    <t>NEBOT</t>
  </si>
  <si>
    <t>LUSSAGNET</t>
  </si>
  <si>
    <t>GAYOT</t>
  </si>
  <si>
    <t>GALVEZ</t>
  </si>
  <si>
    <t>DEBERGUE</t>
  </si>
  <si>
    <t>CHINNICI</t>
  </si>
  <si>
    <t>LOHANE</t>
  </si>
  <si>
    <t>CANGUEIRO</t>
  </si>
  <si>
    <t>FOUSSAT</t>
  </si>
  <si>
    <t>GODOWSKI</t>
  </si>
  <si>
    <t>BAUDOUI</t>
  </si>
  <si>
    <t>DONGAL</t>
  </si>
  <si>
    <t>STODEL</t>
  </si>
  <si>
    <t>CROUZY</t>
  </si>
  <si>
    <t>BAYE</t>
  </si>
  <si>
    <t>AYINDE</t>
  </si>
  <si>
    <t>MALIQ</t>
  </si>
  <si>
    <t>MIRMAN</t>
  </si>
  <si>
    <t>SANDRO</t>
  </si>
  <si>
    <t>CRESPO MAINARD</t>
  </si>
  <si>
    <t>CREANTOR</t>
  </si>
  <si>
    <t>DE NOBLET D ANGLURE</t>
  </si>
  <si>
    <t>ZIYAD</t>
  </si>
  <si>
    <t>LESCOUZERES</t>
  </si>
  <si>
    <t>NAYAH</t>
  </si>
  <si>
    <t>BOUAZIZ</t>
  </si>
  <si>
    <t>HALLART</t>
  </si>
  <si>
    <t>RUBRECHT</t>
  </si>
  <si>
    <t>JEFFREDO</t>
  </si>
  <si>
    <t>CAUVIN GUYON</t>
  </si>
  <si>
    <t>WATREMEZ</t>
  </si>
  <si>
    <t>BUERBA</t>
  </si>
  <si>
    <t>CONCORDET</t>
  </si>
  <si>
    <t>CATHERYNE</t>
  </si>
  <si>
    <t>LIZZIE</t>
  </si>
  <si>
    <t>BORJON PIRON</t>
  </si>
  <si>
    <t>AROUB</t>
  </si>
  <si>
    <t>AURIFEILLE</t>
  </si>
  <si>
    <t>GUILLE</t>
  </si>
  <si>
    <t>YILDIZ</t>
  </si>
  <si>
    <t>DALIL</t>
  </si>
  <si>
    <t>EFFALA ABESSOLO</t>
  </si>
  <si>
    <t>RAOUL-YANNE</t>
  </si>
  <si>
    <t>MARSAN</t>
  </si>
  <si>
    <t>MARINONI</t>
  </si>
  <si>
    <t>KAMMAS</t>
  </si>
  <si>
    <t>HAICHOUR</t>
  </si>
  <si>
    <t>DELASSE</t>
  </si>
  <si>
    <t>DUCHEMIN BOROWIAK</t>
  </si>
  <si>
    <t>ESCLAINE - OLLIVIER</t>
  </si>
  <si>
    <t>CHATELLIER</t>
  </si>
  <si>
    <t>LIV</t>
  </si>
  <si>
    <t>CHATAIN</t>
  </si>
  <si>
    <t>AMRY</t>
  </si>
  <si>
    <t>DHEYGERE</t>
  </si>
  <si>
    <t>CASSAR</t>
  </si>
  <si>
    <t>KERVENNIC</t>
  </si>
  <si>
    <t>BOURLIER</t>
  </si>
  <si>
    <t>LAPIERRE</t>
  </si>
  <si>
    <t>LAGO</t>
  </si>
  <si>
    <t>FACKELDEY</t>
  </si>
  <si>
    <t>SOUMAGNAS</t>
  </si>
  <si>
    <t>GUENIFFET</t>
  </si>
  <si>
    <t>DEGRENIER</t>
  </si>
  <si>
    <t>PAVOT</t>
  </si>
  <si>
    <t>WOEHRLE</t>
  </si>
  <si>
    <t>BELOUAHMIA</t>
  </si>
  <si>
    <t>EYMARD SPIEGEL</t>
  </si>
  <si>
    <t>BOULZE DEPOMMIER</t>
  </si>
  <si>
    <t>BELHADI</t>
  </si>
  <si>
    <t>DARI</t>
  </si>
  <si>
    <t>GIRAUDEAU</t>
  </si>
  <si>
    <t>KAWIECKI</t>
  </si>
  <si>
    <t>VACHON</t>
  </si>
  <si>
    <t>JEAN PHILIPPE</t>
  </si>
  <si>
    <t>LASSIRI</t>
  </si>
  <si>
    <t>BARAA</t>
  </si>
  <si>
    <t>HAYOTTE</t>
  </si>
  <si>
    <t>LILYAN</t>
  </si>
  <si>
    <t>DUQUET</t>
  </si>
  <si>
    <t>MASOUY</t>
  </si>
  <si>
    <t>TRZEMIELEWSKI</t>
  </si>
  <si>
    <t>SERRATO</t>
  </si>
  <si>
    <t>LATTES</t>
  </si>
  <si>
    <t>PONS BAILLY</t>
  </si>
  <si>
    <t>SANCERE</t>
  </si>
  <si>
    <t>DEMICHELI</t>
  </si>
  <si>
    <t>TORQUEBIAU</t>
  </si>
  <si>
    <t>BEAULIEU</t>
  </si>
  <si>
    <t>JADEN</t>
  </si>
  <si>
    <t>TOURTE</t>
  </si>
  <si>
    <t>GLADIEUX-KERMOUM</t>
  </si>
  <si>
    <t>HINTERSTEIN</t>
  </si>
  <si>
    <t>FERNANDEZ PUIG</t>
  </si>
  <si>
    <t>CASTALDI</t>
  </si>
  <si>
    <t>BANTWELL</t>
  </si>
  <si>
    <t>CAO</t>
  </si>
  <si>
    <t>VANELLE</t>
  </si>
  <si>
    <t>VERSEILLE</t>
  </si>
  <si>
    <t>MONTAYE</t>
  </si>
  <si>
    <t>COLLIN</t>
  </si>
  <si>
    <t>FOREST</t>
  </si>
  <si>
    <t>DURON LAMAILLE</t>
  </si>
  <si>
    <t>ESPARRE</t>
  </si>
  <si>
    <t>CAIELLI</t>
  </si>
  <si>
    <t>BRANCOURT-MERIGUET</t>
  </si>
  <si>
    <t>HEURTEVIN</t>
  </si>
  <si>
    <t>CORDARY</t>
  </si>
  <si>
    <t>DUBOS</t>
  </si>
  <si>
    <t>TALLARICO</t>
  </si>
  <si>
    <t>GROULT</t>
  </si>
  <si>
    <t>HAYOZ KEDDAH</t>
  </si>
  <si>
    <t>FRASCHINI</t>
  </si>
  <si>
    <t>BUTTIN</t>
  </si>
  <si>
    <t>PHILIPPOT</t>
  </si>
  <si>
    <t>CORENTHIN</t>
  </si>
  <si>
    <t>VERCRUYSSEN</t>
  </si>
  <si>
    <t>DONATI-PERRI</t>
  </si>
  <si>
    <t>GIBRAT</t>
  </si>
  <si>
    <t>LOURENCO</t>
  </si>
  <si>
    <t>DANBRICOURT</t>
  </si>
  <si>
    <t>AVILA</t>
  </si>
  <si>
    <t>PRUVOT</t>
  </si>
  <si>
    <t>MILANY</t>
  </si>
  <si>
    <t>ISRAEL</t>
  </si>
  <si>
    <t>ORLANDINI</t>
  </si>
  <si>
    <t>GLENN</t>
  </si>
  <si>
    <t>BABILONI</t>
  </si>
  <si>
    <t>MARCHIANI</t>
  </si>
  <si>
    <t>THIL-PULGAR</t>
  </si>
  <si>
    <t>KARL</t>
  </si>
  <si>
    <t>PAIDE</t>
  </si>
  <si>
    <t>MARSAL-DURAND</t>
  </si>
  <si>
    <t>MAELLINE</t>
  </si>
  <si>
    <t>RAZIER</t>
  </si>
  <si>
    <t>PAPOZ NEGRONI</t>
  </si>
  <si>
    <t>ELOICK</t>
  </si>
  <si>
    <t>FORNARA</t>
  </si>
  <si>
    <t>COQUIN-REYNES</t>
  </si>
  <si>
    <t>BUDIN</t>
  </si>
  <si>
    <t>BERTIC</t>
  </si>
  <si>
    <t>MAUNIER</t>
  </si>
  <si>
    <t>HANNAH</t>
  </si>
  <si>
    <t>CROCHU</t>
  </si>
  <si>
    <t>MEDALLE</t>
  </si>
  <si>
    <t>CLARYS</t>
  </si>
  <si>
    <t>HARMEL</t>
  </si>
  <si>
    <t>BONZOUMET</t>
  </si>
  <si>
    <t>HEIDER</t>
  </si>
  <si>
    <t>GIRARDEAUX</t>
  </si>
  <si>
    <t>BARBAZANGES</t>
  </si>
  <si>
    <t>LABORDE LACROUTS</t>
  </si>
  <si>
    <t>GASQUET</t>
  </si>
  <si>
    <t>DUTAULT-TEQUI</t>
  </si>
  <si>
    <t>BOULLIARD</t>
  </si>
  <si>
    <t>DEBAQUE</t>
  </si>
  <si>
    <t>PITRAYE</t>
  </si>
  <si>
    <t>CIBENEL</t>
  </si>
  <si>
    <t>SUBE XAVIER</t>
  </si>
  <si>
    <t>DE POITEVIN</t>
  </si>
  <si>
    <t>ARNOULD</t>
  </si>
  <si>
    <t>ARANDA FRANCOIS</t>
  </si>
  <si>
    <t>LECUYER</t>
  </si>
  <si>
    <t>EDSON</t>
  </si>
  <si>
    <t>WARDA</t>
  </si>
  <si>
    <t>STIEN RODRIGUES</t>
  </si>
  <si>
    <t>MYA</t>
  </si>
  <si>
    <t>VANONCINI-BARRANS</t>
  </si>
  <si>
    <t>DELMOULY</t>
  </si>
  <si>
    <t>RESPAUT</t>
  </si>
  <si>
    <t>DUHALDE</t>
  </si>
  <si>
    <t>INAKI</t>
  </si>
  <si>
    <t>BENON</t>
  </si>
  <si>
    <t>YLANN</t>
  </si>
  <si>
    <t>RANDRIANARIMANANA</t>
  </si>
  <si>
    <t>CUJUS</t>
  </si>
  <si>
    <t>BESANCON</t>
  </si>
  <si>
    <t>LIU-LI</t>
  </si>
  <si>
    <t>CASI</t>
  </si>
  <si>
    <t>FRUCHART</t>
  </si>
  <si>
    <t>RAMOS BUFFET</t>
  </si>
  <si>
    <t>ERLES MAGNUSSON</t>
  </si>
  <si>
    <t>REBECCA MARIE</t>
  </si>
  <si>
    <t>BINAS</t>
  </si>
  <si>
    <t>ESTAGERIE</t>
  </si>
  <si>
    <t>HOUARI</t>
  </si>
  <si>
    <t>TURQUET</t>
  </si>
  <si>
    <t>MANOUVRIER</t>
  </si>
  <si>
    <t>PRADY</t>
  </si>
  <si>
    <t>SAMOLADOPOULOS</t>
  </si>
  <si>
    <t>GAIGNEUR</t>
  </si>
  <si>
    <t>VALENCOT</t>
  </si>
  <si>
    <t>BAROU</t>
  </si>
  <si>
    <t>MARESTIN</t>
  </si>
  <si>
    <t>BARROMES</t>
  </si>
  <si>
    <t>BENEFICE</t>
  </si>
  <si>
    <t>DAVERAN</t>
  </si>
  <si>
    <t>INTARTAGLIA</t>
  </si>
  <si>
    <t>HAICHAR</t>
  </si>
  <si>
    <t>MANAGAOU</t>
  </si>
  <si>
    <t>TELMA</t>
  </si>
  <si>
    <t>MILLERET</t>
  </si>
  <si>
    <t>DROUIN</t>
  </si>
  <si>
    <t>PAILHE-BELAIR</t>
  </si>
  <si>
    <t>TIMOTE</t>
  </si>
  <si>
    <t>COULANGE</t>
  </si>
  <si>
    <t>SAMEUR</t>
  </si>
  <si>
    <t>RAYAN-BELKACEM</t>
  </si>
  <si>
    <t>DUMONCHAUX</t>
  </si>
  <si>
    <t>GUARDIA</t>
  </si>
  <si>
    <t>JOSEP</t>
  </si>
  <si>
    <t>MOUHIDDINE</t>
  </si>
  <si>
    <t>MONIR</t>
  </si>
  <si>
    <t>LOMBARDO ROVERE</t>
  </si>
  <si>
    <t>ANGELICA</t>
  </si>
  <si>
    <t>COUILLEZ</t>
  </si>
  <si>
    <t>ZARGHOUNE</t>
  </si>
  <si>
    <t>ILYASSE</t>
  </si>
  <si>
    <t>BOUKENINE</t>
  </si>
  <si>
    <t>NELIO</t>
  </si>
  <si>
    <t>RENAUD-JULIA</t>
  </si>
  <si>
    <t>THOMAZO</t>
  </si>
  <si>
    <t>TEULIERE</t>
  </si>
  <si>
    <t>JANNA</t>
  </si>
  <si>
    <t>DUCERT TIAGO</t>
  </si>
  <si>
    <t>MICHON-MICHEL</t>
  </si>
  <si>
    <t>CALISTA</t>
  </si>
  <si>
    <t>PERSEGOUT RHIMBERT</t>
  </si>
  <si>
    <t>GIOVANA</t>
  </si>
  <si>
    <t>PIERICK</t>
  </si>
  <si>
    <t>GHENIM</t>
  </si>
  <si>
    <t>DELAS</t>
  </si>
  <si>
    <t>GUERIN-GOUBEAU</t>
  </si>
  <si>
    <t>BARRAS</t>
  </si>
  <si>
    <t>REMONDET</t>
  </si>
  <si>
    <t>CAUDMONT</t>
  </si>
  <si>
    <t>MARIOTTI</t>
  </si>
  <si>
    <t>SIGRID</t>
  </si>
  <si>
    <t>MISTRI</t>
  </si>
  <si>
    <t>POUSSIN-CAMIADE</t>
  </si>
  <si>
    <t>LOUAN</t>
  </si>
  <si>
    <t>BELADEL</t>
  </si>
  <si>
    <t>IZART</t>
  </si>
  <si>
    <t>AUDREN MOALI</t>
  </si>
  <si>
    <t>SEPULCRE</t>
  </si>
  <si>
    <t>GRUNENWALD</t>
  </si>
  <si>
    <t>SYBILE</t>
  </si>
  <si>
    <t>DUBOURG</t>
  </si>
  <si>
    <t>BOUEYRIE</t>
  </si>
  <si>
    <t>JACQUESON</t>
  </si>
  <si>
    <t>BRUA CIBAT</t>
  </si>
  <si>
    <t>PUEL</t>
  </si>
  <si>
    <t>JOULIN</t>
  </si>
  <si>
    <t>EL HAMDI</t>
  </si>
  <si>
    <t>VILLEMUR</t>
  </si>
  <si>
    <t>ROUGIE</t>
  </si>
  <si>
    <t>HUC-DUMAS</t>
  </si>
  <si>
    <t>DELLACASAGRANDE</t>
  </si>
  <si>
    <t>SAIED</t>
  </si>
  <si>
    <t>OUAFI</t>
  </si>
  <si>
    <t>CAMBOURS</t>
  </si>
  <si>
    <t>DESVAL</t>
  </si>
  <si>
    <t>VUILLAUME</t>
  </si>
  <si>
    <t>RABOU</t>
  </si>
  <si>
    <t>GILBART</t>
  </si>
  <si>
    <t>ROURE</t>
  </si>
  <si>
    <t>DEREMARQUE</t>
  </si>
  <si>
    <t>FOUQUART</t>
  </si>
  <si>
    <t>DENGREVILLE</t>
  </si>
  <si>
    <t>RUIS GAUTHIER</t>
  </si>
  <si>
    <t>EDWYN</t>
  </si>
  <si>
    <t>LEROI-LEONELLI</t>
  </si>
  <si>
    <t>HEDREUL</t>
  </si>
  <si>
    <t>SAHUC</t>
  </si>
  <si>
    <t>KUREK</t>
  </si>
  <si>
    <t>LASVAUX</t>
  </si>
  <si>
    <t>CHATILLON</t>
  </si>
  <si>
    <t>LUNE</t>
  </si>
  <si>
    <t>PAVLOVA</t>
  </si>
  <si>
    <t>ELITSA</t>
  </si>
  <si>
    <t>SELYAN</t>
  </si>
  <si>
    <t>CRIBAILLET</t>
  </si>
  <si>
    <t>BEAUDOIRE</t>
  </si>
  <si>
    <t>MEYNIEL</t>
  </si>
  <si>
    <t>BOBINET</t>
  </si>
  <si>
    <t>KUBRAK</t>
  </si>
  <si>
    <t>MELKI SCHMIDT</t>
  </si>
  <si>
    <t>CASTANDET</t>
  </si>
  <si>
    <t>LASSERES</t>
  </si>
  <si>
    <t>EMILIA</t>
  </si>
  <si>
    <t>FARESSE</t>
  </si>
  <si>
    <t>KHICHANE</t>
  </si>
  <si>
    <t>TROLEZ</t>
  </si>
  <si>
    <t>BRUS</t>
  </si>
  <si>
    <t>SIRIAC</t>
  </si>
  <si>
    <t>ELENI</t>
  </si>
  <si>
    <t>KERVIEL</t>
  </si>
  <si>
    <t>AEDAN</t>
  </si>
  <si>
    <t>OWANE</t>
  </si>
  <si>
    <t>ESCRIVA</t>
  </si>
  <si>
    <t>BAZALGE</t>
  </si>
  <si>
    <t>GIULIANA</t>
  </si>
  <si>
    <t>GAUDEFROY</t>
  </si>
  <si>
    <t>BENEZET</t>
  </si>
  <si>
    <t>CUCULIERE</t>
  </si>
  <si>
    <t>LESIA</t>
  </si>
  <si>
    <t>LIMES</t>
  </si>
  <si>
    <t>BOTEREL</t>
  </si>
  <si>
    <t>EL HADRI</t>
  </si>
  <si>
    <t>ILIAS</t>
  </si>
  <si>
    <t>HELAINE</t>
  </si>
  <si>
    <t>FACENDA</t>
  </si>
  <si>
    <t>CASSY</t>
  </si>
  <si>
    <t>SPAGNOLI</t>
  </si>
  <si>
    <t>MOLINIE PAGES</t>
  </si>
  <si>
    <t>COURREGE</t>
  </si>
  <si>
    <t>PERFETTINI</t>
  </si>
  <si>
    <t>CHABBAL</t>
  </si>
  <si>
    <t>KEMAJOU</t>
  </si>
  <si>
    <t>RIBEYROL</t>
  </si>
  <si>
    <t>MAELIA</t>
  </si>
  <si>
    <t>HABLOT</t>
  </si>
  <si>
    <t>WEISSGERBER</t>
  </si>
  <si>
    <t>NICOT</t>
  </si>
  <si>
    <t>CROS-SAUSSOL</t>
  </si>
  <si>
    <t>SUAREZ RIESCO</t>
  </si>
  <si>
    <t>SIMONETA</t>
  </si>
  <si>
    <t>FILLIERE</t>
  </si>
  <si>
    <t>DURNERIN</t>
  </si>
  <si>
    <t>FELTESSE SADRE</t>
  </si>
  <si>
    <t>ARMAN</t>
  </si>
  <si>
    <t>POUTREL</t>
  </si>
  <si>
    <t>PIERROT</t>
  </si>
  <si>
    <t>GUILLOUT</t>
  </si>
  <si>
    <t>PENE</t>
  </si>
  <si>
    <t>OLIVARES</t>
  </si>
  <si>
    <t>CAPON</t>
  </si>
  <si>
    <t>FLEOLE</t>
  </si>
  <si>
    <t>BONED</t>
  </si>
  <si>
    <t>NGUYEN DAI</t>
  </si>
  <si>
    <t>BACARIA LOPEZ</t>
  </si>
  <si>
    <t>ZAGHAR-BOYER</t>
  </si>
  <si>
    <t>ESCOUBAS</t>
  </si>
  <si>
    <t>BRICARD</t>
  </si>
  <si>
    <t>MAILLE</t>
  </si>
  <si>
    <t>OUEDGHIRI</t>
  </si>
  <si>
    <t>SAFAE</t>
  </si>
  <si>
    <t>COURDESSES</t>
  </si>
  <si>
    <t>BAURANCE</t>
  </si>
  <si>
    <t>MACALUSO</t>
  </si>
  <si>
    <t>ACHOURI</t>
  </si>
  <si>
    <t>YACINE</t>
  </si>
  <si>
    <t>CHASSERIAU</t>
  </si>
  <si>
    <t>COME</t>
  </si>
  <si>
    <t>SAWSANE</t>
  </si>
  <si>
    <t>LE BRIS</t>
  </si>
  <si>
    <t>HASNI</t>
  </si>
  <si>
    <t>RIMAUD</t>
  </si>
  <si>
    <t>POUILLANGE</t>
  </si>
  <si>
    <t>ZINSSNER NAVARRO</t>
  </si>
  <si>
    <t>JANAU</t>
  </si>
  <si>
    <t>MALESIC</t>
  </si>
  <si>
    <t>GOUAICH</t>
  </si>
  <si>
    <t>BOUYGE</t>
  </si>
  <si>
    <t>COLARD</t>
  </si>
  <si>
    <t>LONNE-PEYRET</t>
  </si>
  <si>
    <t>KORVER</t>
  </si>
  <si>
    <t>LAVAUX-HAURET</t>
  </si>
  <si>
    <t>MARTIN-BLONDEL</t>
  </si>
  <si>
    <t>STRASBACH</t>
  </si>
  <si>
    <t>ELEANA</t>
  </si>
  <si>
    <t>TEXIER</t>
  </si>
  <si>
    <t>TREGINE-REGENT</t>
  </si>
  <si>
    <t>SADOUL</t>
  </si>
  <si>
    <t>VALERIAN</t>
  </si>
  <si>
    <t>JUILLET</t>
  </si>
  <si>
    <t>CAMBOULIVE</t>
  </si>
  <si>
    <t>PIAZZA</t>
  </si>
  <si>
    <t>DENUS</t>
  </si>
  <si>
    <t>MEILLIER</t>
  </si>
  <si>
    <t>HARO</t>
  </si>
  <si>
    <t>ETIENNE LOPEZ</t>
  </si>
  <si>
    <t>MONTANINO</t>
  </si>
  <si>
    <t>MAELLY</t>
  </si>
  <si>
    <t>ABOUT</t>
  </si>
  <si>
    <t>HUYNH</t>
  </si>
  <si>
    <t>BATUT VERCHEL</t>
  </si>
  <si>
    <t>MANDELA</t>
  </si>
  <si>
    <t>GRESEQUE</t>
  </si>
  <si>
    <t>LEDEZ</t>
  </si>
  <si>
    <t>CACHEN</t>
  </si>
  <si>
    <t>TONINATO</t>
  </si>
  <si>
    <t>FRANTZ</t>
  </si>
  <si>
    <t>MARGONTIER BLONDEL</t>
  </si>
  <si>
    <t>REDA</t>
  </si>
  <si>
    <t>DINNAT CREUSIER</t>
  </si>
  <si>
    <t>LUDMILA</t>
  </si>
  <si>
    <t>LHOMME-SAVE</t>
  </si>
  <si>
    <t>GLEMAREC</t>
  </si>
  <si>
    <t>MORET-GRANDJACQUES</t>
  </si>
  <si>
    <t>ZELINE</t>
  </si>
  <si>
    <t>BEAUVIRONNOIS</t>
  </si>
  <si>
    <t>APTEL</t>
  </si>
  <si>
    <t>LATREMOLIERE</t>
  </si>
  <si>
    <t>BRAHIMI</t>
  </si>
  <si>
    <t>BRENDAN</t>
  </si>
  <si>
    <t>LAGRANGE MONTAGUD</t>
  </si>
  <si>
    <t>ROMIEU</t>
  </si>
  <si>
    <t>PAPROCKI</t>
  </si>
  <si>
    <t>SABATIER VANARDOIS</t>
  </si>
  <si>
    <t>STEPHEN</t>
  </si>
  <si>
    <t>DI REZZE</t>
  </si>
  <si>
    <t>BELASCO</t>
  </si>
  <si>
    <t>NALA</t>
  </si>
  <si>
    <t>POURSEL</t>
  </si>
  <si>
    <t>DURR</t>
  </si>
  <si>
    <t>LABBAYE</t>
  </si>
  <si>
    <t>SAGAR</t>
  </si>
  <si>
    <t>IONESCU CHENOT</t>
  </si>
  <si>
    <t>THALIA</t>
  </si>
  <si>
    <t>RIOM</t>
  </si>
  <si>
    <t>TURO</t>
  </si>
  <si>
    <t>GROUARD</t>
  </si>
  <si>
    <t>LALAOUI</t>
  </si>
  <si>
    <t>RAFFENAUD</t>
  </si>
  <si>
    <t>GHABI</t>
  </si>
  <si>
    <t>GRAVOUL</t>
  </si>
  <si>
    <t>NABHOLZ</t>
  </si>
  <si>
    <t>RANALDI</t>
  </si>
  <si>
    <t>FRONT</t>
  </si>
  <si>
    <t>VEYRON</t>
  </si>
  <si>
    <t>DAVYDOVA</t>
  </si>
  <si>
    <t>YEVA</t>
  </si>
  <si>
    <t>REMIL</t>
  </si>
  <si>
    <t>VIAUD</t>
  </si>
  <si>
    <t>PAUTHE</t>
  </si>
  <si>
    <t>TOMBORAVO</t>
  </si>
  <si>
    <t>KRYSS-LOANNA</t>
  </si>
  <si>
    <t>TCHOUBIKOV-ASTRUC</t>
  </si>
  <si>
    <t>MAKSIM</t>
  </si>
  <si>
    <t>M BOUA</t>
  </si>
  <si>
    <t>MATHLOUTHI-VERNE</t>
  </si>
  <si>
    <t>ARNAULT CALLEN</t>
  </si>
  <si>
    <t>GANNAR</t>
  </si>
  <si>
    <t>HISIGER BRIANTO</t>
  </si>
  <si>
    <t>THOMANN</t>
  </si>
  <si>
    <t>PUAUD</t>
  </si>
  <si>
    <t>BOUILLIN</t>
  </si>
  <si>
    <t>BRENGUES-SABATHIER</t>
  </si>
  <si>
    <t>MEDUS MARECHAL</t>
  </si>
  <si>
    <t>ISRAA</t>
  </si>
  <si>
    <t>TAVERNE</t>
  </si>
  <si>
    <t>MARINI</t>
  </si>
  <si>
    <t>PHRAIL</t>
  </si>
  <si>
    <t>JOACKIM</t>
  </si>
  <si>
    <t>FRANCOIS CEDENO</t>
  </si>
  <si>
    <t>GIENDAJ-DUVAL</t>
  </si>
  <si>
    <t>LAHMOURAT</t>
  </si>
  <si>
    <t>PIGEARIAS</t>
  </si>
  <si>
    <t>DEQUAIRE</t>
  </si>
  <si>
    <t>KYARA</t>
  </si>
  <si>
    <t>MAGNAUDEIX</t>
  </si>
  <si>
    <t>DENOT</t>
  </si>
  <si>
    <t>DIEDHIOU-TOUTTAIN</t>
  </si>
  <si>
    <t>DEVOGHEL</t>
  </si>
  <si>
    <t>YARI</t>
  </si>
  <si>
    <t>NABI</t>
  </si>
  <si>
    <t>DISCART</t>
  </si>
  <si>
    <t>BELVEZE</t>
  </si>
  <si>
    <t>MILLO</t>
  </si>
  <si>
    <t>NOGUERAS</t>
  </si>
  <si>
    <t>LAVERAN-FESQUET</t>
  </si>
  <si>
    <t>NAZIRA</t>
  </si>
  <si>
    <t>BUOSI</t>
  </si>
  <si>
    <t>VILPORT</t>
  </si>
  <si>
    <t>BEAUFRERE</t>
  </si>
  <si>
    <t>DUTHEN</t>
  </si>
  <si>
    <t>MISSUD</t>
  </si>
  <si>
    <t>TASSONI</t>
  </si>
  <si>
    <t>CANDELON</t>
  </si>
  <si>
    <t>BLAYAC</t>
  </si>
  <si>
    <t>GAILLOT</t>
  </si>
  <si>
    <t>MEIRIEU</t>
  </si>
  <si>
    <t>OILLIC</t>
  </si>
  <si>
    <t>LANDEZ</t>
  </si>
  <si>
    <t>FOULQUIE</t>
  </si>
  <si>
    <t>DE GRISARD</t>
  </si>
  <si>
    <t>CARROUET</t>
  </si>
  <si>
    <t>GROSSE</t>
  </si>
  <si>
    <t>CAMBIER-ROHART</t>
  </si>
  <si>
    <t>CAPELOTAR</t>
  </si>
  <si>
    <t>BUFFETEAU</t>
  </si>
  <si>
    <t>DUBURC</t>
  </si>
  <si>
    <t>GOXE</t>
  </si>
  <si>
    <t>CALMELS-PUJATTE</t>
  </si>
  <si>
    <t>ALLAM</t>
  </si>
  <si>
    <t>AVOUAC</t>
  </si>
  <si>
    <t>ALARY</t>
  </si>
  <si>
    <t>PIEKARZ</t>
  </si>
  <si>
    <t>GERBAULT</t>
  </si>
  <si>
    <t>MARC-ANTOINE</t>
  </si>
  <si>
    <t>PAGNIN</t>
  </si>
  <si>
    <t>CAPOT GALEWSKI</t>
  </si>
  <si>
    <t>CHOUVIER</t>
  </si>
  <si>
    <t>BRUDY</t>
  </si>
  <si>
    <t>VANDERSTRAETEN</t>
  </si>
  <si>
    <t>BOULZE</t>
  </si>
  <si>
    <t>VAQUIER</t>
  </si>
  <si>
    <t>LEMAHIEU</t>
  </si>
  <si>
    <t>SALAGER</t>
  </si>
  <si>
    <t>MOIZAN</t>
  </si>
  <si>
    <t>DANDURAND</t>
  </si>
  <si>
    <t>DESPEYSSE</t>
  </si>
  <si>
    <t>PERAN</t>
  </si>
  <si>
    <t>YANIC</t>
  </si>
  <si>
    <t>COINTREL</t>
  </si>
  <si>
    <t>POUCHAN</t>
  </si>
  <si>
    <t>FERRON</t>
  </si>
  <si>
    <t>OUMEHDI</t>
  </si>
  <si>
    <t>GENTIL</t>
  </si>
  <si>
    <t>RIGAUD-FALLOT</t>
  </si>
  <si>
    <t>FLOCH</t>
  </si>
  <si>
    <t>FRAILES</t>
  </si>
  <si>
    <t>DEHOUK</t>
  </si>
  <si>
    <t>RALECHE</t>
  </si>
  <si>
    <t>DEVYD</t>
  </si>
  <si>
    <t>SIAUT</t>
  </si>
  <si>
    <t>VALLDECABRES</t>
  </si>
  <si>
    <t>SOUVERAIN</t>
  </si>
  <si>
    <t>MARJULLO</t>
  </si>
  <si>
    <t>WASTRAETE</t>
  </si>
  <si>
    <t>REA</t>
  </si>
  <si>
    <t>MENDIZABAL</t>
  </si>
  <si>
    <t>RASENNNADJA</t>
  </si>
  <si>
    <t>CHAHRAZED</t>
  </si>
  <si>
    <t>D AUSSAGUEL DE LASBORDES</t>
  </si>
  <si>
    <t>PROUVEUR</t>
  </si>
  <si>
    <t>DUCOIN</t>
  </si>
  <si>
    <t>SOUM</t>
  </si>
  <si>
    <t>THERAGE</t>
  </si>
  <si>
    <t>RAUZI</t>
  </si>
  <si>
    <t>GIJON</t>
  </si>
  <si>
    <t>GAZAGNES</t>
  </si>
  <si>
    <t>WILMART</t>
  </si>
  <si>
    <t>FALEMPIN CREUSOT</t>
  </si>
  <si>
    <t>COMPAGNET</t>
  </si>
  <si>
    <t>TRITZ</t>
  </si>
  <si>
    <t>FERET</t>
  </si>
  <si>
    <t>ROQUESSOLANE</t>
  </si>
  <si>
    <t>DAUNIS</t>
  </si>
  <si>
    <t>NEGREL</t>
  </si>
  <si>
    <t>CRANSAC-CHAYRIGUES</t>
  </si>
  <si>
    <t>KAUSZ</t>
  </si>
  <si>
    <t>OUEDRAOGO</t>
  </si>
  <si>
    <t>DELPONT</t>
  </si>
  <si>
    <t>JAMBON</t>
  </si>
  <si>
    <t>FONTORBES</t>
  </si>
  <si>
    <t>GEORGEOT CUEILLE</t>
  </si>
  <si>
    <t>JOSEPH-EDMOND</t>
  </si>
  <si>
    <t>DULOSTHE</t>
  </si>
  <si>
    <t>LOONA</t>
  </si>
  <si>
    <t>SCE</t>
  </si>
  <si>
    <t>VIGNERON DOUMERC</t>
  </si>
  <si>
    <t>ALLAIN</t>
  </si>
  <si>
    <t>PASSET</t>
  </si>
  <si>
    <t>JUFFIN</t>
  </si>
  <si>
    <t>NOOTENS</t>
  </si>
  <si>
    <t>JIRIEN</t>
  </si>
  <si>
    <t>AUTHIE-BONETTI</t>
  </si>
  <si>
    <t>JOUANNO</t>
  </si>
  <si>
    <t>MONGE</t>
  </si>
  <si>
    <t>LAFARGE GRESSE</t>
  </si>
  <si>
    <t>ROUZOUL</t>
  </si>
  <si>
    <t>FOLTETE</t>
  </si>
  <si>
    <t>BREGNARD</t>
  </si>
  <si>
    <t>CONDAL</t>
  </si>
  <si>
    <t>LACASTE</t>
  </si>
  <si>
    <t>TREZIERES</t>
  </si>
  <si>
    <t>MASSYN</t>
  </si>
  <si>
    <t>LOUCQ</t>
  </si>
  <si>
    <t>BOUEY</t>
  </si>
  <si>
    <t>STEPHAN-BAZIN</t>
  </si>
  <si>
    <t>LADOUES</t>
  </si>
  <si>
    <t>KAMPFER</t>
  </si>
  <si>
    <t>MAATALAH</t>
  </si>
  <si>
    <t>FOUGERET</t>
  </si>
  <si>
    <t>VOUJON</t>
  </si>
  <si>
    <t>BOURDIEU</t>
  </si>
  <si>
    <t>SUIF</t>
  </si>
  <si>
    <t>SAINCTAVIT</t>
  </si>
  <si>
    <t>MADER</t>
  </si>
  <si>
    <t>LAHON</t>
  </si>
  <si>
    <t>GAUTHERON</t>
  </si>
  <si>
    <t>RENAUT</t>
  </si>
  <si>
    <t>REMAURY</t>
  </si>
  <si>
    <t>DEFEVER</t>
  </si>
  <si>
    <t>HELEN</t>
  </si>
  <si>
    <t>FOURBET</t>
  </si>
  <si>
    <t>MI-OK</t>
  </si>
  <si>
    <t>CHEDDADI</t>
  </si>
  <si>
    <t>CHEMLA</t>
  </si>
  <si>
    <t>BARTHELAT</t>
  </si>
  <si>
    <t>PIERRE-ANDRE</t>
  </si>
  <si>
    <t>BOTTEAU</t>
  </si>
  <si>
    <t>GIRON</t>
  </si>
  <si>
    <t>AOURIKA</t>
  </si>
  <si>
    <t>DENOLLY</t>
  </si>
  <si>
    <t>JAVAULT</t>
  </si>
  <si>
    <t>CANTENYS</t>
  </si>
  <si>
    <t>GHRISSI</t>
  </si>
  <si>
    <t>SHAYMA</t>
  </si>
  <si>
    <t>BOUKIOUD</t>
  </si>
  <si>
    <t>BATTENDIER</t>
  </si>
  <si>
    <t>PRALONG</t>
  </si>
  <si>
    <t>CABAILLES</t>
  </si>
  <si>
    <t>MAYSSA</t>
  </si>
  <si>
    <t>ROCHELLI</t>
  </si>
  <si>
    <t>MERESSE</t>
  </si>
  <si>
    <t>LEONTINE</t>
  </si>
  <si>
    <t>PEREZ FERRANDO</t>
  </si>
  <si>
    <t>DEMARCO</t>
  </si>
  <si>
    <t>GODFROY</t>
  </si>
  <si>
    <t>TAUPENOT</t>
  </si>
  <si>
    <t>FOFE</t>
  </si>
  <si>
    <t>BROUQUIERES</t>
  </si>
  <si>
    <t>BIANCHI</t>
  </si>
  <si>
    <t>JUMEL</t>
  </si>
  <si>
    <t>CALVINHO</t>
  </si>
  <si>
    <t>CHOLOT</t>
  </si>
  <si>
    <t>ISSANCHOU-ROUBIOU</t>
  </si>
  <si>
    <t>KAELIG</t>
  </si>
  <si>
    <t>TALLEFOURTANE</t>
  </si>
  <si>
    <t>PINEAU</t>
  </si>
  <si>
    <t>BURET-BOCHAROVA</t>
  </si>
  <si>
    <t>JESBAC LEMAITRE</t>
  </si>
  <si>
    <t>ZAMARA-DIEZ</t>
  </si>
  <si>
    <t>CYBELE</t>
  </si>
  <si>
    <t>MONTET</t>
  </si>
  <si>
    <t>KHDIRI</t>
  </si>
  <si>
    <t>MARRASSE</t>
  </si>
  <si>
    <t>BOUQUIE</t>
  </si>
  <si>
    <t>MOURERE</t>
  </si>
  <si>
    <t>BONNAURE</t>
  </si>
  <si>
    <t>TAIB</t>
  </si>
  <si>
    <t>RUINET</t>
  </si>
  <si>
    <t>BRETTE</t>
  </si>
  <si>
    <t>DACOSTA</t>
  </si>
  <si>
    <t>BABOU DOAT</t>
  </si>
  <si>
    <t>LAZLO</t>
  </si>
  <si>
    <t>REFFET</t>
  </si>
  <si>
    <t>MEZZOUDJ</t>
  </si>
  <si>
    <t>LE BONNEC</t>
  </si>
  <si>
    <t>ROZAN</t>
  </si>
  <si>
    <t>BARSALON</t>
  </si>
  <si>
    <t>RAVAT</t>
  </si>
  <si>
    <t>BREEM</t>
  </si>
  <si>
    <t>QUEIROZ</t>
  </si>
  <si>
    <t>JOSE CARLOS</t>
  </si>
  <si>
    <t>BADIANO</t>
  </si>
  <si>
    <t>DELIEGE-ARASSE</t>
  </si>
  <si>
    <t>PEROLLE</t>
  </si>
  <si>
    <t>SERNY</t>
  </si>
  <si>
    <t>PEJON</t>
  </si>
  <si>
    <t>LE DEUFF</t>
  </si>
  <si>
    <t>ADOLFF FAVRE ROCHEX</t>
  </si>
  <si>
    <t>AUTHESSERRE</t>
  </si>
  <si>
    <t>WARSZAWSKI</t>
  </si>
  <si>
    <t>VILLIERS</t>
  </si>
  <si>
    <t>BECQUEY</t>
  </si>
  <si>
    <t>ESPINHA</t>
  </si>
  <si>
    <t>BOISSET</t>
  </si>
  <si>
    <t>TERRIER</t>
  </si>
  <si>
    <t>BORDE</t>
  </si>
  <si>
    <t>DELOUIS</t>
  </si>
  <si>
    <t>MARTIN RISSET</t>
  </si>
  <si>
    <t>MICHOT</t>
  </si>
  <si>
    <t>LIBRE</t>
  </si>
  <si>
    <t>PACHER</t>
  </si>
  <si>
    <t>MOUY LY</t>
  </si>
  <si>
    <t>COMTE</t>
  </si>
  <si>
    <t>RUGGIERI</t>
  </si>
  <si>
    <t>LYCZKO</t>
  </si>
  <si>
    <t>CREPEAU</t>
  </si>
  <si>
    <t>ZOELIE</t>
  </si>
  <si>
    <t>HOUY</t>
  </si>
  <si>
    <t>ANTONINI OUSTRI</t>
  </si>
  <si>
    <t>ELLIE</t>
  </si>
  <si>
    <t>FREITAG</t>
  </si>
  <si>
    <t>DORIGNAC</t>
  </si>
  <si>
    <t>BOUGTIB YACOUBI</t>
  </si>
  <si>
    <t>OFFER</t>
  </si>
  <si>
    <t>VERNISSE</t>
  </si>
  <si>
    <t>MELON</t>
  </si>
  <si>
    <t>CLARICE</t>
  </si>
  <si>
    <t>JOURNET</t>
  </si>
  <si>
    <t>CLELIA</t>
  </si>
  <si>
    <t>AH-HY</t>
  </si>
  <si>
    <t>DUFAUX</t>
  </si>
  <si>
    <t>SANA</t>
  </si>
  <si>
    <t>LEME</t>
  </si>
  <si>
    <t>BOUAFIA</t>
  </si>
  <si>
    <t>PARLANGEAU LOPEZ</t>
  </si>
  <si>
    <t>CARO</t>
  </si>
  <si>
    <t>AWEN</t>
  </si>
  <si>
    <t>GOTZ</t>
  </si>
  <si>
    <t>BENAZET IANNONE</t>
  </si>
  <si>
    <t>BENBAZIZ</t>
  </si>
  <si>
    <t>ABDELLATIF</t>
  </si>
  <si>
    <t>BLAQUIERE</t>
  </si>
  <si>
    <t>LEI-NA</t>
  </si>
  <si>
    <t>CAULA LEGRIEL</t>
  </si>
  <si>
    <t>ALGUACIL</t>
  </si>
  <si>
    <t>JANNINE</t>
  </si>
  <si>
    <t>BONNEMAISON VIGUIER</t>
  </si>
  <si>
    <t>SCHRICKE</t>
  </si>
  <si>
    <t>BRUNHES</t>
  </si>
  <si>
    <t>ALESSIA</t>
  </si>
  <si>
    <t>SVEVA</t>
  </si>
  <si>
    <t>GIBELIN</t>
  </si>
  <si>
    <t>CAUSSIGNAC</t>
  </si>
  <si>
    <t>EVAIN</t>
  </si>
  <si>
    <t>ANDEOL</t>
  </si>
  <si>
    <t>VERGNEAUX</t>
  </si>
  <si>
    <t>LABASTRIES-PAVIOT</t>
  </si>
  <si>
    <t>SAIN</t>
  </si>
  <si>
    <t>LHOSTETTE</t>
  </si>
  <si>
    <t>NINET</t>
  </si>
  <si>
    <t>NAEGEL</t>
  </si>
  <si>
    <t>BONDUELLE</t>
  </si>
  <si>
    <t>DISETTI</t>
  </si>
  <si>
    <t>PASINI</t>
  </si>
  <si>
    <t>GUERROUI</t>
  </si>
  <si>
    <t>CODANI</t>
  </si>
  <si>
    <t>LIVIO</t>
  </si>
  <si>
    <t>GAETANE</t>
  </si>
  <si>
    <t>ANNE-GAELLE</t>
  </si>
  <si>
    <t>SLINN</t>
  </si>
  <si>
    <t>WILHELM</t>
  </si>
  <si>
    <t>VOLTIGEUR</t>
  </si>
  <si>
    <t>PEIRO MARTINEZ</t>
  </si>
  <si>
    <t>BORLOT</t>
  </si>
  <si>
    <t>BOUDINOT</t>
  </si>
  <si>
    <t>MARTINEZ-VINCENT</t>
  </si>
  <si>
    <t>BANDERA</t>
  </si>
  <si>
    <t>BADOU</t>
  </si>
  <si>
    <t>NICOLAS KHALID</t>
  </si>
  <si>
    <t>ESPI</t>
  </si>
  <si>
    <t>POLITTE</t>
  </si>
  <si>
    <t>BROOKLYN</t>
  </si>
  <si>
    <t>DEL CONTE</t>
  </si>
  <si>
    <t>QUEIROZ ALAZET</t>
  </si>
  <si>
    <t>SOURGNES</t>
  </si>
  <si>
    <t>MARANDET</t>
  </si>
  <si>
    <t>DEMOUTIERS</t>
  </si>
  <si>
    <t>STURMEL</t>
  </si>
  <si>
    <t>HELLIER</t>
  </si>
  <si>
    <t>DE BOUSSAC</t>
  </si>
  <si>
    <t>MELILLA</t>
  </si>
  <si>
    <t>COUZY</t>
  </si>
  <si>
    <t>URIZZI</t>
  </si>
  <si>
    <t>LEYMOND</t>
  </si>
  <si>
    <t>GENTILLET METTON</t>
  </si>
  <si>
    <t>CARLINE</t>
  </si>
  <si>
    <t>LEBOUDER</t>
  </si>
  <si>
    <t>MINET</t>
  </si>
  <si>
    <t>ORTIGOSA</t>
  </si>
  <si>
    <t>NOBLET</t>
  </si>
  <si>
    <t>GASSON</t>
  </si>
  <si>
    <t>ISAEE</t>
  </si>
  <si>
    <t>TURCO</t>
  </si>
  <si>
    <t>MARY-CHARLOTTE</t>
  </si>
  <si>
    <t>NABOT</t>
  </si>
  <si>
    <t>ROUMEAU GAILLARD</t>
  </si>
  <si>
    <t>CARROT</t>
  </si>
  <si>
    <t>BESNARD</t>
  </si>
  <si>
    <t>PIVOTTO</t>
  </si>
  <si>
    <t>DEVARRIEUX</t>
  </si>
  <si>
    <t>SULEYMAN</t>
  </si>
  <si>
    <t>CASACCI</t>
  </si>
  <si>
    <t>DIJON</t>
  </si>
  <si>
    <t>GREMBO</t>
  </si>
  <si>
    <t>CARAZA</t>
  </si>
  <si>
    <t>MATHIVET</t>
  </si>
  <si>
    <t>MILHAUD</t>
  </si>
  <si>
    <t>ESCOFFIER</t>
  </si>
  <si>
    <t>BENAMOU BLANES</t>
  </si>
  <si>
    <t>HITIER</t>
  </si>
  <si>
    <t>BONY</t>
  </si>
  <si>
    <t>VALLOIS</t>
  </si>
  <si>
    <t>DE LIHOVSKOI</t>
  </si>
  <si>
    <t>SALHI</t>
  </si>
  <si>
    <t>KAYSSAN</t>
  </si>
  <si>
    <t>ESCOLA</t>
  </si>
  <si>
    <t>LAIS</t>
  </si>
  <si>
    <t>CAYEZ</t>
  </si>
  <si>
    <t>CERATO</t>
  </si>
  <si>
    <t>ANE</t>
  </si>
  <si>
    <t>POUROT-REDON</t>
  </si>
  <si>
    <t>PELISSOU</t>
  </si>
  <si>
    <t>GARCIA MOYANO</t>
  </si>
  <si>
    <t>MICHAELA</t>
  </si>
  <si>
    <t>DURIN</t>
  </si>
  <si>
    <t>GUIDICELLI</t>
  </si>
  <si>
    <t>CUBERO GOMEZ</t>
  </si>
  <si>
    <t>LAMOTHE</t>
  </si>
  <si>
    <t>ENGSTER</t>
  </si>
  <si>
    <t>NAHIL</t>
  </si>
  <si>
    <t>GENOUDET</t>
  </si>
  <si>
    <t>IZIA</t>
  </si>
  <si>
    <t>BALARD</t>
  </si>
  <si>
    <t>FOUCAULT</t>
  </si>
  <si>
    <t>YENGO SEBEDIO</t>
  </si>
  <si>
    <t>DELACOUR</t>
  </si>
  <si>
    <t>PEES</t>
  </si>
  <si>
    <t>FARNEDA GUILHEMAT</t>
  </si>
  <si>
    <t>KONIKOWSKI</t>
  </si>
  <si>
    <t>BOUGHAREB</t>
  </si>
  <si>
    <t>THOMASSIN</t>
  </si>
  <si>
    <t>GREZES</t>
  </si>
  <si>
    <t>FOULQUIER-PORTES</t>
  </si>
  <si>
    <t>ANNE-CLAUDE</t>
  </si>
  <si>
    <t>PEYRIERE</t>
  </si>
  <si>
    <t>FAUSSOT</t>
  </si>
  <si>
    <t>COUBLANT</t>
  </si>
  <si>
    <t>DRIEUX</t>
  </si>
  <si>
    <t>SANDBERG</t>
  </si>
  <si>
    <t>URSULE-RABBE</t>
  </si>
  <si>
    <t>VERGNOLE</t>
  </si>
  <si>
    <t>PASIINI</t>
  </si>
  <si>
    <t>SAOUDI</t>
  </si>
  <si>
    <t>MICHE</t>
  </si>
  <si>
    <t>SAMA</t>
  </si>
  <si>
    <t>LAUNAY</t>
  </si>
  <si>
    <t>LAILE</t>
  </si>
  <si>
    <t>MENDRAS</t>
  </si>
  <si>
    <t>LAUR</t>
  </si>
  <si>
    <t>LIDON</t>
  </si>
  <si>
    <t>LE BRUN</t>
  </si>
  <si>
    <t>SULPICE</t>
  </si>
  <si>
    <t>ELOUANE</t>
  </si>
  <si>
    <t>VABRE</t>
  </si>
  <si>
    <t>ROBIDOU</t>
  </si>
  <si>
    <t>PERRUSSEL</t>
  </si>
  <si>
    <t>DHAINAUT</t>
  </si>
  <si>
    <t>BANDARRA</t>
  </si>
  <si>
    <t>RAHIER</t>
  </si>
  <si>
    <t>SOUIQUE</t>
  </si>
  <si>
    <t>LE PORT</t>
  </si>
  <si>
    <t>CARASSOU</t>
  </si>
  <si>
    <t>FADILI</t>
  </si>
  <si>
    <t>SAADIA</t>
  </si>
  <si>
    <t>KAFFACK KEMDA</t>
  </si>
  <si>
    <t>VARET-SCHOELCHERY</t>
  </si>
  <si>
    <t>CADET</t>
  </si>
  <si>
    <t>JEAN-MARCEL</t>
  </si>
  <si>
    <t>BURKY</t>
  </si>
  <si>
    <t>LAFFARGUE</t>
  </si>
  <si>
    <t>LAMIC</t>
  </si>
  <si>
    <t>CHARRON</t>
  </si>
  <si>
    <t>REAVAILLE</t>
  </si>
  <si>
    <t>DAWSON</t>
  </si>
  <si>
    <t>LAROSA</t>
  </si>
  <si>
    <t>JAUDON</t>
  </si>
  <si>
    <t>BROUSSEAU</t>
  </si>
  <si>
    <t>ALLANCHE</t>
  </si>
  <si>
    <t>ABOUBACAR</t>
  </si>
  <si>
    <t>PAGGI</t>
  </si>
  <si>
    <t>KELLER</t>
  </si>
  <si>
    <t>VORON PIROLA</t>
  </si>
  <si>
    <t>SAINTAGNE</t>
  </si>
  <si>
    <t>MAZIN</t>
  </si>
  <si>
    <t>CHAMARRY</t>
  </si>
  <si>
    <t>LORE-ANNA</t>
  </si>
  <si>
    <t>VIALAR</t>
  </si>
  <si>
    <t>FISHER</t>
  </si>
  <si>
    <t>BLESA</t>
  </si>
  <si>
    <t>VIVE</t>
  </si>
  <si>
    <t>CANAZZI</t>
  </si>
  <si>
    <t>CHENEAU</t>
  </si>
  <si>
    <t>MOREREAU</t>
  </si>
  <si>
    <t>BALBARIE</t>
  </si>
  <si>
    <t>CENDRE</t>
  </si>
  <si>
    <t>JOFREY</t>
  </si>
  <si>
    <t>COQUILLAS</t>
  </si>
  <si>
    <t>GARY-CLAMENS</t>
  </si>
  <si>
    <t>GODAY-MONZA</t>
  </si>
  <si>
    <t>VALENTINA</t>
  </si>
  <si>
    <t>STABLON</t>
  </si>
  <si>
    <t>CELESTIN-GODART</t>
  </si>
  <si>
    <t>GONTIER-SOLIVERES</t>
  </si>
  <si>
    <t>TELINHOS-CORDEBOEUF</t>
  </si>
  <si>
    <t>STOREZ</t>
  </si>
  <si>
    <t>DERRIER</t>
  </si>
  <si>
    <t>RAUZIER</t>
  </si>
  <si>
    <t>MADI ABDALLAH</t>
  </si>
  <si>
    <t>IKBAL</t>
  </si>
  <si>
    <t>QUINTUS</t>
  </si>
  <si>
    <t>IRDOR-FAULA</t>
  </si>
  <si>
    <t>HAGEGE</t>
  </si>
  <si>
    <t>MAZUIR</t>
  </si>
  <si>
    <t>POIX</t>
  </si>
  <si>
    <t>SOLE</t>
  </si>
  <si>
    <t>HALLUIN</t>
  </si>
  <si>
    <t>ALIETTE</t>
  </si>
  <si>
    <t>COUTANT</t>
  </si>
  <si>
    <t>TORREGROSSA</t>
  </si>
  <si>
    <t>DOUCOURE</t>
  </si>
  <si>
    <t>TIMEE</t>
  </si>
  <si>
    <t>COUTIAN</t>
  </si>
  <si>
    <t>NOYES</t>
  </si>
  <si>
    <t>TORRES SANCHEZ</t>
  </si>
  <si>
    <t>FOGELGESANG-CAUVY</t>
  </si>
  <si>
    <t>AURE</t>
  </si>
  <si>
    <t>PAU AZNAR</t>
  </si>
  <si>
    <t>TIDJAH</t>
  </si>
  <si>
    <t>FAUCHEUX</t>
  </si>
  <si>
    <t>RESONGLES</t>
  </si>
  <si>
    <t>CHAMBOST</t>
  </si>
  <si>
    <t>CHAVIGNER</t>
  </si>
  <si>
    <t>LEYSSENE</t>
  </si>
  <si>
    <t>SERRUYS</t>
  </si>
  <si>
    <t>EYTAN</t>
  </si>
  <si>
    <t>GIORDANENGO</t>
  </si>
  <si>
    <t>SEGUR</t>
  </si>
  <si>
    <t>PAYRAUDEAU</t>
  </si>
  <si>
    <t>BETSY</t>
  </si>
  <si>
    <t>MONTELS</t>
  </si>
  <si>
    <t>PENNOGNON</t>
  </si>
  <si>
    <t>JANELLE</t>
  </si>
  <si>
    <t>DEVILE</t>
  </si>
  <si>
    <t>JEAN-BLASZYK</t>
  </si>
  <si>
    <t>AULAGNIER-ROBERT</t>
  </si>
  <si>
    <t>LORYS</t>
  </si>
  <si>
    <t>BEUGNON</t>
  </si>
  <si>
    <t>LHILOUFI</t>
  </si>
  <si>
    <t>DIARIAN</t>
  </si>
  <si>
    <t>ROSSELL</t>
  </si>
  <si>
    <t>LAJUGIE</t>
  </si>
  <si>
    <t>LYCIA</t>
  </si>
  <si>
    <t>ALLIROL</t>
  </si>
  <si>
    <t>DIVINA</t>
  </si>
  <si>
    <t>THIOR</t>
  </si>
  <si>
    <t>HAROMA</t>
  </si>
  <si>
    <t>FRENAY</t>
  </si>
  <si>
    <t>KAYLIAH</t>
  </si>
  <si>
    <t>ROLAND GOSSELIN</t>
  </si>
  <si>
    <t>TRECHOT</t>
  </si>
  <si>
    <t>ROBLOT</t>
  </si>
  <si>
    <t>BOURHERS</t>
  </si>
  <si>
    <t>MOYANO</t>
  </si>
  <si>
    <t>YOLANDA</t>
  </si>
  <si>
    <t>LECOEUR</t>
  </si>
  <si>
    <t>BERTHAUD</t>
  </si>
  <si>
    <t>RAMES</t>
  </si>
  <si>
    <t>CLEODORE</t>
  </si>
  <si>
    <t>RIQUAUD</t>
  </si>
  <si>
    <t>MERIEUX</t>
  </si>
  <si>
    <t>PIGEON-LE BERRIER</t>
  </si>
  <si>
    <t>MINO</t>
  </si>
  <si>
    <t>PO</t>
  </si>
  <si>
    <t>QUEHAN</t>
  </si>
  <si>
    <t>DESOEUVRE</t>
  </si>
  <si>
    <t>CALIE</t>
  </si>
  <si>
    <t>CHATER</t>
  </si>
  <si>
    <t>TRANCHANT</t>
  </si>
  <si>
    <t>VOIDROT</t>
  </si>
  <si>
    <t>GERBIER</t>
  </si>
  <si>
    <t>ARGENSON</t>
  </si>
  <si>
    <t>MONTSERRAT</t>
  </si>
  <si>
    <t>QUEF</t>
  </si>
  <si>
    <t>NATERA</t>
  </si>
  <si>
    <t>BOLOMEY</t>
  </si>
  <si>
    <t>MASI</t>
  </si>
  <si>
    <t>OROMI</t>
  </si>
  <si>
    <t>MITTEAU</t>
  </si>
  <si>
    <t>BOURRIERES</t>
  </si>
  <si>
    <t>TEYSSEDRE</t>
  </si>
  <si>
    <t>ABIGAELLE</t>
  </si>
  <si>
    <t>NOANE</t>
  </si>
  <si>
    <t>TEYSSANDIER</t>
  </si>
  <si>
    <t>TAURAN</t>
  </si>
  <si>
    <t>ASTOLFI</t>
  </si>
  <si>
    <t>JONES</t>
  </si>
  <si>
    <t>CHINGAN</t>
  </si>
  <si>
    <t>YALHISAI</t>
  </si>
  <si>
    <t>DOURIEZ</t>
  </si>
  <si>
    <t>ZOCCHETTO</t>
  </si>
  <si>
    <t>CAILLET</t>
  </si>
  <si>
    <t>BURKLER</t>
  </si>
  <si>
    <t>JOUANNE</t>
  </si>
  <si>
    <t>MARLIN</t>
  </si>
  <si>
    <t>BRAUD</t>
  </si>
  <si>
    <t>BRIEU</t>
  </si>
  <si>
    <t>ROUXEL</t>
  </si>
  <si>
    <t>RINALDI</t>
  </si>
  <si>
    <t>CASONATO</t>
  </si>
  <si>
    <t>SOUMET</t>
  </si>
  <si>
    <t>CRATTELET</t>
  </si>
  <si>
    <t>BERGELINE</t>
  </si>
  <si>
    <t>POLITI</t>
  </si>
  <si>
    <t>ALISEE</t>
  </si>
  <si>
    <t>LORDIER</t>
  </si>
  <si>
    <t>MATHY</t>
  </si>
  <si>
    <t>CRUVEILLER-GRELICHE</t>
  </si>
  <si>
    <t>GRIMAUD</t>
  </si>
  <si>
    <t>POIRY</t>
  </si>
  <si>
    <t>ALORY</t>
  </si>
  <si>
    <t>DEOGRACIAS</t>
  </si>
  <si>
    <t>GIRARDIN</t>
  </si>
  <si>
    <t>MASSIMELLI</t>
  </si>
  <si>
    <t>CASTANY</t>
  </si>
  <si>
    <t>DAUZATS</t>
  </si>
  <si>
    <t>BECHARD</t>
  </si>
  <si>
    <t>CONDOMINES MAUREL</t>
  </si>
  <si>
    <t>FOLKERS</t>
  </si>
  <si>
    <t>CARREL</t>
  </si>
  <si>
    <t>DAHAK</t>
  </si>
  <si>
    <t>CHEMS-EDDINE</t>
  </si>
  <si>
    <t>SASCHA-DOAN</t>
  </si>
  <si>
    <t>HENTRY</t>
  </si>
  <si>
    <t>JOSSUA</t>
  </si>
  <si>
    <t>BESLIU</t>
  </si>
  <si>
    <t>GUEDICHI</t>
  </si>
  <si>
    <t>STEPHANOPOLI</t>
  </si>
  <si>
    <t>TOURE</t>
  </si>
  <si>
    <t>OZELLO</t>
  </si>
  <si>
    <t>GAVET</t>
  </si>
  <si>
    <t>COLOMBET</t>
  </si>
  <si>
    <t>GUILMEAU</t>
  </si>
  <si>
    <t>CAMILLERAPP</t>
  </si>
  <si>
    <t>DE FAVERI</t>
  </si>
  <si>
    <t>PIEDJOUJEAC</t>
  </si>
  <si>
    <t>CHARRAIX</t>
  </si>
  <si>
    <t>OSANNO</t>
  </si>
  <si>
    <t>TERCERO</t>
  </si>
  <si>
    <t>HARPON</t>
  </si>
  <si>
    <t>MARYSSA</t>
  </si>
  <si>
    <t>BONNEVIDE</t>
  </si>
  <si>
    <t>YONI</t>
  </si>
  <si>
    <t>MARCOS</t>
  </si>
  <si>
    <t>CARMES</t>
  </si>
  <si>
    <t>VACCA</t>
  </si>
  <si>
    <t>MALFATTI</t>
  </si>
  <si>
    <t>BOUDOU</t>
  </si>
  <si>
    <t>ORFILA</t>
  </si>
  <si>
    <t>FERRACUTI</t>
  </si>
  <si>
    <t>RAFFAELE</t>
  </si>
  <si>
    <t>BURNS</t>
  </si>
  <si>
    <t>CHLOE-GRACE</t>
  </si>
  <si>
    <t>AZIZET NKOMA</t>
  </si>
  <si>
    <t>HERRERO</t>
  </si>
  <si>
    <t>CORNUT</t>
  </si>
  <si>
    <t>BACONNIER</t>
  </si>
  <si>
    <t>ROUTELOUS</t>
  </si>
  <si>
    <t>STOELEN-RULL</t>
  </si>
  <si>
    <t>AUZERAL</t>
  </si>
  <si>
    <t>KNOLL</t>
  </si>
  <si>
    <t>REYNARD</t>
  </si>
  <si>
    <t>SAMANTHA</t>
  </si>
  <si>
    <t>BEUNARD</t>
  </si>
  <si>
    <t>LACAU</t>
  </si>
  <si>
    <t>MENSAC</t>
  </si>
  <si>
    <t>PINOL</t>
  </si>
  <si>
    <t>CAILLEAU</t>
  </si>
  <si>
    <t>ZOUININA</t>
  </si>
  <si>
    <t>CHATON</t>
  </si>
  <si>
    <t>KONTOUKAS</t>
  </si>
  <si>
    <t>CHANU</t>
  </si>
  <si>
    <t>ELOANE</t>
  </si>
  <si>
    <t>LE BORGNE</t>
  </si>
  <si>
    <t>ALAOUI</t>
  </si>
  <si>
    <t>PIOGER</t>
  </si>
  <si>
    <t>BRUGIRARD</t>
  </si>
  <si>
    <t>KLONINGER</t>
  </si>
  <si>
    <t>CHEVTCHENKO</t>
  </si>
  <si>
    <t>SASKIA</t>
  </si>
  <si>
    <t>OULHAJ</t>
  </si>
  <si>
    <t>ILYAS</t>
  </si>
  <si>
    <t>REDONDO</t>
  </si>
  <si>
    <t>TASSIN</t>
  </si>
  <si>
    <t>SEBASTIAN</t>
  </si>
  <si>
    <t>DAUNOIS</t>
  </si>
  <si>
    <t>LEONA</t>
  </si>
  <si>
    <t>DEBBAGHI</t>
  </si>
  <si>
    <t>DANYA</t>
  </si>
  <si>
    <t>MARONIER</t>
  </si>
  <si>
    <t>CARDINAL-CARBOU</t>
  </si>
  <si>
    <t>SOULERY</t>
  </si>
  <si>
    <t>CHOISNARD</t>
  </si>
  <si>
    <t>MACADRE</t>
  </si>
  <si>
    <t>JEREMITA</t>
  </si>
  <si>
    <t>SERVAT-BOULET</t>
  </si>
  <si>
    <t>BENISSAN</t>
  </si>
  <si>
    <t>CRETEL</t>
  </si>
  <si>
    <t>DOUTRE</t>
  </si>
  <si>
    <t>RANNOU</t>
  </si>
  <si>
    <t>POIRET</t>
  </si>
  <si>
    <t>DEGIRONDE</t>
  </si>
  <si>
    <t>LIAUD</t>
  </si>
  <si>
    <t>JOUSLIN</t>
  </si>
  <si>
    <t>AKOUH</t>
  </si>
  <si>
    <t>LAURANT</t>
  </si>
  <si>
    <t>MCINTOSH</t>
  </si>
  <si>
    <t>SHERILYN</t>
  </si>
  <si>
    <t>MOYNET</t>
  </si>
  <si>
    <t>PIROVANO</t>
  </si>
  <si>
    <t>GARDONI</t>
  </si>
  <si>
    <t>JOY</t>
  </si>
  <si>
    <t>ALM</t>
  </si>
  <si>
    <t>TRILLE</t>
  </si>
  <si>
    <t>MYTSAK</t>
  </si>
  <si>
    <t>NIKITA</t>
  </si>
  <si>
    <t>SCOTTI</t>
  </si>
  <si>
    <t>FORTEROY</t>
  </si>
  <si>
    <t>TAYINA</t>
  </si>
  <si>
    <t>DE-OLIVERA</t>
  </si>
  <si>
    <t>DJESSIM</t>
  </si>
  <si>
    <t>BIARD</t>
  </si>
  <si>
    <t>VALLANTIN</t>
  </si>
  <si>
    <t>SYVIE</t>
  </si>
  <si>
    <t>GARAU</t>
  </si>
  <si>
    <t>ELEANE</t>
  </si>
  <si>
    <t>AUBER DEBELLE</t>
  </si>
  <si>
    <t>PIERRE-NICOLAS</t>
  </si>
  <si>
    <t>BIOULAC-CAYLA</t>
  </si>
  <si>
    <t>PENNEC</t>
  </si>
  <si>
    <t>MARYON</t>
  </si>
  <si>
    <t>CAZAI</t>
  </si>
  <si>
    <t>ENNAHAS ABDELLAOUI</t>
  </si>
  <si>
    <t>GALIN</t>
  </si>
  <si>
    <t>HENKELS</t>
  </si>
  <si>
    <t>CUFFI</t>
  </si>
  <si>
    <t>LENTGEN</t>
  </si>
  <si>
    <t>USUZAWA</t>
  </si>
  <si>
    <t>MAGNERON</t>
  </si>
  <si>
    <t>ERNEST</t>
  </si>
  <si>
    <t>CAVAGNOUX</t>
  </si>
  <si>
    <t>BAHIA</t>
  </si>
  <si>
    <t>AUBINEAU</t>
  </si>
  <si>
    <t>DECOTTE</t>
  </si>
  <si>
    <t>WDOWIK</t>
  </si>
  <si>
    <t>CUCCHI</t>
  </si>
  <si>
    <t>HERY-LEMERLE</t>
  </si>
  <si>
    <t>MILLARD</t>
  </si>
  <si>
    <t>POUMAILLOUX</t>
  </si>
  <si>
    <t>TERRA</t>
  </si>
  <si>
    <t>FLORELLE</t>
  </si>
  <si>
    <t>LEROI</t>
  </si>
  <si>
    <t>ARNOUD</t>
  </si>
  <si>
    <t>DEL BOVE</t>
  </si>
  <si>
    <t>LUGAGNE DELPON</t>
  </si>
  <si>
    <t>HADDOUTI</t>
  </si>
  <si>
    <t>SEUS</t>
  </si>
  <si>
    <t>GRAL</t>
  </si>
  <si>
    <t>CORNELIS</t>
  </si>
  <si>
    <t>PAPOZ</t>
  </si>
  <si>
    <t>GENOLHAC</t>
  </si>
  <si>
    <t>PHILIPON CAZALIS</t>
  </si>
  <si>
    <t>PERROUD</t>
  </si>
  <si>
    <t>CLAVIERES</t>
  </si>
  <si>
    <t>AMBIT</t>
  </si>
  <si>
    <t>MAIANA</t>
  </si>
  <si>
    <t>GARIBAL</t>
  </si>
  <si>
    <t>SEBITI</t>
  </si>
  <si>
    <t>BEYA</t>
  </si>
  <si>
    <t>ROUSSILLON</t>
  </si>
  <si>
    <t>JOYEUX</t>
  </si>
  <si>
    <t>CODINE</t>
  </si>
  <si>
    <t>SOKENG</t>
  </si>
  <si>
    <t>JEANMART SIMON</t>
  </si>
  <si>
    <t>CHRISTY</t>
  </si>
  <si>
    <t>TOGNA</t>
  </si>
  <si>
    <t>ESTINGOY</t>
  </si>
  <si>
    <t>DARBOUX</t>
  </si>
  <si>
    <t>NEKOUL-CHERUBINI</t>
  </si>
  <si>
    <t>ALBRIZIO</t>
  </si>
  <si>
    <t>CROVELLO</t>
  </si>
  <si>
    <t>CATHIA</t>
  </si>
  <si>
    <t>BARA</t>
  </si>
  <si>
    <t>WAYAN</t>
  </si>
  <si>
    <t>HOUATMIA</t>
  </si>
  <si>
    <t>SANTA RITA</t>
  </si>
  <si>
    <t>COMMEINHES</t>
  </si>
  <si>
    <t>DIMANCHE</t>
  </si>
  <si>
    <t>ENOHA</t>
  </si>
  <si>
    <t>DIETTE-BLAS</t>
  </si>
  <si>
    <t>GUENEGO</t>
  </si>
  <si>
    <t>SPINA</t>
  </si>
  <si>
    <t>COLOMINA</t>
  </si>
  <si>
    <t>MELISANDE</t>
  </si>
  <si>
    <t>PERRONO</t>
  </si>
  <si>
    <t>BARRIEU</t>
  </si>
  <si>
    <t>COUAVOUX</t>
  </si>
  <si>
    <t>CHAMAILLE</t>
  </si>
  <si>
    <t>VITALES</t>
  </si>
  <si>
    <t>MARGUERET</t>
  </si>
  <si>
    <t>SORREL</t>
  </si>
  <si>
    <t>PERCHE</t>
  </si>
  <si>
    <t>CORNIL</t>
  </si>
  <si>
    <t>SANSANO</t>
  </si>
  <si>
    <t>GALESNE</t>
  </si>
  <si>
    <t>GOUAICHAULT</t>
  </si>
  <si>
    <t>CLAUS</t>
  </si>
  <si>
    <t>ROUBERT</t>
  </si>
  <si>
    <t>LASFARGUES</t>
  </si>
  <si>
    <t>LAMICHE</t>
  </si>
  <si>
    <t>MEZIERES</t>
  </si>
  <si>
    <t>SERTIER</t>
  </si>
  <si>
    <t>RENON</t>
  </si>
  <si>
    <t>VENZAL</t>
  </si>
  <si>
    <t>BARTOLO DIAZ</t>
  </si>
  <si>
    <t>QUERALT</t>
  </si>
  <si>
    <t>ZINEDINE</t>
  </si>
  <si>
    <t>NGANGA MBATA</t>
  </si>
  <si>
    <t>KIMIA</t>
  </si>
  <si>
    <t>GUILLEMIN-ALIX</t>
  </si>
  <si>
    <t>FONTANET</t>
  </si>
  <si>
    <t>LACROIX LAGRANDEUR</t>
  </si>
  <si>
    <t>CHALMETON</t>
  </si>
  <si>
    <t>ANDJALY</t>
  </si>
  <si>
    <t>LOPEZ FERNANDEZ</t>
  </si>
  <si>
    <t>MILLOCHAU</t>
  </si>
  <si>
    <t>BOUSKAYA</t>
  </si>
  <si>
    <t>LYNGE</t>
  </si>
  <si>
    <t>MATHARAN</t>
  </si>
  <si>
    <t>BECOURT</t>
  </si>
  <si>
    <t>SEPHORA</t>
  </si>
  <si>
    <t>MOURRUT</t>
  </si>
  <si>
    <t>KUZMINSKI</t>
  </si>
  <si>
    <t>DUMOND</t>
  </si>
  <si>
    <t>ZAPERA</t>
  </si>
  <si>
    <t>SCHWARTZ</t>
  </si>
  <si>
    <t>FREJUS</t>
  </si>
  <si>
    <t>MOUMINY</t>
  </si>
  <si>
    <t>DASSEN</t>
  </si>
  <si>
    <t>MONTY</t>
  </si>
  <si>
    <t>ABDELALI</t>
  </si>
  <si>
    <t>JAEGER</t>
  </si>
  <si>
    <t>THIEFFINNE</t>
  </si>
  <si>
    <t>BIRBA</t>
  </si>
  <si>
    <t>CUENCA</t>
  </si>
  <si>
    <t>CAZEROLLES</t>
  </si>
  <si>
    <t>LENCLOS</t>
  </si>
  <si>
    <t>ORMAZABAL-ARISTEGI</t>
  </si>
  <si>
    <t>PLEINECASSAGNE</t>
  </si>
  <si>
    <t>CRIBLEZ</t>
  </si>
  <si>
    <t>SIVIGNON</t>
  </si>
  <si>
    <t>ROKIA</t>
  </si>
  <si>
    <t>VEYRADIER</t>
  </si>
  <si>
    <t>LANNES-MOUMAS</t>
  </si>
  <si>
    <t>BARASCUD</t>
  </si>
  <si>
    <t>SCHNEIDER</t>
  </si>
  <si>
    <t>RECLY</t>
  </si>
  <si>
    <t>DESNYDER</t>
  </si>
  <si>
    <t>MALEUX</t>
  </si>
  <si>
    <t>SABATOU</t>
  </si>
  <si>
    <t>JEANNIN</t>
  </si>
  <si>
    <t>CHAVANES</t>
  </si>
  <si>
    <t>RIVAL</t>
  </si>
  <si>
    <t>THOUY</t>
  </si>
  <si>
    <t>DE OCHANDIANO</t>
  </si>
  <si>
    <t>BOUDASSOU</t>
  </si>
  <si>
    <t>MOHANDIS</t>
  </si>
  <si>
    <t>LINNIK</t>
  </si>
  <si>
    <t>OLESYA</t>
  </si>
  <si>
    <t>BOURDIN</t>
  </si>
  <si>
    <t>DAVIN-DURAND</t>
  </si>
  <si>
    <t>EHRHARD</t>
  </si>
  <si>
    <t>TYRON</t>
  </si>
  <si>
    <t>TIRBOIS</t>
  </si>
  <si>
    <t>SINNO</t>
  </si>
  <si>
    <t>ADDA</t>
  </si>
  <si>
    <t>PRATO</t>
  </si>
  <si>
    <t>CELYA</t>
  </si>
  <si>
    <t>PATY</t>
  </si>
  <si>
    <t>DEMOL</t>
  </si>
  <si>
    <t>JOULIE</t>
  </si>
  <si>
    <t>ACOSTA DEMARCO</t>
  </si>
  <si>
    <t>FLORENCIA</t>
  </si>
  <si>
    <t>MARATIER</t>
  </si>
  <si>
    <t>BOURELLY</t>
  </si>
  <si>
    <t>SALGADO</t>
  </si>
  <si>
    <t>BILLOTTE</t>
  </si>
  <si>
    <t>MILHAN</t>
  </si>
  <si>
    <t>EL GHAZA</t>
  </si>
  <si>
    <t>ALIYA</t>
  </si>
  <si>
    <t>CHAUVIGNE-PONS</t>
  </si>
  <si>
    <t>KARINA</t>
  </si>
  <si>
    <t>CARMONA</t>
  </si>
  <si>
    <t>MUNIESA</t>
  </si>
  <si>
    <t>NEPLAZ</t>
  </si>
  <si>
    <t>BURNET</t>
  </si>
  <si>
    <t>ESCRICHE</t>
  </si>
  <si>
    <t>TRINQUIER BAUER</t>
  </si>
  <si>
    <t>NOUGAYREDE</t>
  </si>
  <si>
    <t>HENNEQUIN</t>
  </si>
  <si>
    <t>ARNAULT</t>
  </si>
  <si>
    <t>VANNIERE</t>
  </si>
  <si>
    <t>MARIE-PASCALE</t>
  </si>
  <si>
    <t>TRIBOT LASPIERE</t>
  </si>
  <si>
    <t>COUTAUDIER</t>
  </si>
  <si>
    <t>SUTTER</t>
  </si>
  <si>
    <t>GOURC</t>
  </si>
  <si>
    <t>DANFLOUS</t>
  </si>
  <si>
    <t>ROUQUIE</t>
  </si>
  <si>
    <t>KHADIR</t>
  </si>
  <si>
    <t>LABESQUE</t>
  </si>
  <si>
    <t>JOFFRES</t>
  </si>
  <si>
    <t>DESPUJOL</t>
  </si>
  <si>
    <t>JARRY</t>
  </si>
  <si>
    <t>BASTID</t>
  </si>
  <si>
    <t>ANAKI</t>
  </si>
  <si>
    <t>OMAIMA</t>
  </si>
  <si>
    <t>CASANO</t>
  </si>
  <si>
    <t>FAUSSURIER</t>
  </si>
  <si>
    <t>MONSEGUR</t>
  </si>
  <si>
    <t>INGRASCI</t>
  </si>
  <si>
    <t>VLIMANT</t>
  </si>
  <si>
    <t>BOUAZZAOUI</t>
  </si>
  <si>
    <t>SOMLETTE</t>
  </si>
  <si>
    <t>THARIOT</t>
  </si>
  <si>
    <t>BOUTIER</t>
  </si>
  <si>
    <t>MEAUME</t>
  </si>
  <si>
    <t>CEREZO</t>
  </si>
  <si>
    <t>VAUTRIN</t>
  </si>
  <si>
    <t>LECOUR</t>
  </si>
  <si>
    <t>JUDY</t>
  </si>
  <si>
    <t>VALLA</t>
  </si>
  <si>
    <t>CASAUBON</t>
  </si>
  <si>
    <t>RAZIMBAUD</t>
  </si>
  <si>
    <t>CLAUDIA</t>
  </si>
  <si>
    <t>LHERMITTE</t>
  </si>
  <si>
    <t>FONDECAVE</t>
  </si>
  <si>
    <t>LACAM</t>
  </si>
  <si>
    <t>SALA-PASIN</t>
  </si>
  <si>
    <t>SAVRY</t>
  </si>
  <si>
    <t>LABORIE-PINEAU</t>
  </si>
  <si>
    <t>MCMULLAN</t>
  </si>
  <si>
    <t>HAYLEY</t>
  </si>
  <si>
    <t>MORGADES</t>
  </si>
  <si>
    <t>GARO</t>
  </si>
  <si>
    <t>AUTE</t>
  </si>
  <si>
    <t>ABONNEAU-MEUNIER</t>
  </si>
  <si>
    <t>ELLIA</t>
  </si>
  <si>
    <t>STYLIATIS</t>
  </si>
  <si>
    <t>LEONIDAS</t>
  </si>
  <si>
    <t>ISSELIN</t>
  </si>
  <si>
    <t>HASSE</t>
  </si>
  <si>
    <t>MENIER</t>
  </si>
  <si>
    <t>LACAVE</t>
  </si>
  <si>
    <t>RAYBAUD</t>
  </si>
  <si>
    <t>GUIGUE</t>
  </si>
  <si>
    <t>BERTREIX</t>
  </si>
  <si>
    <t>BAUBIET</t>
  </si>
  <si>
    <t>DUPIERRIS</t>
  </si>
  <si>
    <t>BRIECHLE</t>
  </si>
  <si>
    <t>FALGAYRAC</t>
  </si>
  <si>
    <t>MENSAH</t>
  </si>
  <si>
    <t>PICASSETTE</t>
  </si>
  <si>
    <t>PEREZ LEON</t>
  </si>
  <si>
    <t>TCHAVOLI</t>
  </si>
  <si>
    <t>STEINBACH</t>
  </si>
  <si>
    <t>YLENZO</t>
  </si>
  <si>
    <t>CANNESSON-AUBEL</t>
  </si>
  <si>
    <t>ALYCIA</t>
  </si>
  <si>
    <t>PARRA</t>
  </si>
  <si>
    <t>DANTAN</t>
  </si>
  <si>
    <t>AYROLES</t>
  </si>
  <si>
    <t>JOUSSELIN</t>
  </si>
  <si>
    <t>DION</t>
  </si>
  <si>
    <t>ALIETOBONOU ELSA</t>
  </si>
  <si>
    <t>KYLLIAN</t>
  </si>
  <si>
    <t>NOSAL</t>
  </si>
  <si>
    <t>SAN ROMAN</t>
  </si>
  <si>
    <t>CEPIERE</t>
  </si>
  <si>
    <t>GUIGNARD</t>
  </si>
  <si>
    <t>BENABDELMOUMENE</t>
  </si>
  <si>
    <t>WISSENE</t>
  </si>
  <si>
    <t>JOURNET-FERNANDEZ</t>
  </si>
  <si>
    <t>ALIOT</t>
  </si>
  <si>
    <t>GUISELIN</t>
  </si>
  <si>
    <t>BOUIS</t>
  </si>
  <si>
    <t>THEAU</t>
  </si>
  <si>
    <t>BENAKHLA</t>
  </si>
  <si>
    <t>BRASSIER</t>
  </si>
  <si>
    <t>MAENCA</t>
  </si>
  <si>
    <t>GWENAELE</t>
  </si>
  <si>
    <t>CAILLOL</t>
  </si>
  <si>
    <t>MALONY</t>
  </si>
  <si>
    <t>ARIBAUD</t>
  </si>
  <si>
    <t>PINAUD</t>
  </si>
  <si>
    <t>STESSELS</t>
  </si>
  <si>
    <t>MONTIALOUX</t>
  </si>
  <si>
    <t>MIDON</t>
  </si>
  <si>
    <t>QUARATO</t>
  </si>
  <si>
    <t>CESPEDES</t>
  </si>
  <si>
    <t>DIENABOU</t>
  </si>
  <si>
    <t>MULDER</t>
  </si>
  <si>
    <t>BAUDIN</t>
  </si>
  <si>
    <t>AMATE</t>
  </si>
  <si>
    <t>MEZIAN</t>
  </si>
  <si>
    <t>ZEROUATI</t>
  </si>
  <si>
    <t>BOUCHRA</t>
  </si>
  <si>
    <t>DOSSETTI</t>
  </si>
  <si>
    <t>DECOTTIGNIES</t>
  </si>
  <si>
    <t>ROBELOT</t>
  </si>
  <si>
    <t>JOSSO</t>
  </si>
  <si>
    <t>DOS RAMOS</t>
  </si>
  <si>
    <t>REVELLI</t>
  </si>
  <si>
    <t>CARMELA</t>
  </si>
  <si>
    <t>CASTRE</t>
  </si>
  <si>
    <t>LABOUEIBE</t>
  </si>
  <si>
    <t>LARROUTUROU</t>
  </si>
  <si>
    <t>SIGNORI</t>
  </si>
  <si>
    <t>TILLOLES</t>
  </si>
  <si>
    <t>CHARRUAT-LARDENOIS</t>
  </si>
  <si>
    <t>CARITA</t>
  </si>
  <si>
    <t>DONES</t>
  </si>
  <si>
    <t>BARRATTINI</t>
  </si>
  <si>
    <t>POISSONNEAU</t>
  </si>
  <si>
    <t>VILETTE</t>
  </si>
  <si>
    <t>BARAZE</t>
  </si>
  <si>
    <t>MUHMMAD</t>
  </si>
  <si>
    <t>HAJJAJI</t>
  </si>
  <si>
    <t>COURNUT</t>
  </si>
  <si>
    <t>WEISBECK</t>
  </si>
  <si>
    <t>THOMAS DIT DUMONT</t>
  </si>
  <si>
    <t>CHRISTOPHEL</t>
  </si>
  <si>
    <t>EMPORTES</t>
  </si>
  <si>
    <t>CANELLE</t>
  </si>
  <si>
    <t>CHAVIGNY</t>
  </si>
  <si>
    <t>MARTIN DULOUT</t>
  </si>
  <si>
    <t>HOSNIA</t>
  </si>
  <si>
    <t>DALPOS</t>
  </si>
  <si>
    <t>THELEN</t>
  </si>
  <si>
    <t>JOUANNY</t>
  </si>
  <si>
    <t>CLAUSTRE-BEAUFILS</t>
  </si>
  <si>
    <t>GRELLET</t>
  </si>
  <si>
    <t>TAFFANEL</t>
  </si>
  <si>
    <t>BORNACIN</t>
  </si>
  <si>
    <t>DESHAYES</t>
  </si>
  <si>
    <t>LISE-LAURE</t>
  </si>
  <si>
    <t>MAZZILLI</t>
  </si>
  <si>
    <t>PERELLO CAMPANA</t>
  </si>
  <si>
    <t>THIERY</t>
  </si>
  <si>
    <t>TOSSUT</t>
  </si>
  <si>
    <t>NGUEMA OBAME</t>
  </si>
  <si>
    <t>BEZAMAT</t>
  </si>
  <si>
    <t>FERREIRA DA SILVA</t>
  </si>
  <si>
    <t>CODOGNES</t>
  </si>
  <si>
    <t>PATON-SANCHEZ</t>
  </si>
  <si>
    <t>ROMET</t>
  </si>
  <si>
    <t>AMY CHARLOTTE</t>
  </si>
  <si>
    <t>MAZOUZI</t>
  </si>
  <si>
    <t>ORLIANGES</t>
  </si>
  <si>
    <t>IRAGNE</t>
  </si>
  <si>
    <t>ANTHONIN</t>
  </si>
  <si>
    <t>LECOURT</t>
  </si>
  <si>
    <t>DAURY</t>
  </si>
  <si>
    <t>TISLER</t>
  </si>
  <si>
    <t>GLORIES</t>
  </si>
  <si>
    <t>PAES</t>
  </si>
  <si>
    <t>PERIS</t>
  </si>
  <si>
    <t>MEYNCKENS</t>
  </si>
  <si>
    <t>PAPONAUD</t>
  </si>
  <si>
    <t>ACCO</t>
  </si>
  <si>
    <t>DEVANTAY</t>
  </si>
  <si>
    <t>PLA-NOU</t>
  </si>
  <si>
    <t>ROLDAN</t>
  </si>
  <si>
    <t>BITAM</t>
  </si>
  <si>
    <t>URSULA</t>
  </si>
  <si>
    <t>MAJZOUB</t>
  </si>
  <si>
    <t>BADACHIAN</t>
  </si>
  <si>
    <t>ACHAOUI</t>
  </si>
  <si>
    <t>WALY-EDDINE</t>
  </si>
  <si>
    <t>CAZEAUX</t>
  </si>
  <si>
    <t>COLIER</t>
  </si>
  <si>
    <t>BUREN</t>
  </si>
  <si>
    <t>BOULENT</t>
  </si>
  <si>
    <t>ABONNEAU</t>
  </si>
  <si>
    <t>SALELLES ROMAN</t>
  </si>
  <si>
    <t>MANSOURI</t>
  </si>
  <si>
    <t>ZINA</t>
  </si>
  <si>
    <t>ROLLINGER</t>
  </si>
  <si>
    <t>BORNE</t>
  </si>
  <si>
    <t>GRUZELLE</t>
  </si>
  <si>
    <t>WERQUIN</t>
  </si>
  <si>
    <t>TEYSSEDOU</t>
  </si>
  <si>
    <t>KAZMIERCZAK</t>
  </si>
  <si>
    <t>BAROZZI-GAUZE</t>
  </si>
  <si>
    <t>BOLIS</t>
  </si>
  <si>
    <t>LYZ</t>
  </si>
  <si>
    <t>MOURIES</t>
  </si>
  <si>
    <t>MARIAU</t>
  </si>
  <si>
    <t>GOUBIER</t>
  </si>
  <si>
    <t>SCHIRMANN</t>
  </si>
  <si>
    <t>ROCQ</t>
  </si>
  <si>
    <t>TSIBANGA</t>
  </si>
  <si>
    <t>JOVANYK</t>
  </si>
  <si>
    <t>CLERGINET</t>
  </si>
  <si>
    <t>QUEFFURUS</t>
  </si>
  <si>
    <t>LEVEAUX</t>
  </si>
  <si>
    <t>MUNABE KAMBALA</t>
  </si>
  <si>
    <t>MAISHA</t>
  </si>
  <si>
    <t>THEVENET</t>
  </si>
  <si>
    <t>KARNEIENKO</t>
  </si>
  <si>
    <t>NATALIIA</t>
  </si>
  <si>
    <t>DIMOND</t>
  </si>
  <si>
    <t>SERVOZ</t>
  </si>
  <si>
    <t>EL KIHAL</t>
  </si>
  <si>
    <t>MOHAMED-SABER</t>
  </si>
  <si>
    <t>CORBIER</t>
  </si>
  <si>
    <t>LOZES</t>
  </si>
  <si>
    <t>DIOUF</t>
  </si>
  <si>
    <t>BOLI</t>
  </si>
  <si>
    <t>ESTHER-MARLENE</t>
  </si>
  <si>
    <t>SAGOT</t>
  </si>
  <si>
    <t>LEGRIS</t>
  </si>
  <si>
    <t>BOUSSOU</t>
  </si>
  <si>
    <t>LURDOS</t>
  </si>
  <si>
    <t>VAYSSE</t>
  </si>
  <si>
    <t>LONGEPE</t>
  </si>
  <si>
    <t>YASSINE</t>
  </si>
  <si>
    <t>CAPERET</t>
  </si>
  <si>
    <t>LASSAUVETAT</t>
  </si>
  <si>
    <t>CHOUZENOUX</t>
  </si>
  <si>
    <t>BRAHIMI-ARNAUD</t>
  </si>
  <si>
    <t>BERTY</t>
  </si>
  <si>
    <t>GALVAO</t>
  </si>
  <si>
    <t>CHESSEBEUF</t>
  </si>
  <si>
    <t>CHIMBERT</t>
  </si>
  <si>
    <t>AMADOU-BAILO</t>
  </si>
  <si>
    <t>COLENO</t>
  </si>
  <si>
    <t>GOURIN</t>
  </si>
  <si>
    <t>OUEDRAOGO-GUERRINI</t>
  </si>
  <si>
    <t>LEFORT</t>
  </si>
  <si>
    <t>TRIVELATTO</t>
  </si>
  <si>
    <t>MONGENIE</t>
  </si>
  <si>
    <t>LYZE</t>
  </si>
  <si>
    <t>SARZIER</t>
  </si>
  <si>
    <t>ZITA</t>
  </si>
  <si>
    <t>MACIAS-DETOUX</t>
  </si>
  <si>
    <t>STROBL</t>
  </si>
  <si>
    <t>LAILLE</t>
  </si>
  <si>
    <t>REINALDOS</t>
  </si>
  <si>
    <t>PLANELLES</t>
  </si>
  <si>
    <t>HUG</t>
  </si>
  <si>
    <t>MARSAULT</t>
  </si>
  <si>
    <t>BODEREAU</t>
  </si>
  <si>
    <t>ROSSBAND</t>
  </si>
  <si>
    <t>MELIE</t>
  </si>
  <si>
    <t>DESROCHES</t>
  </si>
  <si>
    <t>LACOMBE HERVIEU</t>
  </si>
  <si>
    <t>GEVAUDAN</t>
  </si>
  <si>
    <t>BRANDELET</t>
  </si>
  <si>
    <t>SAINT-CRIQ</t>
  </si>
  <si>
    <t>PAREJA</t>
  </si>
  <si>
    <t>WAUQUIER</t>
  </si>
  <si>
    <t>DI VERONICA</t>
  </si>
  <si>
    <t>ANTONA-SUZUKI</t>
  </si>
  <si>
    <t>TAE</t>
  </si>
  <si>
    <t>LASTRA BALCAZAR</t>
  </si>
  <si>
    <t>DEMAIN</t>
  </si>
  <si>
    <t>DORCE</t>
  </si>
  <si>
    <t>DAFFE</t>
  </si>
  <si>
    <t>OUMAR</t>
  </si>
  <si>
    <t>LANAU</t>
  </si>
  <si>
    <t>ARAKELIAN</t>
  </si>
  <si>
    <t>ECHINARD</t>
  </si>
  <si>
    <t>PLOMBAT</t>
  </si>
  <si>
    <t>DAVANTURE</t>
  </si>
  <si>
    <t>LAFORGUE</t>
  </si>
  <si>
    <t>JALLON</t>
  </si>
  <si>
    <t>SALAH-ADIM WAINTRAUB</t>
  </si>
  <si>
    <t>IBTISSAM</t>
  </si>
  <si>
    <t>MEJIA</t>
  </si>
  <si>
    <t>MEGDOUD</t>
  </si>
  <si>
    <t>KOCEILA</t>
  </si>
  <si>
    <t>PARAYRE</t>
  </si>
  <si>
    <t>ZUPANCIC</t>
  </si>
  <si>
    <t>POULET</t>
  </si>
  <si>
    <t>COSO</t>
  </si>
  <si>
    <t>FIDELINE</t>
  </si>
  <si>
    <t>BOURDILLEL</t>
  </si>
  <si>
    <t>ALAUZE</t>
  </si>
  <si>
    <t>CAVAGNE</t>
  </si>
  <si>
    <t>JULIOT-LEFEBVRE</t>
  </si>
  <si>
    <t>MATHON</t>
  </si>
  <si>
    <t>SAUVAUD</t>
  </si>
  <si>
    <t>CHOMARAS</t>
  </si>
  <si>
    <t>SIALYNN</t>
  </si>
  <si>
    <t>VILAIN</t>
  </si>
  <si>
    <t>BARITEAU</t>
  </si>
  <si>
    <t>JEAN MARC</t>
  </si>
  <si>
    <t>AICHAOUI</t>
  </si>
  <si>
    <t>WACIM</t>
  </si>
  <si>
    <t>DECOCK</t>
  </si>
  <si>
    <t>BEC--OPIC</t>
  </si>
  <si>
    <t>BHIAULAT</t>
  </si>
  <si>
    <t>MANACH</t>
  </si>
  <si>
    <t>MUEL</t>
  </si>
  <si>
    <t>GAVO</t>
  </si>
  <si>
    <t>INRI GERMAIN</t>
  </si>
  <si>
    <t>BEARN</t>
  </si>
  <si>
    <t>FAROU</t>
  </si>
  <si>
    <t>BOULENC</t>
  </si>
  <si>
    <t>BOUCHEN</t>
  </si>
  <si>
    <t>QUANTILI</t>
  </si>
  <si>
    <t>DUFFO</t>
  </si>
  <si>
    <t>GARAIX</t>
  </si>
  <si>
    <t>ABOUJDID</t>
  </si>
  <si>
    <t>DAM</t>
  </si>
  <si>
    <t>WEISS</t>
  </si>
  <si>
    <t>KOUDOGBO</t>
  </si>
  <si>
    <t>FIFAME</t>
  </si>
  <si>
    <t>RHIMBERT</t>
  </si>
  <si>
    <t>POUZAC</t>
  </si>
  <si>
    <t>SCHIESTE</t>
  </si>
  <si>
    <t>BREIG</t>
  </si>
  <si>
    <t>BILA</t>
  </si>
  <si>
    <t>GALAAD</t>
  </si>
  <si>
    <t>SARRALDE PUYSSEGUR</t>
  </si>
  <si>
    <t>DI CONSTANZO</t>
  </si>
  <si>
    <t>LLAGONE</t>
  </si>
  <si>
    <t>COP</t>
  </si>
  <si>
    <t>CERCEAU</t>
  </si>
  <si>
    <t>HAYOT</t>
  </si>
  <si>
    <t>MAIDY</t>
  </si>
  <si>
    <t>CORMAN</t>
  </si>
  <si>
    <t>LAPOTRE</t>
  </si>
  <si>
    <t>CHEMSYA</t>
  </si>
  <si>
    <t>KHIAL</t>
  </si>
  <si>
    <t>DEGOUTTE</t>
  </si>
  <si>
    <t>SABARDEIL</t>
  </si>
  <si>
    <t>GROLLIER</t>
  </si>
  <si>
    <t>JEAN-PASCAL</t>
  </si>
  <si>
    <t>POMEYROL</t>
  </si>
  <si>
    <t>GOUBE</t>
  </si>
  <si>
    <t>KONTOU GILLY</t>
  </si>
  <si>
    <t>CHATELAIN</t>
  </si>
  <si>
    <t>DYNOWSKI</t>
  </si>
  <si>
    <t>FAREL</t>
  </si>
  <si>
    <t>FALGUERA</t>
  </si>
  <si>
    <t>MIRELLE</t>
  </si>
  <si>
    <t>FURTADO</t>
  </si>
  <si>
    <t>MARIA-MANUELA</t>
  </si>
  <si>
    <t>DOUET</t>
  </si>
  <si>
    <t>KEOSOUVANH</t>
  </si>
  <si>
    <t>BEAUVOIS</t>
  </si>
  <si>
    <t>GARSAULT</t>
  </si>
  <si>
    <t>GOTIS</t>
  </si>
  <si>
    <t>SEREIN</t>
  </si>
  <si>
    <t>DESAXCE</t>
  </si>
  <si>
    <t>ORSINGHER LO</t>
  </si>
  <si>
    <t>SCUITTI</t>
  </si>
  <si>
    <t>BORDIN</t>
  </si>
  <si>
    <t>SIBA</t>
  </si>
  <si>
    <t>MOISE</t>
  </si>
  <si>
    <t>SZYMCZAK</t>
  </si>
  <si>
    <t>TEYCHENNE</t>
  </si>
  <si>
    <t>ROCCHI</t>
  </si>
  <si>
    <t>KENZO</t>
  </si>
  <si>
    <t>ALONSO-FADAT</t>
  </si>
  <si>
    <t>DESIREE</t>
  </si>
  <si>
    <t>ARSUFFI</t>
  </si>
  <si>
    <t>DANEZAN</t>
  </si>
  <si>
    <t>GOURIER</t>
  </si>
  <si>
    <t>BAITA</t>
  </si>
  <si>
    <t>LUPI</t>
  </si>
  <si>
    <t>CARBALLO</t>
  </si>
  <si>
    <t>CAMELEYRE</t>
  </si>
  <si>
    <t>BATAILLER</t>
  </si>
  <si>
    <t>HEULOT</t>
  </si>
  <si>
    <t>LOFERNE</t>
  </si>
  <si>
    <t>BARNEIX</t>
  </si>
  <si>
    <t>SOULAS</t>
  </si>
  <si>
    <t>BERLOUIN</t>
  </si>
  <si>
    <t>SAINT AROMAN</t>
  </si>
  <si>
    <t>NDOYE</t>
  </si>
  <si>
    <t>PERE</t>
  </si>
  <si>
    <t>TREMOUILLE</t>
  </si>
  <si>
    <t>GARDEL</t>
  </si>
  <si>
    <t>HOFMANN</t>
  </si>
  <si>
    <t>RAFTON</t>
  </si>
  <si>
    <t>TARVIC</t>
  </si>
  <si>
    <t>ETCHEVERRIA</t>
  </si>
  <si>
    <t>AZZAOUI</t>
  </si>
  <si>
    <t>VEDEAU</t>
  </si>
  <si>
    <t>VITTADELLO</t>
  </si>
  <si>
    <t>BEN AKKA</t>
  </si>
  <si>
    <t>NAJET</t>
  </si>
  <si>
    <t>PLUMET</t>
  </si>
  <si>
    <t>SCHARER</t>
  </si>
  <si>
    <t>VISSERIAS</t>
  </si>
  <si>
    <t>MARIE-CATHERINE</t>
  </si>
  <si>
    <t xml:space="preserve">S/L SA PAMIERS BASSE ARIEGE   </t>
  </si>
  <si>
    <t>009014</t>
  </si>
  <si>
    <t>S/L CA SAI</t>
  </si>
  <si>
    <t xml:space="preserve">S/L CA SAINT-GIRONS           </t>
  </si>
  <si>
    <t>S/L EA PAY</t>
  </si>
  <si>
    <t xml:space="preserve">S/L EA PAYS DE FOIX           </t>
  </si>
  <si>
    <t xml:space="preserve">Athle 09  </t>
  </si>
  <si>
    <t xml:space="preserve">ATHLE 09*                     </t>
  </si>
  <si>
    <t>AZILLE SPO</t>
  </si>
  <si>
    <t xml:space="preserve">AZILLE SPORTS &amp; LOISIRS       </t>
  </si>
  <si>
    <t>011032</t>
  </si>
  <si>
    <t>NARBO NORD</t>
  </si>
  <si>
    <t xml:space="preserve">NARBO NORDIK CLUB             </t>
  </si>
  <si>
    <t>S/L BAGNOLS MARCOULE ATHLETISM</t>
  </si>
  <si>
    <t xml:space="preserve">CA SPIRIPONTAIN               </t>
  </si>
  <si>
    <t xml:space="preserve">G2AA      </t>
  </si>
  <si>
    <t>S/L RUN AND TRAIL BAGNOLS AGGL</t>
  </si>
  <si>
    <t xml:space="preserve">S/L CA BALMA                  </t>
  </si>
  <si>
    <t>031067</t>
  </si>
  <si>
    <t xml:space="preserve">S/L US COLOMIERS              </t>
  </si>
  <si>
    <t xml:space="preserve">S/L ATHLETIC CLUB AUTERIVAIN  </t>
  </si>
  <si>
    <t>S/L CLUB DATHLETISME DE CASTEL</t>
  </si>
  <si>
    <t>031066</t>
  </si>
  <si>
    <t xml:space="preserve">COLOMIERS RUNNING CLUB        </t>
  </si>
  <si>
    <t xml:space="preserve">GTA       </t>
  </si>
  <si>
    <t xml:space="preserve">GRAND TOULOUSE ATHLETISME*    </t>
  </si>
  <si>
    <t xml:space="preserve">ATHLETIC CLUB DU SALAGOU      </t>
  </si>
  <si>
    <t>034071</t>
  </si>
  <si>
    <t xml:space="preserve">ASEMM     </t>
  </si>
  <si>
    <t>A.S. DES TERRITORIAUX DE MONTP</t>
  </si>
  <si>
    <t>034479</t>
  </si>
  <si>
    <t>LE TEMPS Q</t>
  </si>
  <si>
    <t xml:space="preserve">LE TEMPS QUI COURT            </t>
  </si>
  <si>
    <t>034480</t>
  </si>
  <si>
    <t>RUN &amp; TRAI</t>
  </si>
  <si>
    <t xml:space="preserve">RUN &amp; TRAIL CASTELNAU LE LEZ  </t>
  </si>
  <si>
    <t>034481</t>
  </si>
  <si>
    <t>TRAIL CITY</t>
  </si>
  <si>
    <t xml:space="preserve">TRAIL CITY RUN MONTPELLIER    </t>
  </si>
  <si>
    <t>034482</t>
  </si>
  <si>
    <t xml:space="preserve">CANISPORT </t>
  </si>
  <si>
    <t>CANISPORT ET TRAIL RUNNING DOC</t>
  </si>
  <si>
    <t>034483</t>
  </si>
  <si>
    <t xml:space="preserve">LRUN      </t>
  </si>
  <si>
    <t xml:space="preserve">LRUN                          </t>
  </si>
  <si>
    <t>034484</t>
  </si>
  <si>
    <t>ASPH TRIAT</t>
  </si>
  <si>
    <t xml:space="preserve">ASPH TRIATHLON MONTPELLIER    </t>
  </si>
  <si>
    <t>034485</t>
  </si>
  <si>
    <t xml:space="preserve">JE MARCHE </t>
  </si>
  <si>
    <t xml:space="preserve">JE MARCHE TOUJOURS            </t>
  </si>
  <si>
    <t>034486</t>
  </si>
  <si>
    <t>LA PALESTR</t>
  </si>
  <si>
    <t>LA PALESTRE CLUB OMNISPORTS SE</t>
  </si>
  <si>
    <t xml:space="preserve">SAINT-CERE ATHLETISME CLUB*   </t>
  </si>
  <si>
    <t>046017</t>
  </si>
  <si>
    <t>S/L SAINT-</t>
  </si>
  <si>
    <t>S/L SAINT-CERE ATHLETISME CLUB</t>
  </si>
  <si>
    <t>066044</t>
  </si>
  <si>
    <t>SAINT LAUR</t>
  </si>
  <si>
    <t xml:space="preserve">SAINT LAURENT RUNNING         </t>
  </si>
  <si>
    <t>081062</t>
  </si>
  <si>
    <t>Graulhet A</t>
  </si>
  <si>
    <t xml:space="preserve">S/L GRAULHET ATHLE            </t>
  </si>
  <si>
    <t xml:space="preserve">S/L MOISSAC ATHLE             </t>
  </si>
  <si>
    <t>082020</t>
  </si>
  <si>
    <t>S/L CLUB ATHLETIQUE CAUSSADAIS</t>
  </si>
  <si>
    <t xml:space="preserve">Athle 82  </t>
  </si>
  <si>
    <t xml:space="preserve">ATHLE UNION 82*               </t>
  </si>
  <si>
    <t>LEGALLOU</t>
  </si>
  <si>
    <t>AUBOUIN</t>
  </si>
  <si>
    <t>DENIAU</t>
  </si>
  <si>
    <t>ZELMAT</t>
  </si>
  <si>
    <t>PISTRE</t>
  </si>
  <si>
    <t>EUDORCAIT</t>
  </si>
  <si>
    <t>BELLUS</t>
  </si>
  <si>
    <t>BESSOLES</t>
  </si>
  <si>
    <t>LAUTRU</t>
  </si>
  <si>
    <t>DESDEVISES</t>
  </si>
  <si>
    <t>ROUZEAUD</t>
  </si>
  <si>
    <t>VAGHI</t>
  </si>
  <si>
    <t>STIENNE</t>
  </si>
  <si>
    <t>MADIBOITCHA</t>
  </si>
  <si>
    <t>MOUZDA</t>
  </si>
  <si>
    <t>MARIONNEAU</t>
  </si>
  <si>
    <t>MOUNAC</t>
  </si>
  <si>
    <t>STECY</t>
  </si>
  <si>
    <t>LOUBRIAT</t>
  </si>
  <si>
    <t>SOLIANE</t>
  </si>
  <si>
    <t>LIMIER</t>
  </si>
  <si>
    <t>TEVAR</t>
  </si>
  <si>
    <t>MARIA-CHRISTINA</t>
  </si>
  <si>
    <t>CHAVASTEL</t>
  </si>
  <si>
    <t>MINDY</t>
  </si>
  <si>
    <t>BOCQUET</t>
  </si>
  <si>
    <t>ACHERITOGARAY</t>
  </si>
  <si>
    <t>DEMOUVEAUX</t>
  </si>
  <si>
    <t>LAHOIRI</t>
  </si>
  <si>
    <t>MONTEILS</t>
  </si>
  <si>
    <t>ODYLE</t>
  </si>
  <si>
    <t>RULH</t>
  </si>
  <si>
    <t>LEYMONERIE</t>
  </si>
  <si>
    <t>JILCOT</t>
  </si>
  <si>
    <t>AMHARECH</t>
  </si>
  <si>
    <t>BEGON</t>
  </si>
  <si>
    <t>FATHER</t>
  </si>
  <si>
    <t>VIVANCOS-BOUDIAF</t>
  </si>
  <si>
    <t>SOUQUET</t>
  </si>
  <si>
    <t>DHEILLY</t>
  </si>
  <si>
    <t>SARTOUX</t>
  </si>
  <si>
    <t>DESCHAMPS-GAYOT</t>
  </si>
  <si>
    <t>TOZZATO</t>
  </si>
  <si>
    <t>NANTEUIL</t>
  </si>
  <si>
    <t>DROIT</t>
  </si>
  <si>
    <t>GAUGER</t>
  </si>
  <si>
    <t>MAIGNE</t>
  </si>
  <si>
    <t>PEYRIC</t>
  </si>
  <si>
    <t>LUTONADIO</t>
  </si>
  <si>
    <t>ANTHONY-AFONSO</t>
  </si>
  <si>
    <t>DARLES</t>
  </si>
  <si>
    <t>PERUILHE</t>
  </si>
  <si>
    <t>MANZANARES</t>
  </si>
  <si>
    <t>LE FLOCH</t>
  </si>
  <si>
    <t>ARMEL</t>
  </si>
  <si>
    <t>COURT</t>
  </si>
  <si>
    <t>CORTIELLA</t>
  </si>
  <si>
    <t>TOUBIN</t>
  </si>
  <si>
    <t>DELZENNE</t>
  </si>
  <si>
    <t>BLONDEAU</t>
  </si>
  <si>
    <t>PELLARIN</t>
  </si>
  <si>
    <t>BONNECARRERE</t>
  </si>
  <si>
    <t>FRUGER</t>
  </si>
  <si>
    <t>WEISGERBER</t>
  </si>
  <si>
    <t>RENARD</t>
  </si>
  <si>
    <t>POULHON</t>
  </si>
  <si>
    <t>DUPHIL</t>
  </si>
  <si>
    <t>CHAUDRON</t>
  </si>
  <si>
    <t>MAZUR</t>
  </si>
  <si>
    <t>DUGRAND</t>
  </si>
  <si>
    <t>DELLERUE</t>
  </si>
  <si>
    <t>FOURDRINIER</t>
  </si>
  <si>
    <t>DI SCALA</t>
  </si>
  <si>
    <t>COTTIN</t>
  </si>
  <si>
    <t>BIBAUT</t>
  </si>
  <si>
    <t>SCHER</t>
  </si>
  <si>
    <t>FORESTIER</t>
  </si>
  <si>
    <t>ALTEZA</t>
  </si>
  <si>
    <t>APIOU</t>
  </si>
  <si>
    <t>FORNER</t>
  </si>
  <si>
    <t>MITJAVILLE</t>
  </si>
  <si>
    <t>GIGNOUX</t>
  </si>
  <si>
    <t>VILLEFAYOT</t>
  </si>
  <si>
    <t>CACCIA</t>
  </si>
  <si>
    <t>LEHU</t>
  </si>
  <si>
    <t>BOULY</t>
  </si>
  <si>
    <t>GUESNERIE</t>
  </si>
  <si>
    <t>THEARD</t>
  </si>
  <si>
    <t>BRIAIS</t>
  </si>
  <si>
    <t>GRAMAIN</t>
  </si>
  <si>
    <t>PIOCHE</t>
  </si>
  <si>
    <t>MENUET</t>
  </si>
  <si>
    <t>BARAS</t>
  </si>
  <si>
    <t>AZILIZ</t>
  </si>
  <si>
    <t>GUIRESSE</t>
  </si>
  <si>
    <t>MIRTI</t>
  </si>
  <si>
    <t>ONUMBA-BESSONNET</t>
  </si>
  <si>
    <t>SAGNARD</t>
  </si>
  <si>
    <t>LAPIERRIERE</t>
  </si>
  <si>
    <t>AWO</t>
  </si>
  <si>
    <t>MORENIKE</t>
  </si>
  <si>
    <t>CHERCHALI</t>
  </si>
  <si>
    <t>GILLARDIN</t>
  </si>
  <si>
    <t>BELHAJ</t>
  </si>
  <si>
    <t>MUSTAPHA</t>
  </si>
  <si>
    <t>CASTELLARNAU</t>
  </si>
  <si>
    <t>GEFFRAY</t>
  </si>
  <si>
    <t>DUTARTRE</t>
  </si>
  <si>
    <t>HAREL</t>
  </si>
  <si>
    <t>BUTTAZZONI</t>
  </si>
  <si>
    <t>OUMOUSSA</t>
  </si>
  <si>
    <t>ARIZTEGUI</t>
  </si>
  <si>
    <t>LESPINASSE</t>
  </si>
  <si>
    <t>CHICO</t>
  </si>
  <si>
    <t>PESLERBE</t>
  </si>
  <si>
    <t>SAUTEDE</t>
  </si>
  <si>
    <t>GUEI</t>
  </si>
  <si>
    <t>FLORIA</t>
  </si>
  <si>
    <t>GOCH</t>
  </si>
  <si>
    <t>BOUGAUD</t>
  </si>
  <si>
    <t>BALIN</t>
  </si>
  <si>
    <t>SARRANT</t>
  </si>
  <si>
    <t>GOSSE</t>
  </si>
  <si>
    <t>JAYLES</t>
  </si>
  <si>
    <t>PICGIRARD</t>
  </si>
  <si>
    <t>DEBEURRE</t>
  </si>
  <si>
    <t>JEANMART</t>
  </si>
  <si>
    <t>CHORGNON</t>
  </si>
  <si>
    <t>DANOIS</t>
  </si>
  <si>
    <t>LACOTTE</t>
  </si>
  <si>
    <t>MONNOT</t>
  </si>
  <si>
    <t>PALANCADE</t>
  </si>
  <si>
    <t>MALVINA</t>
  </si>
  <si>
    <t>EVENAT</t>
  </si>
  <si>
    <t>BORDEAU</t>
  </si>
  <si>
    <t>COLOMBERA</t>
  </si>
  <si>
    <t>JEANDILLON</t>
  </si>
  <si>
    <t>DUCERT</t>
  </si>
  <si>
    <t>SON</t>
  </si>
  <si>
    <t>CANTI</t>
  </si>
  <si>
    <t>AMONY</t>
  </si>
  <si>
    <t>DOUCENDE</t>
  </si>
  <si>
    <t>RADIN</t>
  </si>
  <si>
    <t>GERMOND</t>
  </si>
  <si>
    <t>LETANNEUR</t>
  </si>
  <si>
    <t>PIEDERRIERE</t>
  </si>
  <si>
    <t>NAKKIB</t>
  </si>
  <si>
    <t>BANCK</t>
  </si>
  <si>
    <t>SOLAINI</t>
  </si>
  <si>
    <t>GIMAZANE SALOMONE</t>
  </si>
  <si>
    <t>BOURGOUIN</t>
  </si>
  <si>
    <t>BONDON</t>
  </si>
  <si>
    <t>FEREZ</t>
  </si>
  <si>
    <t>HOHN</t>
  </si>
  <si>
    <t>BALMA</t>
  </si>
  <si>
    <t>REDOUTEY</t>
  </si>
  <si>
    <t>AMIOT</t>
  </si>
  <si>
    <t>PAREAU</t>
  </si>
  <si>
    <t>SUBIROS</t>
  </si>
  <si>
    <t>BOCCARA</t>
  </si>
  <si>
    <t>BLESES</t>
  </si>
  <si>
    <t>VOLUHER</t>
  </si>
  <si>
    <t>REBECCA</t>
  </si>
  <si>
    <t>ANTIGA</t>
  </si>
  <si>
    <t>BALAYER</t>
  </si>
  <si>
    <t>MOUHAMADIL</t>
  </si>
  <si>
    <t>PORTAIRE</t>
  </si>
  <si>
    <t>SOUL</t>
  </si>
  <si>
    <t>DHERSIN</t>
  </si>
  <si>
    <t>GAQUIERE</t>
  </si>
  <si>
    <t>KRELIFA</t>
  </si>
  <si>
    <t>BERTHONNEAU</t>
  </si>
  <si>
    <t>MADRENES</t>
  </si>
  <si>
    <t>LECLAIR</t>
  </si>
  <si>
    <t>BILLY</t>
  </si>
  <si>
    <t>HOUART</t>
  </si>
  <si>
    <t>KINZELIN</t>
  </si>
  <si>
    <t>DEFONTAINE</t>
  </si>
  <si>
    <t>CHEREF</t>
  </si>
  <si>
    <t>BOUFFIOUX</t>
  </si>
  <si>
    <t>JOLIBERT</t>
  </si>
  <si>
    <t>HUMEZ</t>
  </si>
  <si>
    <t>GALVES</t>
  </si>
  <si>
    <t>CHOULET</t>
  </si>
  <si>
    <t>KEITA</t>
  </si>
  <si>
    <t>BLAMPAIN</t>
  </si>
  <si>
    <t>DADOLLE</t>
  </si>
  <si>
    <t>TESTAS</t>
  </si>
  <si>
    <t>THEVENARD</t>
  </si>
  <si>
    <t>GARDES-PLAZENS</t>
  </si>
  <si>
    <t>REVERDY</t>
  </si>
  <si>
    <t>ZEGHOUANI</t>
  </si>
  <si>
    <t>BRIOUDE</t>
  </si>
  <si>
    <t>CHAVANETTE</t>
  </si>
  <si>
    <t>SAN NICOLAS</t>
  </si>
  <si>
    <t>CAVIGNAC</t>
  </si>
  <si>
    <t>ROUFFIA</t>
  </si>
  <si>
    <t>CEDRONE</t>
  </si>
  <si>
    <t>LABRID</t>
  </si>
  <si>
    <t>POUVESLE</t>
  </si>
  <si>
    <t>LESOIN-HENNEQUIN</t>
  </si>
  <si>
    <t>RAPOSO</t>
  </si>
  <si>
    <t>VIELJUS</t>
  </si>
  <si>
    <t>ICHBIA</t>
  </si>
  <si>
    <t>MAZAUDIER</t>
  </si>
  <si>
    <t>KHAN</t>
  </si>
  <si>
    <t>MERABI</t>
  </si>
  <si>
    <t>LUCEAU</t>
  </si>
  <si>
    <t>BARGETTO</t>
  </si>
  <si>
    <t>DUCREY</t>
  </si>
  <si>
    <t>TOUX</t>
  </si>
  <si>
    <t>MEHYAOUI</t>
  </si>
  <si>
    <t>NIEGRZYBOWSKI</t>
  </si>
  <si>
    <t>SESMAT</t>
  </si>
  <si>
    <t>KONE</t>
  </si>
  <si>
    <t>GORLICKI</t>
  </si>
  <si>
    <t>ALMELA</t>
  </si>
  <si>
    <t>SAVRE</t>
  </si>
  <si>
    <t>CASSIGNOL</t>
  </si>
  <si>
    <t>CHRYSTELE</t>
  </si>
  <si>
    <t>NOUGAILLON</t>
  </si>
  <si>
    <t>ORTS</t>
  </si>
  <si>
    <t>TRANCHET</t>
  </si>
  <si>
    <t>BEDU</t>
  </si>
  <si>
    <t>MAX HUGO</t>
  </si>
  <si>
    <t>ROXANNE</t>
  </si>
  <si>
    <t>JOSE-YVES</t>
  </si>
  <si>
    <t>KERHAMON</t>
  </si>
  <si>
    <t>BATTAGLIA</t>
  </si>
  <si>
    <t>AMADOU-ANDRE</t>
  </si>
  <si>
    <t>ALBARET</t>
  </si>
  <si>
    <t>GUEHASEIM</t>
  </si>
  <si>
    <t>SOULIER-FRESNEAU</t>
  </si>
  <si>
    <t>LAUNE</t>
  </si>
  <si>
    <t>ELARICH</t>
  </si>
  <si>
    <t>WILUS</t>
  </si>
  <si>
    <t>MUGERIN</t>
  </si>
  <si>
    <t>BOTTOIS</t>
  </si>
  <si>
    <t>ARTIAGA</t>
  </si>
  <si>
    <t>BREYSSE</t>
  </si>
  <si>
    <t>N GABANDA</t>
  </si>
  <si>
    <t>PHIL-ARTHUR</t>
  </si>
  <si>
    <t>DUPREZ</t>
  </si>
  <si>
    <t>MAHALIN</t>
  </si>
  <si>
    <t>GOUTTEBELLE</t>
  </si>
  <si>
    <t>BARBRAUD</t>
  </si>
  <si>
    <t>SENSEBY</t>
  </si>
  <si>
    <t>MAGRIT</t>
  </si>
  <si>
    <t>BOSCHET</t>
  </si>
  <si>
    <t>VERMUNT</t>
  </si>
  <si>
    <t>AITHOCINE</t>
  </si>
  <si>
    <t>NINERT</t>
  </si>
  <si>
    <t>MAINGUENE</t>
  </si>
  <si>
    <t>BEAUSSE</t>
  </si>
  <si>
    <t>MEYNARD</t>
  </si>
  <si>
    <t>DARIVON</t>
  </si>
  <si>
    <t>ZORDAN</t>
  </si>
  <si>
    <t>DAUPTAIN-ROMAIN</t>
  </si>
  <si>
    <t>MAECHA</t>
  </si>
  <si>
    <t>LANSKOY</t>
  </si>
  <si>
    <t>ADAO DA SILVA</t>
  </si>
  <si>
    <t>THIECHART</t>
  </si>
  <si>
    <t>GUILHAUMON</t>
  </si>
  <si>
    <t>KHELLAF-CHARLON</t>
  </si>
  <si>
    <t>MOUSSON</t>
  </si>
  <si>
    <t>GOUVERNEUR</t>
  </si>
  <si>
    <t>FONDO</t>
  </si>
  <si>
    <t>RIFFAYN</t>
  </si>
  <si>
    <t>AMBDOUL-KARIM</t>
  </si>
  <si>
    <t>TROY</t>
  </si>
  <si>
    <t>OUOTMANI</t>
  </si>
  <si>
    <t>HANIA</t>
  </si>
  <si>
    <t>LARIOS</t>
  </si>
  <si>
    <t>LE VOUEDEC</t>
  </si>
  <si>
    <t>BAUCHET</t>
  </si>
  <si>
    <t>KOUACHI</t>
  </si>
  <si>
    <t>CAMERON</t>
  </si>
  <si>
    <t>PREJEANT</t>
  </si>
  <si>
    <t>BAYNAT</t>
  </si>
  <si>
    <t>CLISSON</t>
  </si>
  <si>
    <t>SCHWEYER</t>
  </si>
  <si>
    <t>DEFAY</t>
  </si>
  <si>
    <t>BRONCHART</t>
  </si>
  <si>
    <t>ALBERGE</t>
  </si>
  <si>
    <t>MEULE</t>
  </si>
  <si>
    <t>ZACHARI</t>
  </si>
  <si>
    <t>LAVILLE</t>
  </si>
  <si>
    <t>FRAYER</t>
  </si>
  <si>
    <t>THEVENON</t>
  </si>
  <si>
    <t>ARMAND-BAUDET</t>
  </si>
  <si>
    <t>DJERBOUA</t>
  </si>
  <si>
    <t>PALADAN</t>
  </si>
  <si>
    <t>JUDOR</t>
  </si>
  <si>
    <t>EVANA</t>
  </si>
  <si>
    <t>BAULIMON</t>
  </si>
  <si>
    <t>LEDANOIS</t>
  </si>
  <si>
    <t>LLINAS</t>
  </si>
  <si>
    <t>DE STAERKE</t>
  </si>
  <si>
    <t>CHARPIGNON</t>
  </si>
  <si>
    <t>DANGUILHEN</t>
  </si>
  <si>
    <t>GERAUD</t>
  </si>
  <si>
    <t>TRANG</t>
  </si>
  <si>
    <t>PERROCHEAU</t>
  </si>
  <si>
    <t>MALIE</t>
  </si>
  <si>
    <t>BLANDINEAU</t>
  </si>
  <si>
    <t>QUENET</t>
  </si>
  <si>
    <t>PAPILLON</t>
  </si>
  <si>
    <t>GAUTHIEROT</t>
  </si>
  <si>
    <t>SEITZ</t>
  </si>
  <si>
    <t>MAAMAR</t>
  </si>
  <si>
    <t>REVERBEL</t>
  </si>
  <si>
    <t>VACHERET</t>
  </si>
  <si>
    <t>JUST</t>
  </si>
  <si>
    <t>RANSON</t>
  </si>
  <si>
    <t>GRESSIER</t>
  </si>
  <si>
    <t>PARADOWSKI</t>
  </si>
  <si>
    <t>ROSOOR</t>
  </si>
  <si>
    <t>ACHEMLAL</t>
  </si>
  <si>
    <t>TILIAN</t>
  </si>
  <si>
    <t>WEIS</t>
  </si>
  <si>
    <t>DELAGARDE</t>
  </si>
  <si>
    <t>BERDOS</t>
  </si>
  <si>
    <t>PORCHIS</t>
  </si>
  <si>
    <t>DIAITE</t>
  </si>
  <si>
    <t>TRESSENS</t>
  </si>
  <si>
    <t>BADIE</t>
  </si>
  <si>
    <t>ALAZET</t>
  </si>
  <si>
    <t>ARRAOU</t>
  </si>
  <si>
    <t>ISAIA</t>
  </si>
  <si>
    <t>ZIBELLI</t>
  </si>
  <si>
    <t>VEROT</t>
  </si>
  <si>
    <t>MIGAYROU</t>
  </si>
  <si>
    <t>FRED-DHYANE</t>
  </si>
  <si>
    <t>PAULLIER</t>
  </si>
  <si>
    <t>COUTAREL</t>
  </si>
  <si>
    <t>GALIX</t>
  </si>
  <si>
    <t>LEILOU</t>
  </si>
  <si>
    <t>ARSANT</t>
  </si>
  <si>
    <t>PLASENCIA</t>
  </si>
  <si>
    <t>LEGODEC</t>
  </si>
  <si>
    <t>PLAUD</t>
  </si>
  <si>
    <t>LENGLET</t>
  </si>
  <si>
    <t>LINISE</t>
  </si>
  <si>
    <t>ANOURA</t>
  </si>
  <si>
    <t>DAVEZAT</t>
  </si>
  <si>
    <t>MARATZU</t>
  </si>
  <si>
    <t>SHAKER</t>
  </si>
  <si>
    <t>LHERMENAULT</t>
  </si>
  <si>
    <t>DUPONCHEEL</t>
  </si>
  <si>
    <t>CADOUL</t>
  </si>
  <si>
    <t>BELBACHIR</t>
  </si>
  <si>
    <t>EL MAADADI</t>
  </si>
  <si>
    <t>MAROUANE</t>
  </si>
  <si>
    <t>ESPOSITO-FARESE</t>
  </si>
  <si>
    <t>MARGO</t>
  </si>
  <si>
    <t>GALLIOT</t>
  </si>
  <si>
    <t>LE NEUDER</t>
  </si>
  <si>
    <t>CHAUVIN</t>
  </si>
  <si>
    <t>FOULCHE</t>
  </si>
  <si>
    <t>OUAKED</t>
  </si>
  <si>
    <t>POTEAU-BELGERI</t>
  </si>
  <si>
    <t>MIGLIORE</t>
  </si>
  <si>
    <t>BROCHIER</t>
  </si>
  <si>
    <t>THAREAU MONTAGU</t>
  </si>
  <si>
    <t>JUNQUA</t>
  </si>
  <si>
    <t>PRECONE</t>
  </si>
  <si>
    <t>FAURIOL</t>
  </si>
  <si>
    <t>EL MOUHAMOUSSI</t>
  </si>
  <si>
    <t>MUSTAFA</t>
  </si>
  <si>
    <t>PRATE</t>
  </si>
  <si>
    <t>FORTANE</t>
  </si>
  <si>
    <t>GRZESKIEWICZ</t>
  </si>
  <si>
    <t>GIORDANO</t>
  </si>
  <si>
    <t>MORIEUX</t>
  </si>
  <si>
    <t>OUATTARA-TRENEL</t>
  </si>
  <si>
    <t>TERRIBILE</t>
  </si>
  <si>
    <t>AUGEREAU</t>
  </si>
  <si>
    <t>HERCULE</t>
  </si>
  <si>
    <t>GINESTEL</t>
  </si>
  <si>
    <t>BENOS</t>
  </si>
  <si>
    <t>AZAS</t>
  </si>
  <si>
    <t>GALICHET</t>
  </si>
  <si>
    <t>TARTARE</t>
  </si>
  <si>
    <t>ATIK</t>
  </si>
  <si>
    <t>ANTOMARCHI</t>
  </si>
  <si>
    <t>CASIER</t>
  </si>
  <si>
    <t>GHEDJATI</t>
  </si>
  <si>
    <t>AMBRINE</t>
  </si>
  <si>
    <t>MAZEL</t>
  </si>
  <si>
    <t>ABERLENC</t>
  </si>
  <si>
    <t>FOMBELLE</t>
  </si>
  <si>
    <t>ESPADA</t>
  </si>
  <si>
    <t>PATARIN</t>
  </si>
  <si>
    <t>LOBRY</t>
  </si>
  <si>
    <t>JOSUE</t>
  </si>
  <si>
    <t>PIERRAT</t>
  </si>
  <si>
    <t>MAURANE</t>
  </si>
  <si>
    <t>BOUSSUGE</t>
  </si>
  <si>
    <t>MISON</t>
  </si>
  <si>
    <t>ETHEVE</t>
  </si>
  <si>
    <t>CHERIMONT</t>
  </si>
  <si>
    <t>ROSELL</t>
  </si>
  <si>
    <t>DUNOGUIER</t>
  </si>
  <si>
    <t>LYX</t>
  </si>
  <si>
    <t>CLAVE</t>
  </si>
  <si>
    <t>CLOCHEAU</t>
  </si>
  <si>
    <t>BERLOU</t>
  </si>
  <si>
    <t>NARDIN</t>
  </si>
  <si>
    <t>ELOE</t>
  </si>
  <si>
    <t>TIRANTE</t>
  </si>
  <si>
    <t>FANTINEL</t>
  </si>
  <si>
    <t>BLOIS-MARTIN</t>
  </si>
  <si>
    <t>PRE</t>
  </si>
  <si>
    <t>JACQUIER</t>
  </si>
  <si>
    <t>DULAC</t>
  </si>
  <si>
    <t>JELEN</t>
  </si>
  <si>
    <t>DELAURENS</t>
  </si>
  <si>
    <t>BUAILLON</t>
  </si>
  <si>
    <t>NEDZA</t>
  </si>
  <si>
    <t>GAGNAIRE</t>
  </si>
  <si>
    <t>TRIBE</t>
  </si>
  <si>
    <t>TRENQUE</t>
  </si>
  <si>
    <t>ROSIEK</t>
  </si>
  <si>
    <t>DOU-EUSTAQUIO</t>
  </si>
  <si>
    <t>CAFFIER</t>
  </si>
  <si>
    <t>MAELYSE</t>
  </si>
  <si>
    <t>SOLVEIG</t>
  </si>
  <si>
    <t>THUILLOT</t>
  </si>
  <si>
    <t>LIEPART</t>
  </si>
  <si>
    <t>SOUVANAT</t>
  </si>
  <si>
    <t>LABEDE</t>
  </si>
  <si>
    <t>RANDRIANARIJAONA</t>
  </si>
  <si>
    <t>GUIGON</t>
  </si>
  <si>
    <t>FRITZINGER</t>
  </si>
  <si>
    <t>LAURENA</t>
  </si>
  <si>
    <t>ESCLOUPIER</t>
  </si>
  <si>
    <t>NEVEU</t>
  </si>
  <si>
    <t>BREUIL-CARREL</t>
  </si>
  <si>
    <t>ASTATI</t>
  </si>
  <si>
    <t>IHSANNE</t>
  </si>
  <si>
    <t>PAUCOT</t>
  </si>
  <si>
    <t>GIARDINI</t>
  </si>
  <si>
    <t>PARAIS</t>
  </si>
  <si>
    <t>MAGGIONI</t>
  </si>
  <si>
    <t>LE GRAND</t>
  </si>
  <si>
    <t>RACHOU</t>
  </si>
  <si>
    <t>WUYAM</t>
  </si>
  <si>
    <t>SERRENTINO</t>
  </si>
  <si>
    <t>STEWARD</t>
  </si>
  <si>
    <t>DIEUDE</t>
  </si>
  <si>
    <t>GIARDI</t>
  </si>
  <si>
    <t>LACLAU</t>
  </si>
  <si>
    <t>MICHONNEAU</t>
  </si>
  <si>
    <t>VITALI</t>
  </si>
  <si>
    <t>BAMBARA</t>
  </si>
  <si>
    <t>NAYAN</t>
  </si>
  <si>
    <t>EMPRIN</t>
  </si>
  <si>
    <t>ECHAOUI</t>
  </si>
  <si>
    <t>FOURNIAL</t>
  </si>
  <si>
    <t>GREGORIO</t>
  </si>
  <si>
    <t>COUILLOUX</t>
  </si>
  <si>
    <t>JULLIAN</t>
  </si>
  <si>
    <t>PIERRE-JEAN</t>
  </si>
  <si>
    <t>NESSEIR</t>
  </si>
  <si>
    <t>ISAC</t>
  </si>
  <si>
    <t>GRYSON</t>
  </si>
  <si>
    <t>BENASSIS</t>
  </si>
  <si>
    <t>RUBIRA</t>
  </si>
  <si>
    <t>DUFOURNEAU</t>
  </si>
  <si>
    <t>MAELIAN</t>
  </si>
  <si>
    <t>MAUCLAIRE</t>
  </si>
  <si>
    <t>AGGERY</t>
  </si>
  <si>
    <t>DEBAILLIE-BELLISSENS</t>
  </si>
  <si>
    <t>CASTILLAN</t>
  </si>
  <si>
    <t>LUANGKHOT-BONNECAZE</t>
  </si>
  <si>
    <t>JEFFROY</t>
  </si>
  <si>
    <t>PITEL</t>
  </si>
  <si>
    <t>TESSON-KULIFAJ</t>
  </si>
  <si>
    <t>DULAIS</t>
  </si>
  <si>
    <t>LOUANA</t>
  </si>
  <si>
    <t>HARNIE</t>
  </si>
  <si>
    <t>GASPARIN</t>
  </si>
  <si>
    <t>COUSIN SALADIN</t>
  </si>
  <si>
    <t>MELINE</t>
  </si>
  <si>
    <t>EKHI</t>
  </si>
  <si>
    <t>FARGNOLI</t>
  </si>
  <si>
    <t>DELLUS</t>
  </si>
  <si>
    <t>REICH</t>
  </si>
  <si>
    <t>PERRITAZ</t>
  </si>
  <si>
    <t>MAHAULT</t>
  </si>
  <si>
    <t>PIETROBELLI</t>
  </si>
  <si>
    <t>WILBAUX</t>
  </si>
  <si>
    <t>TUMSON</t>
  </si>
  <si>
    <t>TURGARD</t>
  </si>
  <si>
    <t>BOTIAUX</t>
  </si>
  <si>
    <t>POULAIN</t>
  </si>
  <si>
    <t>SIMON-VIGUIAUD</t>
  </si>
  <si>
    <t>LE ROLLE</t>
  </si>
  <si>
    <t>RECOMMIS</t>
  </si>
  <si>
    <t>CHAKOUR</t>
  </si>
  <si>
    <t>ROUSSAC</t>
  </si>
  <si>
    <t>VILLESALMON</t>
  </si>
  <si>
    <t>AUGER</t>
  </si>
  <si>
    <t>BRIANNE</t>
  </si>
  <si>
    <t>CARVALHO</t>
  </si>
  <si>
    <t>RISSER</t>
  </si>
  <si>
    <t>DAVENNE</t>
  </si>
  <si>
    <t>BINELLI-MESTHE</t>
  </si>
  <si>
    <t>DUCLAUX</t>
  </si>
  <si>
    <t>GACON</t>
  </si>
  <si>
    <t>ENOA</t>
  </si>
  <si>
    <t>MARTELOZZO</t>
  </si>
  <si>
    <t>REYNOLD</t>
  </si>
  <si>
    <t>ARTIELLE</t>
  </si>
  <si>
    <t>MILAN-BASTIDE</t>
  </si>
  <si>
    <t>VILLE</t>
  </si>
  <si>
    <t>YONA</t>
  </si>
  <si>
    <t>FRISON</t>
  </si>
  <si>
    <t>ROUJEAN</t>
  </si>
  <si>
    <t>MADIARA</t>
  </si>
  <si>
    <t>GIANNITRAPANI</t>
  </si>
  <si>
    <t>FAVARI</t>
  </si>
  <si>
    <t>MORNET</t>
  </si>
  <si>
    <t>DROUET</t>
  </si>
  <si>
    <t>LAXAGUE</t>
  </si>
  <si>
    <t>MIRENTXU</t>
  </si>
  <si>
    <t>HORWATH</t>
  </si>
  <si>
    <t>BEAUGENDRE</t>
  </si>
  <si>
    <t>OUDDI</t>
  </si>
  <si>
    <t>MARGAROT</t>
  </si>
  <si>
    <t>SABRIE</t>
  </si>
  <si>
    <t>TOUMASS</t>
  </si>
  <si>
    <t>LAGEYRE</t>
  </si>
  <si>
    <t>MIRMAND</t>
  </si>
  <si>
    <t>CREUZET-ROMEU</t>
  </si>
  <si>
    <t>SORHOUET</t>
  </si>
  <si>
    <t>OIHAN</t>
  </si>
  <si>
    <t>PARGALA</t>
  </si>
  <si>
    <t>JALKH</t>
  </si>
  <si>
    <t>CHOQUET-FOUDA</t>
  </si>
  <si>
    <t>MARIE-ALIX</t>
  </si>
  <si>
    <t>MASSOUTIE</t>
  </si>
  <si>
    <t>ISOIR</t>
  </si>
  <si>
    <t>PEDERSEN</t>
  </si>
  <si>
    <t>AIMY</t>
  </si>
  <si>
    <t>SADSHA</t>
  </si>
  <si>
    <t>BOUREMEL</t>
  </si>
  <si>
    <t>CROUX</t>
  </si>
  <si>
    <t>MARIE-ANGELIQUE</t>
  </si>
  <si>
    <t>PECHLER</t>
  </si>
  <si>
    <t>POL</t>
  </si>
  <si>
    <t>ZENATI</t>
  </si>
  <si>
    <t>ZACCHARIA</t>
  </si>
  <si>
    <t>SEGRETAIN</t>
  </si>
  <si>
    <t>ADENIS</t>
  </si>
  <si>
    <t>COMET</t>
  </si>
  <si>
    <t>STROH</t>
  </si>
  <si>
    <t>SCHIPPAN</t>
  </si>
  <si>
    <t>PISTOL</t>
  </si>
  <si>
    <t>MADI</t>
  </si>
  <si>
    <t>MOUSS-AMB</t>
  </si>
  <si>
    <t>ANALENA</t>
  </si>
  <si>
    <t>DECHAUD</t>
  </si>
  <si>
    <t>MAYOT</t>
  </si>
  <si>
    <t>ATTIGLAH</t>
  </si>
  <si>
    <t>LIMERAT</t>
  </si>
  <si>
    <t>SALAVERT</t>
  </si>
  <si>
    <t>COIFFARD</t>
  </si>
  <si>
    <t>BLACHIER</t>
  </si>
  <si>
    <t>BREDA</t>
  </si>
  <si>
    <t>VIGNAUD</t>
  </si>
  <si>
    <t>MILANO</t>
  </si>
  <si>
    <t>GREVET-CLAVERIE</t>
  </si>
  <si>
    <t>RIOUX</t>
  </si>
  <si>
    <t>ENEA</t>
  </si>
  <si>
    <t>BOUBEE</t>
  </si>
  <si>
    <t>DORET</t>
  </si>
  <si>
    <t>SURJUS</t>
  </si>
  <si>
    <t>BAUDRELOT</t>
  </si>
  <si>
    <t>MAGNAC</t>
  </si>
  <si>
    <t>LOA</t>
  </si>
  <si>
    <t>COURTAUD</t>
  </si>
  <si>
    <t>BEJAR-LECOU</t>
  </si>
  <si>
    <t>LASSON</t>
  </si>
  <si>
    <t>BENCHENA</t>
  </si>
  <si>
    <t>CHIAPINO</t>
  </si>
  <si>
    <t>CORMIER</t>
  </si>
  <si>
    <t>BRON</t>
  </si>
  <si>
    <t>RYAD</t>
  </si>
  <si>
    <t>ALBERTINE</t>
  </si>
  <si>
    <t>THEANA</t>
  </si>
  <si>
    <t>HIMIDI</t>
  </si>
  <si>
    <t>MALIZA</t>
  </si>
  <si>
    <t>CAZELOU</t>
  </si>
  <si>
    <t>PILEIRE</t>
  </si>
  <si>
    <t>FUSER</t>
  </si>
  <si>
    <t>FERRANTE</t>
  </si>
  <si>
    <t>BOFFELLI</t>
  </si>
  <si>
    <t>FRANCESCA</t>
  </si>
  <si>
    <t>CAUVET</t>
  </si>
  <si>
    <t>LEUNG TACK</t>
  </si>
  <si>
    <t>VIGROUX</t>
  </si>
  <si>
    <t>HARAND</t>
  </si>
  <si>
    <t>MONTOIS</t>
  </si>
  <si>
    <t>BEY</t>
  </si>
  <si>
    <t>SION</t>
  </si>
  <si>
    <t>FARNEDA-GUILHEMAT</t>
  </si>
  <si>
    <t>EMILIO</t>
  </si>
  <si>
    <t>TRIVIAUX</t>
  </si>
  <si>
    <t>ARJALLIEZ</t>
  </si>
  <si>
    <t>HEIDI</t>
  </si>
  <si>
    <t>LERWILL</t>
  </si>
  <si>
    <t>RUL</t>
  </si>
  <si>
    <t>PORTALIER</t>
  </si>
  <si>
    <t>PORTZERT</t>
  </si>
  <si>
    <t>MILLEY</t>
  </si>
  <si>
    <t>VAUR</t>
  </si>
  <si>
    <t>BERTRAND-BORIES</t>
  </si>
  <si>
    <t>JULES-MARTHE</t>
  </si>
  <si>
    <t>BERLET</t>
  </si>
  <si>
    <t>MELYSS</t>
  </si>
  <si>
    <t>GIVRE</t>
  </si>
  <si>
    <t>HUGOUNET</t>
  </si>
  <si>
    <t>GRISEZ</t>
  </si>
  <si>
    <t>CRYSTAL</t>
  </si>
  <si>
    <t>JAROD</t>
  </si>
  <si>
    <t>ZEPHIRIN</t>
  </si>
  <si>
    <t>LE CALONNEC</t>
  </si>
  <si>
    <t>RIERE</t>
  </si>
  <si>
    <t>MAIMONE</t>
  </si>
  <si>
    <t>MAHMOUDI</t>
  </si>
  <si>
    <t>GAUBERVILLE</t>
  </si>
  <si>
    <t>MOINEREAU</t>
  </si>
  <si>
    <t>DOMINIANNI</t>
  </si>
  <si>
    <t>DAUCE</t>
  </si>
  <si>
    <t>HORNUS</t>
  </si>
  <si>
    <t>CONSTANTIN</t>
  </si>
  <si>
    <t>PELLEGATTA</t>
  </si>
  <si>
    <t>JUMAUCOURT</t>
  </si>
  <si>
    <t>LEGIEMBLE</t>
  </si>
  <si>
    <t>TACHENNE</t>
  </si>
  <si>
    <t>DUROZEY</t>
  </si>
  <si>
    <t>BARAVAGLIO</t>
  </si>
  <si>
    <t>VIDAUD</t>
  </si>
  <si>
    <t>JASMINE</t>
  </si>
  <si>
    <t>CAYRIER</t>
  </si>
  <si>
    <t>REYT</t>
  </si>
  <si>
    <t>VACHAROPOULOS</t>
  </si>
  <si>
    <t>HADDAR</t>
  </si>
  <si>
    <t>BELREPAYRE</t>
  </si>
  <si>
    <t>MARONCLES</t>
  </si>
  <si>
    <t>BRENGUES</t>
  </si>
  <si>
    <t>MARTINET GAMBAROTTO</t>
  </si>
  <si>
    <t>SAUNE</t>
  </si>
  <si>
    <t>CHOKRI</t>
  </si>
  <si>
    <t>ANENE</t>
  </si>
  <si>
    <t>LORINI</t>
  </si>
  <si>
    <t>FILIPPO</t>
  </si>
  <si>
    <t>FERRE-JULIA</t>
  </si>
  <si>
    <t>GOMEZ ALEJANDRE</t>
  </si>
  <si>
    <t>PARAMO</t>
  </si>
  <si>
    <t>LAPLAUD</t>
  </si>
  <si>
    <t>BELDICOT</t>
  </si>
  <si>
    <t>DELCLAUX</t>
  </si>
  <si>
    <t>BATTUNG</t>
  </si>
  <si>
    <t>BOURNANE</t>
  </si>
  <si>
    <t>SOHAIB</t>
  </si>
  <si>
    <t>GAVACH</t>
  </si>
  <si>
    <t>HOAREAU-FIGUEROA BATISTA</t>
  </si>
  <si>
    <t>PACROT</t>
  </si>
  <si>
    <t>MAIGNAN</t>
  </si>
  <si>
    <t>LILY-BRUNE</t>
  </si>
  <si>
    <t>SEJOURNE</t>
  </si>
  <si>
    <t>AEBERLI</t>
  </si>
  <si>
    <t>VAYSSIE</t>
  </si>
  <si>
    <t>CLET</t>
  </si>
  <si>
    <t>HAYDEN</t>
  </si>
  <si>
    <t>CARASSUS</t>
  </si>
  <si>
    <t>JOLAN</t>
  </si>
  <si>
    <t>JAUBERT</t>
  </si>
  <si>
    <t>CORNUAU</t>
  </si>
  <si>
    <t>AUSSET</t>
  </si>
  <si>
    <t>RODRIGUEZ HEBERT</t>
  </si>
  <si>
    <t>HUGOY</t>
  </si>
  <si>
    <t>GENAS</t>
  </si>
  <si>
    <t>LECCIA</t>
  </si>
  <si>
    <t>ANDRIEUX MALVEZIN</t>
  </si>
  <si>
    <t>GHALAYINI</t>
  </si>
  <si>
    <t>BERTHE-CLOFENT</t>
  </si>
  <si>
    <t>GIANFERMI</t>
  </si>
  <si>
    <t>BAIN</t>
  </si>
  <si>
    <t>CYRIEL</t>
  </si>
  <si>
    <t>MATRAS</t>
  </si>
  <si>
    <t>LARQUE</t>
  </si>
  <si>
    <t>HENRIETTE</t>
  </si>
  <si>
    <t>BATALLE</t>
  </si>
  <si>
    <t>LEANIE</t>
  </si>
  <si>
    <t>NAIL</t>
  </si>
  <si>
    <t>GABRIELE</t>
  </si>
  <si>
    <t>SEVRY</t>
  </si>
  <si>
    <t>VERGES</t>
  </si>
  <si>
    <t>GENTILE</t>
  </si>
  <si>
    <t>LAUTHIER</t>
  </si>
  <si>
    <t>LOBRY-AMAR</t>
  </si>
  <si>
    <t>LENNAIA</t>
  </si>
  <si>
    <t>MOREL-SAVORNIN</t>
  </si>
  <si>
    <t>RYO</t>
  </si>
  <si>
    <t>BENDJILALI</t>
  </si>
  <si>
    <t>FREDON</t>
  </si>
  <si>
    <t>FAIVRE-ALCALDE</t>
  </si>
  <si>
    <t>DURIF</t>
  </si>
  <si>
    <t>KERHOAS</t>
  </si>
  <si>
    <t>MEBARKI</t>
  </si>
  <si>
    <t>PERSICO LAJARA</t>
  </si>
  <si>
    <t>CECILINE</t>
  </si>
  <si>
    <t>SWIDER</t>
  </si>
  <si>
    <t>MONTESPAN</t>
  </si>
  <si>
    <t>HANTRAYE</t>
  </si>
  <si>
    <t>MALLEN-DROUIN</t>
  </si>
  <si>
    <t>MIKAYEEL</t>
  </si>
  <si>
    <t>DJIBRYEEL</t>
  </si>
  <si>
    <t>HIRTZ</t>
  </si>
  <si>
    <t>HERRE</t>
  </si>
  <si>
    <t>ROUMEJON</t>
  </si>
  <si>
    <t>DELILE</t>
  </si>
  <si>
    <t>RICARD RUEFLI</t>
  </si>
  <si>
    <t>ANNE-VICTORIA</t>
  </si>
  <si>
    <t>AUZET</t>
  </si>
  <si>
    <t>DUPOUTS</t>
  </si>
  <si>
    <t>DE MIOLLIS</t>
  </si>
  <si>
    <t>MANGEART</t>
  </si>
  <si>
    <t>MACAIRE</t>
  </si>
  <si>
    <t>JOURDES</t>
  </si>
  <si>
    <t>YSALIE</t>
  </si>
  <si>
    <t>JEAY</t>
  </si>
  <si>
    <t>GOODING</t>
  </si>
  <si>
    <t>HEINOA</t>
  </si>
  <si>
    <t>HAGEN</t>
  </si>
  <si>
    <t>BONZON-PONNET</t>
  </si>
  <si>
    <t>DUSAUSOIT</t>
  </si>
  <si>
    <t>FARAUD</t>
  </si>
  <si>
    <t>GRATIER DE SAINT LOUIS</t>
  </si>
  <si>
    <t>LOUIS DIT CHOLLET</t>
  </si>
  <si>
    <t>RAEL</t>
  </si>
  <si>
    <t>AZROURI</t>
  </si>
  <si>
    <t>BALITRAND</t>
  </si>
  <si>
    <t>TOULZA</t>
  </si>
  <si>
    <t>MUNOS</t>
  </si>
  <si>
    <t>LANTOINE</t>
  </si>
  <si>
    <t>CHAMOT</t>
  </si>
  <si>
    <t>LUPIN</t>
  </si>
  <si>
    <t>MALACHIN</t>
  </si>
  <si>
    <t>COLON</t>
  </si>
  <si>
    <t>ZOUBERT</t>
  </si>
  <si>
    <t>EL-HABIB</t>
  </si>
  <si>
    <t>HERRMANN</t>
  </si>
  <si>
    <t>VAREILLE</t>
  </si>
  <si>
    <t>HEIRANI</t>
  </si>
  <si>
    <t>CLAUSS</t>
  </si>
  <si>
    <t>PEZERON</t>
  </si>
  <si>
    <t>BENKEDA</t>
  </si>
  <si>
    <t>LIZABEL</t>
  </si>
  <si>
    <t>BURTIN</t>
  </si>
  <si>
    <t>AIGON</t>
  </si>
  <si>
    <t>INIESTA</t>
  </si>
  <si>
    <t>GABET-DUVAL</t>
  </si>
  <si>
    <t>ISAIS</t>
  </si>
  <si>
    <t>CASTERES</t>
  </si>
  <si>
    <t>BOURDALLE-BADIE</t>
  </si>
  <si>
    <t>GALANTINI</t>
  </si>
  <si>
    <t>RASTOIN-VEBER</t>
  </si>
  <si>
    <t>SIMEO</t>
  </si>
  <si>
    <t>LE CAHEREC</t>
  </si>
  <si>
    <t>VENISSAC</t>
  </si>
  <si>
    <t>BOISROUX</t>
  </si>
  <si>
    <t>ARA</t>
  </si>
  <si>
    <t>MASSUYES</t>
  </si>
  <si>
    <t>LAVEZE</t>
  </si>
  <si>
    <t>DEMOUGEOT</t>
  </si>
  <si>
    <t>CARL</t>
  </si>
  <si>
    <t>BOUR-LOZIO</t>
  </si>
  <si>
    <t>PRADALIE</t>
  </si>
  <si>
    <t>BEAUDOU</t>
  </si>
  <si>
    <t>CLAUSEL</t>
  </si>
  <si>
    <t>RIDAO</t>
  </si>
  <si>
    <t>KALUZA</t>
  </si>
  <si>
    <t>LACU</t>
  </si>
  <si>
    <t>IGOUNET</t>
  </si>
  <si>
    <t>RITA</t>
  </si>
  <si>
    <t>LABORDE-PENDARIES</t>
  </si>
  <si>
    <t>GISSOT-BAUDONNET</t>
  </si>
  <si>
    <t>SOHANN</t>
  </si>
  <si>
    <t>DENAES</t>
  </si>
  <si>
    <t>SUDRET</t>
  </si>
  <si>
    <t>FIGLIOLINI</t>
  </si>
  <si>
    <t>CASTINEIRA</t>
  </si>
  <si>
    <t>PHILIPP</t>
  </si>
  <si>
    <t>RAUZDUEL</t>
  </si>
  <si>
    <t>DEYNIS</t>
  </si>
  <si>
    <t>RYU</t>
  </si>
  <si>
    <t>LAMBOLEY</t>
  </si>
  <si>
    <t>SABATTE</t>
  </si>
  <si>
    <t>BRASART</t>
  </si>
  <si>
    <t>WAROQUIER</t>
  </si>
  <si>
    <t>GOUDOUR</t>
  </si>
  <si>
    <t>VALES-LUCK</t>
  </si>
  <si>
    <t>AATAOUI</t>
  </si>
  <si>
    <t>ELLAPIN LE BAYEC</t>
  </si>
  <si>
    <t>CAMATTE</t>
  </si>
  <si>
    <t>IBRAHIM</t>
  </si>
  <si>
    <t>SANIA</t>
  </si>
  <si>
    <t>MANCEL</t>
  </si>
  <si>
    <t>GHOUATI</t>
  </si>
  <si>
    <t>BAYAN</t>
  </si>
  <si>
    <t>WILLM</t>
  </si>
  <si>
    <t>MAGREZ</t>
  </si>
  <si>
    <t>LI</t>
  </si>
  <si>
    <t>PUMO</t>
  </si>
  <si>
    <t>CLARETON-VIDAL</t>
  </si>
  <si>
    <t>CUPISSOL</t>
  </si>
  <si>
    <t>ORLANE</t>
  </si>
  <si>
    <t>REMESY</t>
  </si>
  <si>
    <t>ARCANGIOLI</t>
  </si>
  <si>
    <t>LY-NHA</t>
  </si>
  <si>
    <t>SIBOURD</t>
  </si>
  <si>
    <t>DUTOIT</t>
  </si>
  <si>
    <t>CANALS</t>
  </si>
  <si>
    <t>RONDE-OUSTAU</t>
  </si>
  <si>
    <t>ALLONGE</t>
  </si>
  <si>
    <t>DROULERS</t>
  </si>
  <si>
    <t>ZOU</t>
  </si>
  <si>
    <t>MALLEN DROUIN</t>
  </si>
  <si>
    <t>LOUADOUDI</t>
  </si>
  <si>
    <t>MALDONADO</t>
  </si>
  <si>
    <t>ENAEL</t>
  </si>
  <si>
    <t>BARROT</t>
  </si>
  <si>
    <t>AMALIA</t>
  </si>
  <si>
    <t>CERQUEIRA</t>
  </si>
  <si>
    <t>DORYA</t>
  </si>
  <si>
    <t>BROUSTE</t>
  </si>
  <si>
    <t>BERTHOLLET</t>
  </si>
  <si>
    <t>DRION-WELLS</t>
  </si>
  <si>
    <t>CAPLAT</t>
  </si>
  <si>
    <t>FACON</t>
  </si>
  <si>
    <t>MYLAN</t>
  </si>
  <si>
    <t>DELCUZOUL</t>
  </si>
  <si>
    <t>YEFERSON</t>
  </si>
  <si>
    <t>AKARKAOU</t>
  </si>
  <si>
    <t>ILIES</t>
  </si>
  <si>
    <t>BREBANT</t>
  </si>
  <si>
    <t>SAUBESTY</t>
  </si>
  <si>
    <t>FACHAN</t>
  </si>
  <si>
    <t>MIAILHE</t>
  </si>
  <si>
    <t>BEDRINCE</t>
  </si>
  <si>
    <t>ALIROL</t>
  </si>
  <si>
    <t>COUDRON</t>
  </si>
  <si>
    <t>LE CREURER</t>
  </si>
  <si>
    <t>TRIAIRE</t>
  </si>
  <si>
    <t>LARRY</t>
  </si>
  <si>
    <t>GOUNDI-ROIG</t>
  </si>
  <si>
    <t>MARCELLE</t>
  </si>
  <si>
    <t>DJAFAR</t>
  </si>
  <si>
    <t>JIHANE</t>
  </si>
  <si>
    <t>BITIGRI</t>
  </si>
  <si>
    <t>ANDREI</t>
  </si>
  <si>
    <t>ISABELA</t>
  </si>
  <si>
    <t>WOLF-THEODOR</t>
  </si>
  <si>
    <t>ESTIBAUT</t>
  </si>
  <si>
    <t>PHILIPPE BLASIN</t>
  </si>
  <si>
    <t>LEELOU</t>
  </si>
  <si>
    <t>MAGRAS</t>
  </si>
  <si>
    <t>MANOA</t>
  </si>
  <si>
    <t>BABEAU</t>
  </si>
  <si>
    <t>BERRE</t>
  </si>
  <si>
    <t>MIKA</t>
  </si>
  <si>
    <t>FERARY</t>
  </si>
  <si>
    <t>RAPHEL</t>
  </si>
  <si>
    <t>SCAILLIER</t>
  </si>
  <si>
    <t>FALLOU</t>
  </si>
  <si>
    <t>CRUZ</t>
  </si>
  <si>
    <t>DUPARCHY</t>
  </si>
  <si>
    <t>JANICKI</t>
  </si>
  <si>
    <t>FIGUEROA BATISTA</t>
  </si>
  <si>
    <t>LEUDYS</t>
  </si>
  <si>
    <t>DAANOUNE</t>
  </si>
  <si>
    <t>KULIFAJ</t>
  </si>
  <si>
    <t>AKOUCH</t>
  </si>
  <si>
    <t>SEDDIK</t>
  </si>
  <si>
    <t>MOUGEOLLE</t>
  </si>
  <si>
    <t>PAUL-GOMEZ</t>
  </si>
  <si>
    <t>OUAOUI</t>
  </si>
  <si>
    <t>JOOF</t>
  </si>
  <si>
    <t>ALIEU</t>
  </si>
  <si>
    <t>LOUVIAUX</t>
  </si>
  <si>
    <t>LASSERON</t>
  </si>
  <si>
    <t>HALIFA</t>
  </si>
  <si>
    <t>JANSSOONE</t>
  </si>
  <si>
    <t>MARCHOUX</t>
  </si>
  <si>
    <t>GAVIOT</t>
  </si>
  <si>
    <t>ESTEVEN</t>
  </si>
  <si>
    <t>DABADIE</t>
  </si>
  <si>
    <t>NAL</t>
  </si>
  <si>
    <t>GENOT</t>
  </si>
  <si>
    <t>GIURIATO</t>
  </si>
  <si>
    <t>DUCHARME</t>
  </si>
  <si>
    <t>LE VEO</t>
  </si>
  <si>
    <t>LECAILLE</t>
  </si>
  <si>
    <t>BENCHARGUI</t>
  </si>
  <si>
    <t>LACAZETTE</t>
  </si>
  <si>
    <t>EL JAZOULI</t>
  </si>
  <si>
    <t>KYAN</t>
  </si>
  <si>
    <t>ESTEBAN LOPEZ</t>
  </si>
  <si>
    <t>EVEILLARD</t>
  </si>
  <si>
    <t>CORALYNE</t>
  </si>
  <si>
    <t>NGUEMA</t>
  </si>
  <si>
    <t>MIEGEMOLLE</t>
  </si>
  <si>
    <t>CARCUAT</t>
  </si>
  <si>
    <t>HACQUARD</t>
  </si>
  <si>
    <t>CROS CLUZEL</t>
  </si>
  <si>
    <t>BENYAHIA</t>
  </si>
  <si>
    <t>ESQUIROL</t>
  </si>
  <si>
    <t>BARY</t>
  </si>
  <si>
    <t>CARRO</t>
  </si>
  <si>
    <t>HIDALGO</t>
  </si>
  <si>
    <t>FONCARNIER</t>
  </si>
  <si>
    <t>HAY</t>
  </si>
  <si>
    <t>BAERT</t>
  </si>
  <si>
    <t>RITTER</t>
  </si>
  <si>
    <t>AYOUME</t>
  </si>
  <si>
    <t>MARCELOT</t>
  </si>
  <si>
    <t>FUMARD</t>
  </si>
  <si>
    <t>DIOT</t>
  </si>
  <si>
    <t>MIRAGLIO</t>
  </si>
  <si>
    <t>HOMANI</t>
  </si>
  <si>
    <t>IHSSEN</t>
  </si>
  <si>
    <t>ARIN</t>
  </si>
  <si>
    <t>BRETAGNON</t>
  </si>
  <si>
    <t>REY BELMEBROUK</t>
  </si>
  <si>
    <t>GONCALVES TORRES</t>
  </si>
  <si>
    <t>PIBOULEAU</t>
  </si>
  <si>
    <t>MESTRE</t>
  </si>
  <si>
    <t>SALEINE</t>
  </si>
  <si>
    <t>POSTOLOVIC</t>
  </si>
  <si>
    <t>LAROSE</t>
  </si>
  <si>
    <t>DEROUICHE</t>
  </si>
  <si>
    <t>MOUSSOUNI</t>
  </si>
  <si>
    <t>MINNATOULLAH</t>
  </si>
  <si>
    <t>WILLIAME GAILLARD</t>
  </si>
  <si>
    <t>TODESCHI</t>
  </si>
  <si>
    <t>LEBRETON</t>
  </si>
  <si>
    <t>COURIOL</t>
  </si>
  <si>
    <t>MEOLA</t>
  </si>
  <si>
    <t>STEFANIA</t>
  </si>
  <si>
    <t>JAO</t>
  </si>
  <si>
    <t>LISACK</t>
  </si>
  <si>
    <t>NEIL</t>
  </si>
  <si>
    <t>BENECH</t>
  </si>
  <si>
    <t>TUHA</t>
  </si>
  <si>
    <t>MARCINIAK</t>
  </si>
  <si>
    <t>GUYLHEM</t>
  </si>
  <si>
    <t>ALIAGA</t>
  </si>
  <si>
    <t>AUZIERE</t>
  </si>
  <si>
    <t>ARAYE</t>
  </si>
  <si>
    <t>BAKIR</t>
  </si>
  <si>
    <t>LEHRICHI</t>
  </si>
  <si>
    <t>JAWED</t>
  </si>
  <si>
    <t>ZILLER</t>
  </si>
  <si>
    <t>APHELIE</t>
  </si>
  <si>
    <t>DURAND ROGER</t>
  </si>
  <si>
    <t>SOISSON</t>
  </si>
  <si>
    <t>CHEVRETAU</t>
  </si>
  <si>
    <t>LIMA FERREIRA</t>
  </si>
  <si>
    <t>MURACCIOLE</t>
  </si>
  <si>
    <t>RENO</t>
  </si>
  <si>
    <t>COMBELLE</t>
  </si>
  <si>
    <t>VIOLA</t>
  </si>
  <si>
    <t>GAUCHY</t>
  </si>
  <si>
    <t>DI DOMENICO</t>
  </si>
  <si>
    <t>MACNORIUS</t>
  </si>
  <si>
    <t>GALLET</t>
  </si>
  <si>
    <t>BAUDRACCO</t>
  </si>
  <si>
    <t>BIANKA</t>
  </si>
  <si>
    <t>BLASZCZAK</t>
  </si>
  <si>
    <t>PILOTTIN</t>
  </si>
  <si>
    <t>JUNCA</t>
  </si>
  <si>
    <t>BAYAR</t>
  </si>
  <si>
    <t>JENNEQUIN</t>
  </si>
  <si>
    <t>LE FRAPPER</t>
  </si>
  <si>
    <t>GRIFFIN</t>
  </si>
  <si>
    <t>TOULEMONDE</t>
  </si>
  <si>
    <t>SALEUR</t>
  </si>
  <si>
    <t>BERNES-CABANNE</t>
  </si>
  <si>
    <t>MAISONNEUVE</t>
  </si>
  <si>
    <t>RAMSAMY</t>
  </si>
  <si>
    <t>BRUJAS</t>
  </si>
  <si>
    <t>LEDROIT</t>
  </si>
  <si>
    <t>ZOUARI</t>
  </si>
  <si>
    <t>AHADDOUCH</t>
  </si>
  <si>
    <t>CASANAS</t>
  </si>
  <si>
    <t>NATAEL</t>
  </si>
  <si>
    <t>BOUTEVILLAIN COCHEZ</t>
  </si>
  <si>
    <t>KASZYNSKI</t>
  </si>
  <si>
    <t>BOULICOT</t>
  </si>
  <si>
    <t>BRIDOUX</t>
  </si>
  <si>
    <t>DOURS</t>
  </si>
  <si>
    <t>MARCASSUS</t>
  </si>
  <si>
    <t>NADALIN</t>
  </si>
  <si>
    <t>BELINE</t>
  </si>
  <si>
    <t>AZILYS</t>
  </si>
  <si>
    <t>SAUGE</t>
  </si>
  <si>
    <t>BLASSIAUX</t>
  </si>
  <si>
    <t>LIZ</t>
  </si>
  <si>
    <t>LETHUILLIER</t>
  </si>
  <si>
    <t>ABASSI-ROUAULT</t>
  </si>
  <si>
    <t>MERWANN</t>
  </si>
  <si>
    <t>MAZENQ</t>
  </si>
  <si>
    <t>ROUGER</t>
  </si>
  <si>
    <t>DENEGRE</t>
  </si>
  <si>
    <t>CIEUTAT</t>
  </si>
  <si>
    <t>COSSIC</t>
  </si>
  <si>
    <t>SOA</t>
  </si>
  <si>
    <t>PATAIN</t>
  </si>
  <si>
    <t>LAURANE</t>
  </si>
  <si>
    <t>VIGNARD</t>
  </si>
  <si>
    <t>RIERA</t>
  </si>
  <si>
    <t>BOULDOIRE</t>
  </si>
  <si>
    <t>SHAUN</t>
  </si>
  <si>
    <t>MAITERE AURIOL</t>
  </si>
  <si>
    <t>HEIVA</t>
  </si>
  <si>
    <t>GRAVIL</t>
  </si>
  <si>
    <t>EMELYNE</t>
  </si>
  <si>
    <t>TEYCHENE</t>
  </si>
  <si>
    <t>ALLES</t>
  </si>
  <si>
    <t>HOARAU</t>
  </si>
  <si>
    <t>SAINT-LEGER</t>
  </si>
  <si>
    <t>MELIA</t>
  </si>
  <si>
    <t>LALLART</t>
  </si>
  <si>
    <t>MELUSINE</t>
  </si>
  <si>
    <t>GALINON</t>
  </si>
  <si>
    <t>ELISSENDE</t>
  </si>
  <si>
    <t>EL HAMDAOUI</t>
  </si>
  <si>
    <t>AMIR</t>
  </si>
  <si>
    <t>SALAVIALE</t>
  </si>
  <si>
    <t>KONIEN</t>
  </si>
  <si>
    <t>VOS</t>
  </si>
  <si>
    <t>TROADEC</t>
  </si>
  <si>
    <t>HUBERDEAU</t>
  </si>
  <si>
    <t>PAVLYUKOV</t>
  </si>
  <si>
    <t>KHADDAD</t>
  </si>
  <si>
    <t>ROGALLE</t>
  </si>
  <si>
    <t>LOMBEZ</t>
  </si>
  <si>
    <t>MARCHAIS</t>
  </si>
  <si>
    <t>AGERON</t>
  </si>
  <si>
    <t>LECHAT</t>
  </si>
  <si>
    <t>FAVAND ARJALIES</t>
  </si>
  <si>
    <t>ETANAEL</t>
  </si>
  <si>
    <t>ANGUS</t>
  </si>
  <si>
    <t>LAPALU</t>
  </si>
  <si>
    <t>COURADETTE</t>
  </si>
  <si>
    <t>FARJOUNEL</t>
  </si>
  <si>
    <t>DANIA</t>
  </si>
  <si>
    <t>CLAIRIVET</t>
  </si>
  <si>
    <t>BELLICAULT</t>
  </si>
  <si>
    <t>CAYEUX</t>
  </si>
  <si>
    <t>BURGES</t>
  </si>
  <si>
    <t>CYPRIAN</t>
  </si>
  <si>
    <t>CLERGEAUD</t>
  </si>
  <si>
    <t>KOUBAA</t>
  </si>
  <si>
    <t>RANIA</t>
  </si>
  <si>
    <t>ABDELGHANI</t>
  </si>
  <si>
    <t>WOJCIK</t>
  </si>
  <si>
    <t>PELLEREI</t>
  </si>
  <si>
    <t>PALAU</t>
  </si>
  <si>
    <t>TRIFFAULT</t>
  </si>
  <si>
    <t>BOUSSELY</t>
  </si>
  <si>
    <t>DELMOND</t>
  </si>
  <si>
    <t>SIMEAO</t>
  </si>
  <si>
    <t>VERMOTE</t>
  </si>
  <si>
    <t>ITIER</t>
  </si>
  <si>
    <t>JUDE</t>
  </si>
  <si>
    <t>AGUSSOL</t>
  </si>
  <si>
    <t>GUARY</t>
  </si>
  <si>
    <t>BORREL HUBERT</t>
  </si>
  <si>
    <t>BORNET-FRANCES</t>
  </si>
  <si>
    <t>CHARTON</t>
  </si>
  <si>
    <t>RAHMANE</t>
  </si>
  <si>
    <t>ALBEPART</t>
  </si>
  <si>
    <t>DANIAL-FORTAIN</t>
  </si>
  <si>
    <t>TRONEL-PEYROZ</t>
  </si>
  <si>
    <t>BEN RAHOU</t>
  </si>
  <si>
    <t>ROGRON</t>
  </si>
  <si>
    <t>DAVIENNE</t>
  </si>
  <si>
    <t>SANGUINETTI</t>
  </si>
  <si>
    <t>PERION</t>
  </si>
  <si>
    <t>NOVES</t>
  </si>
  <si>
    <t>LEGUILLON</t>
  </si>
  <si>
    <t>MOUIMEN</t>
  </si>
  <si>
    <t>NELLE</t>
  </si>
  <si>
    <t>BEN KHELIFA</t>
  </si>
  <si>
    <t>GUIARD</t>
  </si>
  <si>
    <t>VERFAILLIE</t>
  </si>
  <si>
    <t>VIARD JOYE</t>
  </si>
  <si>
    <t>LEAH</t>
  </si>
  <si>
    <t>TARDIF</t>
  </si>
  <si>
    <t>SANAE</t>
  </si>
  <si>
    <t>LE GUERN</t>
  </si>
  <si>
    <t>TAHYS</t>
  </si>
  <si>
    <t>BERAUD</t>
  </si>
  <si>
    <t>COLLIER</t>
  </si>
  <si>
    <t>DEBRUN</t>
  </si>
  <si>
    <t>BALSAMO</t>
  </si>
  <si>
    <t>MAUPOUX</t>
  </si>
  <si>
    <t>AHAMOUT</t>
  </si>
  <si>
    <t>BRAND</t>
  </si>
  <si>
    <t>POUEYLAUD</t>
  </si>
  <si>
    <t>BRUC</t>
  </si>
  <si>
    <t>COADOU</t>
  </si>
  <si>
    <t>BOUTARA</t>
  </si>
  <si>
    <t>CATALEYA</t>
  </si>
  <si>
    <t>GUE</t>
  </si>
  <si>
    <t>BESTILLE-ESCRIVA</t>
  </si>
  <si>
    <t>THIRANT TOMATIS</t>
  </si>
  <si>
    <t>HERTMANN</t>
  </si>
  <si>
    <t>JOUHET</t>
  </si>
  <si>
    <t>BARAHIRA</t>
  </si>
  <si>
    <t>ALIYAH</t>
  </si>
  <si>
    <t>RAFFAILLAC</t>
  </si>
  <si>
    <t>MONCADE</t>
  </si>
  <si>
    <t>GUARNACCIA</t>
  </si>
  <si>
    <t>POIGNONEC-VEILLEUX</t>
  </si>
  <si>
    <t>CLERVAL</t>
  </si>
  <si>
    <t>HMIDOUCH</t>
  </si>
  <si>
    <t>SERRADO</t>
  </si>
  <si>
    <t>SENAUX</t>
  </si>
  <si>
    <t>LAOUKIRI</t>
  </si>
  <si>
    <t>SOULET</t>
  </si>
  <si>
    <t>FONTANIER</t>
  </si>
  <si>
    <t>PRIKHODKO</t>
  </si>
  <si>
    <t>PHENIX</t>
  </si>
  <si>
    <t>BOISSEL</t>
  </si>
  <si>
    <t>NEJJARI</t>
  </si>
  <si>
    <t>DENNIEL ATLAN</t>
  </si>
  <si>
    <t>RAPPENEAU</t>
  </si>
  <si>
    <t>SENGLAT</t>
  </si>
  <si>
    <t>FOLCO</t>
  </si>
  <si>
    <t>AUSSAGUES</t>
  </si>
  <si>
    <t>PITISI</t>
  </si>
  <si>
    <t>PAQUIEN</t>
  </si>
  <si>
    <t>ROIZANT</t>
  </si>
  <si>
    <t>SAMAIN</t>
  </si>
  <si>
    <t>VAN MIDDELKOOP</t>
  </si>
  <si>
    <t>NOUAILLES</t>
  </si>
  <si>
    <t>FARAJ</t>
  </si>
  <si>
    <t>SORLI</t>
  </si>
  <si>
    <t>ESCOUBET</t>
  </si>
  <si>
    <t>LIMONGI-CHAVIGNON</t>
  </si>
  <si>
    <t>CARRIERE BIELLE</t>
  </si>
  <si>
    <t>COURDIER</t>
  </si>
  <si>
    <t>MASSART</t>
  </si>
  <si>
    <t>FORGUE</t>
  </si>
  <si>
    <t>GARCIA-SANCHEZ</t>
  </si>
  <si>
    <t>REVEYRAND</t>
  </si>
  <si>
    <t>MOROU-ARCHANE</t>
  </si>
  <si>
    <t>YASMIN</t>
  </si>
  <si>
    <t>MAZZON-PALUMBO</t>
  </si>
  <si>
    <t>AUBANIAC</t>
  </si>
  <si>
    <t>POULMARC H</t>
  </si>
  <si>
    <t>VERILHAC</t>
  </si>
  <si>
    <t>BLAIVIE</t>
  </si>
  <si>
    <t>LAVA</t>
  </si>
  <si>
    <t>BUFFO</t>
  </si>
  <si>
    <t>FAIZA</t>
  </si>
  <si>
    <t>STAALI</t>
  </si>
  <si>
    <t>JALFRE</t>
  </si>
  <si>
    <t>ZAVARELLA</t>
  </si>
  <si>
    <t>LE FORESTIER</t>
  </si>
  <si>
    <t>NAHEL</t>
  </si>
  <si>
    <t>GABRIELLI</t>
  </si>
  <si>
    <t>POULINGUE</t>
  </si>
  <si>
    <t>TARRAJAT</t>
  </si>
  <si>
    <t>BAUVILLE</t>
  </si>
  <si>
    <t>ANTILLER</t>
  </si>
  <si>
    <t>TOUDIC RUBI</t>
  </si>
  <si>
    <t>LAHIRE</t>
  </si>
  <si>
    <t>MAELISS</t>
  </si>
  <si>
    <t>GARCIA LAVIGNE</t>
  </si>
  <si>
    <t>LAUG</t>
  </si>
  <si>
    <t>MIRIDJANIAN</t>
  </si>
  <si>
    <t>DRAY</t>
  </si>
  <si>
    <t>CAPO</t>
  </si>
  <si>
    <t>BORGA</t>
  </si>
  <si>
    <t>PELEMAN</t>
  </si>
  <si>
    <t>FERREIRA VIGNAUX</t>
  </si>
  <si>
    <t>HARSCOET</t>
  </si>
  <si>
    <t>FROIDURE</t>
  </si>
  <si>
    <t>GATY</t>
  </si>
  <si>
    <t>VENEZIA</t>
  </si>
  <si>
    <t>GILLIARD</t>
  </si>
  <si>
    <t>DUCROUX</t>
  </si>
  <si>
    <t>ROUSSIAU</t>
  </si>
  <si>
    <t>MAHAMAT-COLL</t>
  </si>
  <si>
    <t>DEYBER</t>
  </si>
  <si>
    <t>REBER</t>
  </si>
  <si>
    <t>GUERY</t>
  </si>
  <si>
    <t>BOURSICAUD</t>
  </si>
  <si>
    <t>CLELIE</t>
  </si>
  <si>
    <t>DE PONCHEVILLE</t>
  </si>
  <si>
    <t>FOK BOR</t>
  </si>
  <si>
    <t>ROUIAS</t>
  </si>
  <si>
    <t>LAMYA</t>
  </si>
  <si>
    <t>CINQ</t>
  </si>
  <si>
    <t>SIMOES ALVES BOUDON</t>
  </si>
  <si>
    <t>ROJO</t>
  </si>
  <si>
    <t>LUTZWEILER-LAROCHE</t>
  </si>
  <si>
    <t>NAULET</t>
  </si>
  <si>
    <t>GABAS ORIOL</t>
  </si>
  <si>
    <t>DUVAL DEBLOIS</t>
  </si>
  <si>
    <t>GABIE</t>
  </si>
  <si>
    <t>SARRHINI</t>
  </si>
  <si>
    <t>SARAH-YASMINE</t>
  </si>
  <si>
    <t>OLIVIERI</t>
  </si>
  <si>
    <t>CARRILLO</t>
  </si>
  <si>
    <t>BONHOMME-RIVAUX</t>
  </si>
  <si>
    <t>TURRIES</t>
  </si>
  <si>
    <t>TYMEO</t>
  </si>
  <si>
    <t>HOQUERELLE</t>
  </si>
  <si>
    <t>RAUTUREAU</t>
  </si>
  <si>
    <t>CHASSAGNAT</t>
  </si>
  <si>
    <t>CHAVEZ</t>
  </si>
  <si>
    <t>LEMORDANT</t>
  </si>
  <si>
    <t>DEVILLE</t>
  </si>
  <si>
    <t>ROSE-INIESTA</t>
  </si>
  <si>
    <t>BUATHIER</t>
  </si>
  <si>
    <t>MALFOY</t>
  </si>
  <si>
    <t>LAMTAHRI</t>
  </si>
  <si>
    <t>RIEDINGER</t>
  </si>
  <si>
    <t>MONTAGNON</t>
  </si>
  <si>
    <t>LEYLAND</t>
  </si>
  <si>
    <t>VERSAVEAU</t>
  </si>
  <si>
    <t>NADJI</t>
  </si>
  <si>
    <t>KANANI-LABAT</t>
  </si>
  <si>
    <t>LOUZANI</t>
  </si>
  <si>
    <t>MEJRI KISTER</t>
  </si>
  <si>
    <t>PIGNOREL</t>
  </si>
  <si>
    <t>DELESTRE</t>
  </si>
  <si>
    <t>GONZALEZ ANGELVIN</t>
  </si>
  <si>
    <t>FAIGT</t>
  </si>
  <si>
    <t>CAZOTTES</t>
  </si>
  <si>
    <t>GUNZLE</t>
  </si>
  <si>
    <t>GUELAGUELI</t>
  </si>
  <si>
    <t>MARCAIS</t>
  </si>
  <si>
    <t>NOULIN</t>
  </si>
  <si>
    <t>DELTOUR FOURNEL</t>
  </si>
  <si>
    <t>LYSANDRE</t>
  </si>
  <si>
    <t>EMA-LEENA</t>
  </si>
  <si>
    <t>ALPHONSE</t>
  </si>
  <si>
    <t>ELKHALFI</t>
  </si>
  <si>
    <t>BORIES JEFFERIES</t>
  </si>
  <si>
    <t>ILBERT</t>
  </si>
  <si>
    <t>GIACOMIN</t>
  </si>
  <si>
    <t>SERMET PEYRECAVE</t>
  </si>
  <si>
    <t>MAGHLOUFI</t>
  </si>
  <si>
    <t>M HAMED SOUHEIL</t>
  </si>
  <si>
    <t>ISOARDY</t>
  </si>
  <si>
    <t>MATHAN</t>
  </si>
  <si>
    <t>DANDOY</t>
  </si>
  <si>
    <t>ASSOUS</t>
  </si>
  <si>
    <t>KETTAM</t>
  </si>
  <si>
    <t>ARNAUX-RUIZ</t>
  </si>
  <si>
    <t>PUGINIER</t>
  </si>
  <si>
    <t>VAUDE KERAM</t>
  </si>
  <si>
    <t>NKULU</t>
  </si>
  <si>
    <t>ENZI</t>
  </si>
  <si>
    <t>LEGER</t>
  </si>
  <si>
    <t>HALLER</t>
  </si>
  <si>
    <t>MATHEVET</t>
  </si>
  <si>
    <t>BLANDINIERES</t>
  </si>
  <si>
    <t>GRANDOUILLER</t>
  </si>
  <si>
    <t>BOURREAU TIREL</t>
  </si>
  <si>
    <t>ALLEGUEDE</t>
  </si>
  <si>
    <t>CAILLIEUX</t>
  </si>
  <si>
    <t>CARLADOUS</t>
  </si>
  <si>
    <t>FERNANDEZ-RUIZ</t>
  </si>
  <si>
    <t>OCEAN</t>
  </si>
  <si>
    <t>BERRAHMA</t>
  </si>
  <si>
    <t>NEREA</t>
  </si>
  <si>
    <t>SANTOT</t>
  </si>
  <si>
    <t>CAILLEUX</t>
  </si>
  <si>
    <t>FUMET</t>
  </si>
  <si>
    <t>PORTEJOIE</t>
  </si>
  <si>
    <t>BENITA</t>
  </si>
  <si>
    <t>CHEROUVRIER</t>
  </si>
  <si>
    <t>MACHUT</t>
  </si>
  <si>
    <t>BOUMAZA</t>
  </si>
  <si>
    <t>AKIM</t>
  </si>
  <si>
    <t>LAGARDE-MONTREDON</t>
  </si>
  <si>
    <t>JOHNSON</t>
  </si>
  <si>
    <t>BOISSELEAU</t>
  </si>
  <si>
    <t>PEDEZZANI</t>
  </si>
  <si>
    <t>REBEYROLLES</t>
  </si>
  <si>
    <t>MARTOS</t>
  </si>
  <si>
    <t>PERNEL LOPES</t>
  </si>
  <si>
    <t>FOUGERAY</t>
  </si>
  <si>
    <t>SCHWING LOPEZ</t>
  </si>
  <si>
    <t>TRYSTAN</t>
  </si>
  <si>
    <t>ASSIYA</t>
  </si>
  <si>
    <t>ESPEILHAC CHEVALIER</t>
  </si>
  <si>
    <t>CABANNE</t>
  </si>
  <si>
    <t>NOURA</t>
  </si>
  <si>
    <t>PELOSO</t>
  </si>
  <si>
    <t>MIOMANDRE</t>
  </si>
  <si>
    <t>HOUSSIN ANCELOT</t>
  </si>
  <si>
    <t>TANGOMO</t>
  </si>
  <si>
    <t>SOHA</t>
  </si>
  <si>
    <t>POUYSSEGUR-VIGUIE</t>
  </si>
  <si>
    <t>JOUDY EL YOUSFI</t>
  </si>
  <si>
    <t>ALCAZAR</t>
  </si>
  <si>
    <t>RAMPON</t>
  </si>
  <si>
    <t>RUBBEN</t>
  </si>
  <si>
    <t>LYSA</t>
  </si>
  <si>
    <t>GRISAT</t>
  </si>
  <si>
    <t>SID</t>
  </si>
  <si>
    <t>MAHIEDIN</t>
  </si>
  <si>
    <t>BENYOUB</t>
  </si>
  <si>
    <t>MELIZER</t>
  </si>
  <si>
    <t>WIKTOR</t>
  </si>
  <si>
    <t>LAOT</t>
  </si>
  <si>
    <t>BOISSEZON NGOC THO</t>
  </si>
  <si>
    <t>VERGEZ</t>
  </si>
  <si>
    <t>BRUGIE</t>
  </si>
  <si>
    <t>SEGAILLAT</t>
  </si>
  <si>
    <t>BASCLE</t>
  </si>
  <si>
    <t>MANESSIER</t>
  </si>
  <si>
    <t>LLOBELL</t>
  </si>
  <si>
    <t>NIES</t>
  </si>
  <si>
    <t>DENOZI</t>
  </si>
  <si>
    <t>ARCIN</t>
  </si>
  <si>
    <t>FREMIET</t>
  </si>
  <si>
    <t>CHIKH BEKADA</t>
  </si>
  <si>
    <t>DONCHERY</t>
  </si>
  <si>
    <t>AUTET</t>
  </si>
  <si>
    <t>ALLINGRI</t>
  </si>
  <si>
    <t>RONA</t>
  </si>
  <si>
    <t>THARREAU</t>
  </si>
  <si>
    <t>JORDA</t>
  </si>
  <si>
    <t>PELOFFY</t>
  </si>
  <si>
    <t>ROJAS</t>
  </si>
  <si>
    <t>JABOUILLE</t>
  </si>
  <si>
    <t>ABOUSSOULTANOV</t>
  </si>
  <si>
    <t>IMAN</t>
  </si>
  <si>
    <t>MITRI</t>
  </si>
  <si>
    <t>SAUDEMONT</t>
  </si>
  <si>
    <t>MALAVAL</t>
  </si>
  <si>
    <t>ROBLET DENAT</t>
  </si>
  <si>
    <t>CARGNELLO</t>
  </si>
  <si>
    <t>MAKSEN</t>
  </si>
  <si>
    <t>DISSAUX</t>
  </si>
  <si>
    <t>KATHERINE</t>
  </si>
  <si>
    <t>BOULIOU</t>
  </si>
  <si>
    <t>MALIQI</t>
  </si>
  <si>
    <t>DENNEVAL-VIALA</t>
  </si>
  <si>
    <t>HENRY-LOMBARD</t>
  </si>
  <si>
    <t>EL HAJJAJ</t>
  </si>
  <si>
    <t>SAAD</t>
  </si>
  <si>
    <t>GRIVEAU</t>
  </si>
  <si>
    <t>TORZEC</t>
  </si>
  <si>
    <t>EDDOUBBICH</t>
  </si>
  <si>
    <t>BOULLAND-GENET</t>
  </si>
  <si>
    <t>FAUT</t>
  </si>
  <si>
    <t>PALERMO</t>
  </si>
  <si>
    <t>DETHIER</t>
  </si>
  <si>
    <t>ELIZALDE</t>
  </si>
  <si>
    <t>CAMILA</t>
  </si>
  <si>
    <t>CARBONELL</t>
  </si>
  <si>
    <t>KHERIDAH</t>
  </si>
  <si>
    <t>SANCHEZ ROJAS</t>
  </si>
  <si>
    <t>DUPERAL</t>
  </si>
  <si>
    <t>SAYAG</t>
  </si>
  <si>
    <t>LEYMARIE</t>
  </si>
  <si>
    <t>CESAIRE</t>
  </si>
  <si>
    <t>LAUGLANEY</t>
  </si>
  <si>
    <t>RAKOLOLAHY CHARLES</t>
  </si>
  <si>
    <t>TRACY</t>
  </si>
  <si>
    <t>ONAMBELE OTTOU</t>
  </si>
  <si>
    <t>JEAN-ROMUALD</t>
  </si>
  <si>
    <t>MONNERET</t>
  </si>
  <si>
    <t>DAUPTAIN</t>
  </si>
  <si>
    <t>BEKADDOUR</t>
  </si>
  <si>
    <t>NOHE</t>
  </si>
  <si>
    <t>FETATI</t>
  </si>
  <si>
    <t>GALLON</t>
  </si>
  <si>
    <t>BORDERON</t>
  </si>
  <si>
    <t>SENOUSSI</t>
  </si>
  <si>
    <t>SOPHY</t>
  </si>
  <si>
    <t>RAVAOARISOA</t>
  </si>
  <si>
    <t>CHRISNA</t>
  </si>
  <si>
    <t>ADAM LAJARA</t>
  </si>
  <si>
    <t>LAURIAN</t>
  </si>
  <si>
    <t>CEDINA</t>
  </si>
  <si>
    <t>RAZAT BEZOMBES</t>
  </si>
  <si>
    <t>PORTRAIT</t>
  </si>
  <si>
    <t>HAMARD</t>
  </si>
  <si>
    <t>MIMAULT</t>
  </si>
  <si>
    <t>COLEEN</t>
  </si>
  <si>
    <t>BALAIRE</t>
  </si>
  <si>
    <t>BRASME LION</t>
  </si>
  <si>
    <t>BOYER-SBARDELOTT</t>
  </si>
  <si>
    <t>ANAUA</t>
  </si>
  <si>
    <t>CAYSSIALS-ANGLADE</t>
  </si>
  <si>
    <t>CAMP TROUCHE</t>
  </si>
  <si>
    <t>GERLIN</t>
  </si>
  <si>
    <t>NEYROLLES</t>
  </si>
  <si>
    <t>MARTIN BRU</t>
  </si>
  <si>
    <t>DURO</t>
  </si>
  <si>
    <t>LYLWENN</t>
  </si>
  <si>
    <t>SERRADJ</t>
  </si>
  <si>
    <t>MERYEM</t>
  </si>
  <si>
    <t>DOUTE</t>
  </si>
  <si>
    <t>AUBERDIAC</t>
  </si>
  <si>
    <t>DEPUILLE</t>
  </si>
  <si>
    <t>GRANIER-NOUGUIER</t>
  </si>
  <si>
    <t>ROUBA</t>
  </si>
  <si>
    <t>LONNI</t>
  </si>
  <si>
    <t>FELDMANN</t>
  </si>
  <si>
    <t>PARETTE</t>
  </si>
  <si>
    <t>BURGAY</t>
  </si>
  <si>
    <t>PAVLOV</t>
  </si>
  <si>
    <t>PIQUE</t>
  </si>
  <si>
    <t>GIULIAN</t>
  </si>
  <si>
    <t>BAHRI</t>
  </si>
  <si>
    <t>BERTRAND PEREY</t>
  </si>
  <si>
    <t>FARGUES</t>
  </si>
  <si>
    <t>GANDIA</t>
  </si>
  <si>
    <t>CHRISTIAENS</t>
  </si>
  <si>
    <t>OLTEAN</t>
  </si>
  <si>
    <t>RAUL</t>
  </si>
  <si>
    <t>SOUMAYA</t>
  </si>
  <si>
    <t>GALLOT-LAVALLEE</t>
  </si>
  <si>
    <t>FELICIEN</t>
  </si>
  <si>
    <t>DI GIACOMO</t>
  </si>
  <si>
    <t>PEREZ-SAIZ BLAUDY</t>
  </si>
  <si>
    <t>HINAVAI</t>
  </si>
  <si>
    <t>MOUTMIR</t>
  </si>
  <si>
    <t>GERONIMI</t>
  </si>
  <si>
    <t>CAZES ZONTA</t>
  </si>
  <si>
    <t>FONTEBASSO</t>
  </si>
  <si>
    <t>BELAHCEN</t>
  </si>
  <si>
    <t>CUPIT</t>
  </si>
  <si>
    <t>ESSERMEANT</t>
  </si>
  <si>
    <t>JOANDEL</t>
  </si>
  <si>
    <t>BEUSQUART DOMAS</t>
  </si>
  <si>
    <t>THIERRY ROUSSOT</t>
  </si>
  <si>
    <t>DECAEN</t>
  </si>
  <si>
    <t>LINAA</t>
  </si>
  <si>
    <t>FORGEARD</t>
  </si>
  <si>
    <t>RECORDIER</t>
  </si>
  <si>
    <t>MALAVIALLE DURAND</t>
  </si>
  <si>
    <t>ZERROUK</t>
  </si>
  <si>
    <t>MARYEM</t>
  </si>
  <si>
    <t>DUBOSC</t>
  </si>
  <si>
    <t>ZUMAGLINI</t>
  </si>
  <si>
    <t>RISEROLE</t>
  </si>
  <si>
    <t>PERINE</t>
  </si>
  <si>
    <t>GALLIGANI</t>
  </si>
  <si>
    <t>MALENA</t>
  </si>
  <si>
    <t>RAILLANI LAARIBJ</t>
  </si>
  <si>
    <t>ANASS</t>
  </si>
  <si>
    <t>POITE</t>
  </si>
  <si>
    <t>LE BELLEC</t>
  </si>
  <si>
    <t>BODOC</t>
  </si>
  <si>
    <t>TOSATTO</t>
  </si>
  <si>
    <t>FOCHESATO</t>
  </si>
  <si>
    <t>EL GUEDDARI</t>
  </si>
  <si>
    <t>MOUREN PROVENSAL</t>
  </si>
  <si>
    <t>MATTHEO</t>
  </si>
  <si>
    <t>AREGUI</t>
  </si>
  <si>
    <t>BENNANE</t>
  </si>
  <si>
    <t>DOUMERC</t>
  </si>
  <si>
    <t>ANTHELME</t>
  </si>
  <si>
    <t>PEROT</t>
  </si>
  <si>
    <t>JOWAN</t>
  </si>
  <si>
    <t>BIDAL</t>
  </si>
  <si>
    <t>DOS RAMOS CORREIA</t>
  </si>
  <si>
    <t>BENZINA</t>
  </si>
  <si>
    <t>NJAH MANENS</t>
  </si>
  <si>
    <t>MOUTAOUAKIL</t>
  </si>
  <si>
    <t>BRUNE</t>
  </si>
  <si>
    <t>ORYANE</t>
  </si>
  <si>
    <t>NEUNGOUE</t>
  </si>
  <si>
    <t>PHOTHIRATH</t>
  </si>
  <si>
    <t>CASPIAN</t>
  </si>
  <si>
    <t>BARRANDON</t>
  </si>
  <si>
    <t>BARNADES</t>
  </si>
  <si>
    <t>EL OUADRHIRI</t>
  </si>
  <si>
    <t>KANFOUH</t>
  </si>
  <si>
    <t>NARCISSE</t>
  </si>
  <si>
    <t>PEICHOT</t>
  </si>
  <si>
    <t>LAMTIRI</t>
  </si>
  <si>
    <t>MEZUI-MINTSA</t>
  </si>
  <si>
    <t>DUFRESNE</t>
  </si>
  <si>
    <t>RENE-CORAIL</t>
  </si>
  <si>
    <t>FRUCHARD</t>
  </si>
  <si>
    <t>MOSTEFA-HAMOU</t>
  </si>
  <si>
    <t>KAHIS</t>
  </si>
  <si>
    <t>COULOUMY</t>
  </si>
  <si>
    <t>NINHO</t>
  </si>
  <si>
    <t>DERVILLE</t>
  </si>
  <si>
    <t>ASTON</t>
  </si>
  <si>
    <t>DEGARDIN</t>
  </si>
  <si>
    <t>ZELY</t>
  </si>
  <si>
    <t>DESPOTOVIC</t>
  </si>
  <si>
    <t>MEOCHIVE</t>
  </si>
  <si>
    <t>KAYS</t>
  </si>
  <si>
    <t>ADMI</t>
  </si>
  <si>
    <t>SASHANA</t>
  </si>
  <si>
    <t>DUCLOS TEULIERES</t>
  </si>
  <si>
    <t>ROMIE</t>
  </si>
  <si>
    <t>BEN HAMI</t>
  </si>
  <si>
    <t>LAMCHALHAB</t>
  </si>
  <si>
    <t>MISERMONT</t>
  </si>
  <si>
    <t>VERRECCHIA</t>
  </si>
  <si>
    <t>BOURDAIS</t>
  </si>
  <si>
    <t>GONCALVES DA SILVA</t>
  </si>
  <si>
    <t>KNIPPER</t>
  </si>
  <si>
    <t>CAUBET</t>
  </si>
  <si>
    <t>VATRIN</t>
  </si>
  <si>
    <t>SAUSSUS</t>
  </si>
  <si>
    <t>BUCHET</t>
  </si>
  <si>
    <t>DEKKER</t>
  </si>
  <si>
    <t>NEDJARI</t>
  </si>
  <si>
    <t>ONIONS</t>
  </si>
  <si>
    <t>AMONIQUE</t>
  </si>
  <si>
    <t>DEREI</t>
  </si>
  <si>
    <t>LIMOUSIN</t>
  </si>
  <si>
    <t>ROSENTHAL</t>
  </si>
  <si>
    <t>WOLLES</t>
  </si>
  <si>
    <t>PINTO</t>
  </si>
  <si>
    <t>DELOUSTAU</t>
  </si>
  <si>
    <t>PESSAUD</t>
  </si>
  <si>
    <t>GUILHEME</t>
  </si>
  <si>
    <t>SCHRAMECK-ODET</t>
  </si>
  <si>
    <t>MCLEISH</t>
  </si>
  <si>
    <t>AILA</t>
  </si>
  <si>
    <t>COSTAMAGNA</t>
  </si>
  <si>
    <t>TORCHET</t>
  </si>
  <si>
    <t>IVARS</t>
  </si>
  <si>
    <t>GAIN</t>
  </si>
  <si>
    <t>PERROTTE</t>
  </si>
  <si>
    <t>KHADRI</t>
  </si>
  <si>
    <t>POUESSEL</t>
  </si>
  <si>
    <t>PERSONNE</t>
  </si>
  <si>
    <t>URCUN</t>
  </si>
  <si>
    <t>LE TOUMELIN</t>
  </si>
  <si>
    <t>CHAMBRAUD</t>
  </si>
  <si>
    <t>SABATINO</t>
  </si>
  <si>
    <t>BERNON</t>
  </si>
  <si>
    <t>CLEDES</t>
  </si>
  <si>
    <t>RUSSELL</t>
  </si>
  <si>
    <t>WESLEY</t>
  </si>
  <si>
    <t>PFEIFFER</t>
  </si>
  <si>
    <t>GAUSSERAND</t>
  </si>
  <si>
    <t>LE CAR</t>
  </si>
  <si>
    <t>EYMERIC</t>
  </si>
  <si>
    <t>BLANC-LOIBET</t>
  </si>
  <si>
    <t>DORDONNE</t>
  </si>
  <si>
    <t>PELHATE</t>
  </si>
  <si>
    <t>SOCODOYBEHERE</t>
  </si>
  <si>
    <t>CUEILLE</t>
  </si>
  <si>
    <t>DOUCET</t>
  </si>
  <si>
    <t>LAETICIA</t>
  </si>
  <si>
    <t>ROSATI</t>
  </si>
  <si>
    <t>AVOT</t>
  </si>
  <si>
    <t>MORAIS</t>
  </si>
  <si>
    <t>JOFFROY</t>
  </si>
  <si>
    <t>CENDRINE</t>
  </si>
  <si>
    <t>ANDLAUER</t>
  </si>
  <si>
    <t>PERINO</t>
  </si>
  <si>
    <t>SPITZLEI</t>
  </si>
  <si>
    <t>ASSON</t>
  </si>
  <si>
    <t>VENTURE</t>
  </si>
  <si>
    <t>JUIGNET</t>
  </si>
  <si>
    <t>BORIE</t>
  </si>
  <si>
    <t>COHEN</t>
  </si>
  <si>
    <t>LASSALE</t>
  </si>
  <si>
    <t>TRAMONTIN</t>
  </si>
  <si>
    <t>SAHRAOUI</t>
  </si>
  <si>
    <t>WALIEDINE</t>
  </si>
  <si>
    <t>MEISSA</t>
  </si>
  <si>
    <t>DARQUIE</t>
  </si>
  <si>
    <t>HERBRETEAU</t>
  </si>
  <si>
    <t>STOFFELS</t>
  </si>
  <si>
    <t>ELGORRIAGA</t>
  </si>
  <si>
    <t>DERUELLE</t>
  </si>
  <si>
    <t>DEGRAVE</t>
  </si>
  <si>
    <t>LORIDAN</t>
  </si>
  <si>
    <t>CAULLE</t>
  </si>
  <si>
    <t>BERCHEL SEGATO</t>
  </si>
  <si>
    <t>JUDICAEL</t>
  </si>
  <si>
    <t>REGNIE</t>
  </si>
  <si>
    <t>ALONSO CAMPOS</t>
  </si>
  <si>
    <t>CISTAC</t>
  </si>
  <si>
    <t>TYLAN</t>
  </si>
  <si>
    <t>COLOGNOLI</t>
  </si>
  <si>
    <t>SERRI</t>
  </si>
  <si>
    <t>DUBOCQUET</t>
  </si>
  <si>
    <t>THESEE</t>
  </si>
  <si>
    <t>HABTE ITBARK</t>
  </si>
  <si>
    <t>EMANUEL</t>
  </si>
  <si>
    <t>LAUNE LABEYRIE</t>
  </si>
  <si>
    <t>WIDYNSKI</t>
  </si>
  <si>
    <t>POMMET</t>
  </si>
  <si>
    <t>PODLIPSKI</t>
  </si>
  <si>
    <t>PAUL-ALBERT</t>
  </si>
  <si>
    <t>BERTOJO</t>
  </si>
  <si>
    <t>SCHOLZ</t>
  </si>
  <si>
    <t>BOURUT</t>
  </si>
  <si>
    <t>DOUCHEMENT</t>
  </si>
  <si>
    <t>MORICEAU</t>
  </si>
  <si>
    <t>YONNET</t>
  </si>
  <si>
    <t>SCHIAVONE</t>
  </si>
  <si>
    <t>CHEVILLOT</t>
  </si>
  <si>
    <t>DEEPOOA</t>
  </si>
  <si>
    <t>TRAULLET</t>
  </si>
  <si>
    <t>LECAILLON MARTIN</t>
  </si>
  <si>
    <t>GONCALVES-DELGADO</t>
  </si>
  <si>
    <t>DELETTRE</t>
  </si>
  <si>
    <t>SEBAGH</t>
  </si>
  <si>
    <t>GHILACI</t>
  </si>
  <si>
    <t>OBERHAUSER</t>
  </si>
  <si>
    <t>BOUCHONNET</t>
  </si>
  <si>
    <t>SORBETS</t>
  </si>
  <si>
    <t>LILLE CAUSERO</t>
  </si>
  <si>
    <t>MARIE-SARAH</t>
  </si>
  <si>
    <t>JORDI</t>
  </si>
  <si>
    <t>CABLAT</t>
  </si>
  <si>
    <t>PASQUELLIER-RYCKWAERT</t>
  </si>
  <si>
    <t>BOURNIQUEL</t>
  </si>
  <si>
    <t>JUL</t>
  </si>
  <si>
    <t>PARISI</t>
  </si>
  <si>
    <t>SEGAUX</t>
  </si>
  <si>
    <t>BRICOUT</t>
  </si>
  <si>
    <t>GITENAY</t>
  </si>
  <si>
    <t>FIGUIN</t>
  </si>
  <si>
    <t>BOUSSEMART</t>
  </si>
  <si>
    <t>DREUILLE</t>
  </si>
  <si>
    <t>JOAO PEDRO</t>
  </si>
  <si>
    <t>ANOR</t>
  </si>
  <si>
    <t>JOYE</t>
  </si>
  <si>
    <t>FANCHINI</t>
  </si>
  <si>
    <t>TUMIOTTO</t>
  </si>
  <si>
    <t>LLOYD</t>
  </si>
  <si>
    <t>TUFFERY FOOT</t>
  </si>
  <si>
    <t>NEMRI</t>
  </si>
  <si>
    <t>ADNANE</t>
  </si>
  <si>
    <t>RENAUDIE</t>
  </si>
  <si>
    <t>TRARIEUX</t>
  </si>
  <si>
    <t>ALVES ARAUJO</t>
  </si>
  <si>
    <t>MOUHAMED</t>
  </si>
  <si>
    <t>LE HENAFF</t>
  </si>
  <si>
    <t>RANCOULE</t>
  </si>
  <si>
    <t>BIECHE</t>
  </si>
  <si>
    <t>PAVANETTO</t>
  </si>
  <si>
    <t>KLIMCZYK</t>
  </si>
  <si>
    <t>JADWIGA</t>
  </si>
  <si>
    <t>JEGAT</t>
  </si>
  <si>
    <t>CEDRIK</t>
  </si>
  <si>
    <t>FAKIH</t>
  </si>
  <si>
    <t>LAVERDET</t>
  </si>
  <si>
    <t>GILABERT ROCA</t>
  </si>
  <si>
    <t>POZET</t>
  </si>
  <si>
    <t>NAVATEL-LEMIEUGRE</t>
  </si>
  <si>
    <t>LISA-ZOE</t>
  </si>
  <si>
    <t>DEGEILH</t>
  </si>
  <si>
    <t>WANG</t>
  </si>
  <si>
    <t>XIA</t>
  </si>
  <si>
    <t>AUGE CROUZET</t>
  </si>
  <si>
    <t>BEDOUCH</t>
  </si>
  <si>
    <t>LETEURTRE</t>
  </si>
  <si>
    <t>YLSEE</t>
  </si>
  <si>
    <t>ROUYEZ</t>
  </si>
  <si>
    <t>ARAGONES</t>
  </si>
  <si>
    <t>MARTINEZ-OUDLOU</t>
  </si>
  <si>
    <t>HODA</t>
  </si>
  <si>
    <t>FORTUNAT-DESCHAMPS</t>
  </si>
  <si>
    <t>MAUPREZ</t>
  </si>
  <si>
    <t>KHAFIF MOLNAR</t>
  </si>
  <si>
    <t>ALMEDA-LECOCQ</t>
  </si>
  <si>
    <t>POMPIGNAT</t>
  </si>
  <si>
    <t>ALLIO-BEAUVAIS</t>
  </si>
  <si>
    <t>MCGRATH</t>
  </si>
  <si>
    <t>RACHAEL</t>
  </si>
  <si>
    <t>LEMOINE-BARENTON</t>
  </si>
  <si>
    <t>GENSCH</t>
  </si>
  <si>
    <t>TOSQUES</t>
  </si>
  <si>
    <t>ANDREEV</t>
  </si>
  <si>
    <t>PROKHOR</t>
  </si>
  <si>
    <t>FAUCHART</t>
  </si>
  <si>
    <t>FLECHET</t>
  </si>
  <si>
    <t>AUBESPIN</t>
  </si>
  <si>
    <t>MICHAELLE</t>
  </si>
  <si>
    <t>EL BOUZIDI</t>
  </si>
  <si>
    <t>ARMANINI</t>
  </si>
  <si>
    <t>FOUILLIT</t>
  </si>
  <si>
    <t>APPERCE</t>
  </si>
  <si>
    <t>KULAKOWSKI</t>
  </si>
  <si>
    <t>DURET-BAICHERE</t>
  </si>
  <si>
    <t>NADAL DIRAT</t>
  </si>
  <si>
    <t>KYLIANN</t>
  </si>
  <si>
    <t>FELOUAH BERRIA</t>
  </si>
  <si>
    <t>SERINE</t>
  </si>
  <si>
    <t>LABACI</t>
  </si>
  <si>
    <t>LAFFORGUE LARA</t>
  </si>
  <si>
    <t>MQADMI BAALI</t>
  </si>
  <si>
    <t>HIBA</t>
  </si>
  <si>
    <t>MESSINE</t>
  </si>
  <si>
    <t>COSENZA</t>
  </si>
  <si>
    <t>RABAGLIA</t>
  </si>
  <si>
    <t>BULUT</t>
  </si>
  <si>
    <t>KALIL</t>
  </si>
  <si>
    <t>FONSECA</t>
  </si>
  <si>
    <t>DOURTHE</t>
  </si>
  <si>
    <t>DESNOYER</t>
  </si>
  <si>
    <t>SAADOULAEV</t>
  </si>
  <si>
    <t>AMIRKHAN</t>
  </si>
  <si>
    <t>AIT ALI</t>
  </si>
  <si>
    <t>KINANE</t>
  </si>
  <si>
    <t>KOMBATE</t>
  </si>
  <si>
    <t>DULIERE</t>
  </si>
  <si>
    <t>HARDIZI</t>
  </si>
  <si>
    <t>CANDE</t>
  </si>
  <si>
    <t>DURPOIX</t>
  </si>
  <si>
    <t>NUNEZ ORTIN</t>
  </si>
  <si>
    <t>BIET</t>
  </si>
  <si>
    <t>KADA</t>
  </si>
  <si>
    <t>CHAINES</t>
  </si>
  <si>
    <t>DEBONNET</t>
  </si>
  <si>
    <t>HERMAN</t>
  </si>
  <si>
    <t>RIOS MORAN</t>
  </si>
  <si>
    <t>NAISSYA</t>
  </si>
  <si>
    <t>BALDONADO</t>
  </si>
  <si>
    <t>GEORGEL</t>
  </si>
  <si>
    <t>SAINT-PRIX</t>
  </si>
  <si>
    <t>BOUHAIBOULA</t>
  </si>
  <si>
    <t>RASSIER</t>
  </si>
  <si>
    <t>FUSIL</t>
  </si>
  <si>
    <t>ICCA</t>
  </si>
  <si>
    <t>DUBRANA</t>
  </si>
  <si>
    <t>DUSSEAUD</t>
  </si>
  <si>
    <t>DARIA</t>
  </si>
  <si>
    <t>EL AMRANI</t>
  </si>
  <si>
    <t>AIT EL KADI</t>
  </si>
  <si>
    <t>DELAMARCHE</t>
  </si>
  <si>
    <t>MORLOCK</t>
  </si>
  <si>
    <t>CARCELLER</t>
  </si>
  <si>
    <t>CIDDA</t>
  </si>
  <si>
    <t>DAGNAC</t>
  </si>
  <si>
    <t>ALEXINE</t>
  </si>
  <si>
    <t>MUR-CASTERA</t>
  </si>
  <si>
    <t>PEREZ MARCOU</t>
  </si>
  <si>
    <t>ANDRE-BALDIT</t>
  </si>
  <si>
    <t>CASUBOLO</t>
  </si>
  <si>
    <t>SNOECK</t>
  </si>
  <si>
    <t>DIAW</t>
  </si>
  <si>
    <t>TAISS</t>
  </si>
  <si>
    <t>DARQUY</t>
  </si>
  <si>
    <t>LEONI</t>
  </si>
  <si>
    <t>BURCKEL</t>
  </si>
  <si>
    <t>LORAIN</t>
  </si>
  <si>
    <t>CANAC</t>
  </si>
  <si>
    <t>ZAMORA</t>
  </si>
  <si>
    <t>JUEN</t>
  </si>
  <si>
    <t>SCHWERTZ</t>
  </si>
  <si>
    <t>FORTIER</t>
  </si>
  <si>
    <t>JOANNE</t>
  </si>
  <si>
    <t>MASSIAU</t>
  </si>
  <si>
    <t>BARESCUT</t>
  </si>
  <si>
    <t>GAUDEMARD</t>
  </si>
  <si>
    <t>SIEBER DE CAZENAVE</t>
  </si>
  <si>
    <t>MOREAUX</t>
  </si>
  <si>
    <t>LAVITRY</t>
  </si>
  <si>
    <t>JULIANNE</t>
  </si>
  <si>
    <t>BIARGUES-RODRIGUES</t>
  </si>
  <si>
    <t>ROUFFIAC</t>
  </si>
  <si>
    <t>TOSI</t>
  </si>
  <si>
    <t>GUIRAUT</t>
  </si>
  <si>
    <t>BOUCLIER</t>
  </si>
  <si>
    <t>ESTOUDRE</t>
  </si>
  <si>
    <t>AZZOUZ</t>
  </si>
  <si>
    <t>YANICE</t>
  </si>
  <si>
    <t>MOURCET</t>
  </si>
  <si>
    <t>DARDEVET</t>
  </si>
  <si>
    <t>MAILLET-BAROUSSE</t>
  </si>
  <si>
    <t>SARREAUD</t>
  </si>
  <si>
    <t>AIRAL</t>
  </si>
  <si>
    <t>JANSSEN</t>
  </si>
  <si>
    <t>FALGUEIRAS</t>
  </si>
  <si>
    <t>FOUCHET</t>
  </si>
  <si>
    <t>CAMPE</t>
  </si>
  <si>
    <t>ROSSI-BRYOWSKI</t>
  </si>
  <si>
    <t>CHAPUS</t>
  </si>
  <si>
    <t>MAYOL</t>
  </si>
  <si>
    <t>BANET</t>
  </si>
  <si>
    <t>PERNOT KONE</t>
  </si>
  <si>
    <t>GLADYS</t>
  </si>
  <si>
    <t>GRANDU</t>
  </si>
  <si>
    <t>LIYAH</t>
  </si>
  <si>
    <t>AGUILERA</t>
  </si>
  <si>
    <t>KATARINA</t>
  </si>
  <si>
    <t>CASSARD BRARDO</t>
  </si>
  <si>
    <t>PIGET</t>
  </si>
  <si>
    <t>ROSKAM</t>
  </si>
  <si>
    <t>CHOELDI</t>
  </si>
  <si>
    <t>VICENDO</t>
  </si>
  <si>
    <t>KAREF</t>
  </si>
  <si>
    <t>KHOULOUD MESSAOUDA</t>
  </si>
  <si>
    <t>KOPITO</t>
  </si>
  <si>
    <t>VERCELLONE</t>
  </si>
  <si>
    <t>ROUCAUTE</t>
  </si>
  <si>
    <t>POUZENC</t>
  </si>
  <si>
    <t>CATENACCI</t>
  </si>
  <si>
    <t>AROCA</t>
  </si>
  <si>
    <t>MAOLYA</t>
  </si>
  <si>
    <t>CALLIGARIS</t>
  </si>
  <si>
    <t>SAINT-AROMAN</t>
  </si>
  <si>
    <t>DIA</t>
  </si>
  <si>
    <t>AGRAIN</t>
  </si>
  <si>
    <t>POZ</t>
  </si>
  <si>
    <t>ELIZABETH</t>
  </si>
  <si>
    <t>VITAL</t>
  </si>
  <si>
    <t>LEBLED</t>
  </si>
  <si>
    <t>DJAKPA</t>
  </si>
  <si>
    <t>KIMBERLY</t>
  </si>
  <si>
    <t>DE LA PANOUSE</t>
  </si>
  <si>
    <t>GUINAND</t>
  </si>
  <si>
    <t>DE GALZAIN</t>
  </si>
  <si>
    <t>PULLES</t>
  </si>
  <si>
    <t>BALGUERIE</t>
  </si>
  <si>
    <t>COULLOCH</t>
  </si>
  <si>
    <t>PINOT-PEYRUSSE</t>
  </si>
  <si>
    <t>BILLOIS</t>
  </si>
  <si>
    <t>COZETTE</t>
  </si>
  <si>
    <t>GALAN</t>
  </si>
  <si>
    <t>VIALES</t>
  </si>
  <si>
    <t>LEGARNISSON</t>
  </si>
  <si>
    <t>BASTIAN</t>
  </si>
  <si>
    <t>EL BAY</t>
  </si>
  <si>
    <t>BERRABAH</t>
  </si>
  <si>
    <t>JABER</t>
  </si>
  <si>
    <t>LE BORGNE-RAULOT</t>
  </si>
  <si>
    <t>IDRE</t>
  </si>
  <si>
    <t>BELLART</t>
  </si>
  <si>
    <t>SAMBAT</t>
  </si>
  <si>
    <t>LANGRI</t>
  </si>
  <si>
    <t>MACHINAL</t>
  </si>
  <si>
    <t>YHUEL</t>
  </si>
  <si>
    <t>BEAUPERE</t>
  </si>
  <si>
    <t>DEBISE</t>
  </si>
  <si>
    <t>LALLEMAND</t>
  </si>
  <si>
    <t>MASSALVE</t>
  </si>
  <si>
    <t>DI PIETROPAOLO</t>
  </si>
  <si>
    <t>TSCHAEN</t>
  </si>
  <si>
    <t>LOUCAS</t>
  </si>
  <si>
    <t>NAHA</t>
  </si>
  <si>
    <t>NAFIS</t>
  </si>
  <si>
    <t>BARELLA</t>
  </si>
  <si>
    <t>GAHOUCHI</t>
  </si>
  <si>
    <t>DODILLE</t>
  </si>
  <si>
    <t>CASBAS</t>
  </si>
  <si>
    <t>GENDREAU</t>
  </si>
  <si>
    <t>VANNUTELLI</t>
  </si>
  <si>
    <t>KIRCH</t>
  </si>
  <si>
    <t>MASCARELL</t>
  </si>
  <si>
    <t>KOZERAWSKI</t>
  </si>
  <si>
    <t>DJABALLAH</t>
  </si>
  <si>
    <t>SENA</t>
  </si>
  <si>
    <t>SENTAGNE</t>
  </si>
  <si>
    <t>LE GORREC</t>
  </si>
  <si>
    <t>BRILLET</t>
  </si>
  <si>
    <t>DULYSSE</t>
  </si>
  <si>
    <t>FRIDIERE</t>
  </si>
  <si>
    <t>BANEWITZ</t>
  </si>
  <si>
    <t>VERARDO</t>
  </si>
  <si>
    <t>BOUAZZI</t>
  </si>
  <si>
    <t>MOURS</t>
  </si>
  <si>
    <t>GRAFFAN</t>
  </si>
  <si>
    <t>GREVOT</t>
  </si>
  <si>
    <t>BODINEAU RAITIERE</t>
  </si>
  <si>
    <t>COLLES</t>
  </si>
  <si>
    <t>NEYRINCK</t>
  </si>
  <si>
    <t>DJELASSI</t>
  </si>
  <si>
    <t>ALEXIA SHIRLEY</t>
  </si>
  <si>
    <t>FRANCHINI</t>
  </si>
  <si>
    <t>LINARD</t>
  </si>
  <si>
    <t>BACHELOT</t>
  </si>
  <si>
    <t>DUFFAY</t>
  </si>
  <si>
    <t>BASCUNANA</t>
  </si>
  <si>
    <t>LOUSTALOT</t>
  </si>
  <si>
    <t>HASSIDA</t>
  </si>
  <si>
    <t>CRASNIER</t>
  </si>
  <si>
    <t>ZANELLATO</t>
  </si>
  <si>
    <t>AUTIE</t>
  </si>
  <si>
    <t>BOURY</t>
  </si>
  <si>
    <t>WEHRLIN</t>
  </si>
  <si>
    <t>PROKOP</t>
  </si>
  <si>
    <t>MOHAMED LAMINE</t>
  </si>
  <si>
    <t>BADE</t>
  </si>
  <si>
    <t>CABALLE</t>
  </si>
  <si>
    <t>DAENEKINDT</t>
  </si>
  <si>
    <t>RIBOT</t>
  </si>
  <si>
    <t>MONLEAU</t>
  </si>
  <si>
    <t>FASAN</t>
  </si>
  <si>
    <t>MONA</t>
  </si>
  <si>
    <t>PEDAUGA</t>
  </si>
  <si>
    <t>SANDALLS</t>
  </si>
  <si>
    <t>BONBONNY</t>
  </si>
  <si>
    <t>ORCHARD-GAY</t>
  </si>
  <si>
    <t>YVONNICK</t>
  </si>
  <si>
    <t>MARIE-ELODIE</t>
  </si>
  <si>
    <t>JALERAN</t>
  </si>
  <si>
    <t>CHAOUL</t>
  </si>
  <si>
    <t>MAYLA</t>
  </si>
  <si>
    <t>DIARISSO</t>
  </si>
  <si>
    <t>ALYAH</t>
  </si>
  <si>
    <t>CRISTOFOL</t>
  </si>
  <si>
    <t>MILLAN</t>
  </si>
  <si>
    <t>DARRAIDOU</t>
  </si>
  <si>
    <t>FRUSTIE</t>
  </si>
  <si>
    <t>POINDEXTRE</t>
  </si>
  <si>
    <t>ERICK</t>
  </si>
  <si>
    <t>JOUINES</t>
  </si>
  <si>
    <t>MONBELLI-VALLOIRE</t>
  </si>
  <si>
    <t>SERVEN</t>
  </si>
  <si>
    <t>ABBACI</t>
  </si>
  <si>
    <t>SORBET</t>
  </si>
  <si>
    <t>ANDJOULI</t>
  </si>
  <si>
    <t>CHELSY</t>
  </si>
  <si>
    <t>CARNET</t>
  </si>
  <si>
    <t>PUGNAIRE</t>
  </si>
  <si>
    <t>EL AASRI</t>
  </si>
  <si>
    <t>YOUMNA</t>
  </si>
  <si>
    <t>AIT ABDELLAOILI</t>
  </si>
  <si>
    <t>HUGOT-FREITAG</t>
  </si>
  <si>
    <t>BLANCHON</t>
  </si>
  <si>
    <t>MENARD VIVIER</t>
  </si>
  <si>
    <t>VAROQUI</t>
  </si>
  <si>
    <t>MYRTHE</t>
  </si>
  <si>
    <t>LONGUEVERGNE</t>
  </si>
  <si>
    <t>BELIVENT</t>
  </si>
  <si>
    <t>GRAZIDE</t>
  </si>
  <si>
    <t>PINTO RIBAS</t>
  </si>
  <si>
    <t>LARA</t>
  </si>
  <si>
    <t>ADDECHE</t>
  </si>
  <si>
    <t>GHANIA</t>
  </si>
  <si>
    <t>GANTOU</t>
  </si>
  <si>
    <t>ARGENTIERE</t>
  </si>
  <si>
    <t>PIEROT</t>
  </si>
  <si>
    <t>VIALELLE-VASSAL</t>
  </si>
  <si>
    <t>JOUHRANI</t>
  </si>
  <si>
    <t>DOUAA</t>
  </si>
  <si>
    <t>CROOK</t>
  </si>
  <si>
    <t>PILLON</t>
  </si>
  <si>
    <t>ZELLAMA</t>
  </si>
  <si>
    <t>DUSSERT</t>
  </si>
  <si>
    <t>MASSABUAU</t>
  </si>
  <si>
    <t>DE LA FUENTE</t>
  </si>
  <si>
    <t>CHAINEAU</t>
  </si>
  <si>
    <t>CLEMENCEAU</t>
  </si>
  <si>
    <t>CLINDOUX</t>
  </si>
  <si>
    <t>ASCHENDORF GROS</t>
  </si>
  <si>
    <t>WELZEL</t>
  </si>
  <si>
    <t>JULINE</t>
  </si>
  <si>
    <t>VIALLE</t>
  </si>
  <si>
    <t>SOUWARE</t>
  </si>
  <si>
    <t>BARBIER BRES</t>
  </si>
  <si>
    <t>ROMANCE</t>
  </si>
  <si>
    <t>KEDAIRIA</t>
  </si>
  <si>
    <t>KLUCKERS</t>
  </si>
  <si>
    <t>DAUM</t>
  </si>
  <si>
    <t>PICOT DELEMOTTE</t>
  </si>
  <si>
    <t>KARMAOUI</t>
  </si>
  <si>
    <t>TINCU</t>
  </si>
  <si>
    <t>HOTE</t>
  </si>
  <si>
    <t>DARIES</t>
  </si>
  <si>
    <t>DES MOUTIS</t>
  </si>
  <si>
    <t>CANDAUDAP</t>
  </si>
  <si>
    <t>GOUNANT</t>
  </si>
  <si>
    <t>LYNN</t>
  </si>
  <si>
    <t>FRESCHI</t>
  </si>
  <si>
    <t>MIREBEAU</t>
  </si>
  <si>
    <t>ENZA</t>
  </si>
  <si>
    <t>BAYCHERE</t>
  </si>
  <si>
    <t>PRINGARBE</t>
  </si>
  <si>
    <t>NOURHANE</t>
  </si>
  <si>
    <t>BOUKIOUD KASPRZYK</t>
  </si>
  <si>
    <t>ODIER</t>
  </si>
  <si>
    <t>AZALBERT FAIVRE</t>
  </si>
  <si>
    <t>DANCAUSSE</t>
  </si>
  <si>
    <t>REAUX</t>
  </si>
  <si>
    <t>BACOUEL</t>
  </si>
  <si>
    <t>BOUHLALA</t>
  </si>
  <si>
    <t>BEYT PETRIGNO</t>
  </si>
  <si>
    <t>ANNA LEE</t>
  </si>
  <si>
    <t>CORENTINE</t>
  </si>
  <si>
    <t>BAUDRILLER</t>
  </si>
  <si>
    <t>LILIBULLE</t>
  </si>
  <si>
    <t>CHAUMONT</t>
  </si>
  <si>
    <t>ALTER</t>
  </si>
  <si>
    <t>PEAN</t>
  </si>
  <si>
    <t>MARIANINA</t>
  </si>
  <si>
    <t>BERJON</t>
  </si>
  <si>
    <t>SALEMBIEN</t>
  </si>
  <si>
    <t>TUFFAL</t>
  </si>
  <si>
    <t>KENMOGNE</t>
  </si>
  <si>
    <t>PELLEAU</t>
  </si>
  <si>
    <t>BRETECHER QUERE</t>
  </si>
  <si>
    <t>ELYAN</t>
  </si>
  <si>
    <t>HERININAHARY</t>
  </si>
  <si>
    <t>CYDIE</t>
  </si>
  <si>
    <t>LODJRO</t>
  </si>
  <si>
    <t>LIBERT</t>
  </si>
  <si>
    <t>JACQUEMONT</t>
  </si>
  <si>
    <t>FERROGALINI</t>
  </si>
  <si>
    <t>GIORGIA</t>
  </si>
  <si>
    <t>FEDERICA</t>
  </si>
  <si>
    <t>DESERCES</t>
  </si>
  <si>
    <t>JULLIA-VILLELA</t>
  </si>
  <si>
    <t>OUMRIDA</t>
  </si>
  <si>
    <t>CRIOU</t>
  </si>
  <si>
    <t>ELIN</t>
  </si>
  <si>
    <t>CIEPIELWSKI</t>
  </si>
  <si>
    <t>ZALMAT</t>
  </si>
  <si>
    <t>JAWAD</t>
  </si>
  <si>
    <t>DEMMER</t>
  </si>
  <si>
    <t>MARONESE</t>
  </si>
  <si>
    <t>KASSI</t>
  </si>
  <si>
    <t>CALANDRI</t>
  </si>
  <si>
    <t>VILLAFANE</t>
  </si>
  <si>
    <t>DEBALS</t>
  </si>
  <si>
    <t>GELEDAN</t>
  </si>
  <si>
    <t>SEBILLE</t>
  </si>
  <si>
    <t>HAHONOU</t>
  </si>
  <si>
    <t>JURISIC</t>
  </si>
  <si>
    <t>BRIE</t>
  </si>
  <si>
    <t>BRAU</t>
  </si>
  <si>
    <t>LUDOVICK</t>
  </si>
  <si>
    <t>DAGIEUX</t>
  </si>
  <si>
    <t>VIVES</t>
  </si>
  <si>
    <t>OIHANA</t>
  </si>
  <si>
    <t>MAILLART</t>
  </si>
  <si>
    <t>BRILLAUX</t>
  </si>
  <si>
    <t>DIMOUCHY</t>
  </si>
  <si>
    <t>KOLKMAN</t>
  </si>
  <si>
    <t>ROBILLARD</t>
  </si>
  <si>
    <t>ROLLIN</t>
  </si>
  <si>
    <t>AIZAC</t>
  </si>
  <si>
    <t>ALLY</t>
  </si>
  <si>
    <t>KATHARINA</t>
  </si>
  <si>
    <t>BOGUD</t>
  </si>
  <si>
    <t>GAUZINS</t>
  </si>
  <si>
    <t>HELLEBUYCK</t>
  </si>
  <si>
    <t>RAVAUX</t>
  </si>
  <si>
    <t>GALLOIS</t>
  </si>
  <si>
    <t>MALLORIE</t>
  </si>
  <si>
    <t>CHALAIN</t>
  </si>
  <si>
    <t>KALAHANN</t>
  </si>
  <si>
    <t>GOUJON</t>
  </si>
  <si>
    <t>AVOUSTIN</t>
  </si>
  <si>
    <t>DALLET</t>
  </si>
  <si>
    <t>BATTISTUTA</t>
  </si>
  <si>
    <t>HERVE LAFFONT</t>
  </si>
  <si>
    <t>BATTISTE</t>
  </si>
  <si>
    <t>ARRIBAT</t>
  </si>
  <si>
    <t>BIREPINTE</t>
  </si>
  <si>
    <t>LUTZ</t>
  </si>
  <si>
    <t>MAGASSA</t>
  </si>
  <si>
    <t>SIDY</t>
  </si>
  <si>
    <t>VAUTOUR</t>
  </si>
  <si>
    <t>SCARLETT</t>
  </si>
  <si>
    <t>MARQUAILLE</t>
  </si>
  <si>
    <t>KADJA</t>
  </si>
  <si>
    <t>CYROT</t>
  </si>
  <si>
    <t>PANTALACCI-LORENZO</t>
  </si>
  <si>
    <t>TEBIB</t>
  </si>
  <si>
    <t>TETOOFA</t>
  </si>
  <si>
    <t>MANUHERE</t>
  </si>
  <si>
    <t>SELLEM</t>
  </si>
  <si>
    <t>GAMON</t>
  </si>
  <si>
    <t>HARRAN</t>
  </si>
  <si>
    <t>LECUSSAN</t>
  </si>
  <si>
    <t>DARTENUCQ</t>
  </si>
  <si>
    <t>RIFA</t>
  </si>
  <si>
    <t>RASOA PIERMAY</t>
  </si>
  <si>
    <t>LHERBET</t>
  </si>
  <si>
    <t>BOUTCHNEI</t>
  </si>
  <si>
    <t>REBEYROL BRIMEUR</t>
  </si>
  <si>
    <t>MALOUM</t>
  </si>
  <si>
    <t>DUCOMTE</t>
  </si>
  <si>
    <t>DREMONT</t>
  </si>
  <si>
    <t>JAZERON</t>
  </si>
  <si>
    <t>SHEMA</t>
  </si>
  <si>
    <t>AZJA</t>
  </si>
  <si>
    <t>AUBRUN</t>
  </si>
  <si>
    <t>WALTON</t>
  </si>
  <si>
    <t>COLOMBIES</t>
  </si>
  <si>
    <t>GALLOO</t>
  </si>
  <si>
    <t>JAYEZ</t>
  </si>
  <si>
    <t>DELGADO</t>
  </si>
  <si>
    <t>BURET-BOCHAROV</t>
  </si>
  <si>
    <t>VIGNA-LOBBIA</t>
  </si>
  <si>
    <t>PONS-CHAUTARD</t>
  </si>
  <si>
    <t>BLANC-GONNET</t>
  </si>
  <si>
    <t>GRAZIANO</t>
  </si>
  <si>
    <t>DANELIA</t>
  </si>
  <si>
    <t>MICHELY</t>
  </si>
  <si>
    <t>BONFILS</t>
  </si>
  <si>
    <t>COTONAT</t>
  </si>
  <si>
    <t>ANTUNES CIBA</t>
  </si>
  <si>
    <t>KALIE</t>
  </si>
  <si>
    <t>CLARISSOU</t>
  </si>
  <si>
    <t>MARTIN DES PALLIERES</t>
  </si>
  <si>
    <t>NGUYEN MESSAGER</t>
  </si>
  <si>
    <t>PINGAUD</t>
  </si>
  <si>
    <t>RIGAUDEAU</t>
  </si>
  <si>
    <t>JAU</t>
  </si>
  <si>
    <t>VIGNERAS</t>
  </si>
  <si>
    <t>AURIERES</t>
  </si>
  <si>
    <t>LLORENS</t>
  </si>
  <si>
    <t>MOANA</t>
  </si>
  <si>
    <t>MOLINA GRAVADE</t>
  </si>
  <si>
    <t>ARNHOLD DEVAUD</t>
  </si>
  <si>
    <t>RIBOTTE</t>
  </si>
  <si>
    <t>BROT</t>
  </si>
  <si>
    <t>TROALEN</t>
  </si>
  <si>
    <t>KEBABZA</t>
  </si>
  <si>
    <t>GUEDJ</t>
  </si>
  <si>
    <t>MASCRET</t>
  </si>
  <si>
    <t>VOGUET</t>
  </si>
  <si>
    <t>KHERMIMOUN</t>
  </si>
  <si>
    <t>PIQUET-GAUTHIER</t>
  </si>
  <si>
    <t>GUILLOUD</t>
  </si>
  <si>
    <t>DECHESNE</t>
  </si>
  <si>
    <t>ICART</t>
  </si>
  <si>
    <t>PUIGT</t>
  </si>
  <si>
    <t>CHACON LAURENT</t>
  </si>
  <si>
    <t>VISENTIN</t>
  </si>
  <si>
    <t>CERRO</t>
  </si>
  <si>
    <t>MOCO</t>
  </si>
  <si>
    <t>MAJDA</t>
  </si>
  <si>
    <t>SMAGGHE</t>
  </si>
  <si>
    <t>ROCACHER</t>
  </si>
  <si>
    <t>BALEZ</t>
  </si>
  <si>
    <t>VUILLEMIN</t>
  </si>
  <si>
    <t>MADERY</t>
  </si>
  <si>
    <t>MERTZ</t>
  </si>
  <si>
    <t>CAPPEZZONE</t>
  </si>
  <si>
    <t>ROUCHES</t>
  </si>
  <si>
    <t>KHALLOUQI</t>
  </si>
  <si>
    <t>SGHIR POULLEAU</t>
  </si>
  <si>
    <t>IBEN TAIB</t>
  </si>
  <si>
    <t>DEPLANQUE</t>
  </si>
  <si>
    <t>GARRIDO</t>
  </si>
  <si>
    <t>FERANDIN</t>
  </si>
  <si>
    <t>SECK</t>
  </si>
  <si>
    <t>LYAM</t>
  </si>
  <si>
    <t>BEAU</t>
  </si>
  <si>
    <t>FARES ALI</t>
  </si>
  <si>
    <t>MAGUY</t>
  </si>
  <si>
    <t>AMILHAT</t>
  </si>
  <si>
    <t>CHERIFA JANANE</t>
  </si>
  <si>
    <t>MADELAINE</t>
  </si>
  <si>
    <t>KAYLA</t>
  </si>
  <si>
    <t>PEYRAQUE</t>
  </si>
  <si>
    <t>ANDRADE CORDOBA</t>
  </si>
  <si>
    <t>THIERS</t>
  </si>
  <si>
    <t>BOUZID-ROUQUETTE</t>
  </si>
  <si>
    <t>COUTRON</t>
  </si>
  <si>
    <t>DE COLBERT</t>
  </si>
  <si>
    <t>PION</t>
  </si>
  <si>
    <t>ANA-CLARA</t>
  </si>
  <si>
    <t>PARELLO</t>
  </si>
  <si>
    <t>BLAQUE</t>
  </si>
  <si>
    <t>FARSSI</t>
  </si>
  <si>
    <t>MATA</t>
  </si>
  <si>
    <t>GUILHALMENC</t>
  </si>
  <si>
    <t>AUREJAC</t>
  </si>
  <si>
    <t>MOREAU-CALDANA</t>
  </si>
  <si>
    <t>DENNING BECHIER</t>
  </si>
  <si>
    <t>LAYET</t>
  </si>
  <si>
    <t>AREZKI</t>
  </si>
  <si>
    <t>SUDA RICHARD</t>
  </si>
  <si>
    <t>GLORIEUX</t>
  </si>
  <si>
    <t>CONCHITA</t>
  </si>
  <si>
    <t>VENOT</t>
  </si>
  <si>
    <t>LLENSE</t>
  </si>
  <si>
    <t>CHEUX</t>
  </si>
  <si>
    <t>DJELOUAT</t>
  </si>
  <si>
    <t>AUBRAS</t>
  </si>
  <si>
    <t>ZANNOUTI</t>
  </si>
  <si>
    <t>DAUDRUY</t>
  </si>
  <si>
    <t>LOPES DA SILVA</t>
  </si>
  <si>
    <t>MONICA</t>
  </si>
  <si>
    <t>EYMANN</t>
  </si>
  <si>
    <t>CAUJOLLE</t>
  </si>
  <si>
    <t>FABRIS</t>
  </si>
  <si>
    <t>MAZIER</t>
  </si>
  <si>
    <t>MATHURIN</t>
  </si>
  <si>
    <t>ADLI</t>
  </si>
  <si>
    <t>WASSILA</t>
  </si>
  <si>
    <t>VANTORRE</t>
  </si>
  <si>
    <t>PRIVE</t>
  </si>
  <si>
    <t>EMIROT</t>
  </si>
  <si>
    <t>FOLIO</t>
  </si>
  <si>
    <t>BEN ATTIA</t>
  </si>
  <si>
    <t>FATMA</t>
  </si>
  <si>
    <t>CHAINTREUIL</t>
  </si>
  <si>
    <t>BULTE</t>
  </si>
  <si>
    <t>MARIE PIERRE</t>
  </si>
  <si>
    <t>DUVET</t>
  </si>
  <si>
    <t>ROUWAIKA</t>
  </si>
  <si>
    <t>YEMBIT BOULE</t>
  </si>
  <si>
    <t>PAUL-EMMANUEL</t>
  </si>
  <si>
    <t>LUMA</t>
  </si>
  <si>
    <t>ROBERT TRUFFET</t>
  </si>
  <si>
    <t>JAFFRELOT</t>
  </si>
  <si>
    <t>QUESADA</t>
  </si>
  <si>
    <t>LABOURDETTE</t>
  </si>
  <si>
    <t>CHANO</t>
  </si>
  <si>
    <t>DELAUX</t>
  </si>
  <si>
    <t>MADDIE</t>
  </si>
  <si>
    <t>LENCO</t>
  </si>
  <si>
    <t>PACOME NASSAR</t>
  </si>
  <si>
    <t>BELARD</t>
  </si>
  <si>
    <t>PIERRE-FRANCOIS</t>
  </si>
  <si>
    <t>ANGOTTI</t>
  </si>
  <si>
    <t>BECERRA LAHYANE</t>
  </si>
  <si>
    <t>TINO</t>
  </si>
  <si>
    <t>CHARVOZ</t>
  </si>
  <si>
    <t>CASTAY</t>
  </si>
  <si>
    <t>LEMARCHAND</t>
  </si>
  <si>
    <t>DELAIRE</t>
  </si>
  <si>
    <t>GOUALLE DAGNAUD</t>
  </si>
  <si>
    <t>BEAUVIR</t>
  </si>
  <si>
    <t>RODRIGUE</t>
  </si>
  <si>
    <t>RAVELOJAONA</t>
  </si>
  <si>
    <t>VOLANA</t>
  </si>
  <si>
    <t>RICHARTE</t>
  </si>
  <si>
    <t>SZENKNECT</t>
  </si>
  <si>
    <t>BAVEREL HATEM</t>
  </si>
  <si>
    <t>CZERNIK</t>
  </si>
  <si>
    <t>ZAMMERT</t>
  </si>
  <si>
    <t>SARRAZY</t>
  </si>
  <si>
    <t>PEZIEUX</t>
  </si>
  <si>
    <t>RAMAROZATOVO</t>
  </si>
  <si>
    <t>SEGU</t>
  </si>
  <si>
    <t>FELICIA</t>
  </si>
  <si>
    <t>TOURNAYRE</t>
  </si>
  <si>
    <t>COSTALLAT</t>
  </si>
  <si>
    <t>LUGA</t>
  </si>
  <si>
    <t>FAU</t>
  </si>
  <si>
    <t>BALSIER</t>
  </si>
  <si>
    <t>COUTOUX</t>
  </si>
  <si>
    <t>DOUGLAS</t>
  </si>
  <si>
    <t>KERMARREC</t>
  </si>
  <si>
    <t>CIRICHELLI</t>
  </si>
  <si>
    <t>MERGNAC</t>
  </si>
  <si>
    <t>SCHAFFNER</t>
  </si>
  <si>
    <t>HANG</t>
  </si>
  <si>
    <t>RIGOLLET</t>
  </si>
  <si>
    <t>POQUILLON</t>
  </si>
  <si>
    <t>MONTURY</t>
  </si>
  <si>
    <t>SALOUM</t>
  </si>
  <si>
    <t>BOUCASSOT</t>
  </si>
  <si>
    <t>AMAAOUCH</t>
  </si>
  <si>
    <t>SOUCHON TORAL</t>
  </si>
  <si>
    <t>PANGRAZI</t>
  </si>
  <si>
    <t>DUONG VAN HAI</t>
  </si>
  <si>
    <t>IMOULA</t>
  </si>
  <si>
    <t>TONATI</t>
  </si>
  <si>
    <t>HAILEY</t>
  </si>
  <si>
    <t>SILVA CRUZ</t>
  </si>
  <si>
    <t>MARGARIDA</t>
  </si>
  <si>
    <t>REGOUBY</t>
  </si>
  <si>
    <t>NADE</t>
  </si>
  <si>
    <t>BASSOMPIERRE</t>
  </si>
  <si>
    <t>OLYVIA</t>
  </si>
  <si>
    <t>CHOUKROUNE</t>
  </si>
  <si>
    <t>SCHUTT</t>
  </si>
  <si>
    <t>NOUIOUATE</t>
  </si>
  <si>
    <t>NADA</t>
  </si>
  <si>
    <t>SIDOBRE</t>
  </si>
  <si>
    <t>FLAMANT</t>
  </si>
  <si>
    <t>DANIELI</t>
  </si>
  <si>
    <t>JARNOLLE</t>
  </si>
  <si>
    <t>SCHULIAR</t>
  </si>
  <si>
    <t>FERRAUD</t>
  </si>
  <si>
    <t>METAUD</t>
  </si>
  <si>
    <t>KHIEU</t>
  </si>
  <si>
    <t>PAGNAVOINE</t>
  </si>
  <si>
    <t>BARRERE OUSTALE</t>
  </si>
  <si>
    <t>TOUTAIN</t>
  </si>
  <si>
    <t>MORLOT CANET</t>
  </si>
  <si>
    <t>RAYNAL BOO</t>
  </si>
  <si>
    <t>OWONA</t>
  </si>
  <si>
    <t>REINERI</t>
  </si>
  <si>
    <t>VILLANOVA</t>
  </si>
  <si>
    <t>BADIMGA</t>
  </si>
  <si>
    <t>BOUMEDIENE</t>
  </si>
  <si>
    <t>PUJOS LESPARRE</t>
  </si>
  <si>
    <t>DE DARDEL</t>
  </si>
  <si>
    <t>DUPAS</t>
  </si>
  <si>
    <t>JARREAULT</t>
  </si>
  <si>
    <t>JOSEPH MICHAUX</t>
  </si>
  <si>
    <t>CHEVY BOURGAIN</t>
  </si>
  <si>
    <t>MAHATMA</t>
  </si>
  <si>
    <t>PIEDAGNEL</t>
  </si>
  <si>
    <t>LUET</t>
  </si>
  <si>
    <t>ROTHE SALLMANN</t>
  </si>
  <si>
    <t>THAREL MASSOT</t>
  </si>
  <si>
    <t>GODECHOT</t>
  </si>
  <si>
    <t>IDRISS</t>
  </si>
  <si>
    <t>ABDANOUR</t>
  </si>
  <si>
    <t>BENAVENT</t>
  </si>
  <si>
    <t>REVERSAT-MOREL</t>
  </si>
  <si>
    <t>SULTANA</t>
  </si>
  <si>
    <t>BELLEC</t>
  </si>
  <si>
    <t>LE MOUELLIC</t>
  </si>
  <si>
    <t>JOUIN</t>
  </si>
  <si>
    <t>MICLAUS NAVARRO</t>
  </si>
  <si>
    <t>DAZIN</t>
  </si>
  <si>
    <t>BUTRON</t>
  </si>
  <si>
    <t>INIGO</t>
  </si>
  <si>
    <t>TAUPENAS</t>
  </si>
  <si>
    <t>DUPERRON</t>
  </si>
  <si>
    <t>NILLOT</t>
  </si>
  <si>
    <t>MACIAS</t>
  </si>
  <si>
    <t>HELIOT</t>
  </si>
  <si>
    <t>AUDIBERT USAGE GIRARD</t>
  </si>
  <si>
    <t>BRUNOT</t>
  </si>
  <si>
    <t>GARCIA HARAGUCHI</t>
  </si>
  <si>
    <t>TREZANE</t>
  </si>
  <si>
    <t>SOUCHU</t>
  </si>
  <si>
    <t>GARAUD</t>
  </si>
  <si>
    <t>HAVET</t>
  </si>
  <si>
    <t>MATHEW</t>
  </si>
  <si>
    <t>DELOFEU</t>
  </si>
  <si>
    <t>CLOCHARD</t>
  </si>
  <si>
    <t>GHERSALLAH</t>
  </si>
  <si>
    <t>LARRIBERE</t>
  </si>
  <si>
    <t>JOLIA</t>
  </si>
  <si>
    <t>ALISSANDRE</t>
  </si>
  <si>
    <t>SEKKIOU</t>
  </si>
  <si>
    <t>MOHAMED-NADIR</t>
  </si>
  <si>
    <t>DEGUARA</t>
  </si>
  <si>
    <t>QUANTIN</t>
  </si>
  <si>
    <t>ZIEGLER</t>
  </si>
  <si>
    <t>VALLETTA</t>
  </si>
  <si>
    <t>DJABALI</t>
  </si>
  <si>
    <t>MYLO</t>
  </si>
  <si>
    <t>TERRISSON</t>
  </si>
  <si>
    <t>FOURRE</t>
  </si>
  <si>
    <t>KADIRI OTTMANI</t>
  </si>
  <si>
    <t>VAZZOLER BORDES</t>
  </si>
  <si>
    <t>POUTOT</t>
  </si>
  <si>
    <t>MARTRE</t>
  </si>
  <si>
    <t>BRIDIER</t>
  </si>
  <si>
    <t>LEGORGEU-TOMAZ</t>
  </si>
  <si>
    <t>BABAUD DE MONVALLIER</t>
  </si>
  <si>
    <t>RITZENTHALER</t>
  </si>
  <si>
    <t>LORENE</t>
  </si>
  <si>
    <t>APELOIG</t>
  </si>
  <si>
    <t>FOLCHER</t>
  </si>
  <si>
    <t>HERVAULT</t>
  </si>
  <si>
    <t>CONAN</t>
  </si>
  <si>
    <t>GENESTA</t>
  </si>
  <si>
    <t>DAYANE</t>
  </si>
  <si>
    <t>PICQ</t>
  </si>
  <si>
    <t>ELDERS</t>
  </si>
  <si>
    <t>MARISKA</t>
  </si>
  <si>
    <t>MENTIERES</t>
  </si>
  <si>
    <t>CREDLAND</t>
  </si>
  <si>
    <t>AFRIBO-SNAUWAERT</t>
  </si>
  <si>
    <t>PRESCILYA</t>
  </si>
  <si>
    <t>LAIMABLE-RICHEUX</t>
  </si>
  <si>
    <t>MEYLISS</t>
  </si>
  <si>
    <t>KABOUS</t>
  </si>
  <si>
    <t>JANIS</t>
  </si>
  <si>
    <t>DUBROC</t>
  </si>
  <si>
    <t>JALO</t>
  </si>
  <si>
    <t>ABUBACAR</t>
  </si>
  <si>
    <t>NIZAN</t>
  </si>
  <si>
    <t>DERRADJ</t>
  </si>
  <si>
    <t>BONTHOUX</t>
  </si>
  <si>
    <t>GIANNI</t>
  </si>
  <si>
    <t>PERS</t>
  </si>
  <si>
    <t>CARRIERE ROZENBERG</t>
  </si>
  <si>
    <t>ARANGO FACHON</t>
  </si>
  <si>
    <t>SZANTO</t>
  </si>
  <si>
    <t>ROUANET PHAM</t>
  </si>
  <si>
    <t>LEBLOIS</t>
  </si>
  <si>
    <t>VANIN</t>
  </si>
  <si>
    <t>MELOE</t>
  </si>
  <si>
    <t>VISCART</t>
  </si>
  <si>
    <t>DEVOUGE</t>
  </si>
  <si>
    <t>FEGHOUL</t>
  </si>
  <si>
    <t>VERNET-CUISINIER</t>
  </si>
  <si>
    <t>CARCY</t>
  </si>
  <si>
    <t>BECERRA BRENGUES</t>
  </si>
  <si>
    <t>KARSENTI</t>
  </si>
  <si>
    <t>TIMOTEI</t>
  </si>
  <si>
    <t>GOURET</t>
  </si>
  <si>
    <t>CAUVEL</t>
  </si>
  <si>
    <t>BARRAUD</t>
  </si>
  <si>
    <t>MAZZOTTI</t>
  </si>
  <si>
    <t>ANGELA ROSE</t>
  </si>
  <si>
    <t>DEMEYRE</t>
  </si>
  <si>
    <t>CRUSIOT</t>
  </si>
  <si>
    <t>MAURYAN</t>
  </si>
  <si>
    <t>ANAIG</t>
  </si>
  <si>
    <t>DEBUYSER</t>
  </si>
  <si>
    <t>BENNACEUR</t>
  </si>
  <si>
    <t>VIMEL</t>
  </si>
  <si>
    <t>MENDOUSSE-BENOIT</t>
  </si>
  <si>
    <t>CAVE</t>
  </si>
  <si>
    <t>LOUIMI</t>
  </si>
  <si>
    <t>DAMYA</t>
  </si>
  <si>
    <t>EROICO</t>
  </si>
  <si>
    <t>GUEFFIER</t>
  </si>
  <si>
    <t>MELISSE</t>
  </si>
  <si>
    <t>CHAPELON</t>
  </si>
  <si>
    <t>RAJAUD</t>
  </si>
  <si>
    <t>CORALLO</t>
  </si>
  <si>
    <t>RUGET</t>
  </si>
  <si>
    <t>MAYRAND</t>
  </si>
  <si>
    <t>FERRER MAURIN</t>
  </si>
  <si>
    <t>METAYE</t>
  </si>
  <si>
    <t>TACHEN</t>
  </si>
  <si>
    <t>LEUGER</t>
  </si>
  <si>
    <t>DOUARD</t>
  </si>
  <si>
    <t>FERMON</t>
  </si>
  <si>
    <t>CINCHETTI</t>
  </si>
  <si>
    <t>FONGARO</t>
  </si>
  <si>
    <t>MAHUL</t>
  </si>
  <si>
    <t>DI ROSA</t>
  </si>
  <si>
    <t>NAYMEH</t>
  </si>
  <si>
    <t>SARNETTE</t>
  </si>
  <si>
    <t>BOUSSEMART LHERMITTE</t>
  </si>
  <si>
    <t>COSSET</t>
  </si>
  <si>
    <t>NOGUEIRA</t>
  </si>
  <si>
    <t>TESCH</t>
  </si>
  <si>
    <t>PASCHETTA</t>
  </si>
  <si>
    <t>ROUILLON</t>
  </si>
  <si>
    <t>AGUILLON</t>
  </si>
  <si>
    <t>TOSTAIN</t>
  </si>
  <si>
    <t>REVOL</t>
  </si>
  <si>
    <t>ROMMEL</t>
  </si>
  <si>
    <t>AUDREE</t>
  </si>
  <si>
    <t>FERTIL</t>
  </si>
  <si>
    <t>LAVOL</t>
  </si>
  <si>
    <t>SINOQUET</t>
  </si>
  <si>
    <t>ESCAMEZ</t>
  </si>
  <si>
    <t>ABENOZA</t>
  </si>
  <si>
    <t>CHABBERT-INIGO</t>
  </si>
  <si>
    <t>ROBADO</t>
  </si>
  <si>
    <t>PERN</t>
  </si>
  <si>
    <t>VIRGIL</t>
  </si>
  <si>
    <t>SEBBAN</t>
  </si>
  <si>
    <t>MOTTIN</t>
  </si>
  <si>
    <t>MINIER</t>
  </si>
  <si>
    <t>LE BRAS</t>
  </si>
  <si>
    <t>BLANGY</t>
  </si>
  <si>
    <t>FREU</t>
  </si>
  <si>
    <t>SAHAKYAN</t>
  </si>
  <si>
    <t>EMMI</t>
  </si>
  <si>
    <t>PONTABRY</t>
  </si>
  <si>
    <t>JIVAN</t>
  </si>
  <si>
    <t>DE JESUS</t>
  </si>
  <si>
    <t>TILLOT</t>
  </si>
  <si>
    <t>ROUSSEAU NAFFER</t>
  </si>
  <si>
    <t>OLIVEIRA</t>
  </si>
  <si>
    <t>IGLESIS</t>
  </si>
  <si>
    <t>MAISSANE</t>
  </si>
  <si>
    <t>BOUCHEYOUKH-MARCHAL</t>
  </si>
  <si>
    <t>NGUEMA OBAME VENDRELL</t>
  </si>
  <si>
    <t>CORREZE</t>
  </si>
  <si>
    <t>RICHTER</t>
  </si>
  <si>
    <t>ENG</t>
  </si>
  <si>
    <t>ALANIESSE</t>
  </si>
  <si>
    <t>BURINI</t>
  </si>
  <si>
    <t>COPOL</t>
  </si>
  <si>
    <t>DELNARD</t>
  </si>
  <si>
    <t>CHIFFOLEAU</t>
  </si>
  <si>
    <t>CORPET-FERNANDES</t>
  </si>
  <si>
    <t>ALVES DE SA</t>
  </si>
  <si>
    <t>NOTTELET</t>
  </si>
  <si>
    <t>BOURA</t>
  </si>
  <si>
    <t>HAIMA</t>
  </si>
  <si>
    <t>MARIVOET</t>
  </si>
  <si>
    <t>FIRMO</t>
  </si>
  <si>
    <t>COPIC ANTONNY</t>
  </si>
  <si>
    <t>LUZ</t>
  </si>
  <si>
    <t>GUILLET DELISLE</t>
  </si>
  <si>
    <t>COURTEL</t>
  </si>
  <si>
    <t>JEAN-CAMILLE</t>
  </si>
  <si>
    <t>FERNANDES DE ALMEIDA</t>
  </si>
  <si>
    <t>KIM-LY</t>
  </si>
  <si>
    <t>VIONNET</t>
  </si>
  <si>
    <t>RENEUVE</t>
  </si>
  <si>
    <t>LEPORE</t>
  </si>
  <si>
    <t>ANIORT</t>
  </si>
  <si>
    <t>FAURE FOURES</t>
  </si>
  <si>
    <t>FIS-HOUEL</t>
  </si>
  <si>
    <t>SANDA</t>
  </si>
  <si>
    <t>DIOT CAVALIE</t>
  </si>
  <si>
    <t>RAKRAKI</t>
  </si>
  <si>
    <t>PERESSE</t>
  </si>
  <si>
    <t>BOISSIERE</t>
  </si>
  <si>
    <t>MEHAY</t>
  </si>
  <si>
    <t>CARPENTIER VIDAL</t>
  </si>
  <si>
    <t>CHIRON</t>
  </si>
  <si>
    <t>OZEN</t>
  </si>
  <si>
    <t>AYLINE</t>
  </si>
  <si>
    <t>DANJEAN</t>
  </si>
  <si>
    <t>NALAIS</t>
  </si>
  <si>
    <t>DUTOYA</t>
  </si>
  <si>
    <t>ESTRADE</t>
  </si>
  <si>
    <t>JEAN-LOUP</t>
  </si>
  <si>
    <t>POSTAL</t>
  </si>
  <si>
    <t>HUYNH QUAN SUU</t>
  </si>
  <si>
    <t>MAEMI</t>
  </si>
  <si>
    <t>FIAMAZZO</t>
  </si>
  <si>
    <t>CUBURU</t>
  </si>
  <si>
    <t>ARBUS</t>
  </si>
  <si>
    <t>RIBERA</t>
  </si>
  <si>
    <t>ROUMILHAC CATAY</t>
  </si>
  <si>
    <t>PIA</t>
  </si>
  <si>
    <t>TOURSEL</t>
  </si>
  <si>
    <t>MYLA</t>
  </si>
  <si>
    <t>CAPUS</t>
  </si>
  <si>
    <t>ENGELBACH-BROSSET</t>
  </si>
  <si>
    <t>OLOMBEL</t>
  </si>
  <si>
    <t>GOJARD GONZALEZ</t>
  </si>
  <si>
    <t>SAHA</t>
  </si>
  <si>
    <t>CARRET</t>
  </si>
  <si>
    <t>GRIGORESCU</t>
  </si>
  <si>
    <t>FRAUCIEL</t>
  </si>
  <si>
    <t>MARGIE</t>
  </si>
  <si>
    <t>MACCOTTA</t>
  </si>
  <si>
    <t>BERTUZZI</t>
  </si>
  <si>
    <t>ZRAOULI</t>
  </si>
  <si>
    <t>ILAF</t>
  </si>
  <si>
    <t>CELLE</t>
  </si>
  <si>
    <t>BEAUMET</t>
  </si>
  <si>
    <t>CHEMIN</t>
  </si>
  <si>
    <t>BYAR SALAZAR</t>
  </si>
  <si>
    <t>QUETZALI-LUNA</t>
  </si>
  <si>
    <t>BENSALEM</t>
  </si>
  <si>
    <t>AJDINI</t>
  </si>
  <si>
    <t>ALDEN</t>
  </si>
  <si>
    <t>REDOR</t>
  </si>
  <si>
    <t>RAOUX</t>
  </si>
  <si>
    <t>MAGGIORANI</t>
  </si>
  <si>
    <t>LOUIT</t>
  </si>
  <si>
    <t>ELIADA</t>
  </si>
  <si>
    <t>DAFFOS</t>
  </si>
  <si>
    <t>LABONNE</t>
  </si>
  <si>
    <t>MENDOZA</t>
  </si>
  <si>
    <t>BARTOLOME</t>
  </si>
  <si>
    <t>MIOTTO</t>
  </si>
  <si>
    <t>PIERRE-ANGE</t>
  </si>
  <si>
    <t>KOCMIEL</t>
  </si>
  <si>
    <t>VATINEL</t>
  </si>
  <si>
    <t>CHOEUR</t>
  </si>
  <si>
    <t>KRAJKA</t>
  </si>
  <si>
    <t>DELARUELLE</t>
  </si>
  <si>
    <t>HARLAL</t>
  </si>
  <si>
    <t>UMA</t>
  </si>
  <si>
    <t>SAHRI</t>
  </si>
  <si>
    <t>DE BRABANDERE</t>
  </si>
  <si>
    <t>MAELYNE</t>
  </si>
  <si>
    <t>VISEE</t>
  </si>
  <si>
    <t>ENJALRAN</t>
  </si>
  <si>
    <t>BOBROWSKI</t>
  </si>
  <si>
    <t>VILLEMINOT</t>
  </si>
  <si>
    <t>AMER</t>
  </si>
  <si>
    <t>ESTEVAN</t>
  </si>
  <si>
    <t>KADIEV</t>
  </si>
  <si>
    <t>NEGRE WILKIN</t>
  </si>
  <si>
    <t>CILLIAN</t>
  </si>
  <si>
    <t>GENIEZ</t>
  </si>
  <si>
    <t>RAUCHS</t>
  </si>
  <si>
    <t>JAMIAI</t>
  </si>
  <si>
    <t>KAMMERER</t>
  </si>
  <si>
    <t>ZELLAL</t>
  </si>
  <si>
    <t>MUZAC</t>
  </si>
  <si>
    <t>PEYRI CAPERA</t>
  </si>
  <si>
    <t>PEYROUX</t>
  </si>
  <si>
    <t>IGNOTIPARENTI</t>
  </si>
  <si>
    <t>CARINA</t>
  </si>
  <si>
    <t>LONGE</t>
  </si>
  <si>
    <t>DE BROUCKER</t>
  </si>
  <si>
    <t>DENARNAUD</t>
  </si>
  <si>
    <t>YNAEL</t>
  </si>
  <si>
    <t>THERMEA</t>
  </si>
  <si>
    <t>ASO</t>
  </si>
  <si>
    <t>SORENZA</t>
  </si>
  <si>
    <t>CHAMPENOIS</t>
  </si>
  <si>
    <t>CHENOUF</t>
  </si>
  <si>
    <t>MAGALY</t>
  </si>
  <si>
    <t>LA FISCA</t>
  </si>
  <si>
    <t>ZAAF</t>
  </si>
  <si>
    <t>SABUT</t>
  </si>
  <si>
    <t>LHOMMEE</t>
  </si>
  <si>
    <t>CHALLOT</t>
  </si>
  <si>
    <t>CASSIA</t>
  </si>
  <si>
    <t>MOLLIEX</t>
  </si>
  <si>
    <t>MAYOR</t>
  </si>
  <si>
    <t>MANGEMATIN</t>
  </si>
  <si>
    <t>SAILLER GUILLAUME</t>
  </si>
  <si>
    <t>HABOUCHI</t>
  </si>
  <si>
    <t>ZEYNEB</t>
  </si>
  <si>
    <t>BARBARAS</t>
  </si>
  <si>
    <t>CHERIEL</t>
  </si>
  <si>
    <t>QUARTERON</t>
  </si>
  <si>
    <t>GASTINEL</t>
  </si>
  <si>
    <t>ALLIGRI</t>
  </si>
  <si>
    <t>PELTIER-MARMORAT</t>
  </si>
  <si>
    <t>MISSOUM</t>
  </si>
  <si>
    <t>ABDELDJALIL</t>
  </si>
  <si>
    <t>DELABY</t>
  </si>
  <si>
    <t>AFFI</t>
  </si>
  <si>
    <t>TISSANDIE</t>
  </si>
  <si>
    <t>BELINGAND</t>
  </si>
  <si>
    <t>LAMBERT DUMOND</t>
  </si>
  <si>
    <t>TIMOA</t>
  </si>
  <si>
    <t>PORTELINA</t>
  </si>
  <si>
    <t>MONAGAS</t>
  </si>
  <si>
    <t>ELOISA</t>
  </si>
  <si>
    <t>OMICCIOLI</t>
  </si>
  <si>
    <t>ABD ALLAH</t>
  </si>
  <si>
    <t>CHANELLE</t>
  </si>
  <si>
    <t>WARREN</t>
  </si>
  <si>
    <t>HERBETH</t>
  </si>
  <si>
    <t>PELLISSIER</t>
  </si>
  <si>
    <t>OSIER-LAKHDAR</t>
  </si>
  <si>
    <t>MERWAN</t>
  </si>
  <si>
    <t>NOUVEL</t>
  </si>
  <si>
    <t>KHAMASSI</t>
  </si>
  <si>
    <t>STOJANOVIC</t>
  </si>
  <si>
    <t>BRIKI BELIOUTE</t>
  </si>
  <si>
    <t>HAMICHE</t>
  </si>
  <si>
    <t>AISLINN</t>
  </si>
  <si>
    <t>FALZON</t>
  </si>
  <si>
    <t>CYPRES</t>
  </si>
  <si>
    <t>DOMELEVO</t>
  </si>
  <si>
    <t>JORE</t>
  </si>
  <si>
    <t>RACHELE</t>
  </si>
  <si>
    <t>LAGHRIBI</t>
  </si>
  <si>
    <t>KENOA</t>
  </si>
  <si>
    <t>DAMIANO</t>
  </si>
  <si>
    <t>FALVEY</t>
  </si>
  <si>
    <t>BELLAL</t>
  </si>
  <si>
    <t>PEDECHES</t>
  </si>
  <si>
    <t>CHENAUD</t>
  </si>
  <si>
    <t>BENGHALEM</t>
  </si>
  <si>
    <t>SELLIER</t>
  </si>
  <si>
    <t>BERREVILLE</t>
  </si>
  <si>
    <t>BOWMAN</t>
  </si>
  <si>
    <t>VAYSSOUZE FAURE</t>
  </si>
  <si>
    <t>LACENE</t>
  </si>
  <si>
    <t>ROULEAU</t>
  </si>
  <si>
    <t>BUDON</t>
  </si>
  <si>
    <t>AROUI</t>
  </si>
  <si>
    <t>VOGEL</t>
  </si>
  <si>
    <t>TASNIM</t>
  </si>
  <si>
    <t>TAILLAN MITTELETTE</t>
  </si>
  <si>
    <t>GHERRAICHE</t>
  </si>
  <si>
    <t>LOU-JEYNE</t>
  </si>
  <si>
    <t>GASO</t>
  </si>
  <si>
    <t>CHEVAUX</t>
  </si>
  <si>
    <t>VERDEIL</t>
  </si>
  <si>
    <t>BENAZERAF</t>
  </si>
  <si>
    <t>JEZ</t>
  </si>
  <si>
    <t>BOSSUT</t>
  </si>
  <si>
    <t>TURLURE</t>
  </si>
  <si>
    <t>KELYA</t>
  </si>
  <si>
    <t>PERIERS</t>
  </si>
  <si>
    <t>MARCH HERRERA</t>
  </si>
  <si>
    <t>ZALLIF</t>
  </si>
  <si>
    <t>BEAUDIN</t>
  </si>
  <si>
    <t>LARGUIER</t>
  </si>
  <si>
    <t>PECHDO</t>
  </si>
  <si>
    <t>BODART VOITURIN</t>
  </si>
  <si>
    <t>PHILIPPINE</t>
  </si>
  <si>
    <t>LE GOURIEREC</t>
  </si>
  <si>
    <t>DUPLAT RUAUX</t>
  </si>
  <si>
    <t>JALBY</t>
  </si>
  <si>
    <t>PALLUAU</t>
  </si>
  <si>
    <t>BEAUVILLAIN</t>
  </si>
  <si>
    <t>NOUVET</t>
  </si>
  <si>
    <t>DEMEURE</t>
  </si>
  <si>
    <t>MOTTE</t>
  </si>
  <si>
    <t>MAUMUS</t>
  </si>
  <si>
    <t>COTTINEAU-SAID</t>
  </si>
  <si>
    <t>GRUY</t>
  </si>
  <si>
    <t>ORLINA</t>
  </si>
  <si>
    <t>PFISTER</t>
  </si>
  <si>
    <t>CHANELIERE</t>
  </si>
  <si>
    <t>KELYANN</t>
  </si>
  <si>
    <t>LAGLAIVE</t>
  </si>
  <si>
    <t>MOUSTARDIER</t>
  </si>
  <si>
    <t>VECHO</t>
  </si>
  <si>
    <t>LYSIANE</t>
  </si>
  <si>
    <t>COSQUER</t>
  </si>
  <si>
    <t>MACAIGNE</t>
  </si>
  <si>
    <t>HUGONIN</t>
  </si>
  <si>
    <t>GOMES FERNANDES</t>
  </si>
  <si>
    <t>RESSOUCHE</t>
  </si>
  <si>
    <t>ANJOT-CANCELLIERI</t>
  </si>
  <si>
    <t>GHOUDANE</t>
  </si>
  <si>
    <t>WOMMELSDORF</t>
  </si>
  <si>
    <t>FERAL</t>
  </si>
  <si>
    <t>CHAMPEL</t>
  </si>
  <si>
    <t>BOUTIT</t>
  </si>
  <si>
    <t>GERBEAUD</t>
  </si>
  <si>
    <t>HASSAINI CAMBRAY</t>
  </si>
  <si>
    <t>RAMDASS TABARD</t>
  </si>
  <si>
    <t>RIQUET</t>
  </si>
  <si>
    <t>KEITH</t>
  </si>
  <si>
    <t>EL MOUDNI</t>
  </si>
  <si>
    <t>HICHAM</t>
  </si>
  <si>
    <t>RIVOAL</t>
  </si>
  <si>
    <t>VILLARD</t>
  </si>
  <si>
    <t>GUILLOUX</t>
  </si>
  <si>
    <t>FREALDO</t>
  </si>
  <si>
    <t>REGIEN</t>
  </si>
  <si>
    <t>CHOUDET</t>
  </si>
  <si>
    <t>SAGUE</t>
  </si>
  <si>
    <t>REYGNIER</t>
  </si>
  <si>
    <t>BARTHERE</t>
  </si>
  <si>
    <t>CASTELLON</t>
  </si>
  <si>
    <t>AZAOUMI</t>
  </si>
  <si>
    <t>MOLITOR</t>
  </si>
  <si>
    <t>BALAN</t>
  </si>
  <si>
    <t>GUILLIN</t>
  </si>
  <si>
    <t>GUILLAMET</t>
  </si>
  <si>
    <t>DALET LACAM</t>
  </si>
  <si>
    <t>VANDAMME</t>
  </si>
  <si>
    <t>VEA</t>
  </si>
  <si>
    <t>LENGYEL</t>
  </si>
  <si>
    <t>SANOGO</t>
  </si>
  <si>
    <t>TRIMAGLIO</t>
  </si>
  <si>
    <t>PIGEON LE BEURIER</t>
  </si>
  <si>
    <t>MANI</t>
  </si>
  <si>
    <t>TRONC ANDRIANANTOANDRO</t>
  </si>
  <si>
    <t>KREMER</t>
  </si>
  <si>
    <t>AJDINIJ</t>
  </si>
  <si>
    <t>ISADORA</t>
  </si>
  <si>
    <t>SEELI</t>
  </si>
  <si>
    <t>COMPTE DADOUN</t>
  </si>
  <si>
    <t>FOLLANA</t>
  </si>
  <si>
    <t>DJADE SINA</t>
  </si>
  <si>
    <t>KEZIA</t>
  </si>
  <si>
    <t>TAUDOU</t>
  </si>
  <si>
    <t>PAUL-SERGE</t>
  </si>
  <si>
    <t>BOURMADA-GUIRAUD</t>
  </si>
  <si>
    <t>HILL</t>
  </si>
  <si>
    <t>DUTHIL</t>
  </si>
  <si>
    <t>TABARD</t>
  </si>
  <si>
    <t>FRANGEUL</t>
  </si>
  <si>
    <t>LE PEUCH</t>
  </si>
  <si>
    <t>ROMANZIN</t>
  </si>
  <si>
    <t>FONTANILLE</t>
  </si>
  <si>
    <t>MENNECIER</t>
  </si>
  <si>
    <t>CHAINE</t>
  </si>
  <si>
    <t>DA CRUZ FERREIRA</t>
  </si>
  <si>
    <t>ZERROUK RUBIO</t>
  </si>
  <si>
    <t>ELODIO</t>
  </si>
  <si>
    <t>CHASSELOUP</t>
  </si>
  <si>
    <t>PAXIANNE</t>
  </si>
  <si>
    <t>NAVARRO GUIRAUDIE</t>
  </si>
  <si>
    <t>COLLADOS</t>
  </si>
  <si>
    <t>DELAIZE</t>
  </si>
  <si>
    <t>LANGLOIS</t>
  </si>
  <si>
    <t>JENSEN</t>
  </si>
  <si>
    <t>ROMATIER</t>
  </si>
  <si>
    <t>DEBERT</t>
  </si>
  <si>
    <t>LOUSSALEZ</t>
  </si>
  <si>
    <t>GRUBER</t>
  </si>
  <si>
    <t>MARAH</t>
  </si>
  <si>
    <t>KYMIA</t>
  </si>
  <si>
    <t>PER</t>
  </si>
  <si>
    <t>GUEHAM</t>
  </si>
  <si>
    <t>AUDRAY</t>
  </si>
  <si>
    <t>DAMBLEMONT</t>
  </si>
  <si>
    <t>ESCOURBIAC</t>
  </si>
  <si>
    <t>PYSSON COQUET</t>
  </si>
  <si>
    <t>SANT</t>
  </si>
  <si>
    <t>ROUSSY</t>
  </si>
  <si>
    <t>HENIN</t>
  </si>
  <si>
    <t>BENJAAFAR</t>
  </si>
  <si>
    <t>MILANI</t>
  </si>
  <si>
    <t>FATOU</t>
  </si>
  <si>
    <t>STABILE</t>
  </si>
  <si>
    <t>QUILLES</t>
  </si>
  <si>
    <t>TASSELLI</t>
  </si>
  <si>
    <t>DEMASSEY</t>
  </si>
  <si>
    <t>LASO</t>
  </si>
  <si>
    <t>BAROSO-LAMOUCHE</t>
  </si>
  <si>
    <t>CAMPLO</t>
  </si>
  <si>
    <t>NFFAOUI</t>
  </si>
  <si>
    <t>LE BOUHART</t>
  </si>
  <si>
    <t>BETOULIERES</t>
  </si>
  <si>
    <t>MALUZO</t>
  </si>
  <si>
    <t>ELIKYAEL</t>
  </si>
  <si>
    <t>PEYRAUD</t>
  </si>
  <si>
    <t>CERVELLO</t>
  </si>
  <si>
    <t>CASTELLUCCIO</t>
  </si>
  <si>
    <t>SIRA</t>
  </si>
  <si>
    <t>MEPHANE</t>
  </si>
  <si>
    <t>MAYSSANE</t>
  </si>
  <si>
    <t>EL BECHIR</t>
  </si>
  <si>
    <t>HACINI</t>
  </si>
  <si>
    <t>ALBY</t>
  </si>
  <si>
    <t>PERICAT</t>
  </si>
  <si>
    <t>PASQUER</t>
  </si>
  <si>
    <t>LIBERMAN</t>
  </si>
  <si>
    <t>BELZACQ</t>
  </si>
  <si>
    <t>CANTARINI</t>
  </si>
  <si>
    <t>NAYROLLES</t>
  </si>
  <si>
    <t>METZGER</t>
  </si>
  <si>
    <t>HANUS</t>
  </si>
  <si>
    <t>SAVEY</t>
  </si>
  <si>
    <t>GIRAN</t>
  </si>
  <si>
    <t>DECOURSELLE</t>
  </si>
  <si>
    <t>GORENE</t>
  </si>
  <si>
    <t>GRUNHERTZ</t>
  </si>
  <si>
    <t>ELLE</t>
  </si>
  <si>
    <t>BODEN</t>
  </si>
  <si>
    <t>BIRMAN</t>
  </si>
  <si>
    <t>QUERE</t>
  </si>
  <si>
    <t>SADAOUI</t>
  </si>
  <si>
    <t>WASSIM</t>
  </si>
  <si>
    <t>NAIT-MERZEG</t>
  </si>
  <si>
    <t>BROCHAND</t>
  </si>
  <si>
    <t>GANAY</t>
  </si>
  <si>
    <t>TOUSNAKHOFF</t>
  </si>
  <si>
    <t>DETHOOR</t>
  </si>
  <si>
    <t>SABATIE</t>
  </si>
  <si>
    <t>REMA-ELIOR</t>
  </si>
  <si>
    <t>PIONNEAU</t>
  </si>
  <si>
    <t>DO CONTO</t>
  </si>
  <si>
    <t>CECCAREL</t>
  </si>
  <si>
    <t>ALTMAYER-HENZIEN</t>
  </si>
  <si>
    <t>ARGOTTI</t>
  </si>
  <si>
    <t>ERELL</t>
  </si>
  <si>
    <t>MACIP</t>
  </si>
  <si>
    <t>BIEMOURET</t>
  </si>
  <si>
    <t>FOURMAUX</t>
  </si>
  <si>
    <t>HANCE</t>
  </si>
  <si>
    <t>SERVANE</t>
  </si>
  <si>
    <t>LEPETIT</t>
  </si>
  <si>
    <t>LEDIEU</t>
  </si>
  <si>
    <t>TUDIES</t>
  </si>
  <si>
    <t>HALOUA</t>
  </si>
  <si>
    <t>RIYAD</t>
  </si>
  <si>
    <t>RAHMOUNI NORYCH</t>
  </si>
  <si>
    <t>TOURNON</t>
  </si>
  <si>
    <t>DEFOL ARENE</t>
  </si>
  <si>
    <t>BREMNER</t>
  </si>
  <si>
    <t>IBIMINA</t>
  </si>
  <si>
    <t>DAREES</t>
  </si>
  <si>
    <t>ANICELLI</t>
  </si>
  <si>
    <t>ONA ABRANTES</t>
  </si>
  <si>
    <t>HACHFI-DOLY</t>
  </si>
  <si>
    <t>CAMPIGLIO</t>
  </si>
  <si>
    <t>ALERA</t>
  </si>
  <si>
    <t>BERNADOU</t>
  </si>
  <si>
    <t>MATESANZ CANENCIA</t>
  </si>
  <si>
    <t>BABASSUD</t>
  </si>
  <si>
    <t>NATAN</t>
  </si>
  <si>
    <t>DALL ANTONIA</t>
  </si>
  <si>
    <t>CHASSARIC</t>
  </si>
  <si>
    <t>AFAKIR</t>
  </si>
  <si>
    <t>BOUDJEMAA</t>
  </si>
  <si>
    <t>BAUZADAT</t>
  </si>
  <si>
    <t>BUSSEUIL</t>
  </si>
  <si>
    <t>KNAUB</t>
  </si>
  <si>
    <t>ARTIS-REY</t>
  </si>
  <si>
    <t>SE TCHIAO</t>
  </si>
  <si>
    <t>PINCON-PIACENTINO</t>
  </si>
  <si>
    <t>GENDRAULT</t>
  </si>
  <si>
    <t>ROVIRA-REDLICH</t>
  </si>
  <si>
    <t>GRETA</t>
  </si>
  <si>
    <t>GROFF BASSETTI</t>
  </si>
  <si>
    <t>DUSSARRAT</t>
  </si>
  <si>
    <t>LEAUTIER</t>
  </si>
  <si>
    <t>MENOU</t>
  </si>
  <si>
    <t>BIABIANY SHI-NOG</t>
  </si>
  <si>
    <t>RABIAZA</t>
  </si>
  <si>
    <t>BALLION</t>
  </si>
  <si>
    <t>CLUS</t>
  </si>
  <si>
    <t>POLLET GUEGAN</t>
  </si>
  <si>
    <t>CHARLIZE</t>
  </si>
  <si>
    <t>AZNAR ABIAN</t>
  </si>
  <si>
    <t>VERONICA</t>
  </si>
  <si>
    <t>DE ROQUETTE-BUISSON</t>
  </si>
  <si>
    <t>BELGIOINO</t>
  </si>
  <si>
    <t>MARIE-PERONNE</t>
  </si>
  <si>
    <t>MILHORAT</t>
  </si>
  <si>
    <t>ANDORNO</t>
  </si>
  <si>
    <t>AIDA-DIANA</t>
  </si>
  <si>
    <t>GARRETA</t>
  </si>
  <si>
    <t>PALOULINE</t>
  </si>
  <si>
    <t>CASTANG</t>
  </si>
  <si>
    <t>SALGADO DE OLIVEIRA</t>
  </si>
  <si>
    <t>DONDEY</t>
  </si>
  <si>
    <t>MARCH</t>
  </si>
  <si>
    <t>LEPORC</t>
  </si>
  <si>
    <t>HAOUR</t>
  </si>
  <si>
    <t>MOUYNET</t>
  </si>
  <si>
    <t>LAVASTRE</t>
  </si>
  <si>
    <t>SAINT-PIERRE</t>
  </si>
  <si>
    <t>EIVLYS</t>
  </si>
  <si>
    <t>BELEM BABINHA</t>
  </si>
  <si>
    <t>MADALENA</t>
  </si>
  <si>
    <t>TOUMIA-BONNEFOY</t>
  </si>
  <si>
    <t>DEBEST</t>
  </si>
  <si>
    <t>POUYE</t>
  </si>
  <si>
    <t>TOURROU</t>
  </si>
  <si>
    <t>DELAMOTTE</t>
  </si>
  <si>
    <t>STICKANN</t>
  </si>
  <si>
    <t>SOLANA</t>
  </si>
  <si>
    <t>GURGO</t>
  </si>
  <si>
    <t>VEIGAS</t>
  </si>
  <si>
    <t>SUEVA</t>
  </si>
  <si>
    <t>PEYRASSOU</t>
  </si>
  <si>
    <t>BONNEFIS</t>
  </si>
  <si>
    <t>FONTENEAU</t>
  </si>
  <si>
    <t>GUEVEL</t>
  </si>
  <si>
    <t>MALMON</t>
  </si>
  <si>
    <t>SERIN-FABRIES</t>
  </si>
  <si>
    <t>HAFOUDE</t>
  </si>
  <si>
    <t>LAPERGUE</t>
  </si>
  <si>
    <t>SEREDUIK</t>
  </si>
  <si>
    <t>TESSIER TORU</t>
  </si>
  <si>
    <t>NAHELOU</t>
  </si>
  <si>
    <t>MANFREDI</t>
  </si>
  <si>
    <t>SMEDTS</t>
  </si>
  <si>
    <t>CHITOU</t>
  </si>
  <si>
    <t>HAMONET</t>
  </si>
  <si>
    <t>BURGUERE</t>
  </si>
  <si>
    <t>ANNE-LEONOR</t>
  </si>
  <si>
    <t>JOBIC</t>
  </si>
  <si>
    <t>ROCHA DUMINY</t>
  </si>
  <si>
    <t>MARLYSE</t>
  </si>
  <si>
    <t>GIRARDOT</t>
  </si>
  <si>
    <t>CERRONE</t>
  </si>
  <si>
    <t>HAFID</t>
  </si>
  <si>
    <t>SCHIAVONI</t>
  </si>
  <si>
    <t>SAMOYEAU</t>
  </si>
  <si>
    <t>DONADILLE</t>
  </si>
  <si>
    <t>TCHERNYCH HUMBLOT</t>
  </si>
  <si>
    <t>LEMAISTRE DIEUTRE</t>
  </si>
  <si>
    <t>ASSAILLIT</t>
  </si>
  <si>
    <t>AGNIEL</t>
  </si>
  <si>
    <t>ROQUEFORT</t>
  </si>
  <si>
    <t>HOVE</t>
  </si>
  <si>
    <t>KUDZAI</t>
  </si>
  <si>
    <t>DOUZAIN-DIDIER</t>
  </si>
  <si>
    <t>SOROKO</t>
  </si>
  <si>
    <t>ROZIDA</t>
  </si>
  <si>
    <t>VIGARIOS</t>
  </si>
  <si>
    <t>FOUCRAS MORA</t>
  </si>
  <si>
    <t>BOURSOT</t>
  </si>
  <si>
    <t>MANCET</t>
  </si>
  <si>
    <t>AGRAFEIL</t>
  </si>
  <si>
    <t>FOFANA-DUPAU</t>
  </si>
  <si>
    <t>JACQUEL ROGERO</t>
  </si>
  <si>
    <t>BALMES</t>
  </si>
  <si>
    <t>BAUDRILLART</t>
  </si>
  <si>
    <t>DEVIN</t>
  </si>
  <si>
    <t>SPYCHALSKI</t>
  </si>
  <si>
    <t>FILIPE TAVARES</t>
  </si>
  <si>
    <t>WADE</t>
  </si>
  <si>
    <t>TRABAREL</t>
  </si>
  <si>
    <t>ALBAGNAC</t>
  </si>
  <si>
    <t>VERGE-BORDEROLLE</t>
  </si>
  <si>
    <t>MAQUIN</t>
  </si>
  <si>
    <t>BOCKLANDT</t>
  </si>
  <si>
    <t>JURGEN</t>
  </si>
  <si>
    <t>DOMMELIER</t>
  </si>
  <si>
    <t>KOLFENTER</t>
  </si>
  <si>
    <t>MOREL FALVEY</t>
  </si>
  <si>
    <t>SIMONOT</t>
  </si>
  <si>
    <t>LASCOUX</t>
  </si>
  <si>
    <t>NDIAYE</t>
  </si>
  <si>
    <t>YAYA-PATRICK</t>
  </si>
  <si>
    <t>AMSALEG</t>
  </si>
  <si>
    <t>ZAHIL</t>
  </si>
  <si>
    <t>PIECHTA</t>
  </si>
  <si>
    <t>FAVARETTO</t>
  </si>
  <si>
    <t>BALAGUER</t>
  </si>
  <si>
    <t>SAVONNET</t>
  </si>
  <si>
    <t>ROUSSELET</t>
  </si>
  <si>
    <t>ALYA</t>
  </si>
  <si>
    <t>GOILARD</t>
  </si>
  <si>
    <t>SUTRA</t>
  </si>
  <si>
    <t>FOOT</t>
  </si>
  <si>
    <t>HANS</t>
  </si>
  <si>
    <t>OTHILIE</t>
  </si>
  <si>
    <t>ISMAILI</t>
  </si>
  <si>
    <t>DARMAILLACQ</t>
  </si>
  <si>
    <t>BERNA</t>
  </si>
  <si>
    <t>TIMAR VERSTRAETE</t>
  </si>
  <si>
    <t>CHAPONNIERE</t>
  </si>
  <si>
    <t>THIMOTHE</t>
  </si>
  <si>
    <t>SAID FABRE</t>
  </si>
  <si>
    <t>RIPPSTEIN</t>
  </si>
  <si>
    <t>BUGNON BOUZOUMA-SARRAZIN</t>
  </si>
  <si>
    <t>NAZE</t>
  </si>
  <si>
    <t>EL OUALKADI</t>
  </si>
  <si>
    <t>LELANNIER</t>
  </si>
  <si>
    <t>VAN KALCK</t>
  </si>
  <si>
    <t>ALLAME</t>
  </si>
  <si>
    <t>ASTEL</t>
  </si>
  <si>
    <t>TOCABEN</t>
  </si>
  <si>
    <t>MARIE-TERESA</t>
  </si>
  <si>
    <t>ZOGHLAMI</t>
  </si>
  <si>
    <t>LORIETTE</t>
  </si>
  <si>
    <t>GENEVET GERVOIS</t>
  </si>
  <si>
    <t>ANDREU-PETITJEAN</t>
  </si>
  <si>
    <t>AKO</t>
  </si>
  <si>
    <t>PREMA</t>
  </si>
  <si>
    <t>BENCHETRIT</t>
  </si>
  <si>
    <t>GOURON</t>
  </si>
  <si>
    <t>BRETON SOLER</t>
  </si>
  <si>
    <t>VELOSO</t>
  </si>
  <si>
    <t>DELYA</t>
  </si>
  <si>
    <t>MONSERRA</t>
  </si>
  <si>
    <t>MONNERY</t>
  </si>
  <si>
    <t>GARCIA CONNAC</t>
  </si>
  <si>
    <t>FLAMARY</t>
  </si>
  <si>
    <t>MAYONOVE</t>
  </si>
  <si>
    <t>DEPARIS</t>
  </si>
  <si>
    <t>BERTRANDA</t>
  </si>
  <si>
    <t>NOUZIERES</t>
  </si>
  <si>
    <t>ANNONY</t>
  </si>
  <si>
    <t>SHAZNAH</t>
  </si>
  <si>
    <t>ZARIAH</t>
  </si>
  <si>
    <t>JASSIM</t>
  </si>
  <si>
    <t>SCOTT</t>
  </si>
  <si>
    <t>DECUQ</t>
  </si>
  <si>
    <t>MERIT</t>
  </si>
  <si>
    <t>RIBEIRO-FALCOMER</t>
  </si>
  <si>
    <t>MAELYSS</t>
  </si>
  <si>
    <t>JALIBERT</t>
  </si>
  <si>
    <t>CHAMBERS</t>
  </si>
  <si>
    <t>LE COULS</t>
  </si>
  <si>
    <t>BAPST</t>
  </si>
  <si>
    <t>REDONNET-DOSSARPS</t>
  </si>
  <si>
    <t>ATMAI</t>
  </si>
  <si>
    <t>CAMPISTRON</t>
  </si>
  <si>
    <t>BATHELOT</t>
  </si>
  <si>
    <t>DELEGLISE</t>
  </si>
  <si>
    <t>LAULANIE</t>
  </si>
  <si>
    <t>PULIDO</t>
  </si>
  <si>
    <t>PELATAN</t>
  </si>
  <si>
    <t>ZILLIOX</t>
  </si>
  <si>
    <t>ROMANA</t>
  </si>
  <si>
    <t>CHAMP</t>
  </si>
  <si>
    <t>PRIEUR-ZINS</t>
  </si>
  <si>
    <t>SELENIA</t>
  </si>
  <si>
    <t>DEFORGE-LAGIER</t>
  </si>
  <si>
    <t>ADOLPHE</t>
  </si>
  <si>
    <t>LEGKYI</t>
  </si>
  <si>
    <t>OLEKSI</t>
  </si>
  <si>
    <t>DEBEGNAC</t>
  </si>
  <si>
    <t>THAO</t>
  </si>
  <si>
    <t>LAROQUE</t>
  </si>
  <si>
    <t>OSSET-BOBO</t>
  </si>
  <si>
    <t>LAVALLE</t>
  </si>
  <si>
    <t>COULEAU</t>
  </si>
  <si>
    <t>CEDRINE</t>
  </si>
  <si>
    <t>JANSOU</t>
  </si>
  <si>
    <t>NYAMAKOLI</t>
  </si>
  <si>
    <t>DAISY</t>
  </si>
  <si>
    <t>POULSEN</t>
  </si>
  <si>
    <t>TITTI</t>
  </si>
  <si>
    <t>CHAZAL-VINEL</t>
  </si>
  <si>
    <t>VALDES HERES</t>
  </si>
  <si>
    <t>NOUGEIN</t>
  </si>
  <si>
    <t>PHILLIPS</t>
  </si>
  <si>
    <t>MARESCQ</t>
  </si>
  <si>
    <t>DESIRE DIT GOSSET</t>
  </si>
  <si>
    <t>COUCI</t>
  </si>
  <si>
    <t>XAVIER BAUD</t>
  </si>
  <si>
    <t>RAFAELA</t>
  </si>
  <si>
    <t>PATRICOLO</t>
  </si>
  <si>
    <t>DUNO</t>
  </si>
  <si>
    <t>MARROSU</t>
  </si>
  <si>
    <t>MARNIER</t>
  </si>
  <si>
    <t>PRONZATI</t>
  </si>
  <si>
    <t>MUSQUAR</t>
  </si>
  <si>
    <t>ORTH</t>
  </si>
  <si>
    <t>DUCLAUX CHARLOT</t>
  </si>
  <si>
    <t>PUYJALON</t>
  </si>
  <si>
    <t>LYLIAN</t>
  </si>
  <si>
    <t>DANCAUSSE-CAZEAUX</t>
  </si>
  <si>
    <t>DE WAVRECHIN</t>
  </si>
  <si>
    <t>DA FONSECA</t>
  </si>
  <si>
    <t>ASMAKER</t>
  </si>
  <si>
    <t>BANQUET</t>
  </si>
  <si>
    <t>PALMADE</t>
  </si>
  <si>
    <t>OUCHANI</t>
  </si>
  <si>
    <t>SILVESTRI</t>
  </si>
  <si>
    <t>KOS</t>
  </si>
  <si>
    <t>HERNANDEZ MORENO</t>
  </si>
  <si>
    <t>SERELE</t>
  </si>
  <si>
    <t>DOREE</t>
  </si>
  <si>
    <t>GAMBOA-MATHIEU</t>
  </si>
  <si>
    <t>MOTHU</t>
  </si>
  <si>
    <t>NADAL RECOR</t>
  </si>
  <si>
    <t>VIGNY HERBRETEAU</t>
  </si>
  <si>
    <t>PERRIGOT</t>
  </si>
  <si>
    <t>WILFRIED</t>
  </si>
  <si>
    <t>HERSANT-MORIER</t>
  </si>
  <si>
    <t>BOUNOURE</t>
  </si>
  <si>
    <t>THEBAULT</t>
  </si>
  <si>
    <t>CHEVRIN</t>
  </si>
  <si>
    <t>PENELVA MANIFACIER</t>
  </si>
  <si>
    <t>LEHEREN</t>
  </si>
  <si>
    <t>MZAYEK</t>
  </si>
  <si>
    <t>SEDRA</t>
  </si>
  <si>
    <t>BOROWSKI</t>
  </si>
  <si>
    <t>MESSIANT</t>
  </si>
  <si>
    <t>DUCHER</t>
  </si>
  <si>
    <t>BARBEDETTE</t>
  </si>
  <si>
    <t>URLACHER</t>
  </si>
  <si>
    <t>JILL</t>
  </si>
  <si>
    <t>CHOPOT</t>
  </si>
  <si>
    <t>VERMOREL</t>
  </si>
  <si>
    <t>BALDYROU</t>
  </si>
  <si>
    <t>BONALDO</t>
  </si>
  <si>
    <t>MAHON</t>
  </si>
  <si>
    <t>SLIMANI</t>
  </si>
  <si>
    <t>DUCHEL-DEHONT</t>
  </si>
  <si>
    <t>KAHLOUL</t>
  </si>
  <si>
    <t>SOURYA</t>
  </si>
  <si>
    <t>RIVAIN</t>
  </si>
  <si>
    <t>ESTOR</t>
  </si>
  <si>
    <t>CRON</t>
  </si>
  <si>
    <t>LANDREVIE</t>
  </si>
  <si>
    <t>MASIUK</t>
  </si>
  <si>
    <t>LEGORGEU</t>
  </si>
  <si>
    <t>CAYLAR</t>
  </si>
  <si>
    <t>BENTALEB</t>
  </si>
  <si>
    <t>LIMERY</t>
  </si>
  <si>
    <t>OBRIOT</t>
  </si>
  <si>
    <t>RATIER</t>
  </si>
  <si>
    <t>DANTO</t>
  </si>
  <si>
    <t>BALDY</t>
  </si>
  <si>
    <t>COMBESCURE</t>
  </si>
  <si>
    <t>ESCOFFIER-ROUARD</t>
  </si>
  <si>
    <t>MARSILI</t>
  </si>
  <si>
    <t>DULAU</t>
  </si>
  <si>
    <t>VENDRAN</t>
  </si>
  <si>
    <t>CHIRCOP</t>
  </si>
  <si>
    <t>WENAEL</t>
  </si>
  <si>
    <t>KHIBALI</t>
  </si>
  <si>
    <t>LILA-NOUR</t>
  </si>
  <si>
    <t>BARZI</t>
  </si>
  <si>
    <t>MEURS</t>
  </si>
  <si>
    <t>MAGNANO</t>
  </si>
  <si>
    <t>SALVADO</t>
  </si>
  <si>
    <t>VERGNES CLEMENT</t>
  </si>
  <si>
    <t>ENCARNACION</t>
  </si>
  <si>
    <t>LOZA ARAYA</t>
  </si>
  <si>
    <t>MORLAS</t>
  </si>
  <si>
    <t>DUSSOL</t>
  </si>
  <si>
    <t>SACCO</t>
  </si>
  <si>
    <t>TRIGO GUALBERTO</t>
  </si>
  <si>
    <t>BELHASNI</t>
  </si>
  <si>
    <t>BUFFA</t>
  </si>
  <si>
    <t>SINA</t>
  </si>
  <si>
    <t>HACHIR</t>
  </si>
  <si>
    <t>MAWEL</t>
  </si>
  <si>
    <t>OCEANA</t>
  </si>
  <si>
    <t>IWANCIW</t>
  </si>
  <si>
    <t>BEN-ADEOLA</t>
  </si>
  <si>
    <t>FEUILLADE</t>
  </si>
  <si>
    <t>MARILYNE</t>
  </si>
  <si>
    <t>SIAGHI</t>
  </si>
  <si>
    <t>ADNIN</t>
  </si>
  <si>
    <t>MADDY</t>
  </si>
  <si>
    <t>COINTRE</t>
  </si>
  <si>
    <t>DELAMPLE</t>
  </si>
  <si>
    <t>VAJOU</t>
  </si>
  <si>
    <t>LAGOUTE</t>
  </si>
  <si>
    <t>MICHALLET</t>
  </si>
  <si>
    <t>IRENA</t>
  </si>
  <si>
    <t>JOSAPHA</t>
  </si>
  <si>
    <t>PEIRAZEAU</t>
  </si>
  <si>
    <t>CONILL</t>
  </si>
  <si>
    <t>TRIBILLAC</t>
  </si>
  <si>
    <t>IBARZ</t>
  </si>
  <si>
    <t>PICAUD</t>
  </si>
  <si>
    <t>GNAGNAPREGASSIN</t>
  </si>
  <si>
    <t>LADESBIE</t>
  </si>
  <si>
    <t>MESTE</t>
  </si>
  <si>
    <t>CHABRETTE</t>
  </si>
  <si>
    <t>MALARET</t>
  </si>
  <si>
    <t>TILLIER</t>
  </si>
  <si>
    <t>PLASMANS</t>
  </si>
  <si>
    <t>SEGUIER</t>
  </si>
  <si>
    <t>LEFRERE</t>
  </si>
  <si>
    <t>AULANIER</t>
  </si>
  <si>
    <t>CAUX</t>
  </si>
  <si>
    <t>KESLANI</t>
  </si>
  <si>
    <t>YAZID</t>
  </si>
  <si>
    <t>RIVEMALE</t>
  </si>
  <si>
    <t>MONNERVILLE</t>
  </si>
  <si>
    <t>PUELLE</t>
  </si>
  <si>
    <t>CHENAVAL</t>
  </si>
  <si>
    <t>JUIEN</t>
  </si>
  <si>
    <t>DAUBIGNE</t>
  </si>
  <si>
    <t>BALSSA</t>
  </si>
  <si>
    <t>ZOCCOLI</t>
  </si>
  <si>
    <t>ZELIA</t>
  </si>
  <si>
    <t>GASQUE</t>
  </si>
  <si>
    <t>LOLI</t>
  </si>
  <si>
    <t>LE GAL PARETTE</t>
  </si>
  <si>
    <t>TABELLION</t>
  </si>
  <si>
    <t>BALLIERE-BEAUCHAUD</t>
  </si>
  <si>
    <t>CRIPPA</t>
  </si>
  <si>
    <t>FAVATIER</t>
  </si>
  <si>
    <t>ADAMA DIOGO</t>
  </si>
  <si>
    <t>CHABOUD-CROUSAZ</t>
  </si>
  <si>
    <t>EKAMOU</t>
  </si>
  <si>
    <t>ZENADJI</t>
  </si>
  <si>
    <t>DUFFORT</t>
  </si>
  <si>
    <t>GOMEZ VUILLIOMENET</t>
  </si>
  <si>
    <t>PARREAU</t>
  </si>
  <si>
    <t>JEAN MARIE</t>
  </si>
  <si>
    <t>SEBENE</t>
  </si>
  <si>
    <t>VALLON</t>
  </si>
  <si>
    <t>ADISSON</t>
  </si>
  <si>
    <t>OMAIS</t>
  </si>
  <si>
    <t>ROMERA</t>
  </si>
  <si>
    <t>DOUCHET</t>
  </si>
  <si>
    <t>FANFARD</t>
  </si>
  <si>
    <t>PROUZAT</t>
  </si>
  <si>
    <t>MALADI</t>
  </si>
  <si>
    <t>MALBOUYRES</t>
  </si>
  <si>
    <t>GOURILLON</t>
  </si>
  <si>
    <t>MEILLER</t>
  </si>
  <si>
    <t>TERRAND</t>
  </si>
  <si>
    <t>VATIER</t>
  </si>
  <si>
    <t>MERTENS</t>
  </si>
  <si>
    <t>SALSAC</t>
  </si>
  <si>
    <t>GOUTILLE</t>
  </si>
  <si>
    <t>GAYO</t>
  </si>
  <si>
    <t>GOUTAL</t>
  </si>
  <si>
    <t>TALVARD</t>
  </si>
  <si>
    <t>ESTOUP</t>
  </si>
  <si>
    <t>OUTITI</t>
  </si>
  <si>
    <t>FAVARON</t>
  </si>
  <si>
    <t>FARRE</t>
  </si>
  <si>
    <t>SALANIE</t>
  </si>
  <si>
    <t>SEPTFONDS</t>
  </si>
  <si>
    <t>GIRARDON</t>
  </si>
  <si>
    <t>LEGROUX</t>
  </si>
  <si>
    <t>LAYLA</t>
  </si>
  <si>
    <t>LEAU</t>
  </si>
  <si>
    <t>MANDAVY</t>
  </si>
  <si>
    <t>ALLAL</t>
  </si>
  <si>
    <t>EL HADI</t>
  </si>
  <si>
    <t>CHAIX</t>
  </si>
  <si>
    <t>ESSOUNANI</t>
  </si>
  <si>
    <t>VERGELY-MAREVERY</t>
  </si>
  <si>
    <t>BOUTINES</t>
  </si>
  <si>
    <t>JEAN LUC</t>
  </si>
  <si>
    <t>SIVU</t>
  </si>
  <si>
    <t>ANCUTA</t>
  </si>
  <si>
    <t>BRAZ</t>
  </si>
  <si>
    <t>GOUBEAU</t>
  </si>
  <si>
    <t>AUGET</t>
  </si>
  <si>
    <t>CULLIER DE LABADIE</t>
  </si>
  <si>
    <t>MARIANA</t>
  </si>
  <si>
    <t>MONTAGUD</t>
  </si>
  <si>
    <t>SEBASTEN</t>
  </si>
  <si>
    <t>GES-VERNIER</t>
  </si>
  <si>
    <t>SADOK</t>
  </si>
  <si>
    <t>GARRIGOU</t>
  </si>
  <si>
    <t>MICHELEAU</t>
  </si>
  <si>
    <t>DUPERE POIRIER</t>
  </si>
  <si>
    <t>EL MASAOUDI</t>
  </si>
  <si>
    <t>PESCAY</t>
  </si>
  <si>
    <t>ABESSINE</t>
  </si>
  <si>
    <t>LUREAU</t>
  </si>
  <si>
    <t>LE BLANC</t>
  </si>
  <si>
    <t>LOSEGO</t>
  </si>
  <si>
    <t>BREDENKAMP</t>
  </si>
  <si>
    <t>COOPER</t>
  </si>
  <si>
    <t>MARTHA</t>
  </si>
  <si>
    <t>STAUFFER REY</t>
  </si>
  <si>
    <t>HUGONNARD</t>
  </si>
  <si>
    <t>KAZADI-DELVOLVE</t>
  </si>
  <si>
    <t>ELIKYA-ROSE</t>
  </si>
  <si>
    <t>BEGNIS</t>
  </si>
  <si>
    <t>TOUAT</t>
  </si>
  <si>
    <t>FABRITIUS</t>
  </si>
  <si>
    <t>STOFFEL</t>
  </si>
  <si>
    <t>SPITERI</t>
  </si>
  <si>
    <t>STREBLER</t>
  </si>
  <si>
    <t>BOURRIGAUD</t>
  </si>
  <si>
    <t>RENANI</t>
  </si>
  <si>
    <t>MOSSON</t>
  </si>
  <si>
    <t>BOUZOL</t>
  </si>
  <si>
    <t>KHALLOUF</t>
  </si>
  <si>
    <t>DOUDEMENT ITHAMAR</t>
  </si>
  <si>
    <t>GATINAIS</t>
  </si>
  <si>
    <t>THORAVAL</t>
  </si>
  <si>
    <t>CHANDLER</t>
  </si>
  <si>
    <t>AISSANI</t>
  </si>
  <si>
    <t>ASMA</t>
  </si>
  <si>
    <t>BERENGUEL</t>
  </si>
  <si>
    <t>TERRIER-ROETYNCK</t>
  </si>
  <si>
    <t>AUBERT MAZENQ</t>
  </si>
  <si>
    <t>BRODIN</t>
  </si>
  <si>
    <t>MEJIA GALLEGO</t>
  </si>
  <si>
    <t>EL BOUSTATI</t>
  </si>
  <si>
    <t>HOUMIR</t>
  </si>
  <si>
    <t>BELAN</t>
  </si>
  <si>
    <t>PONS-CAUSSAT</t>
  </si>
  <si>
    <t>RINA</t>
  </si>
  <si>
    <t>GUILLERME</t>
  </si>
  <si>
    <t>BOUCHITE</t>
  </si>
  <si>
    <t>ARNAL GINISTY</t>
  </si>
  <si>
    <t>PARMEGIANI</t>
  </si>
  <si>
    <t>LEKHAL</t>
  </si>
  <si>
    <t>BERTROU</t>
  </si>
  <si>
    <t>SAUVAT</t>
  </si>
  <si>
    <t>TOURNIE</t>
  </si>
  <si>
    <t>HAFATRA</t>
  </si>
  <si>
    <t>PITORRE</t>
  </si>
  <si>
    <t>BOSATELLI</t>
  </si>
  <si>
    <t>ESTIENNE</t>
  </si>
  <si>
    <t>FASSONI</t>
  </si>
  <si>
    <t>SIGAUD</t>
  </si>
  <si>
    <t>AURAND</t>
  </si>
  <si>
    <t>GAZAIX</t>
  </si>
  <si>
    <t>SERIGNAN</t>
  </si>
  <si>
    <t>RMILI</t>
  </si>
  <si>
    <t>ASSALA</t>
  </si>
  <si>
    <t>JBARI</t>
  </si>
  <si>
    <t>ABDELILAH</t>
  </si>
  <si>
    <t>GALAU</t>
  </si>
  <si>
    <t>BOUFRIZI PARENTI</t>
  </si>
  <si>
    <t>PASCUAL-FILLIERE</t>
  </si>
  <si>
    <t>CHAZALY</t>
  </si>
  <si>
    <t>VALLS</t>
  </si>
  <si>
    <t>GONZALEZ DOMINGUEZ</t>
  </si>
  <si>
    <t>SERGIO ALDABERTO</t>
  </si>
  <si>
    <t>KASIM</t>
  </si>
  <si>
    <t>ABLANCOURT</t>
  </si>
  <si>
    <t>BENOIT-BARNE</t>
  </si>
  <si>
    <t>DUVAUCHELLE</t>
  </si>
  <si>
    <t>CHRISTOL</t>
  </si>
  <si>
    <t>PAULZE D IVOY DE LA POYPE-BURCKART</t>
  </si>
  <si>
    <t>ZAHIRI EL MARROUNI</t>
  </si>
  <si>
    <t>RUCINSKI</t>
  </si>
  <si>
    <t>MASSARO</t>
  </si>
  <si>
    <t>DAVID HELLATI</t>
  </si>
  <si>
    <t>ROGER-TESTA</t>
  </si>
  <si>
    <t>CAPRAIS-HETTEMA</t>
  </si>
  <si>
    <t>SAIAN</t>
  </si>
  <si>
    <t>CANTE</t>
  </si>
  <si>
    <t>BISTER</t>
  </si>
  <si>
    <t>DALMAS</t>
  </si>
  <si>
    <t>GIRARDI</t>
  </si>
  <si>
    <t>PATON</t>
  </si>
  <si>
    <t>FORTUNATI</t>
  </si>
  <si>
    <t>TIAR</t>
  </si>
  <si>
    <t>FRACKOWIAK</t>
  </si>
  <si>
    <t>EL HADDAOUI</t>
  </si>
  <si>
    <t>PUECH-MELISSON</t>
  </si>
  <si>
    <t>POISSON-HAGGQVIST</t>
  </si>
  <si>
    <t>AIMELINE</t>
  </si>
  <si>
    <t>GRATUSSE</t>
  </si>
  <si>
    <t>BICHO</t>
  </si>
  <si>
    <t>MAJANI</t>
  </si>
  <si>
    <t>DEL BRAVO</t>
  </si>
  <si>
    <t>MAI</t>
  </si>
  <si>
    <t>DORY</t>
  </si>
  <si>
    <t>ITZEL</t>
  </si>
  <si>
    <t>M BARECK FALL</t>
  </si>
  <si>
    <t>HALINA</t>
  </si>
  <si>
    <t>ROY DE BELLEPLAINE</t>
  </si>
  <si>
    <t>CHAVERON</t>
  </si>
  <si>
    <t>MARGOTIN</t>
  </si>
  <si>
    <t>MARIA-ELENA</t>
  </si>
  <si>
    <t>PALES</t>
  </si>
  <si>
    <t>SAUTES</t>
  </si>
  <si>
    <t>LARRIBE</t>
  </si>
  <si>
    <t>JACQUES OLIVIER</t>
  </si>
  <si>
    <t>DONDZILA</t>
  </si>
  <si>
    <t>CARTAGENA</t>
  </si>
  <si>
    <t>BERTHEAS</t>
  </si>
  <si>
    <t>BOUGUIN</t>
  </si>
  <si>
    <t>TEYSSIER MARTIGNAC</t>
  </si>
  <si>
    <t>CAMPAGNARI</t>
  </si>
  <si>
    <t>DUGENY</t>
  </si>
  <si>
    <t>MARUEJOULS</t>
  </si>
  <si>
    <t>LEONCE</t>
  </si>
  <si>
    <t>ROBERTSON</t>
  </si>
  <si>
    <t>LE GALLAIS</t>
  </si>
  <si>
    <t>PEDRON</t>
  </si>
  <si>
    <t>KANTAS</t>
  </si>
  <si>
    <t>JELENA</t>
  </si>
  <si>
    <t>BEGARDS</t>
  </si>
  <si>
    <t>LLORET-MARCOU</t>
  </si>
  <si>
    <t>BENAISSA</t>
  </si>
  <si>
    <t>KAISS</t>
  </si>
  <si>
    <t>DUBOR</t>
  </si>
  <si>
    <t>SATHYA</t>
  </si>
  <si>
    <t>BOUDJEMAI</t>
  </si>
  <si>
    <t>REGNAT</t>
  </si>
  <si>
    <t>AELYS</t>
  </si>
  <si>
    <t>ABBAMONTE</t>
  </si>
  <si>
    <t>YAPOUDJIAN</t>
  </si>
  <si>
    <t>DANG FAUSEK</t>
  </si>
  <si>
    <t>HENRIET</t>
  </si>
  <si>
    <t>BEN MALEK</t>
  </si>
  <si>
    <t>CAIUS</t>
  </si>
  <si>
    <t>MARAN-GONZALEZ</t>
  </si>
  <si>
    <t>JOUENNE</t>
  </si>
  <si>
    <t>VANDEWALLE</t>
  </si>
  <si>
    <t>AHARRAM-GUTTON</t>
  </si>
  <si>
    <t>DASSIE</t>
  </si>
  <si>
    <t>LUZZI</t>
  </si>
  <si>
    <t>PESADO DOGUET</t>
  </si>
  <si>
    <t>ESCOFFRE</t>
  </si>
  <si>
    <t>BALESTIER BERTRAND</t>
  </si>
  <si>
    <t>DOYENNETTE</t>
  </si>
  <si>
    <t>LONGAGNE</t>
  </si>
  <si>
    <t>BARBAREAU DECHES</t>
  </si>
  <si>
    <t>TOF</t>
  </si>
  <si>
    <t>JEKE</t>
  </si>
  <si>
    <t>DE BRUCKER</t>
  </si>
  <si>
    <t>SCUSSEL</t>
  </si>
  <si>
    <t>PELLIER</t>
  </si>
  <si>
    <t>VORON</t>
  </si>
  <si>
    <t>BATLLO</t>
  </si>
  <si>
    <t>PASTORET</t>
  </si>
  <si>
    <t>LAUTRE</t>
  </si>
  <si>
    <t>ISOLDE</t>
  </si>
  <si>
    <t>GARRIGOS</t>
  </si>
  <si>
    <t>LANGLADE</t>
  </si>
  <si>
    <t>GIANNA</t>
  </si>
  <si>
    <t>PUYOBRO</t>
  </si>
  <si>
    <t>DEBAILLIE BELLISSENS</t>
  </si>
  <si>
    <t>LARROUSSIE</t>
  </si>
  <si>
    <t>KAMMERTONS</t>
  </si>
  <si>
    <t>OLAF</t>
  </si>
  <si>
    <t>VILLANUEVA</t>
  </si>
  <si>
    <t>PACE BONNAFOUS</t>
  </si>
  <si>
    <t>MARCHAND MOURET</t>
  </si>
  <si>
    <t>LOU-ANDRE</t>
  </si>
  <si>
    <t>MAZIERE KESZNER</t>
  </si>
  <si>
    <t>AMAELYS</t>
  </si>
  <si>
    <t>GARCIA TORRES</t>
  </si>
  <si>
    <t>MONDONGUE-GILLES</t>
  </si>
  <si>
    <t>BERTOUX</t>
  </si>
  <si>
    <t>LEPETZ GORRADO</t>
  </si>
  <si>
    <t>SCHIMMENTI</t>
  </si>
  <si>
    <t>BENBROUK</t>
  </si>
  <si>
    <t>JOANNIN</t>
  </si>
  <si>
    <t>DIOGO</t>
  </si>
  <si>
    <t>DEBOOSERE</t>
  </si>
  <si>
    <t>CHAMPS</t>
  </si>
  <si>
    <t>THIEVENAZ</t>
  </si>
  <si>
    <t>BOUHERS</t>
  </si>
  <si>
    <t>MARCELLI</t>
  </si>
  <si>
    <t>QUILIS</t>
  </si>
  <si>
    <t>PRADEAU</t>
  </si>
  <si>
    <t>BENZAHRA</t>
  </si>
  <si>
    <t>TORRENT</t>
  </si>
  <si>
    <t>BAJOLLE</t>
  </si>
  <si>
    <t>ESCAFIT</t>
  </si>
  <si>
    <t>EMILY</t>
  </si>
  <si>
    <t>SALIS</t>
  </si>
  <si>
    <t>BERZOSA-SACRISTAN</t>
  </si>
  <si>
    <t>SAUL</t>
  </si>
  <si>
    <t>YAHYAOUI</t>
  </si>
  <si>
    <t>FORE</t>
  </si>
  <si>
    <t>GRAVIASSY</t>
  </si>
  <si>
    <t>REIGNIER</t>
  </si>
  <si>
    <t>GORTAN</t>
  </si>
  <si>
    <t>SALSINI BLADANET</t>
  </si>
  <si>
    <t>MONCHAUX</t>
  </si>
  <si>
    <t>PINTEAU</t>
  </si>
  <si>
    <t>TCHAKOUNTE</t>
  </si>
  <si>
    <t>RAYNARD</t>
  </si>
  <si>
    <t>KALYS</t>
  </si>
  <si>
    <t>CHALVESCHE</t>
  </si>
  <si>
    <t>LEE</t>
  </si>
  <si>
    <t>SEOYOON</t>
  </si>
  <si>
    <t>GUILBAULT</t>
  </si>
  <si>
    <t>CHAHBOUNI</t>
  </si>
  <si>
    <t>CHAH-NEZ</t>
  </si>
  <si>
    <t>SINQUIN</t>
  </si>
  <si>
    <t>VEILLON GIURIATO</t>
  </si>
  <si>
    <t>PEYRE</t>
  </si>
  <si>
    <t>MARTINS PAULO</t>
  </si>
  <si>
    <t>SYRAH</t>
  </si>
  <si>
    <t>BERTHY</t>
  </si>
  <si>
    <t>FARTHOUAT</t>
  </si>
  <si>
    <t>CHAUMAS BULARD</t>
  </si>
  <si>
    <t>PARAZINES</t>
  </si>
  <si>
    <t>AJLA</t>
  </si>
  <si>
    <t>PALOSSE</t>
  </si>
  <si>
    <t>ISIA</t>
  </si>
  <si>
    <t>DALIA</t>
  </si>
  <si>
    <t>FAMEL</t>
  </si>
  <si>
    <t>VINCE</t>
  </si>
  <si>
    <t>CAVALLER</t>
  </si>
  <si>
    <t>SI HAMANE</t>
  </si>
  <si>
    <t>DEBBIOUI</t>
  </si>
  <si>
    <t>MAULION</t>
  </si>
  <si>
    <t>SOLYNE</t>
  </si>
  <si>
    <t>PELTIER PG</t>
  </si>
  <si>
    <t>GITAREAU</t>
  </si>
  <si>
    <t>BARIENTOS DE RUIZ</t>
  </si>
  <si>
    <t>MAZERES</t>
  </si>
  <si>
    <t>BILLIERE</t>
  </si>
  <si>
    <t>MARROCQ</t>
  </si>
  <si>
    <t>CAMUSSO</t>
  </si>
  <si>
    <t>TIHANE</t>
  </si>
  <si>
    <t>BREDOIRE</t>
  </si>
  <si>
    <t>MALMEZAC</t>
  </si>
  <si>
    <t>COUCHOUD</t>
  </si>
  <si>
    <t>MANUELLE</t>
  </si>
  <si>
    <t>LE NEN</t>
  </si>
  <si>
    <t>KHORSI</t>
  </si>
  <si>
    <t>HU</t>
  </si>
  <si>
    <t>BRACHET</t>
  </si>
  <si>
    <t>BAZZAZ</t>
  </si>
  <si>
    <t>HICTER</t>
  </si>
  <si>
    <t>VILAR</t>
  </si>
  <si>
    <t>CARRIE-GEFFROY</t>
  </si>
  <si>
    <t>ANGELY</t>
  </si>
  <si>
    <t>FEZARD</t>
  </si>
  <si>
    <t>TRABUCHET</t>
  </si>
  <si>
    <t>PARASSOLS</t>
  </si>
  <si>
    <t>VERTUT</t>
  </si>
  <si>
    <t>LARGIER</t>
  </si>
  <si>
    <t>PORFAL</t>
  </si>
  <si>
    <t>BENHASKA</t>
  </si>
  <si>
    <t>PATER</t>
  </si>
  <si>
    <t>CONTE-COUSIN</t>
  </si>
  <si>
    <t>EMRYCK</t>
  </si>
  <si>
    <t>TOUZE</t>
  </si>
  <si>
    <t>HAREUX</t>
  </si>
  <si>
    <t>DAUGA APARICIO</t>
  </si>
  <si>
    <t>CLOELIE</t>
  </si>
  <si>
    <t>COURTAUDIERE</t>
  </si>
  <si>
    <t>OLIVEIRA SANTOS</t>
  </si>
  <si>
    <t>VICTOR HUGO</t>
  </si>
  <si>
    <t>DOMINGO</t>
  </si>
  <si>
    <t>RAVENEAU</t>
  </si>
  <si>
    <t>BERLENDIS</t>
  </si>
  <si>
    <t>ANGOULA</t>
  </si>
  <si>
    <t>NGUYEN-PHUNG</t>
  </si>
  <si>
    <t>POITVIN</t>
  </si>
  <si>
    <t>MANAUTE</t>
  </si>
  <si>
    <t>MARIE-AUDE</t>
  </si>
  <si>
    <t>FOLTRAN</t>
  </si>
  <si>
    <t>VENEL</t>
  </si>
  <si>
    <t>GOUEILHE</t>
  </si>
  <si>
    <t>ABDELILLAH</t>
  </si>
  <si>
    <t>VIBOUD</t>
  </si>
  <si>
    <t>GARCIE</t>
  </si>
  <si>
    <t>LAREQUIE</t>
  </si>
  <si>
    <t>ZIANI</t>
  </si>
  <si>
    <t>DA MOTA</t>
  </si>
  <si>
    <t>BAUDRILLAT</t>
  </si>
  <si>
    <t>DURANT</t>
  </si>
  <si>
    <t>THILLAYE</t>
  </si>
  <si>
    <t>CHACON CARDOSO</t>
  </si>
  <si>
    <t>MAGNELE</t>
  </si>
  <si>
    <t>ELOUANN</t>
  </si>
  <si>
    <t>VALADE</t>
  </si>
  <si>
    <t>REILLY</t>
  </si>
  <si>
    <t>MATHEA</t>
  </si>
  <si>
    <t>MOUSSARIE</t>
  </si>
  <si>
    <t>DE BARROS-LAPORTE</t>
  </si>
  <si>
    <t>MITIA</t>
  </si>
  <si>
    <t>FAUCHIER MAZIERES</t>
  </si>
  <si>
    <t>JOUANEN-FERREIRA</t>
  </si>
  <si>
    <t>MECHREF</t>
  </si>
  <si>
    <t>LAVOIX</t>
  </si>
  <si>
    <t>LEVILLY</t>
  </si>
  <si>
    <t>LELUBRE</t>
  </si>
  <si>
    <t>QUINTAIROS</t>
  </si>
  <si>
    <t>FILHASTRE-MICHEL</t>
  </si>
  <si>
    <t>BALLARIN</t>
  </si>
  <si>
    <t>FEBVRE</t>
  </si>
  <si>
    <t>JOANNIE</t>
  </si>
  <si>
    <t>LHUISSIER</t>
  </si>
  <si>
    <t>BOUDECHICHE</t>
  </si>
  <si>
    <t>ROUSSILLO</t>
  </si>
  <si>
    <t>BOUCHARD</t>
  </si>
  <si>
    <t>NAGY</t>
  </si>
  <si>
    <t>GABOR</t>
  </si>
  <si>
    <t>JOURNES</t>
  </si>
  <si>
    <t>BOULLE-CAPELLE</t>
  </si>
  <si>
    <t>VINASSAC</t>
  </si>
  <si>
    <t>TKALTCHITCH-LEFORESTIER</t>
  </si>
  <si>
    <t>MAURINE</t>
  </si>
  <si>
    <t>GRANERO</t>
  </si>
  <si>
    <t>MANOEL</t>
  </si>
  <si>
    <t>PAPPO</t>
  </si>
  <si>
    <t>OUANES</t>
  </si>
  <si>
    <t>IOLENE</t>
  </si>
  <si>
    <t>DE PINHO</t>
  </si>
  <si>
    <t>AIDAN</t>
  </si>
  <si>
    <t>DAMBREVILLE</t>
  </si>
  <si>
    <t>CREPET</t>
  </si>
  <si>
    <t>SCHAWANN</t>
  </si>
  <si>
    <t>GUBERT</t>
  </si>
  <si>
    <t>GUEUCIER</t>
  </si>
  <si>
    <t>SAINE</t>
  </si>
  <si>
    <t>BEDRIL</t>
  </si>
  <si>
    <t>MONIKA</t>
  </si>
  <si>
    <t>VAN HULST</t>
  </si>
  <si>
    <t>COSME GRUA</t>
  </si>
  <si>
    <t>GUIPOUY</t>
  </si>
  <si>
    <t>SANCHO</t>
  </si>
  <si>
    <t>OUTAGHBALT</t>
  </si>
  <si>
    <t>YAMIN</t>
  </si>
  <si>
    <t>BEUCKENS</t>
  </si>
  <si>
    <t>CONSEIL</t>
  </si>
  <si>
    <t>GONDRAN</t>
  </si>
  <si>
    <t>BANDERIER</t>
  </si>
  <si>
    <t>MONTREJEAU</t>
  </si>
  <si>
    <t>MICHAUT</t>
  </si>
  <si>
    <t>MAXANCE</t>
  </si>
  <si>
    <t>EL FADDI</t>
  </si>
  <si>
    <t>MANAELLE</t>
  </si>
  <si>
    <t>BOISNEAU</t>
  </si>
  <si>
    <t>ABAKHTI</t>
  </si>
  <si>
    <t>SELMANE</t>
  </si>
  <si>
    <t>JARIAIS</t>
  </si>
  <si>
    <t>MAYLIN</t>
  </si>
  <si>
    <t>LUDWIG</t>
  </si>
  <si>
    <t>RENAULT ROUSSEL</t>
  </si>
  <si>
    <t>DEFROMONT</t>
  </si>
  <si>
    <t>TAMBURINI</t>
  </si>
  <si>
    <t>BERFEUIL</t>
  </si>
  <si>
    <t>KEYNANN</t>
  </si>
  <si>
    <t>CARTAYRADE</t>
  </si>
  <si>
    <t>GILETTO</t>
  </si>
  <si>
    <t>BOURTHOUMIEUX</t>
  </si>
  <si>
    <t>BUFFIERE</t>
  </si>
  <si>
    <t>SIRGUEY</t>
  </si>
  <si>
    <t>ZOUAGUI</t>
  </si>
  <si>
    <t>ALBA</t>
  </si>
  <si>
    <t>ZIMMERMANN</t>
  </si>
  <si>
    <t>PONTHIER</t>
  </si>
  <si>
    <t>MOURA</t>
  </si>
  <si>
    <t>DOUIN</t>
  </si>
  <si>
    <t>ARMENE</t>
  </si>
  <si>
    <t>NOA IONESCU</t>
  </si>
  <si>
    <t>ILINCA</t>
  </si>
  <si>
    <t>CONSTENSOUS</t>
  </si>
  <si>
    <t>CARMOUZE</t>
  </si>
  <si>
    <t>TOUCAS</t>
  </si>
  <si>
    <t>SUWAYD</t>
  </si>
  <si>
    <t>ALMARIC</t>
  </si>
  <si>
    <t>ZOPF</t>
  </si>
  <si>
    <t>FONS</t>
  </si>
  <si>
    <t>ARROUS</t>
  </si>
  <si>
    <t>MELAC</t>
  </si>
  <si>
    <t>BACHELIER</t>
  </si>
  <si>
    <t>DE LA RAMBELJE</t>
  </si>
  <si>
    <t>LUDOVC</t>
  </si>
  <si>
    <t>KAHRAMAN</t>
  </si>
  <si>
    <t>SEVCAN</t>
  </si>
  <si>
    <t>GAVEL</t>
  </si>
  <si>
    <t>FLERIAG</t>
  </si>
  <si>
    <t>MAELLIE</t>
  </si>
  <si>
    <t>MORETTO</t>
  </si>
  <si>
    <t>VERDIE-GORCIAS</t>
  </si>
  <si>
    <t>NEDJAR</t>
  </si>
  <si>
    <t>THOUVENIN</t>
  </si>
  <si>
    <t>LUAN</t>
  </si>
  <si>
    <t>OUAHOUD</t>
  </si>
  <si>
    <t>DORBES</t>
  </si>
  <si>
    <t>LE RALLIER</t>
  </si>
  <si>
    <t>CLAMARAN-DANZELLE</t>
  </si>
  <si>
    <t>ALASIA</t>
  </si>
  <si>
    <t>ZELMAR</t>
  </si>
  <si>
    <t>MALOUANI</t>
  </si>
  <si>
    <t>PLAGNARD</t>
  </si>
  <si>
    <t>SCHTROCK</t>
  </si>
  <si>
    <t>DULUARD</t>
  </si>
  <si>
    <t>ASTIE</t>
  </si>
  <si>
    <t>AYLEEN</t>
  </si>
  <si>
    <t>GABARROU</t>
  </si>
  <si>
    <t>HADJARA</t>
  </si>
  <si>
    <t>GOREZ</t>
  </si>
  <si>
    <t>NDEDI MOUSSINGA LOGA</t>
  </si>
  <si>
    <t>KRISTEN</t>
  </si>
  <si>
    <t>DA COSTA SOARES</t>
  </si>
  <si>
    <t>HELCIAS</t>
  </si>
  <si>
    <t>DEBELS</t>
  </si>
  <si>
    <t>EVHAN</t>
  </si>
  <si>
    <t>LYSSANDRE</t>
  </si>
  <si>
    <t>VIGNOLE</t>
  </si>
  <si>
    <t>NECHADI</t>
  </si>
  <si>
    <t>AMANI</t>
  </si>
  <si>
    <t>OUSTIN</t>
  </si>
  <si>
    <t>BENMEZIANE</t>
  </si>
  <si>
    <t>MAGNOAC</t>
  </si>
  <si>
    <t>BOLFA</t>
  </si>
  <si>
    <t>DE MARISCAL SALAVERRIA</t>
  </si>
  <si>
    <t>NADAU</t>
  </si>
  <si>
    <t>BERTOLINI</t>
  </si>
  <si>
    <t>GHAOUTI</t>
  </si>
  <si>
    <t>TISSINIER</t>
  </si>
  <si>
    <t>WALCZAK</t>
  </si>
  <si>
    <t>HAMANN</t>
  </si>
  <si>
    <t>DUCHESNE</t>
  </si>
  <si>
    <t>FANNIA</t>
  </si>
  <si>
    <t>CACACE</t>
  </si>
  <si>
    <t>FIOLANE</t>
  </si>
  <si>
    <t>MERY</t>
  </si>
  <si>
    <t>SWAN</t>
  </si>
  <si>
    <t>BROC</t>
  </si>
  <si>
    <t>VILLEPONTOUX</t>
  </si>
  <si>
    <t>MAGALHAES</t>
  </si>
  <si>
    <t>T IOEN</t>
  </si>
  <si>
    <t>NIAMBALAMOU</t>
  </si>
  <si>
    <t>SANDOR</t>
  </si>
  <si>
    <t>CESARI</t>
  </si>
  <si>
    <t>BOMBAR</t>
  </si>
  <si>
    <t>BLANCAN</t>
  </si>
  <si>
    <t>BERICHEL</t>
  </si>
  <si>
    <t>CANDIDA</t>
  </si>
  <si>
    <t>MALLAURY</t>
  </si>
  <si>
    <t>CHIEKH EL ARABE</t>
  </si>
  <si>
    <t>PANISELLO</t>
  </si>
  <si>
    <t>CAZALIS</t>
  </si>
  <si>
    <t>ANDRADE</t>
  </si>
  <si>
    <t>URROZ</t>
  </si>
  <si>
    <t>MAGLIONE</t>
  </si>
  <si>
    <t>HRIMECHE</t>
  </si>
  <si>
    <t>FATIMA-ZAHRA</t>
  </si>
  <si>
    <t>HAQUE</t>
  </si>
  <si>
    <t>CONSEJO</t>
  </si>
  <si>
    <t>DELFORT</t>
  </si>
  <si>
    <t>VAEA</t>
  </si>
  <si>
    <t>MOHA</t>
  </si>
  <si>
    <t>AIMAN</t>
  </si>
  <si>
    <t>BANYIK</t>
  </si>
  <si>
    <t>MERLHE</t>
  </si>
  <si>
    <t>MANUELA</t>
  </si>
  <si>
    <t>MALOTTEAU</t>
  </si>
  <si>
    <t>ANDREU-CHICHEIL</t>
  </si>
  <si>
    <t>GAGNIER OUSSEMI</t>
  </si>
  <si>
    <t>MAHOS</t>
  </si>
  <si>
    <t>GENDREAU-ALLEMAND</t>
  </si>
  <si>
    <t>BARILLER</t>
  </si>
  <si>
    <t>PASQUALI</t>
  </si>
  <si>
    <t>OUBOUKIR</t>
  </si>
  <si>
    <t>DOUAE</t>
  </si>
  <si>
    <t>AULIAC</t>
  </si>
  <si>
    <t>GAVARD</t>
  </si>
  <si>
    <t>JAUZAC</t>
  </si>
  <si>
    <t>PUYESTIER BAUZIER</t>
  </si>
  <si>
    <t>AIT ALLIOUA</t>
  </si>
  <si>
    <t>RHODES</t>
  </si>
  <si>
    <t>BOUDEROUA</t>
  </si>
  <si>
    <t>LANDRIEUX</t>
  </si>
  <si>
    <t>SEMENOFF</t>
  </si>
  <si>
    <t>BONAFOS</t>
  </si>
  <si>
    <t>GRAUBY</t>
  </si>
  <si>
    <t>JEAN-AMANS</t>
  </si>
  <si>
    <t>LE BOEDEC</t>
  </si>
  <si>
    <t>NARJISS</t>
  </si>
  <si>
    <t>DROME</t>
  </si>
  <si>
    <t>BO</t>
  </si>
  <si>
    <t>REINBOLD</t>
  </si>
  <si>
    <t>CHARBIT</t>
  </si>
  <si>
    <t>QUEFTAIGNE</t>
  </si>
  <si>
    <t>ARCANUTHURRY-BLONDEZ</t>
  </si>
  <si>
    <t>GOMARIN</t>
  </si>
  <si>
    <t>PAUPIERRE</t>
  </si>
  <si>
    <t>PREGALDINY</t>
  </si>
  <si>
    <t>HASNAOUI</t>
  </si>
  <si>
    <t>DATIL</t>
  </si>
  <si>
    <t>LEPRINCE</t>
  </si>
  <si>
    <t>DAUTLLARI</t>
  </si>
  <si>
    <t>AMANTINA</t>
  </si>
  <si>
    <t>TREVISSOI</t>
  </si>
  <si>
    <t>KOGLER</t>
  </si>
  <si>
    <t>GERDA</t>
  </si>
  <si>
    <t>NAILI</t>
  </si>
  <si>
    <t>JOUCK</t>
  </si>
  <si>
    <t>BENDAOUD</t>
  </si>
  <si>
    <t>TAIEB</t>
  </si>
  <si>
    <t>CHANVALON</t>
  </si>
  <si>
    <t>GUILLEMETTE</t>
  </si>
  <si>
    <t>TORCHIN</t>
  </si>
  <si>
    <t>SENTENAC</t>
  </si>
  <si>
    <t>DELAERE</t>
  </si>
  <si>
    <t>MANCHA</t>
  </si>
  <si>
    <t>WILLIAMS</t>
  </si>
  <si>
    <t>ISNARD LAURE</t>
  </si>
  <si>
    <t>BAISLE</t>
  </si>
  <si>
    <t>FUSTE</t>
  </si>
  <si>
    <t>REDIER</t>
  </si>
  <si>
    <t>HAFIDHOU</t>
  </si>
  <si>
    <t>IRSHAM</t>
  </si>
  <si>
    <t>GRIPPAT</t>
  </si>
  <si>
    <t>CHANOURDIE</t>
  </si>
  <si>
    <t>MARES</t>
  </si>
  <si>
    <t>GESNOUIN</t>
  </si>
  <si>
    <t>DELAMARRE</t>
  </si>
  <si>
    <t>ALLISON</t>
  </si>
  <si>
    <t>PELISSET</t>
  </si>
  <si>
    <t>LOICK</t>
  </si>
  <si>
    <t>NADAUD</t>
  </si>
  <si>
    <t>CARRERAS</t>
  </si>
  <si>
    <t>CALLENS</t>
  </si>
  <si>
    <t>JOUQUAND</t>
  </si>
  <si>
    <t>GAYTE</t>
  </si>
  <si>
    <t>POHLMANN</t>
  </si>
  <si>
    <t>AKLA</t>
  </si>
  <si>
    <t>ADROIT</t>
  </si>
  <si>
    <t>DALZON</t>
  </si>
  <si>
    <t>LARRUE</t>
  </si>
  <si>
    <t>BERTHAUT</t>
  </si>
  <si>
    <t>CHICHERY</t>
  </si>
  <si>
    <t>PEYROLLES</t>
  </si>
  <si>
    <t>MONTRIEUL</t>
  </si>
  <si>
    <t>ZELMAD</t>
  </si>
  <si>
    <t>MADUREIRA</t>
  </si>
  <si>
    <t>MARIE FRANCE</t>
  </si>
  <si>
    <t>DORNEAU COUMES</t>
  </si>
  <si>
    <t>GARETTE</t>
  </si>
  <si>
    <t>JAYCELINE JADEN</t>
  </si>
  <si>
    <t>LANSAC</t>
  </si>
  <si>
    <t>CRIADO</t>
  </si>
  <si>
    <t>TOUTIN</t>
  </si>
  <si>
    <t>FORENTIN</t>
  </si>
  <si>
    <t>LEBRETON-FAYOL</t>
  </si>
  <si>
    <t>DEGLAVE</t>
  </si>
  <si>
    <t>BELAIDI</t>
  </si>
  <si>
    <t>DUPUIS MAURIN</t>
  </si>
  <si>
    <t>KATHLYNE</t>
  </si>
  <si>
    <t>BOEMO</t>
  </si>
  <si>
    <t>PHAM VAN</t>
  </si>
  <si>
    <t>JOOS</t>
  </si>
  <si>
    <t>RECOULAT</t>
  </si>
  <si>
    <t>SILINSKI</t>
  </si>
  <si>
    <t>AUBISSE</t>
  </si>
  <si>
    <t>HOUGEL</t>
  </si>
  <si>
    <t>PLANTEVIN</t>
  </si>
  <si>
    <t>BOUHA</t>
  </si>
  <si>
    <t>MOUNIA</t>
  </si>
  <si>
    <t>SILVAN</t>
  </si>
  <si>
    <t>BREBAN</t>
  </si>
  <si>
    <t>BAENA</t>
  </si>
  <si>
    <t>MALIHA</t>
  </si>
  <si>
    <t>BAMBORE</t>
  </si>
  <si>
    <t>MASSAHOUDOU</t>
  </si>
  <si>
    <t>DIEULAFAIT</t>
  </si>
  <si>
    <t>BACQUET</t>
  </si>
  <si>
    <t>HERAN</t>
  </si>
  <si>
    <t>KAELIA</t>
  </si>
  <si>
    <t>HAMDAOUI</t>
  </si>
  <si>
    <t>SABER</t>
  </si>
  <si>
    <t>LAHAYE</t>
  </si>
  <si>
    <t>DUGLEUX</t>
  </si>
  <si>
    <t>VENNEMEIER</t>
  </si>
  <si>
    <t>TELLY</t>
  </si>
  <si>
    <t>HAMIDOU</t>
  </si>
  <si>
    <t>DUCLAY</t>
  </si>
  <si>
    <t>DHIMAN</t>
  </si>
  <si>
    <t>ABRAMOWITZ MENARD</t>
  </si>
  <si>
    <t>RAKOTOSON-GANDY</t>
  </si>
  <si>
    <t>VERNAZ</t>
  </si>
  <si>
    <t>CAULLIEZ</t>
  </si>
  <si>
    <t>MAZOUA</t>
  </si>
  <si>
    <t>LARDET</t>
  </si>
  <si>
    <t>CUISSET</t>
  </si>
  <si>
    <t>REQUI</t>
  </si>
  <si>
    <t>MONTSARRAT</t>
  </si>
  <si>
    <t>LAY</t>
  </si>
  <si>
    <t>BELLINA</t>
  </si>
  <si>
    <t>GASCOU</t>
  </si>
  <si>
    <t>ALCAIDE</t>
  </si>
  <si>
    <t>FERRIER-MARTINEZ</t>
  </si>
  <si>
    <t>ZIMMERMAN</t>
  </si>
  <si>
    <t>SCIAMANNA</t>
  </si>
  <si>
    <t>MOYA MOYA</t>
  </si>
  <si>
    <t>ARTAL</t>
  </si>
  <si>
    <t>BAQUIE</t>
  </si>
  <si>
    <t>CLAUDE PERLIDO</t>
  </si>
  <si>
    <t>DUPERRE</t>
  </si>
  <si>
    <t>BELLINO</t>
  </si>
  <si>
    <t>MAYLEE</t>
  </si>
  <si>
    <t>SAAS</t>
  </si>
  <si>
    <t>BATY</t>
  </si>
  <si>
    <t>ESCOURROU</t>
  </si>
  <si>
    <t>KOUSSAYER</t>
  </si>
  <si>
    <t>FAGEGALTIER</t>
  </si>
  <si>
    <t>IARA</t>
  </si>
  <si>
    <t>LYOUBI</t>
  </si>
  <si>
    <t>BESANA BELLANGER</t>
  </si>
  <si>
    <t>LOISON</t>
  </si>
  <si>
    <t>MANDEMENT</t>
  </si>
  <si>
    <t>LISBETH</t>
  </si>
  <si>
    <t>PICHAUD</t>
  </si>
  <si>
    <t>ERKEL</t>
  </si>
  <si>
    <t>CHAGNARD</t>
  </si>
  <si>
    <t>NIVELET ETCHEBERRY</t>
  </si>
  <si>
    <t>COUTELAN</t>
  </si>
  <si>
    <t>DALES</t>
  </si>
  <si>
    <t>HISTE</t>
  </si>
  <si>
    <t>CHANTEPERDIX</t>
  </si>
  <si>
    <t>COLPAERT</t>
  </si>
  <si>
    <t>COLOMER</t>
  </si>
  <si>
    <t>RENDERS</t>
  </si>
  <si>
    <t>WILLEM</t>
  </si>
  <si>
    <t>LARS</t>
  </si>
  <si>
    <t>PEETERS</t>
  </si>
  <si>
    <t>BRAGAGNOLO</t>
  </si>
  <si>
    <t>TANAIS</t>
  </si>
  <si>
    <t>PAQUIGNON</t>
  </si>
  <si>
    <t>GALLIEN</t>
  </si>
  <si>
    <t>LE CAER</t>
  </si>
  <si>
    <t>PIERRE-ERIC</t>
  </si>
  <si>
    <t>LOUET</t>
  </si>
  <si>
    <t>HAURE</t>
  </si>
  <si>
    <t>ABIVEN</t>
  </si>
  <si>
    <t>DARASSE</t>
  </si>
  <si>
    <t>SENES</t>
  </si>
  <si>
    <t>CODRINGTON</t>
  </si>
  <si>
    <t>PASCALIN</t>
  </si>
  <si>
    <t>MODICA</t>
  </si>
  <si>
    <t>FUFFO</t>
  </si>
  <si>
    <t>HELIEZ</t>
  </si>
  <si>
    <t>CALON</t>
  </si>
  <si>
    <t>NOURBAKHCH</t>
  </si>
  <si>
    <t>DARBOIS</t>
  </si>
  <si>
    <t>PERY</t>
  </si>
  <si>
    <t>RAPIAU-MONGELARD</t>
  </si>
  <si>
    <t>RUBEN-CESAR</t>
  </si>
  <si>
    <t>STOLTZ</t>
  </si>
  <si>
    <t>PILGEAN</t>
  </si>
  <si>
    <t>BONATO-JORIEUX</t>
  </si>
  <si>
    <t>LUCCIANTI</t>
  </si>
  <si>
    <t>VANNEUFVILLE</t>
  </si>
  <si>
    <t>BERNATA</t>
  </si>
  <si>
    <t>MELLIER</t>
  </si>
  <si>
    <t>IROLA</t>
  </si>
  <si>
    <t>LAPEYRIE</t>
  </si>
  <si>
    <t>SIGNORATO</t>
  </si>
  <si>
    <t>CHTOUROU</t>
  </si>
  <si>
    <t>SHAHD</t>
  </si>
  <si>
    <t>HAJAR</t>
  </si>
  <si>
    <t>LAJANIE</t>
  </si>
  <si>
    <t>MAHA</t>
  </si>
  <si>
    <t>COSSONNET-LOTTIN</t>
  </si>
  <si>
    <t>ARNAUDET</t>
  </si>
  <si>
    <t>SOURY-NATTES</t>
  </si>
  <si>
    <t>PEQUIGNOT</t>
  </si>
  <si>
    <t>TAHIRI</t>
  </si>
  <si>
    <t>PANINA</t>
  </si>
  <si>
    <t>SCURTO</t>
  </si>
  <si>
    <t>MOULS</t>
  </si>
  <si>
    <t>LIGNON</t>
  </si>
  <si>
    <t>RIGOT-MULLER</t>
  </si>
  <si>
    <t>RONDET</t>
  </si>
  <si>
    <t>BERNASCONI</t>
  </si>
  <si>
    <t>SOLO</t>
  </si>
  <si>
    <t>RAZIER LUCATO</t>
  </si>
  <si>
    <t>TAINTURIER</t>
  </si>
  <si>
    <t>GERANTON</t>
  </si>
  <si>
    <t>ROUQUAIROL</t>
  </si>
  <si>
    <t>SAMEDI</t>
  </si>
  <si>
    <t>COMBEAU</t>
  </si>
  <si>
    <t>ROSIAK</t>
  </si>
  <si>
    <t>DE OLIVEIRA NUNES</t>
  </si>
  <si>
    <t>PARTHUISOT</t>
  </si>
  <si>
    <t>DUCASSOU</t>
  </si>
  <si>
    <t>FATNA</t>
  </si>
  <si>
    <t>GALLEGO</t>
  </si>
  <si>
    <t>OLMEDA</t>
  </si>
  <si>
    <t>RAHMOUNI</t>
  </si>
  <si>
    <t>SENE</t>
  </si>
  <si>
    <t>CANIVEN</t>
  </si>
  <si>
    <t>BROTTIER</t>
  </si>
  <si>
    <t>DONCARLI</t>
  </si>
  <si>
    <t>CORNEVAUX</t>
  </si>
  <si>
    <t>GILET</t>
  </si>
  <si>
    <t>ARIAS</t>
  </si>
  <si>
    <t>ENRIQUE</t>
  </si>
  <si>
    <t>DESPAGNET</t>
  </si>
  <si>
    <t>ORTA</t>
  </si>
  <si>
    <t>ALLEMAND</t>
  </si>
  <si>
    <t>MURATET-MOUILLAC</t>
  </si>
  <si>
    <t>ODI</t>
  </si>
  <si>
    <t>LAFRESIERE</t>
  </si>
  <si>
    <t>COURDOISY</t>
  </si>
  <si>
    <t>COLOMBIER</t>
  </si>
  <si>
    <t>DOUEZ</t>
  </si>
  <si>
    <t>HASANDIC</t>
  </si>
  <si>
    <t>ELVIRA</t>
  </si>
  <si>
    <t>TODESCHINI</t>
  </si>
  <si>
    <t>MOUTOU</t>
  </si>
  <si>
    <t>TAGLIANTE SARACINO</t>
  </si>
  <si>
    <t>MONTESTRUCQ</t>
  </si>
  <si>
    <t>SPRINGER</t>
  </si>
  <si>
    <t>DECROOCQ</t>
  </si>
  <si>
    <t>SALUDAS</t>
  </si>
  <si>
    <t>VICENTE MARTINEZ</t>
  </si>
  <si>
    <t>FARRAS</t>
  </si>
  <si>
    <t>MILLE</t>
  </si>
  <si>
    <t>BOISSEL-HAUDEBOURG</t>
  </si>
  <si>
    <t>RIBAUT</t>
  </si>
  <si>
    <t>GALLIEZ</t>
  </si>
  <si>
    <t>FAHRER</t>
  </si>
  <si>
    <t>MARAZANOF</t>
  </si>
  <si>
    <t>LILOIE</t>
  </si>
  <si>
    <t>HOMA</t>
  </si>
  <si>
    <t>MIRON</t>
  </si>
  <si>
    <t>FAUCHIER</t>
  </si>
  <si>
    <t>TENDAYI</t>
  </si>
  <si>
    <t>GARDA</t>
  </si>
  <si>
    <t>RASSAT</t>
  </si>
  <si>
    <t>VILLACEQUE</t>
  </si>
  <si>
    <t>LECHIFFLARD</t>
  </si>
  <si>
    <t>EL BAAMRANI</t>
  </si>
  <si>
    <t>CERVEAU</t>
  </si>
  <si>
    <t>HOCHART</t>
  </si>
  <si>
    <t>KABASELE</t>
  </si>
  <si>
    <t>LACHAUD</t>
  </si>
  <si>
    <t>BERLAN</t>
  </si>
  <si>
    <t>HEBLES</t>
  </si>
  <si>
    <t>MAKKAR</t>
  </si>
  <si>
    <t>DAUGAS</t>
  </si>
  <si>
    <t>DECAUX</t>
  </si>
  <si>
    <t>GARDELLE</t>
  </si>
  <si>
    <t>ZECCA BRUNEL</t>
  </si>
  <si>
    <t>VERGARA</t>
  </si>
  <si>
    <t>MENORET-PAGES</t>
  </si>
  <si>
    <t>NEGRON</t>
  </si>
  <si>
    <t>LE HO</t>
  </si>
  <si>
    <t>ALQUIER-CHARD</t>
  </si>
  <si>
    <t>POMAYROL</t>
  </si>
  <si>
    <t>THOLLET</t>
  </si>
  <si>
    <t>BASQUE</t>
  </si>
  <si>
    <t>BROILLIARD</t>
  </si>
  <si>
    <t>RAULT</t>
  </si>
  <si>
    <t>BARBAREAU</t>
  </si>
  <si>
    <t>AGNOLY</t>
  </si>
  <si>
    <t>HUZAR</t>
  </si>
  <si>
    <t>INAUDI</t>
  </si>
  <si>
    <t>DORNE</t>
  </si>
  <si>
    <t>BROUQUISSE</t>
  </si>
  <si>
    <t>VAYSSET</t>
  </si>
  <si>
    <t>LYNNA</t>
  </si>
  <si>
    <t>HALLALEL</t>
  </si>
  <si>
    <t>HAMELET</t>
  </si>
  <si>
    <t>GAMBIN</t>
  </si>
  <si>
    <t>DUFOUR-LARCHEVESQUE</t>
  </si>
  <si>
    <t>CUQUEL</t>
  </si>
  <si>
    <t>LEPAGE</t>
  </si>
  <si>
    <t>MUNOZ-RIFFEY</t>
  </si>
  <si>
    <t>MAISSIN</t>
  </si>
  <si>
    <t>DUPERRAIN</t>
  </si>
  <si>
    <t>CRISTELLE</t>
  </si>
  <si>
    <t>BETTI</t>
  </si>
  <si>
    <t>ROUZE</t>
  </si>
  <si>
    <t>KESSE</t>
  </si>
  <si>
    <t>AOUDOU</t>
  </si>
  <si>
    <t>DIANA-DIAMOND</t>
  </si>
  <si>
    <t>BROSSIER</t>
  </si>
  <si>
    <t>QUINCON</t>
  </si>
  <si>
    <t>SOUCARRE</t>
  </si>
  <si>
    <t>ROLANDE</t>
  </si>
  <si>
    <t>FERRANDEZ</t>
  </si>
  <si>
    <t>GIZARD</t>
  </si>
  <si>
    <t>GUILAVOGUI</t>
  </si>
  <si>
    <t>OBLIGER</t>
  </si>
  <si>
    <t>MUNCH</t>
  </si>
  <si>
    <t>ARGAN</t>
  </si>
  <si>
    <t>NEDJADI MORALES</t>
  </si>
  <si>
    <t>VOYNET</t>
  </si>
  <si>
    <t>MENEC</t>
  </si>
  <si>
    <t>BURCKARD</t>
  </si>
  <si>
    <t>PINCEMIN</t>
  </si>
  <si>
    <t>BRISBART</t>
  </si>
  <si>
    <t>HOJSAN</t>
  </si>
  <si>
    <t>MARISYLVE</t>
  </si>
  <si>
    <t>SORIANO</t>
  </si>
  <si>
    <t>DEFIX</t>
  </si>
  <si>
    <t>VAN MAASDIJK</t>
  </si>
  <si>
    <t>BARGIEL</t>
  </si>
  <si>
    <t>GARONNE</t>
  </si>
  <si>
    <t>TESAN</t>
  </si>
  <si>
    <t>TOLLEC</t>
  </si>
  <si>
    <t>Jury Marche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</si>
</sst>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0000"/>
  </numFmts>
  <fonts count="9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0"/>
      <name val="Arial Unicode MS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8"/>
        <bgColor indexed="64"/>
      </patternFill>
    </fill>
  </fills>
  <borders count="3">
    <border>
      <left/>
      <right/>
      <top/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</borders>
  <cellStyleXfs count="6">
    <xf numFmtId="0" fontId="0" fillId="0" borderId="0"/>
    <xf numFmtId="0" fontId="4" fillId="0" borderId="0"/>
    <xf numFmtId="0" fontId="6" fillId="0" borderId="0"/>
    <xf numFmtId="0" fontId="1" fillId="0" borderId="0"/>
    <xf numFmtId="0" fontId="5" fillId="0" borderId="0"/>
    <xf numFmtId="43" fontId="7" fillId="0" borderId="0" applyFont="0" applyFill="0" applyBorder="0" applyAlignment="0" applyProtection="0"/>
  </cellStyleXfs>
  <cellXfs count="27">
    <xf numFmtId="0" fontId="0" fillId="0" borderId="0" xfId="0"/>
    <xf numFmtId="49" fontId="0" fillId="0" borderId="0" xfId="0" applyNumberFormat="1"/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center"/>
      <protection hidden="1"/>
    </xf>
    <xf numFmtId="49" fontId="2" fillId="0" borderId="0" xfId="0" applyNumberFormat="1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2" fillId="3" borderId="2" xfId="0" applyFont="1" applyFill="1" applyBorder="1" applyAlignment="1" applyProtection="1">
      <alignment horizontal="left"/>
      <protection hidden="1"/>
    </xf>
    <xf numFmtId="0" fontId="2" fillId="3" borderId="2" xfId="0" applyFont="1" applyFill="1" applyBorder="1" applyAlignment="1" applyProtection="1">
      <alignment horizontal="center"/>
      <protection hidden="1"/>
    </xf>
    <xf numFmtId="0" fontId="2" fillId="4" borderId="2" xfId="0" applyFont="1" applyFill="1" applyBorder="1" applyAlignment="1" applyProtection="1">
      <alignment horizontal="center"/>
      <protection hidden="1"/>
    </xf>
    <xf numFmtId="0" fontId="2" fillId="0" borderId="2" xfId="0" applyFont="1" applyBorder="1" applyAlignment="1" applyProtection="1">
      <alignment horizontal="center"/>
      <protection hidden="1"/>
    </xf>
    <xf numFmtId="0" fontId="2" fillId="0" borderId="2" xfId="0" applyFont="1" applyBorder="1" applyProtection="1">
      <protection hidden="1"/>
    </xf>
    <xf numFmtId="0" fontId="2" fillId="5" borderId="2" xfId="0" applyFont="1" applyFill="1" applyBorder="1" applyProtection="1">
      <protection hidden="1"/>
    </xf>
    <xf numFmtId="0" fontId="2" fillId="4" borderId="1" xfId="0" applyFont="1" applyFill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2" fillId="0" borderId="1" xfId="0" applyFont="1" applyBorder="1" applyProtection="1">
      <protection hidden="1"/>
    </xf>
    <xf numFmtId="0" fontId="2" fillId="5" borderId="1" xfId="0" applyFont="1" applyFill="1" applyBorder="1" applyProtection="1">
      <protection hidden="1"/>
    </xf>
    <xf numFmtId="0" fontId="2" fillId="6" borderId="1" xfId="0" applyFont="1" applyFill="1" applyBorder="1" applyAlignment="1" applyProtection="1">
      <alignment horizontal="center"/>
      <protection hidden="1"/>
    </xf>
    <xf numFmtId="0" fontId="2" fillId="7" borderId="0" xfId="0" applyFont="1" applyFill="1" applyAlignment="1" applyProtection="1">
      <alignment horizontal="center"/>
      <protection hidden="1"/>
    </xf>
    <xf numFmtId="49" fontId="3" fillId="0" borderId="0" xfId="0" applyNumberFormat="1" applyFont="1"/>
    <xf numFmtId="0" fontId="3" fillId="0" borderId="0" xfId="0" applyFont="1"/>
    <xf numFmtId="0" fontId="2" fillId="2" borderId="1" xfId="0" applyFont="1" applyFill="1" applyBorder="1" applyAlignment="1" applyProtection="1">
      <alignment horizontal="center"/>
      <protection locked="0"/>
    </xf>
    <xf numFmtId="0" fontId="2" fillId="2" borderId="2" xfId="0" applyFont="1" applyFill="1" applyBorder="1" applyAlignment="1" applyProtection="1">
      <alignment horizontal="center"/>
      <protection locked="0"/>
    </xf>
    <xf numFmtId="0" fontId="8" fillId="0" borderId="0" xfId="5" applyNumberFormat="1" applyFont="1" applyAlignment="1">
      <alignment vertical="center"/>
    </xf>
    <xf numFmtId="164" fontId="0" fillId="0" borderId="0" xfId="0" applyNumberFormat="1"/>
    <xf numFmtId="164" fontId="8" fillId="0" borderId="0" xfId="0" applyNumberFormat="1" applyFont="1" applyAlignment="1">
      <alignment vertical="center"/>
    </xf>
  </cellXfs>
  <cellStyles count="6">
    <cellStyle name="Milliers" xfId="5" builtinId="3"/>
    <cellStyle name="Normal" xfId="0" builtinId="0"/>
    <cellStyle name="Normal 2" xfId="1" xr:uid="{00000000-0005-0000-0000-000001000000}"/>
    <cellStyle name="Normal 2 2" xfId="3" xr:uid="{72B958CC-5C8F-4627-9B44-F5A791FB6CF6}"/>
    <cellStyle name="Normal 2 3" xfId="2" xr:uid="{FE722D5C-E983-49D7-A4AB-EFCBE30F45D0}"/>
    <cellStyle name="Normal 3" xfId="4" xr:uid="{35DEF7AE-876C-492E-9C6D-2AD3E50D136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ngagés interclubs TSA" connectionId="1" xr16:uid="{00000000-0016-0000-00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jury" connectionId="2" xr16:uid="{00000000-0016-0000-0100-000001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es OCC" connectionId="3" xr16:uid="{00000000-0016-0000-0200-000002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Z59"/>
  <sheetViews>
    <sheetView tabSelected="1" zoomScaleNormal="100" workbookViewId="0">
      <selection activeCell="A3" sqref="A3"/>
    </sheetView>
  </sheetViews>
  <sheetFormatPr baseColWidth="10" defaultColWidth="11.44140625" defaultRowHeight="10.199999999999999"/>
  <cols>
    <col min="1" max="1" width="9.88671875" style="2" customWidth="1"/>
    <col min="2" max="2" width="16" style="4" customWidth="1"/>
    <col min="3" max="3" width="15.109375" style="4" customWidth="1"/>
    <col min="4" max="4" width="7.88671875" style="5" bestFit="1" customWidth="1"/>
    <col min="5" max="5" width="4.5546875" style="5" bestFit="1" customWidth="1"/>
    <col min="6" max="6" width="10.88671875" style="5" customWidth="1"/>
    <col min="7" max="7" width="26.77734375" style="4" customWidth="1"/>
    <col min="8" max="8" width="9.88671875" style="5" customWidth="1"/>
    <col min="9" max="9" width="19.5546875" style="7" customWidth="1"/>
    <col min="10" max="10" width="9.5546875" style="5" customWidth="1"/>
    <col min="11" max="11" width="14.44140625" style="7" bestFit="1" customWidth="1"/>
    <col min="12" max="12" width="13.6640625" style="7" hidden="1" customWidth="1"/>
    <col min="13" max="13" width="10.6640625" style="7" hidden="1" customWidth="1"/>
    <col min="14" max="14" width="8.44140625" style="7" hidden="1" customWidth="1"/>
    <col min="15" max="15" width="16.5546875" style="7" hidden="1" customWidth="1"/>
    <col min="16" max="16" width="17.88671875" style="5" customWidth="1"/>
    <col min="17" max="17" width="13.109375" style="5" hidden="1" customWidth="1"/>
    <col min="18" max="18" width="8" style="5" hidden="1" customWidth="1"/>
    <col min="19" max="19" width="11.88671875" style="5" hidden="1" customWidth="1"/>
    <col min="20" max="20" width="15" style="5" hidden="1" customWidth="1"/>
    <col min="21" max="21" width="10" style="5" hidden="1" customWidth="1"/>
    <col min="22" max="22" width="11.88671875" style="5" hidden="1" customWidth="1"/>
    <col min="23" max="23" width="9.88671875" style="5" hidden="1" customWidth="1"/>
    <col min="24" max="24" width="13.109375" style="5" hidden="1" customWidth="1"/>
    <col min="25" max="25" width="9.44140625" style="5" hidden="1" customWidth="1"/>
    <col min="26" max="26" width="7.5546875" style="5" hidden="1" customWidth="1"/>
    <col min="27" max="27" width="7.88671875" style="5" hidden="1" customWidth="1"/>
    <col min="28" max="28" width="11.44140625" style="5" hidden="1" customWidth="1"/>
    <col min="29" max="29" width="17.44140625" style="5" customWidth="1"/>
    <col min="30" max="156" width="11.44140625" style="7"/>
    <col min="157" max="16384" width="11.44140625" style="3"/>
  </cols>
  <sheetData>
    <row r="1" spans="1:29">
      <c r="A1" s="5" t="s">
        <v>116</v>
      </c>
      <c r="B1" s="4" t="s">
        <v>117</v>
      </c>
      <c r="C1" s="4" t="s">
        <v>118</v>
      </c>
      <c r="D1" s="5" t="s">
        <v>119</v>
      </c>
      <c r="E1" s="5" t="s">
        <v>120</v>
      </c>
      <c r="F1" s="6" t="s">
        <v>121</v>
      </c>
      <c r="G1" s="4" t="s">
        <v>122</v>
      </c>
      <c r="H1" s="5" t="s">
        <v>123</v>
      </c>
      <c r="I1" s="7" t="s">
        <v>124</v>
      </c>
      <c r="J1" s="5" t="s">
        <v>125</v>
      </c>
      <c r="K1" s="7" t="s">
        <v>126</v>
      </c>
      <c r="L1" s="7" t="s">
        <v>127</v>
      </c>
      <c r="M1" s="7" t="s">
        <v>128</v>
      </c>
      <c r="N1" s="7" t="s">
        <v>129</v>
      </c>
      <c r="O1" s="7" t="s">
        <v>130</v>
      </c>
      <c r="P1" s="5" t="s">
        <v>131</v>
      </c>
      <c r="Q1" s="5" t="s">
        <v>132</v>
      </c>
      <c r="R1" s="5" t="s">
        <v>133</v>
      </c>
      <c r="S1" s="5" t="s">
        <v>134</v>
      </c>
      <c r="T1" s="5" t="s">
        <v>135</v>
      </c>
      <c r="U1" s="5" t="s">
        <v>136</v>
      </c>
      <c r="V1" s="5" t="s">
        <v>137</v>
      </c>
      <c r="W1" s="5" t="s">
        <v>138</v>
      </c>
      <c r="X1" s="5" t="s">
        <v>139</v>
      </c>
      <c r="Y1" s="5" t="s">
        <v>140</v>
      </c>
      <c r="Z1" s="5" t="s">
        <v>141</v>
      </c>
      <c r="AA1" s="5" t="s">
        <v>142</v>
      </c>
      <c r="AB1" s="5" t="s">
        <v>143</v>
      </c>
      <c r="AC1" s="5" t="s">
        <v>144</v>
      </c>
    </row>
    <row r="2" spans="1:29">
      <c r="A2" s="5" t="s">
        <v>145</v>
      </c>
      <c r="B2" s="4" t="s">
        <v>146</v>
      </c>
      <c r="C2" s="4" t="s">
        <v>147</v>
      </c>
      <c r="D2" s="5" t="s">
        <v>45</v>
      </c>
      <c r="E2" s="5" t="s">
        <v>46</v>
      </c>
      <c r="F2" s="6" t="s">
        <v>47</v>
      </c>
      <c r="G2" s="4" t="s">
        <v>48</v>
      </c>
      <c r="H2" s="5" t="s">
        <v>49</v>
      </c>
      <c r="I2" s="7" t="s">
        <v>50</v>
      </c>
      <c r="J2" s="5" t="s">
        <v>51</v>
      </c>
      <c r="K2" s="7" t="s">
        <v>52</v>
      </c>
      <c r="L2" s="7" t="s">
        <v>53</v>
      </c>
      <c r="M2" s="7" t="s">
        <v>54</v>
      </c>
      <c r="N2" s="7" t="s">
        <v>55</v>
      </c>
      <c r="O2" s="7" t="s">
        <v>56</v>
      </c>
      <c r="P2" s="5" t="s">
        <v>57</v>
      </c>
      <c r="Q2" s="5" t="s">
        <v>58</v>
      </c>
      <c r="R2" s="5" t="s">
        <v>59</v>
      </c>
      <c r="S2" s="5" t="s">
        <v>60</v>
      </c>
      <c r="T2" s="5" t="s">
        <v>61</v>
      </c>
      <c r="U2" s="5" t="s">
        <v>62</v>
      </c>
      <c r="V2" s="5" t="s">
        <v>63</v>
      </c>
      <c r="W2" s="5" t="s">
        <v>64</v>
      </c>
      <c r="X2" s="5" t="s">
        <v>65</v>
      </c>
      <c r="Y2" s="5" t="s">
        <v>66</v>
      </c>
      <c r="Z2" s="5" t="s">
        <v>67</v>
      </c>
      <c r="AA2" s="5" t="s">
        <v>68</v>
      </c>
      <c r="AB2" s="5" t="s">
        <v>69</v>
      </c>
      <c r="AC2" s="5" t="s">
        <v>70</v>
      </c>
    </row>
    <row r="3" spans="1:29">
      <c r="A3" s="22"/>
      <c r="B3" s="8" t="str">
        <f>IF($A3&gt;0,IF(AND(VLOOKUP($A3,Lic!$A$1:$H$20000,7,FALSE)="COMP",NOT(OR(VLOOKUP($A3,Lic!$A$1:$H$20000,4,FALSE)="BE",VLOOKUP($A3,Lic!$A$1:$H$20000,4,FALSE)="MI"))),VLOOKUP($A3,Lic!$A$1:$H$20000,2,FALSE),"Licence Incorrecte"),"")</f>
        <v/>
      </c>
      <c r="C3" s="8" t="str">
        <f>IF($A3&gt;0,IF(B3="Licence Incorrecte","",VLOOKUP($A3,Lic!$A$1:$H$20000,3,FALSE)),"")</f>
        <v/>
      </c>
      <c r="D3" s="8" t="str">
        <f>IF($A3&gt;0,IF(B3="Licence Incorrecte","",VLOOKUP($A3,Lic!$A$1:$H$20000,4,FALSE)),"")</f>
        <v/>
      </c>
      <c r="E3" s="10" t="s">
        <v>71</v>
      </c>
      <c r="F3" s="9" t="str">
        <f>IF($A3&gt;0,IF(B3="Licence Incorrecte","",VLOOKUP($A3,Lic!$A$1:$H$20000,8,FALSE)),"")</f>
        <v/>
      </c>
      <c r="G3" s="8" t="str">
        <f>IF($F3&lt;&gt;"",VLOOKUP($F3,Clubs!$A$1:$E$199,3,FALSE),"")</f>
        <v/>
      </c>
      <c r="H3" s="11">
        <v>110</v>
      </c>
      <c r="I3" s="12"/>
      <c r="J3" s="11" t="s">
        <v>72</v>
      </c>
      <c r="K3" s="13" t="s">
        <v>73</v>
      </c>
      <c r="AA3" s="5">
        <v>-1</v>
      </c>
      <c r="AB3" s="5" t="s">
        <v>74</v>
      </c>
      <c r="AC3" s="5">
        <v>1</v>
      </c>
    </row>
    <row r="4" spans="1:29">
      <c r="A4" s="22"/>
      <c r="B4" s="8" t="str">
        <f>IF($A4&gt;0,IF(AND(VLOOKUP($A4,Lic!$A$1:$H$20000,7,FALSE)="COMP",NOT(OR(VLOOKUP($A4,Lic!$A$1:$H$20000,4,FALSE)="BE",VLOOKUP($A4,Lic!$A$1:$H$20000,4,FALSE)="MI"))),VLOOKUP($A4,Lic!$A$1:$H$20000,2,FALSE),"Licence Incorrecte"),"")</f>
        <v/>
      </c>
      <c r="C4" s="8" t="str">
        <f>IF($A4&gt;0,IF(B4="Licence Incorrecte","",VLOOKUP($A4,Lic!$A$1:$H$20000,3,FALSE)),"")</f>
        <v/>
      </c>
      <c r="D4" s="8" t="str">
        <f>IF($A4&gt;0,IF(B4="Licence Incorrecte","",VLOOKUP($A4,Lic!$A$1:$H$20000,4,FALSE)),"")</f>
        <v/>
      </c>
      <c r="E4" s="18" t="s">
        <v>75</v>
      </c>
      <c r="F4" s="9" t="str">
        <f>IF($A4&gt;0,IF(B4="Licence Incorrecte","",VLOOKUP($A4,Lic!$A$1:$H$20000,8,FALSE)),"")</f>
        <v/>
      </c>
      <c r="G4" s="8" t="str">
        <f>IF($F4&lt;&gt;"",VLOOKUP($F4,Clubs!$A$1:$E$199,3,FALSE),"")</f>
        <v/>
      </c>
      <c r="H4" s="15">
        <v>110</v>
      </c>
      <c r="I4" s="16"/>
      <c r="J4" s="15" t="s">
        <v>72</v>
      </c>
      <c r="K4" s="17" t="s">
        <v>73</v>
      </c>
      <c r="AA4" s="5">
        <v>-1</v>
      </c>
      <c r="AB4" s="5" t="s">
        <v>74</v>
      </c>
      <c r="AC4" s="5">
        <v>1</v>
      </c>
    </row>
    <row r="5" spans="1:29">
      <c r="A5" s="22"/>
      <c r="B5" s="8" t="str">
        <f>IF($A5&gt;0,IF(AND(VLOOKUP($A5,Lic!$A$1:$H$20000,7,FALSE)="COMP",NOT(OR(VLOOKUP($A5,Lic!$A$1:$H$20000,4,FALSE)="BE",VLOOKUP($A5,Lic!$A$1:$H$20000,4,FALSE)="MI"))),VLOOKUP($A5,Lic!$A$1:$H$20000,2,FALSE),"Licence Incorrecte"),"")</f>
        <v/>
      </c>
      <c r="C5" s="8" t="str">
        <f>IF($A5&gt;0,IF(B5="Licence Incorrecte","",VLOOKUP($A5,Lic!$A$1:$H$20000,3,FALSE)),"")</f>
        <v/>
      </c>
      <c r="D5" s="8" t="str">
        <f>IF($A5&gt;0,IF(B5="Licence Incorrecte","",VLOOKUP($A5,Lic!$A$1:$H$20000,4,FALSE)),"")</f>
        <v/>
      </c>
      <c r="E5" s="10" t="s">
        <v>71</v>
      </c>
      <c r="F5" s="9" t="str">
        <f>IF($A5&gt;0,IF(B5="Licence Incorrecte","",VLOOKUP($A5,Lic!$A$1:$H$20000,8,FALSE)),"")</f>
        <v/>
      </c>
      <c r="G5" s="8" t="str">
        <f>IF($F5&lt;&gt;"",VLOOKUP($F5,Clubs!$A$1:$E$199,3,FALSE),"")</f>
        <v/>
      </c>
      <c r="H5" s="15">
        <v>120</v>
      </c>
      <c r="I5" s="16"/>
      <c r="J5" s="15" t="s">
        <v>72</v>
      </c>
      <c r="K5" s="17" t="s">
        <v>76</v>
      </c>
      <c r="AA5" s="5">
        <v>-1</v>
      </c>
      <c r="AB5" s="5" t="s">
        <v>74</v>
      </c>
      <c r="AC5" s="5">
        <v>1</v>
      </c>
    </row>
    <row r="6" spans="1:29">
      <c r="A6" s="22"/>
      <c r="B6" s="8" t="str">
        <f>IF($A6&gt;0,IF(AND(VLOOKUP($A6,Lic!$A$1:$H$20000,7,FALSE)="COMP",NOT(OR(VLOOKUP($A6,Lic!$A$1:$H$20000,4,FALSE)="BE",VLOOKUP($A6,Lic!$A$1:$H$20000,4,FALSE)="MI"))),VLOOKUP($A6,Lic!$A$1:$H$20000,2,FALSE),"Licence Incorrecte"),"")</f>
        <v/>
      </c>
      <c r="C6" s="8" t="str">
        <f>IF($A6&gt;0,IF(B6="Licence Incorrecte","",VLOOKUP($A6,Lic!$A$1:$H$20000,3,FALSE)),"")</f>
        <v/>
      </c>
      <c r="D6" s="8" t="str">
        <f>IF($A6&gt;0,IF(B6="Licence Incorrecte","",VLOOKUP($A6,Lic!$A$1:$H$20000,4,FALSE)),"")</f>
        <v/>
      </c>
      <c r="E6" s="18" t="s">
        <v>75</v>
      </c>
      <c r="F6" s="9" t="str">
        <f>IF($A6&gt;0,IF(B6="Licence Incorrecte","",VLOOKUP($A6,Lic!$A$1:$H$20000,8,FALSE)),"")</f>
        <v/>
      </c>
      <c r="G6" s="8" t="str">
        <f>IF($F6&lt;&gt;"",VLOOKUP($F6,Clubs!$A$1:$E$199,3,FALSE),"")</f>
        <v/>
      </c>
      <c r="H6" s="15">
        <v>120</v>
      </c>
      <c r="I6" s="16"/>
      <c r="J6" s="15" t="s">
        <v>72</v>
      </c>
      <c r="K6" s="17" t="s">
        <v>76</v>
      </c>
      <c r="AA6" s="5">
        <v>-1</v>
      </c>
      <c r="AB6" s="5" t="s">
        <v>74</v>
      </c>
      <c r="AC6" s="5">
        <v>1</v>
      </c>
    </row>
    <row r="7" spans="1:29">
      <c r="A7" s="22"/>
      <c r="B7" s="8" t="str">
        <f>IF($A7&gt;0,IF(AND(VLOOKUP($A7,Lic!$A$1:$H$20000,7,FALSE)="COMP",NOT(OR(VLOOKUP($A7,Lic!$A$1:$H$20000,4,FALSE)="BE",VLOOKUP($A7,Lic!$A$1:$H$20000,4,FALSE)="MI"))),VLOOKUP($A7,Lic!$A$1:$H$20000,2,FALSE),"Licence Incorrecte"),"")</f>
        <v/>
      </c>
      <c r="C7" s="8" t="str">
        <f>IF($A7&gt;0,IF(B7="Licence Incorrecte","",VLOOKUP($A7,Lic!$A$1:$H$20000,3,FALSE)),"")</f>
        <v/>
      </c>
      <c r="D7" s="8" t="str">
        <f>IF($A7&gt;0,IF(B7="Licence Incorrecte","",VLOOKUP($A7,Lic!$A$1:$H$20000,4,FALSE)),"")</f>
        <v/>
      </c>
      <c r="E7" s="10" t="s">
        <v>71</v>
      </c>
      <c r="F7" s="9" t="str">
        <f>IF($A7&gt;0,IF(B7="Licence Incorrecte","",VLOOKUP($A7,Lic!$A$1:$H$20000,8,FALSE)),"")</f>
        <v/>
      </c>
      <c r="G7" s="8" t="str">
        <f>IF($F7&lt;&gt;"",VLOOKUP($F7,Clubs!$A$1:$E$199,3,FALSE),"")</f>
        <v/>
      </c>
      <c r="H7" s="15">
        <v>140</v>
      </c>
      <c r="I7" s="16"/>
      <c r="J7" s="15" t="s">
        <v>72</v>
      </c>
      <c r="K7" s="17" t="s">
        <v>77</v>
      </c>
      <c r="AA7" s="5">
        <v>-1</v>
      </c>
      <c r="AB7" s="5" t="s">
        <v>74</v>
      </c>
      <c r="AC7" s="5">
        <v>1</v>
      </c>
    </row>
    <row r="8" spans="1:29">
      <c r="A8" s="22"/>
      <c r="B8" s="8" t="str">
        <f>IF($A8&gt;0,IF(AND(VLOOKUP($A8,Lic!$A$1:$H$20000,7,FALSE)="COMP",NOT(OR(VLOOKUP($A8,Lic!$A$1:$H$20000,4,FALSE)="BE",VLOOKUP($A8,Lic!$A$1:$H$20000,4,FALSE)="MI"))),VLOOKUP($A8,Lic!$A$1:$H$20000,2,FALSE),"Licence Incorrecte"),"")</f>
        <v/>
      </c>
      <c r="C8" s="8" t="str">
        <f>IF($A8&gt;0,IF(B8="Licence Incorrecte","",VLOOKUP($A8,Lic!$A$1:$H$20000,3,FALSE)),"")</f>
        <v/>
      </c>
      <c r="D8" s="8" t="str">
        <f>IF($A8&gt;0,IF(B8="Licence Incorrecte","",VLOOKUP($A8,Lic!$A$1:$H$20000,4,FALSE)),"")</f>
        <v/>
      </c>
      <c r="E8" s="18" t="s">
        <v>75</v>
      </c>
      <c r="F8" s="9" t="str">
        <f>IF($A8&gt;0,IF(B8="Licence Incorrecte","",VLOOKUP($A8,Lic!$A$1:$H$20000,8,FALSE)),"")</f>
        <v/>
      </c>
      <c r="G8" s="8" t="str">
        <f>IF($F8&lt;&gt;"",VLOOKUP($F8,Clubs!$A$1:$E$199,3,FALSE),"")</f>
        <v/>
      </c>
      <c r="H8" s="15">
        <v>140</v>
      </c>
      <c r="I8" s="16"/>
      <c r="J8" s="15" t="s">
        <v>72</v>
      </c>
      <c r="K8" s="17" t="s">
        <v>77</v>
      </c>
      <c r="AA8" s="5">
        <v>-1</v>
      </c>
      <c r="AB8" s="5" t="s">
        <v>74</v>
      </c>
      <c r="AC8" s="5">
        <v>1</v>
      </c>
    </row>
    <row r="9" spans="1:29">
      <c r="A9" s="22"/>
      <c r="B9" s="8" t="str">
        <f>IF($A9&gt;0,IF(AND(VLOOKUP($A9,Lic!$A$1:$H$20000,7,FALSE)="COMP",NOT(OR(VLOOKUP($A9,Lic!$A$1:$H$20000,4,FALSE)="BE",VLOOKUP($A9,Lic!$A$1:$H$20000,4,FALSE)="MI"))),VLOOKUP($A9,Lic!$A$1:$H$20000,2,FALSE),"Licence Incorrecte"),"")</f>
        <v/>
      </c>
      <c r="C9" s="8" t="str">
        <f>IF($A9&gt;0,IF(B9="Licence Incorrecte","",VLOOKUP($A9,Lic!$A$1:$H$20000,3,FALSE)),"")</f>
        <v/>
      </c>
      <c r="D9" s="8" t="str">
        <f>IF($A9&gt;0,IF(B9="Licence Incorrecte","",VLOOKUP($A9,Lic!$A$1:$H$20000,4,FALSE)),"")</f>
        <v/>
      </c>
      <c r="E9" s="10" t="s">
        <v>71</v>
      </c>
      <c r="F9" s="9" t="str">
        <f>IF($A9&gt;0,IF(B9="Licence Incorrecte","",VLOOKUP($A9,Lic!$A$1:$H$20000,8,FALSE)),"")</f>
        <v/>
      </c>
      <c r="G9" s="8" t="str">
        <f>IF($F9&lt;&gt;"",VLOOKUP($F9,Clubs!$A$1:$E$199,3,FALSE),"")</f>
        <v/>
      </c>
      <c r="H9" s="15">
        <v>208</v>
      </c>
      <c r="I9" s="16"/>
      <c r="J9" s="15" t="s">
        <v>78</v>
      </c>
      <c r="K9" s="17" t="s">
        <v>79</v>
      </c>
      <c r="AA9" s="5">
        <v>-1</v>
      </c>
      <c r="AB9" s="5" t="s">
        <v>74</v>
      </c>
      <c r="AC9" s="5">
        <v>1</v>
      </c>
    </row>
    <row r="10" spans="1:29">
      <c r="A10" s="22"/>
      <c r="B10" s="8" t="str">
        <f>IF($A10&gt;0,IF(AND(VLOOKUP($A10,Lic!$A$1:$H$20000,7,FALSE)="COMP",NOT(OR(VLOOKUP($A10,Lic!$A$1:$H$20000,4,FALSE)="BE",VLOOKUP($A10,Lic!$A$1:$H$20000,4,FALSE)="MI"))),VLOOKUP($A10,Lic!$A$1:$H$20000,2,FALSE),"Licence Incorrecte"),"")</f>
        <v/>
      </c>
      <c r="C10" s="8" t="str">
        <f>IF($A10&gt;0,IF(B10="Licence Incorrecte","",VLOOKUP($A10,Lic!$A$1:$H$20000,3,FALSE)),"")</f>
        <v/>
      </c>
      <c r="D10" s="8" t="str">
        <f>IF($A10&gt;0,IF(B10="Licence Incorrecte","",VLOOKUP($A10,Lic!$A$1:$H$20000,4,FALSE)),"")</f>
        <v/>
      </c>
      <c r="E10" s="18" t="s">
        <v>75</v>
      </c>
      <c r="F10" s="9" t="str">
        <f>IF($A10&gt;0,IF(B10="Licence Incorrecte","",VLOOKUP($A10,Lic!$A$1:$H$20000,8,FALSE)),"")</f>
        <v/>
      </c>
      <c r="G10" s="8" t="str">
        <f>IF($F10&lt;&gt;"",VLOOKUP($F10,Clubs!$A$1:$E$199,3,FALSE),"")</f>
        <v/>
      </c>
      <c r="H10" s="15">
        <v>208</v>
      </c>
      <c r="I10" s="16"/>
      <c r="J10" s="15" t="s">
        <v>78</v>
      </c>
      <c r="K10" s="17" t="s">
        <v>79</v>
      </c>
      <c r="AA10" s="5">
        <v>-1</v>
      </c>
      <c r="AB10" s="5" t="s">
        <v>74</v>
      </c>
      <c r="AC10" s="5">
        <v>1</v>
      </c>
    </row>
    <row r="11" spans="1:29">
      <c r="A11" s="22"/>
      <c r="B11" s="8" t="str">
        <f>IF($A11&gt;0,IF(AND(VLOOKUP($A11,Lic!$A$1:$H$20000,7,FALSE)="COMP",NOT(OR(VLOOKUP($A11,Lic!$A$1:$H$20000,4,FALSE)="BE",VLOOKUP($A11,Lic!$A$1:$H$20000,4,FALSE)="MI"))),VLOOKUP($A11,Lic!$A$1:$H$20000,2,FALSE),"Licence Incorrecte"),"")</f>
        <v/>
      </c>
      <c r="C11" s="8" t="str">
        <f>IF($A11&gt;0,IF(B11="Licence Incorrecte","",VLOOKUP($A11,Lic!$A$1:$H$20000,3,FALSE)),"")</f>
        <v/>
      </c>
      <c r="D11" s="8" t="str">
        <f>IF($A11&gt;0,IF(B11="Licence Incorrecte","",VLOOKUP($A11,Lic!$A$1:$H$20000,4,FALSE)),"")</f>
        <v/>
      </c>
      <c r="E11" s="10" t="s">
        <v>71</v>
      </c>
      <c r="F11" s="9" t="str">
        <f>IF($A11&gt;0,IF(B11="Licence Incorrecte","",VLOOKUP($A11,Lic!$A$1:$H$20000,8,FALSE)),"")</f>
        <v/>
      </c>
      <c r="G11" s="8" t="str">
        <f>IF($F11&lt;&gt;"",VLOOKUP($F11,Clubs!$A$1:$E$199,3,FALSE),"")</f>
        <v/>
      </c>
      <c r="H11" s="15">
        <v>215</v>
      </c>
      <c r="I11" s="16"/>
      <c r="J11" s="15" t="s">
        <v>78</v>
      </c>
      <c r="K11" s="17" t="s">
        <v>80</v>
      </c>
      <c r="AA11" s="5">
        <v>-1</v>
      </c>
      <c r="AB11" s="5" t="s">
        <v>74</v>
      </c>
      <c r="AC11" s="5">
        <v>1</v>
      </c>
    </row>
    <row r="12" spans="1:29">
      <c r="A12" s="22"/>
      <c r="B12" s="8" t="str">
        <f>IF($A12&gt;0,IF(AND(VLOOKUP($A12,Lic!$A$1:$H$20000,7,FALSE)="COMP",NOT(OR(VLOOKUP($A12,Lic!$A$1:$H$20000,4,FALSE)="BE",VLOOKUP($A12,Lic!$A$1:$H$20000,4,FALSE)="MI"))),VLOOKUP($A12,Lic!$A$1:$H$20000,2,FALSE),"Licence Incorrecte"),"")</f>
        <v/>
      </c>
      <c r="C12" s="8" t="str">
        <f>IF($A12&gt;0,IF(B12="Licence Incorrecte","",VLOOKUP($A12,Lic!$A$1:$H$20000,3,FALSE)),"")</f>
        <v/>
      </c>
      <c r="D12" s="8" t="str">
        <f>IF($A12&gt;0,IF(B12="Licence Incorrecte","",VLOOKUP($A12,Lic!$A$1:$H$20000,4,FALSE)),"")</f>
        <v/>
      </c>
      <c r="E12" s="18" t="s">
        <v>75</v>
      </c>
      <c r="F12" s="9" t="str">
        <f>IF($A12&gt;0,IF(B12="Licence Incorrecte","",VLOOKUP($A12,Lic!$A$1:$H$20000,8,FALSE)),"")</f>
        <v/>
      </c>
      <c r="G12" s="8" t="str">
        <f>IF($F12&lt;&gt;"",VLOOKUP($F12,Clubs!$A$1:$E$199,3,FALSE),"")</f>
        <v/>
      </c>
      <c r="H12" s="15">
        <v>215</v>
      </c>
      <c r="I12" s="16"/>
      <c r="J12" s="15" t="s">
        <v>78</v>
      </c>
      <c r="K12" s="17" t="s">
        <v>80</v>
      </c>
      <c r="AA12" s="5">
        <v>-1</v>
      </c>
      <c r="AB12" s="5" t="s">
        <v>74</v>
      </c>
      <c r="AC12" s="5">
        <v>1</v>
      </c>
    </row>
    <row r="13" spans="1:29">
      <c r="A13" s="22"/>
      <c r="B13" s="8" t="str">
        <f>IF($A13&gt;0,IF(AND(VLOOKUP($A13,Lic!$A$1:$H$20000,7,FALSE)="COMP",NOT(OR(VLOOKUP($A13,Lic!$A$1:$H$20000,4,FALSE)="BE",VLOOKUP($A13,Lic!$A$1:$H$20000,4,FALSE)="MI"))),VLOOKUP($A13,Lic!$A$1:$H$20000,2,FALSE),"Licence Incorrecte"),"")</f>
        <v/>
      </c>
      <c r="C13" s="8" t="str">
        <f>IF($A13&gt;0,IF(B13="Licence Incorrecte","",VLOOKUP($A13,Lic!$A$1:$H$20000,3,FALSE)),"")</f>
        <v/>
      </c>
      <c r="D13" s="8" t="str">
        <f>IF($A13&gt;0,IF(B13="Licence Incorrecte","",VLOOKUP($A13,Lic!$A$1:$H$20000,4,FALSE)),"")</f>
        <v/>
      </c>
      <c r="E13" s="10" t="s">
        <v>71</v>
      </c>
      <c r="F13" s="9" t="str">
        <f>IF($A13&gt;0,IF(B13="Licence Incorrecte","",VLOOKUP($A13,Lic!$A$1:$H$20000,8,FALSE)),"")</f>
        <v/>
      </c>
      <c r="G13" s="8" t="str">
        <f>IF($F13&lt;&gt;"",VLOOKUP($F13,Clubs!$A$1:$E$199,3,FALSE),"")</f>
        <v/>
      </c>
      <c r="H13" s="15">
        <v>230</v>
      </c>
      <c r="I13" s="16"/>
      <c r="J13" s="15" t="s">
        <v>78</v>
      </c>
      <c r="K13" s="17" t="s">
        <v>81</v>
      </c>
      <c r="AA13" s="5">
        <v>-1</v>
      </c>
      <c r="AB13" s="5" t="s">
        <v>74</v>
      </c>
      <c r="AC13" s="5">
        <v>1</v>
      </c>
    </row>
    <row r="14" spans="1:29">
      <c r="A14" s="22"/>
      <c r="B14" s="8" t="str">
        <f>IF($A14&gt;0,IF(AND(VLOOKUP($A14,Lic!$A$1:$H$20000,7,FALSE)="COMP",NOT(OR(VLOOKUP($A14,Lic!$A$1:$H$20000,4,FALSE)="BE",VLOOKUP($A14,Lic!$A$1:$H$20000,4,FALSE)="MI"))),VLOOKUP($A14,Lic!$A$1:$H$20000,2,FALSE),"Licence Incorrecte"),"")</f>
        <v/>
      </c>
      <c r="C14" s="8" t="str">
        <f>IF($A14&gt;0,IF(B14="Licence Incorrecte","",VLOOKUP($A14,Lic!$A$1:$H$20000,3,FALSE)),"")</f>
        <v/>
      </c>
      <c r="D14" s="8" t="str">
        <f>IF($A14&gt;0,IF(B14="Licence Incorrecte","",VLOOKUP($A14,Lic!$A$1:$H$20000,4,FALSE)),"")</f>
        <v/>
      </c>
      <c r="E14" s="18" t="s">
        <v>75</v>
      </c>
      <c r="F14" s="9" t="str">
        <f>IF($A14&gt;0,IF(B14="Licence Incorrecte","",VLOOKUP($A14,Lic!$A$1:$H$20000,8,FALSE)),"")</f>
        <v/>
      </c>
      <c r="G14" s="8" t="str">
        <f>IF($F14&lt;&gt;"",VLOOKUP($F14,Clubs!$A$1:$E$199,3,FALSE),"")</f>
        <v/>
      </c>
      <c r="H14" s="15">
        <v>230</v>
      </c>
      <c r="I14" s="16"/>
      <c r="J14" s="15" t="s">
        <v>78</v>
      </c>
      <c r="K14" s="17" t="s">
        <v>81</v>
      </c>
      <c r="AA14" s="5">
        <v>-1</v>
      </c>
      <c r="AB14" s="5" t="s">
        <v>74</v>
      </c>
      <c r="AC14" s="5">
        <v>1</v>
      </c>
    </row>
    <row r="15" spans="1:29">
      <c r="A15" s="22"/>
      <c r="B15" s="8" t="str">
        <f>IF($A15&gt;0,IF(AND(VLOOKUP($A15,Lic!$A$1:$H$20000,7,FALSE)="COMP",NOT(OR(VLOOKUP($A15,Lic!$A$1:$H$20000,4,FALSE)="BE",VLOOKUP($A15,Lic!$A$1:$H$20000,4,FALSE)="MI"))),VLOOKUP($A15,Lic!$A$1:$H$20000,2,FALSE),"Licence Incorrecte"),"")</f>
        <v/>
      </c>
      <c r="C15" s="8" t="str">
        <f>IF($A15&gt;0,IF(B15="Licence Incorrecte","",VLOOKUP($A15,Lic!$A$1:$H$20000,3,FALSE)),"")</f>
        <v/>
      </c>
      <c r="D15" s="8" t="str">
        <f>IF($A15&gt;0,IF(B15="Licence Incorrecte","",VLOOKUP($A15,Lic!$A$1:$H$20000,4,FALSE)),"")</f>
        <v/>
      </c>
      <c r="E15" s="10" t="s">
        <v>71</v>
      </c>
      <c r="F15" s="9" t="str">
        <f>IF($A15&gt;0,IF(B15="Licence Incorrecte","",VLOOKUP($A15,Lic!$A$1:$H$20000,8,FALSE)),"")</f>
        <v/>
      </c>
      <c r="G15" s="8" t="str">
        <f>IF($F15&lt;&gt;"",VLOOKUP($F15,Clubs!$A$1:$E$199,3,FALSE),"")</f>
        <v/>
      </c>
      <c r="H15" s="15">
        <v>311</v>
      </c>
      <c r="I15" s="16"/>
      <c r="J15" s="15" t="s">
        <v>82</v>
      </c>
      <c r="K15" s="17" t="s">
        <v>8626</v>
      </c>
      <c r="AA15" s="5">
        <v>-1</v>
      </c>
      <c r="AB15" s="5" t="s">
        <v>74</v>
      </c>
      <c r="AC15" s="5">
        <v>1</v>
      </c>
    </row>
    <row r="16" spans="1:29">
      <c r="A16" s="22"/>
      <c r="B16" s="8" t="str">
        <f>IF($A16&gt;0,IF(AND(VLOOKUP($A16,Lic!$A$1:$H$20000,7,FALSE)="COMP",NOT(OR(VLOOKUP($A16,Lic!$A$1:$H$20000,4,FALSE)="BE",VLOOKUP($A16,Lic!$A$1:$H$20000,4,FALSE)="MI"))),VLOOKUP($A16,Lic!$A$1:$H$20000,2,FALSE),"Licence Incorrecte"),"")</f>
        <v/>
      </c>
      <c r="C16" s="8" t="str">
        <f>IF($A16&gt;0,IF(B16="Licence Incorrecte","",VLOOKUP($A16,Lic!$A$1:$H$20000,3,FALSE)),"")</f>
        <v/>
      </c>
      <c r="D16" s="8" t="str">
        <f>IF($A16&gt;0,IF(B16="Licence Incorrecte","",VLOOKUP($A16,Lic!$A$1:$H$20000,4,FALSE)),"")</f>
        <v/>
      </c>
      <c r="E16" s="14" t="s">
        <v>71</v>
      </c>
      <c r="F16" s="9" t="str">
        <f>IF($A16&gt;0,IF(B16="Licence Incorrecte","",VLOOKUP($A16,Lic!$A$1:$H$20000,8,FALSE)),"")</f>
        <v/>
      </c>
      <c r="G16" s="8" t="str">
        <f>IF($F16&lt;&gt;"",VLOOKUP($F16,Clubs!$A$1:$E$199,3,FALSE),"")</f>
        <v/>
      </c>
      <c r="H16" s="15">
        <v>310</v>
      </c>
      <c r="I16" s="16"/>
      <c r="J16" s="15" t="s">
        <v>82</v>
      </c>
      <c r="K16" s="17" t="s">
        <v>83</v>
      </c>
      <c r="AA16" s="5">
        <v>-1</v>
      </c>
      <c r="AB16" s="5" t="s">
        <v>74</v>
      </c>
      <c r="AC16" s="5">
        <v>1</v>
      </c>
    </row>
    <row r="17" spans="1:29">
      <c r="A17" s="22"/>
      <c r="B17" s="8" t="str">
        <f>IF($A17&gt;0,IF(AND(VLOOKUP($A17,Lic!$A$1:$H$20000,7,FALSE)="COMP",NOT(OR(VLOOKUP($A17,Lic!$A$1:$H$20000,4,FALSE)="BE",VLOOKUP($A17,Lic!$A$1:$H$20000,4,FALSE)="MI"))),VLOOKUP($A17,Lic!$A$1:$H$20000,2,FALSE),"Licence Incorrecte"),"")</f>
        <v/>
      </c>
      <c r="C17" s="8" t="str">
        <f>IF($A17&gt;0,IF(B17="Licence Incorrecte","",VLOOKUP($A17,Lic!$A$1:$H$20000,3,FALSE)),"")</f>
        <v/>
      </c>
      <c r="D17" s="8" t="str">
        <f>IF($A17&gt;0,IF(B17="Licence Incorrecte","",VLOOKUP($A17,Lic!$A$1:$H$20000,4,FALSE)),"")</f>
        <v/>
      </c>
      <c r="E17" s="18" t="s">
        <v>75</v>
      </c>
      <c r="F17" s="9" t="str">
        <f>IF($A17&gt;0,IF(B17="Licence Incorrecte","",VLOOKUP($A17,Lic!$A$1:$H$20000,8,FALSE)),"")</f>
        <v/>
      </c>
      <c r="G17" s="8" t="str">
        <f>IF($F17&lt;&gt;"",VLOOKUP($F17,Clubs!$A$1:$E$199,3,FALSE),"")</f>
        <v/>
      </c>
      <c r="H17" s="15">
        <v>312</v>
      </c>
      <c r="I17" s="16"/>
      <c r="J17" s="15" t="s">
        <v>82</v>
      </c>
      <c r="K17" s="17" t="s">
        <v>8627</v>
      </c>
      <c r="AA17" s="5">
        <v>-1</v>
      </c>
      <c r="AB17" s="5" t="s">
        <v>74</v>
      </c>
      <c r="AC17" s="5">
        <v>1</v>
      </c>
    </row>
    <row r="18" spans="1:29">
      <c r="A18" s="22"/>
      <c r="B18" s="8" t="str">
        <f>IF($A18&gt;0,IF(AND(VLOOKUP($A18,Lic!$A$1:$H$20000,7,FALSE)="COMP",NOT(OR(VLOOKUP($A18,Lic!$A$1:$H$20000,4,FALSE)="BE",VLOOKUP($A18,Lic!$A$1:$H$20000,4,FALSE)="MI"))),VLOOKUP($A18,Lic!$A$1:$H$20000,2,FALSE),"Licence Incorrecte"),"")</f>
        <v/>
      </c>
      <c r="C18" s="8" t="str">
        <f>IF($A18&gt;0,IF(B18="Licence Incorrecte","",VLOOKUP($A18,Lic!$A$1:$H$20000,3,FALSE)),"")</f>
        <v/>
      </c>
      <c r="D18" s="8" t="str">
        <f>IF($A18&gt;0,IF(B18="Licence Incorrecte","",VLOOKUP($A18,Lic!$A$1:$H$20000,4,FALSE)),"")</f>
        <v/>
      </c>
      <c r="E18" s="18" t="s">
        <v>75</v>
      </c>
      <c r="F18" s="9" t="str">
        <f>IF($A18&gt;0,IF(B18="Licence Incorrecte","",VLOOKUP($A18,Lic!$A$1:$H$20000,8,FALSE)),"")</f>
        <v/>
      </c>
      <c r="G18" s="8" t="str">
        <f>IF($F18&lt;&gt;"",VLOOKUP($F18,Clubs!$A$1:$E$199,3,FALSE),"")</f>
        <v/>
      </c>
      <c r="H18" s="15">
        <v>315</v>
      </c>
      <c r="I18" s="16"/>
      <c r="J18" s="15" t="s">
        <v>82</v>
      </c>
      <c r="K18" s="17" t="s">
        <v>8628</v>
      </c>
      <c r="AA18" s="5">
        <v>-1</v>
      </c>
      <c r="AB18" s="5" t="s">
        <v>74</v>
      </c>
      <c r="AC18" s="5">
        <v>1</v>
      </c>
    </row>
    <row r="19" spans="1:29">
      <c r="A19" s="22"/>
      <c r="B19" s="8" t="str">
        <f>IF($A19&gt;0,IF(AND(VLOOKUP($A19,Lic!$A$1:$H$20000,7,FALSE)="COMP",NOT(OR(VLOOKUP($A19,Lic!$A$1:$H$20000,4,FALSE)="BE",VLOOKUP($A19,Lic!$A$1:$H$20000,4,FALSE)="MI"))),VLOOKUP($A19,Lic!$A$1:$H$20000,2,FALSE),"Licence Incorrecte"),"")</f>
        <v/>
      </c>
      <c r="C19" s="8" t="str">
        <f>IF($A19&gt;0,IF(B19="Licence Incorrecte","",VLOOKUP($A19,Lic!$A$1:$H$20000,3,FALSE)),"")</f>
        <v/>
      </c>
      <c r="D19" s="8" t="str">
        <f>IF($A19&gt;0,IF(B19="Licence Incorrecte","",VLOOKUP($A19,Lic!$A$1:$H$20000,4,FALSE)),"")</f>
        <v/>
      </c>
      <c r="E19" s="18" t="s">
        <v>75</v>
      </c>
      <c r="F19" s="9" t="str">
        <f>IF($A19&gt;0,IF(B19="Licence Incorrecte","",VLOOKUP($A19,Lic!$A$1:$H$20000,8,FALSE)),"")</f>
        <v/>
      </c>
      <c r="G19" s="8" t="str">
        <f>IF($F19&lt;&gt;"",VLOOKUP($F19,Clubs!$A$1:$E$199,3,FALSE),"")</f>
        <v/>
      </c>
      <c r="H19" s="15">
        <v>313</v>
      </c>
      <c r="I19" s="16"/>
      <c r="J19" s="15" t="s">
        <v>82</v>
      </c>
      <c r="K19" s="17" t="s">
        <v>84</v>
      </c>
      <c r="AA19" s="5">
        <v>-1</v>
      </c>
      <c r="AB19" s="5" t="s">
        <v>74</v>
      </c>
      <c r="AC19" s="5">
        <v>1</v>
      </c>
    </row>
    <row r="20" spans="1:29">
      <c r="A20" s="22"/>
      <c r="B20" s="8" t="str">
        <f>IF($A20&gt;0,IF(AND(VLOOKUP($A20,Lic!$A$1:$H$20000,7,FALSE)="COMP",NOT(OR(VLOOKUP($A20,Lic!$A$1:$H$20000,4,FALSE)="BE",VLOOKUP($A20,Lic!$A$1:$H$20000,4,FALSE)="MI"))),VLOOKUP($A20,Lic!$A$1:$H$20000,2,FALSE),"Licence Incorrecte"),"")</f>
        <v/>
      </c>
      <c r="C20" s="8" t="str">
        <f>IF($A20&gt;0,IF(B20="Licence Incorrecte","",VLOOKUP($A20,Lic!$A$1:$H$20000,3,FALSE)),"")</f>
        <v/>
      </c>
      <c r="D20" s="8" t="str">
        <f>IF($A20&gt;0,IF(B20="Licence Incorrecte","",VLOOKUP($A20,Lic!$A$1:$H$20000,4,FALSE)),"")</f>
        <v/>
      </c>
      <c r="E20" s="14" t="s">
        <v>71</v>
      </c>
      <c r="F20" s="9" t="str">
        <f>IF($A20&gt;0,IF(B20="Licence Incorrecte","",VLOOKUP($A20,Lic!$A$1:$H$20000,8,FALSE)),"")</f>
        <v/>
      </c>
      <c r="G20" s="8" t="str">
        <f>IF($F20&lt;&gt;"",VLOOKUP($F20,Clubs!$A$1:$E$199,3,FALSE),"")</f>
        <v/>
      </c>
      <c r="H20" s="15">
        <v>340</v>
      </c>
      <c r="I20" s="16"/>
      <c r="J20" s="15" t="s">
        <v>82</v>
      </c>
      <c r="K20" s="17" t="s">
        <v>85</v>
      </c>
      <c r="AA20" s="5">
        <v>-1</v>
      </c>
      <c r="AB20" s="5" t="s">
        <v>74</v>
      </c>
      <c r="AC20" s="5">
        <v>1</v>
      </c>
    </row>
    <row r="21" spans="1:29">
      <c r="A21" s="22"/>
      <c r="B21" s="8" t="str">
        <f>IF($A21&gt;0,IF(AND(VLOOKUP($A21,Lic!$A$1:$H$20000,7,FALSE)="COMP",NOT(OR(VLOOKUP($A21,Lic!$A$1:$H$20000,4,FALSE)="BE",VLOOKUP($A21,Lic!$A$1:$H$20000,4,FALSE)="MI"))),VLOOKUP($A21,Lic!$A$1:$H$20000,2,FALSE),"Licence Incorrecte"),"")</f>
        <v/>
      </c>
      <c r="C21" s="8" t="str">
        <f>IF($A21&gt;0,IF(B21="Licence Incorrecte","",VLOOKUP($A21,Lic!$A$1:$H$20000,3,FALSE)),"")</f>
        <v/>
      </c>
      <c r="D21" s="8" t="str">
        <f>IF($A21&gt;0,IF(B21="Licence Incorrecte","",VLOOKUP($A21,Lic!$A$1:$H$20000,4,FALSE)),"")</f>
        <v/>
      </c>
      <c r="E21" s="18" t="s">
        <v>75</v>
      </c>
      <c r="F21" s="9" t="str">
        <f>IF($A21&gt;0,IF(B21="Licence Incorrecte","",VLOOKUP($A21,Lic!$A$1:$H$20000,8,FALSE)),"")</f>
        <v/>
      </c>
      <c r="G21" s="8" t="str">
        <f>IF($F21&lt;&gt;"",VLOOKUP($F21,Clubs!$A$1:$E$199,3,FALSE),"")</f>
        <v/>
      </c>
      <c r="H21" s="15">
        <v>341</v>
      </c>
      <c r="I21" s="16"/>
      <c r="J21" s="15" t="s">
        <v>82</v>
      </c>
      <c r="K21" s="17" t="s">
        <v>8629</v>
      </c>
      <c r="AA21" s="5">
        <v>-1</v>
      </c>
      <c r="AB21" s="5" t="s">
        <v>74</v>
      </c>
      <c r="AC21" s="5">
        <v>1</v>
      </c>
    </row>
    <row r="22" spans="1:29">
      <c r="A22" s="22"/>
      <c r="B22" s="8" t="str">
        <f>IF($A22&gt;0,IF(AND(VLOOKUP($A22,Lic!$A$1:$H$20000,7,FALSE)="COMP",NOT(OR(VLOOKUP($A22,Lic!$A$1:$H$20000,4,FALSE)="BE",VLOOKUP($A22,Lic!$A$1:$H$20000,4,FALSE)="MI"))),VLOOKUP($A22,Lic!$A$1:$H$20000,2,FALSE),"Licence Incorrecte"),"")</f>
        <v/>
      </c>
      <c r="C22" s="8" t="str">
        <f>IF($A22&gt;0,IF(B22="Licence Incorrecte","",VLOOKUP($A22,Lic!$A$1:$H$20000,3,FALSE)),"")</f>
        <v/>
      </c>
      <c r="D22" s="8" t="str">
        <f>IF($A22&gt;0,IF(B22="Licence Incorrecte","",VLOOKUP($A22,Lic!$A$1:$H$20000,4,FALSE)),"")</f>
        <v/>
      </c>
      <c r="E22" s="18" t="s">
        <v>75</v>
      </c>
      <c r="F22" s="9" t="str">
        <f>IF($A22&gt;0,IF(B22="Licence Incorrecte","",VLOOKUP($A22,Lic!$A$1:$H$20000,8,FALSE)),"")</f>
        <v/>
      </c>
      <c r="G22" s="8" t="str">
        <f>IF($F22&lt;&gt;"",VLOOKUP($F22,Clubs!$A$1:$E$199,3,FALSE),"")</f>
        <v/>
      </c>
      <c r="H22" s="15">
        <v>342</v>
      </c>
      <c r="I22" s="16"/>
      <c r="J22" s="15" t="s">
        <v>82</v>
      </c>
      <c r="K22" s="17" t="s">
        <v>86</v>
      </c>
      <c r="AA22" s="5">
        <v>-1</v>
      </c>
      <c r="AB22" s="5" t="s">
        <v>74</v>
      </c>
      <c r="AC22" s="5">
        <v>1</v>
      </c>
    </row>
    <row r="23" spans="1:29">
      <c r="A23" s="22"/>
      <c r="B23" s="8" t="str">
        <f>IF($A23&gt;0,IF(AND(VLOOKUP($A23,Lic!$A$1:$H$20000,7,FALSE)="COMP",NOT(OR(VLOOKUP($A23,Lic!$A$1:$H$20000,4,FALSE)="BE",VLOOKUP($A23,Lic!$A$1:$H$20000,4,FALSE)="MI"))),VLOOKUP($A23,Lic!$A$1:$H$20000,2,FALSE),"Licence Incorrecte"),"")</f>
        <v/>
      </c>
      <c r="C23" s="8" t="str">
        <f>IF($A23&gt;0,IF(B23="Licence Incorrecte","",VLOOKUP($A23,Lic!$A$1:$H$20000,3,FALSE)),"")</f>
        <v/>
      </c>
      <c r="D23" s="8" t="str">
        <f>IF($A23&gt;0,IF(B23="Licence Incorrecte","",VLOOKUP($A23,Lic!$A$1:$H$20000,4,FALSE)),"")</f>
        <v/>
      </c>
      <c r="E23" s="18" t="s">
        <v>75</v>
      </c>
      <c r="F23" s="9" t="str">
        <f>IF($A23&gt;0,IF(B23="Licence Incorrecte","",VLOOKUP($A23,Lic!$A$1:$H$20000,8,FALSE)),"")</f>
        <v/>
      </c>
      <c r="G23" s="8" t="str">
        <f>IF($F23&lt;&gt;"",VLOOKUP($F23,Clubs!$A$1:$E$199,3,FALSE),"")</f>
        <v/>
      </c>
      <c r="H23" s="15">
        <v>430</v>
      </c>
      <c r="I23" s="16"/>
      <c r="J23" s="15" t="s">
        <v>78</v>
      </c>
      <c r="K23" s="17" t="s">
        <v>87</v>
      </c>
      <c r="AA23" s="5">
        <v>-1</v>
      </c>
      <c r="AB23" s="5" t="s">
        <v>74</v>
      </c>
      <c r="AC23" s="5">
        <v>1</v>
      </c>
    </row>
    <row r="24" spans="1:29">
      <c r="A24" s="22"/>
      <c r="B24" s="8" t="str">
        <f>IF($A24&gt;0,IF(AND(VLOOKUP($A24,Lic!$A$1:$H$20000,7,FALSE)="COMP",NOT(OR(VLOOKUP($A24,Lic!$A$1:$H$20000,4,FALSE)="BE",VLOOKUP($A24,Lic!$A$1:$H$20000,4,FALSE)="MI"))),VLOOKUP($A24,Lic!$A$1:$H$20000,2,FALSE),"Licence Incorrecte"),"")</f>
        <v/>
      </c>
      <c r="C24" s="8" t="str">
        <f>IF($A24&gt;0,IF(B24="Licence Incorrecte","",VLOOKUP($A24,Lic!$A$1:$H$20000,3,FALSE)),"")</f>
        <v/>
      </c>
      <c r="D24" s="8" t="str">
        <f>IF($A24&gt;0,IF(B24="Licence Incorrecte","",VLOOKUP($A24,Lic!$A$1:$H$20000,4,FALSE)),"")</f>
        <v/>
      </c>
      <c r="E24" s="10" t="s">
        <v>71</v>
      </c>
      <c r="F24" s="9" t="str">
        <f>IF($A24&gt;0,IF(B24="Licence Incorrecte","",VLOOKUP($A24,Lic!$A$1:$H$20000,8,FALSE)),"")</f>
        <v/>
      </c>
      <c r="G24" s="8" t="str">
        <f>IF($F24&lt;&gt;"",VLOOKUP($F24,Clubs!$A$1:$E$199,3,FALSE),"")</f>
        <v/>
      </c>
      <c r="H24" s="15">
        <v>501</v>
      </c>
      <c r="I24" s="16"/>
      <c r="J24" s="15" t="s">
        <v>88</v>
      </c>
      <c r="K24" s="17" t="s">
        <v>89</v>
      </c>
      <c r="AA24" s="5">
        <v>-1</v>
      </c>
      <c r="AB24" s="5" t="s">
        <v>74</v>
      </c>
      <c r="AC24" s="5">
        <v>1</v>
      </c>
    </row>
    <row r="25" spans="1:29">
      <c r="A25" s="22"/>
      <c r="B25" s="8" t="str">
        <f>IF($A25&gt;0,IF(AND(VLOOKUP($A25,Lic!$A$1:$H$20000,7,FALSE)="COMP",NOT(OR(VLOOKUP($A25,Lic!$A$1:$H$20000,4,FALSE)="BE",VLOOKUP($A25,Lic!$A$1:$H$20000,4,FALSE)="MI"))),VLOOKUP($A25,Lic!$A$1:$H$20000,2,FALSE),"Licence Incorrecte"),"")</f>
        <v/>
      </c>
      <c r="C25" s="8" t="str">
        <f>IF($A25&gt;0,IF(B25="Licence Incorrecte","",VLOOKUP($A25,Lic!$A$1:$H$20000,3,FALSE)),"")</f>
        <v/>
      </c>
      <c r="D25" s="8" t="str">
        <f>IF($A25&gt;0,IF(B25="Licence Incorrecte","",VLOOKUP($A25,Lic!$A$1:$H$20000,4,FALSE)),"")</f>
        <v/>
      </c>
      <c r="E25" s="18" t="s">
        <v>75</v>
      </c>
      <c r="F25" s="9" t="str">
        <f>IF($A25&gt;0,IF(B25="Licence Incorrecte","",VLOOKUP($A25,Lic!$A$1:$H$20000,8,FALSE)),"")</f>
        <v/>
      </c>
      <c r="G25" s="8" t="str">
        <f>IF($F25&lt;&gt;"",VLOOKUP($F25,Clubs!$A$1:$E$199,3,FALSE),"")</f>
        <v/>
      </c>
      <c r="H25" s="15">
        <v>501</v>
      </c>
      <c r="I25" s="16"/>
      <c r="J25" s="15" t="s">
        <v>88</v>
      </c>
      <c r="K25" s="17" t="s">
        <v>89</v>
      </c>
      <c r="AA25" s="5">
        <v>-1</v>
      </c>
      <c r="AB25" s="5" t="s">
        <v>74</v>
      </c>
      <c r="AC25" s="5">
        <v>1</v>
      </c>
    </row>
    <row r="26" spans="1:29">
      <c r="A26" s="22"/>
      <c r="B26" s="8" t="str">
        <f>IF($A26&gt;0,IF(AND(VLOOKUP($A26,Lic!$A$1:$H$20000,7,FALSE)="COMP",NOT(OR(VLOOKUP($A26,Lic!$A$1:$H$20000,4,FALSE)="BE",VLOOKUP($A26,Lic!$A$1:$H$20000,4,FALSE)="MI"))),VLOOKUP($A26,Lic!$A$1:$H$20000,2,FALSE),"Licence Incorrecte"),"")</f>
        <v/>
      </c>
      <c r="C26" s="8" t="str">
        <f>IF($A26&gt;0,IF(B26="Licence Incorrecte","",VLOOKUP($A26,Lic!$A$1:$H$20000,3,FALSE)),"")</f>
        <v/>
      </c>
      <c r="D26" s="8" t="str">
        <f>IF($A26&gt;0,IF(B26="Licence Incorrecte","",VLOOKUP($A26,Lic!$A$1:$H$20000,4,FALSE)),"")</f>
        <v/>
      </c>
      <c r="E26" s="10" t="s">
        <v>71</v>
      </c>
      <c r="F26" s="9" t="str">
        <f>IF($A26&gt;0,IF(B26="Licence Incorrecte","",VLOOKUP($A26,Lic!$A$1:$H$20000,8,FALSE)),"")</f>
        <v/>
      </c>
      <c r="G26" s="8" t="str">
        <f>IF($F26&lt;&gt;"",VLOOKUP($F26,Clubs!$A$1:$E$199,3,FALSE),"")</f>
        <v/>
      </c>
      <c r="H26" s="15">
        <v>502</v>
      </c>
      <c r="I26" s="16"/>
      <c r="J26" s="15" t="s">
        <v>88</v>
      </c>
      <c r="K26" s="17" t="s">
        <v>90</v>
      </c>
      <c r="AA26" s="5">
        <v>-1</v>
      </c>
      <c r="AB26" s="5" t="s">
        <v>74</v>
      </c>
      <c r="AC26" s="5">
        <v>1</v>
      </c>
    </row>
    <row r="27" spans="1:29">
      <c r="A27" s="22"/>
      <c r="B27" s="8" t="str">
        <f>IF($A27&gt;0,IF(AND(VLOOKUP($A27,Lic!$A$1:$H$20000,7,FALSE)="COMP",NOT(OR(VLOOKUP($A27,Lic!$A$1:$H$20000,4,FALSE)="BE",VLOOKUP($A27,Lic!$A$1:$H$20000,4,FALSE)="MI"))),VLOOKUP($A27,Lic!$A$1:$H$20000,2,FALSE),"Licence Incorrecte"),"")</f>
        <v/>
      </c>
      <c r="C27" s="8" t="str">
        <f>IF($A27&gt;0,IF(B27="Licence Incorrecte","",VLOOKUP($A27,Lic!$A$1:$H$20000,3,FALSE)),"")</f>
        <v/>
      </c>
      <c r="D27" s="8" t="str">
        <f>IF($A27&gt;0,IF(B27="Licence Incorrecte","",VLOOKUP($A27,Lic!$A$1:$H$20000,4,FALSE)),"")</f>
        <v/>
      </c>
      <c r="E27" s="18" t="s">
        <v>75</v>
      </c>
      <c r="F27" s="9" t="str">
        <f>IF($A27&gt;0,IF(B27="Licence Incorrecte","",VLOOKUP($A27,Lic!$A$1:$H$20000,8,FALSE)),"")</f>
        <v/>
      </c>
      <c r="G27" s="8" t="str">
        <f>IF($F27&lt;&gt;"",VLOOKUP($F27,Clubs!$A$1:$E$199,3,FALSE),"")</f>
        <v/>
      </c>
      <c r="H27" s="15">
        <v>502</v>
      </c>
      <c r="I27" s="16"/>
      <c r="J27" s="15" t="s">
        <v>88</v>
      </c>
      <c r="K27" s="17" t="s">
        <v>90</v>
      </c>
      <c r="AA27" s="5">
        <v>-1</v>
      </c>
      <c r="AB27" s="5" t="s">
        <v>74</v>
      </c>
      <c r="AC27" s="5">
        <v>1</v>
      </c>
    </row>
    <row r="28" spans="1:29">
      <c r="A28" s="22"/>
      <c r="B28" s="8" t="str">
        <f>IF($A28&gt;0,IF(AND(VLOOKUP($A28,Lic!$A$1:$H$20000,7,FALSE)="COMP",NOT(OR(VLOOKUP($A28,Lic!$A$1:$H$20000,4,FALSE)="BE",VLOOKUP($A28,Lic!$A$1:$H$20000,4,FALSE)="MI"))),VLOOKUP($A28,Lic!$A$1:$H$20000,2,FALSE),"Licence Incorrecte"),"")</f>
        <v/>
      </c>
      <c r="C28" s="8" t="str">
        <f>IF($A28&gt;0,IF(B28="Licence Incorrecte","",VLOOKUP($A28,Lic!$A$1:$H$20000,3,FALSE)),"")</f>
        <v/>
      </c>
      <c r="D28" s="8" t="str">
        <f>IF($A28&gt;0,IF(B28="Licence Incorrecte","",VLOOKUP($A28,Lic!$A$1:$H$20000,4,FALSE)),"")</f>
        <v/>
      </c>
      <c r="E28" s="10" t="s">
        <v>71</v>
      </c>
      <c r="F28" s="9" t="str">
        <f>IF($A28&gt;0,IF(B28="Licence Incorrecte","",VLOOKUP($A28,Lic!$A$1:$H$20000,8,FALSE)),"")</f>
        <v/>
      </c>
      <c r="G28" s="8" t="str">
        <f>IF($F28&lt;&gt;"",VLOOKUP($F28,Clubs!$A$1:$E$199,3,FALSE),"")</f>
        <v/>
      </c>
      <c r="H28" s="15">
        <v>503</v>
      </c>
      <c r="I28" s="16"/>
      <c r="J28" s="15" t="s">
        <v>91</v>
      </c>
      <c r="K28" s="17" t="s">
        <v>92</v>
      </c>
      <c r="AA28" s="5">
        <v>-1</v>
      </c>
      <c r="AB28" s="5" t="s">
        <v>74</v>
      </c>
      <c r="AC28" s="5">
        <v>1</v>
      </c>
    </row>
    <row r="29" spans="1:29">
      <c r="A29" s="22"/>
      <c r="B29" s="8" t="str">
        <f>IF($A29&gt;0,IF(AND(VLOOKUP($A29,Lic!$A$1:$H$20000,7,FALSE)="COMP",NOT(OR(VLOOKUP($A29,Lic!$A$1:$H$20000,4,FALSE)="BE",VLOOKUP($A29,Lic!$A$1:$H$20000,4,FALSE)="MI"))),VLOOKUP($A29,Lic!$A$1:$H$20000,2,FALSE),"Licence Incorrecte"),"")</f>
        <v/>
      </c>
      <c r="C29" s="8" t="str">
        <f>IF($A29&gt;0,IF(B29="Licence Incorrecte","",VLOOKUP($A29,Lic!$A$1:$H$20000,3,FALSE)),"")</f>
        <v/>
      </c>
      <c r="D29" s="8" t="str">
        <f>IF($A29&gt;0,IF(B29="Licence Incorrecte","",VLOOKUP($A29,Lic!$A$1:$H$20000,4,FALSE)),"")</f>
        <v/>
      </c>
      <c r="E29" s="18" t="s">
        <v>75</v>
      </c>
      <c r="F29" s="9" t="str">
        <f>IF($A29&gt;0,IF(B29="Licence Incorrecte","",VLOOKUP($A29,Lic!$A$1:$H$20000,8,FALSE)),"")</f>
        <v/>
      </c>
      <c r="G29" s="8" t="str">
        <f>IF($F29&lt;&gt;"",VLOOKUP($F29,Clubs!$A$1:$E$199,3,FALSE),"")</f>
        <v/>
      </c>
      <c r="H29" s="15">
        <v>503</v>
      </c>
      <c r="I29" s="16"/>
      <c r="J29" s="15" t="s">
        <v>91</v>
      </c>
      <c r="K29" s="17" t="s">
        <v>92</v>
      </c>
      <c r="AA29" s="5">
        <v>-1</v>
      </c>
      <c r="AB29" s="5" t="s">
        <v>74</v>
      </c>
      <c r="AC29" s="5">
        <v>1</v>
      </c>
    </row>
    <row r="30" spans="1:29">
      <c r="A30" s="22"/>
      <c r="B30" s="8" t="str">
        <f>IF($A30&gt;0,IF(AND(VLOOKUP($A30,Lic!$A$1:$H$20000,7,FALSE)="COMP",NOT(OR(VLOOKUP($A30,Lic!$A$1:$H$20000,4,FALSE)="BE",VLOOKUP($A30,Lic!$A$1:$H$20000,4,FALSE)="MI"))),VLOOKUP($A30,Lic!$A$1:$H$20000,2,FALSE),"Licence Incorrecte"),"")</f>
        <v/>
      </c>
      <c r="C30" s="8" t="str">
        <f>IF($A30&gt;0,IF(B30="Licence Incorrecte","",VLOOKUP($A30,Lic!$A$1:$H$20000,3,FALSE)),"")</f>
        <v/>
      </c>
      <c r="D30" s="8" t="str">
        <f>IF($A30&gt;0,IF(B30="Licence Incorrecte","",VLOOKUP($A30,Lic!$A$1:$H$20000,4,FALSE)),"")</f>
        <v/>
      </c>
      <c r="E30" s="10" t="s">
        <v>71</v>
      </c>
      <c r="F30" s="9" t="str">
        <f>IF($A30&gt;0,IF(B30="Licence Incorrecte","",VLOOKUP($A30,Lic!$A$1:$H$20000,8,FALSE)),"")</f>
        <v/>
      </c>
      <c r="G30" s="8" t="str">
        <f>IF($F30&lt;&gt;"",VLOOKUP($F30,Clubs!$A$1:$E$199,3,FALSE),"")</f>
        <v/>
      </c>
      <c r="H30" s="15">
        <v>504</v>
      </c>
      <c r="I30" s="16"/>
      <c r="J30" s="15" t="s">
        <v>91</v>
      </c>
      <c r="K30" s="17" t="s">
        <v>93</v>
      </c>
      <c r="AA30" s="5">
        <v>-1</v>
      </c>
      <c r="AB30" s="5" t="s">
        <v>74</v>
      </c>
      <c r="AC30" s="5">
        <v>1</v>
      </c>
    </row>
    <row r="31" spans="1:29">
      <c r="A31" s="22"/>
      <c r="B31" s="8" t="str">
        <f>IF($A31&gt;0,IF(AND(VLOOKUP($A31,Lic!$A$1:$H$20000,7,FALSE)="COMP",NOT(OR(VLOOKUP($A31,Lic!$A$1:$H$20000,4,FALSE)="BE",VLOOKUP($A31,Lic!$A$1:$H$20000,4,FALSE)="MI"))),VLOOKUP($A31,Lic!$A$1:$H$20000,2,FALSE),"Licence Incorrecte"),"")</f>
        <v/>
      </c>
      <c r="C31" s="8" t="str">
        <f>IF($A31&gt;0,IF(B31="Licence Incorrecte","",VLOOKUP($A31,Lic!$A$1:$H$20000,3,FALSE)),"")</f>
        <v/>
      </c>
      <c r="D31" s="8" t="str">
        <f>IF($A31&gt;0,IF(B31="Licence Incorrecte","",VLOOKUP($A31,Lic!$A$1:$H$20000,4,FALSE)),"")</f>
        <v/>
      </c>
      <c r="E31" s="18" t="s">
        <v>75</v>
      </c>
      <c r="F31" s="9" t="str">
        <f>IF($A31&gt;0,IF(B31="Licence Incorrecte","",VLOOKUP($A31,Lic!$A$1:$H$20000,8,FALSE)),"")</f>
        <v/>
      </c>
      <c r="G31" s="8" t="str">
        <f>IF($F31&lt;&gt;"",VLOOKUP($F31,Clubs!$A$1:$E$199,3,FALSE),"")</f>
        <v/>
      </c>
      <c r="H31" s="15">
        <v>504</v>
      </c>
      <c r="I31" s="16"/>
      <c r="J31" s="15" t="s">
        <v>91</v>
      </c>
      <c r="K31" s="17" t="s">
        <v>93</v>
      </c>
      <c r="AA31" s="5">
        <v>-1</v>
      </c>
      <c r="AB31" s="5" t="s">
        <v>74</v>
      </c>
      <c r="AC31" s="5">
        <v>1</v>
      </c>
    </row>
    <row r="32" spans="1:29">
      <c r="A32" s="22"/>
      <c r="B32" s="8" t="str">
        <f>IF($A32&gt;0,IF(AND(VLOOKUP($A32,Lic!$A$1:$H$20000,7,FALSE)="COMP",NOT(OR(VLOOKUP($A32,Lic!$A$1:$H$20000,4,FALSE)="BE",VLOOKUP($A32,Lic!$A$1:$H$20000,4,FALSE)="MI"))),VLOOKUP($A32,Lic!$A$1:$H$20000,2,FALSE),"Licence Incorrecte"),"")</f>
        <v/>
      </c>
      <c r="C32" s="8" t="str">
        <f>IF($A32&gt;0,IF(B32="Licence Incorrecte","",VLOOKUP($A32,Lic!$A$1:$H$20000,3,FALSE)),"")</f>
        <v/>
      </c>
      <c r="D32" s="8" t="str">
        <f>IF($A32&gt;0,IF(B32="Licence Incorrecte","",VLOOKUP($A32,Lic!$A$1:$H$20000,4,FALSE)),"")</f>
        <v/>
      </c>
      <c r="E32" s="10" t="s">
        <v>71</v>
      </c>
      <c r="F32" s="9" t="str">
        <f>IF($A32&gt;0,IF(B32="Licence Incorrecte","",VLOOKUP($A32,Lic!$A$1:$H$20000,8,FALSE)),"")</f>
        <v/>
      </c>
      <c r="G32" s="8" t="str">
        <f>IF($F32&lt;&gt;"",VLOOKUP($F32,Clubs!$A$1:$E$199,3,FALSE),"")</f>
        <v/>
      </c>
      <c r="H32" s="15">
        <v>603</v>
      </c>
      <c r="I32" s="16"/>
      <c r="J32" s="15" t="s">
        <v>94</v>
      </c>
      <c r="K32" s="17" t="s">
        <v>8630</v>
      </c>
      <c r="AA32" s="5">
        <v>-1</v>
      </c>
      <c r="AB32" s="5" t="s">
        <v>74</v>
      </c>
      <c r="AC32" s="5">
        <v>1</v>
      </c>
    </row>
    <row r="33" spans="1:29">
      <c r="A33" s="22"/>
      <c r="B33" s="8" t="str">
        <f>IF($A33&gt;0,IF(AND(VLOOKUP($A33,Lic!$A$1:$H$20000,7,FALSE)="COMP",NOT(OR(VLOOKUP($A33,Lic!$A$1:$H$20000,4,FALSE)="BE",VLOOKUP($A33,Lic!$A$1:$H$20000,4,FALSE)="MI"))),VLOOKUP($A33,Lic!$A$1:$H$20000,2,FALSE),"Licence Incorrecte"),"")</f>
        <v/>
      </c>
      <c r="C33" s="8" t="str">
        <f>IF($A33&gt;0,IF(B33="Licence Incorrecte","",VLOOKUP($A33,Lic!$A$1:$H$20000,3,FALSE)),"")</f>
        <v/>
      </c>
      <c r="D33" s="8" t="str">
        <f>IF($A33&gt;0,IF(B33="Licence Incorrecte","",VLOOKUP($A33,Lic!$A$1:$H$20000,4,FALSE)),"")</f>
        <v/>
      </c>
      <c r="E33" s="14" t="s">
        <v>71</v>
      </c>
      <c r="F33" s="9" t="str">
        <f>IF($A33&gt;0,IF(B33="Licence Incorrecte","",VLOOKUP($A33,Lic!$A$1:$H$20000,8,FALSE)),"")</f>
        <v/>
      </c>
      <c r="G33" s="8" t="str">
        <f>IF($F33&lt;&gt;"",VLOOKUP($F33,Clubs!$A$1:$E$199,3,FALSE),"")</f>
        <v/>
      </c>
      <c r="H33" s="15">
        <v>604</v>
      </c>
      <c r="I33" s="16"/>
      <c r="J33" s="15" t="s">
        <v>94</v>
      </c>
      <c r="K33" s="17" t="s">
        <v>95</v>
      </c>
      <c r="AA33" s="5">
        <v>-1</v>
      </c>
      <c r="AB33" s="5" t="s">
        <v>74</v>
      </c>
      <c r="AC33" s="5">
        <v>1</v>
      </c>
    </row>
    <row r="34" spans="1:29">
      <c r="A34" s="23"/>
      <c r="B34" s="8" t="str">
        <f>IF($A34&gt;0,IF(AND(VLOOKUP($A34,Lic!$A$1:$H$20000,7,FALSE)="COMP",NOT(OR(VLOOKUP($A34,Lic!$A$1:$H$20000,4,FALSE)="BE",VLOOKUP($A34,Lic!$A$1:$H$20000,4,FALSE)="MI"))),VLOOKUP($A34,Lic!$A$1:$H$20000,2,FALSE),"Licence Incorrecte"),"")</f>
        <v/>
      </c>
      <c r="C34" s="8" t="str">
        <f>IF($A34&gt;0,IF(B34="Licence Incorrecte","",VLOOKUP($A34,Lic!$A$1:$H$20000,3,FALSE)),"")</f>
        <v/>
      </c>
      <c r="D34" s="8" t="str">
        <f>IF($A34&gt;0,IF(B34="Licence Incorrecte","",VLOOKUP($A34,Lic!$A$1:$H$20000,4,FALSE)),"")</f>
        <v/>
      </c>
      <c r="E34" s="18" t="s">
        <v>75</v>
      </c>
      <c r="F34" s="9" t="str">
        <f>IF($A34&gt;0,IF(B34="Licence Incorrecte","",VLOOKUP($A34,Lic!$A$1:$H$20000,8,FALSE)),"")</f>
        <v/>
      </c>
      <c r="G34" s="8" t="str">
        <f>IF($F34&lt;&gt;"",VLOOKUP($F34,Clubs!$A$1:$E$199,3,FALSE),"")</f>
        <v/>
      </c>
      <c r="H34" s="15">
        <v>605</v>
      </c>
      <c r="I34" s="16"/>
      <c r="J34" s="15" t="s">
        <v>94</v>
      </c>
      <c r="K34" s="17" t="s">
        <v>8631</v>
      </c>
      <c r="AA34" s="5">
        <v>-1</v>
      </c>
      <c r="AB34" s="5" t="s">
        <v>74</v>
      </c>
      <c r="AC34" s="5">
        <v>1</v>
      </c>
    </row>
    <row r="35" spans="1:29">
      <c r="A35" s="22"/>
      <c r="B35" s="8" t="str">
        <f>IF($A35&gt;0,IF(AND(VLOOKUP($A35,Lic!$A$1:$H$20000,7,FALSE)="COMP",NOT(OR(VLOOKUP($A35,Lic!$A$1:$H$20000,4,FALSE)="BE",VLOOKUP($A35,Lic!$A$1:$H$20000,4,FALSE)="MI"))),VLOOKUP($A35,Lic!$A$1:$H$20000,2,FALSE),"Licence Incorrecte"),"")</f>
        <v/>
      </c>
      <c r="C35" s="8" t="str">
        <f>IF($A35&gt;0,IF(B35="Licence Incorrecte","",VLOOKUP($A35,Lic!$A$1:$H$20000,3,FALSE)),"")</f>
        <v/>
      </c>
      <c r="D35" s="8" t="str">
        <f>IF($A35&gt;0,IF(B35="Licence Incorrecte","",VLOOKUP($A35,Lic!$A$1:$H$20000,4,FALSE)),"")</f>
        <v/>
      </c>
      <c r="E35" s="18" t="s">
        <v>75</v>
      </c>
      <c r="F35" s="9" t="str">
        <f>IF($A35&gt;0,IF(B35="Licence Incorrecte","",VLOOKUP($A35,Lic!$A$1:$H$20000,8,FALSE)),"")</f>
        <v/>
      </c>
      <c r="G35" s="8" t="str">
        <f>IF($F35&lt;&gt;"",VLOOKUP($F35,Clubs!$A$1:$E$199,3,FALSE),"")</f>
        <v/>
      </c>
      <c r="H35" s="15">
        <v>606</v>
      </c>
      <c r="I35" s="16"/>
      <c r="J35" s="15" t="s">
        <v>94</v>
      </c>
      <c r="K35" s="17" t="s">
        <v>8632</v>
      </c>
      <c r="AA35" s="5">
        <v>-1</v>
      </c>
      <c r="AB35" s="5" t="s">
        <v>74</v>
      </c>
      <c r="AC35" s="5">
        <v>1</v>
      </c>
    </row>
    <row r="36" spans="1:29">
      <c r="A36" s="22"/>
      <c r="B36" s="8" t="str">
        <f>IF($A36&gt;0,IF(AND(VLOOKUP($A36,Lic!$A$1:$H$20000,7,FALSE)="COMP",NOT(OR(VLOOKUP($A36,Lic!$A$1:$H$20000,4,FALSE)="BE",VLOOKUP($A36,Lic!$A$1:$H$20000,4,FALSE)="MI"))),VLOOKUP($A36,Lic!$A$1:$H$20000,2,FALSE),"Licence Incorrecte"),"")</f>
        <v/>
      </c>
      <c r="C36" s="8" t="str">
        <f>IF($A36&gt;0,IF(B36="Licence Incorrecte","",VLOOKUP($A36,Lic!$A$1:$H$20000,3,FALSE)),"")</f>
        <v/>
      </c>
      <c r="D36" s="8" t="str">
        <f>IF($A36&gt;0,IF(B36="Licence Incorrecte","",VLOOKUP($A36,Lic!$A$1:$H$20000,4,FALSE)),"")</f>
        <v/>
      </c>
      <c r="E36" s="18" t="s">
        <v>75</v>
      </c>
      <c r="F36" s="9" t="str">
        <f>IF($A36&gt;0,IF(B36="Licence Incorrecte","",VLOOKUP($A36,Lic!$A$1:$H$20000,8,FALSE)),"")</f>
        <v/>
      </c>
      <c r="G36" s="8" t="str">
        <f>IF($F36&lt;&gt;"",VLOOKUP($F36,Clubs!$A$1:$E$199,3,FALSE),"")</f>
        <v/>
      </c>
      <c r="H36" s="15">
        <v>607</v>
      </c>
      <c r="I36" s="16"/>
      <c r="J36" s="15" t="s">
        <v>94</v>
      </c>
      <c r="K36" s="17" t="s">
        <v>96</v>
      </c>
      <c r="AA36" s="5">
        <v>-1</v>
      </c>
      <c r="AB36" s="5" t="s">
        <v>74</v>
      </c>
      <c r="AC36" s="5">
        <v>1</v>
      </c>
    </row>
    <row r="37" spans="1:29">
      <c r="A37" s="22"/>
      <c r="B37" s="8" t="str">
        <f>IF($A37&gt;0,IF(AND(VLOOKUP($A37,Lic!$A$1:$H$20000,7,FALSE)="COMP",NOT(OR(VLOOKUP($A37,Lic!$A$1:$H$20000,4,FALSE)="BE",VLOOKUP($A37,Lic!$A$1:$H$20000,4,FALSE)="MI"))),VLOOKUP($A37,Lic!$A$1:$H$20000,2,FALSE),"Licence Incorrecte"),"")</f>
        <v/>
      </c>
      <c r="C37" s="8" t="str">
        <f>IF($A37&gt;0,IF(B37="Licence Incorrecte","",VLOOKUP($A37,Lic!$A$1:$H$20000,3,FALSE)),"")</f>
        <v/>
      </c>
      <c r="D37" s="8" t="str">
        <f>IF($A37&gt;0,IF(B37="Licence Incorrecte","",VLOOKUP($A37,Lic!$A$1:$H$20000,4,FALSE)),"")</f>
        <v/>
      </c>
      <c r="E37" s="10" t="s">
        <v>71</v>
      </c>
      <c r="F37" s="9" t="str">
        <f>IF($A37&gt;0,IF(B37="Licence Incorrecte","",VLOOKUP($A37,Lic!$A$1:$H$20000,8,FALSE)),"")</f>
        <v/>
      </c>
      <c r="G37" s="8" t="str">
        <f>IF($F37&lt;&gt;"",VLOOKUP($F37,Clubs!$A$1:$E$199,3,FALSE),"")</f>
        <v/>
      </c>
      <c r="H37" s="15">
        <v>610</v>
      </c>
      <c r="I37" s="16"/>
      <c r="J37" s="15" t="s">
        <v>97</v>
      </c>
      <c r="K37" s="17" t="s">
        <v>98</v>
      </c>
      <c r="AA37" s="5">
        <v>-1</v>
      </c>
      <c r="AB37" s="5" t="s">
        <v>74</v>
      </c>
      <c r="AC37" s="5">
        <v>1</v>
      </c>
    </row>
    <row r="38" spans="1:29">
      <c r="A38" s="23"/>
      <c r="B38" s="8" t="str">
        <f>IF($A38&gt;0,IF(AND(VLOOKUP($A38,Lic!$A$1:$H$20000,7,FALSE)="COMP",NOT(OR(VLOOKUP($A38,Lic!$A$1:$H$20000,4,FALSE)="BE",VLOOKUP($A38,Lic!$A$1:$H$20000,4,FALSE)="MI"))),VLOOKUP($A38,Lic!$A$1:$H$20000,2,FALSE),"Licence Incorrecte"),"")</f>
        <v/>
      </c>
      <c r="C38" s="8" t="str">
        <f>IF($A38&gt;0,IF(B38="Licence Incorrecte","",VLOOKUP($A38,Lic!$A$1:$H$20000,3,FALSE)),"")</f>
        <v/>
      </c>
      <c r="D38" s="8" t="str">
        <f>IF($A38&gt;0,IF(B38="Licence Incorrecte","",VLOOKUP($A38,Lic!$A$1:$H$20000,4,FALSE)),"")</f>
        <v/>
      </c>
      <c r="E38" s="18" t="s">
        <v>75</v>
      </c>
      <c r="F38" s="9" t="str">
        <f>IF($A38&gt;0,IF(B38="Licence Incorrecte","",VLOOKUP($A38,Lic!$A$1:$H$20000,8,FALSE)),"")</f>
        <v/>
      </c>
      <c r="G38" s="8" t="str">
        <f>IF($F38&lt;&gt;"",VLOOKUP($F38,Clubs!$A$1:$E$199,3,FALSE),"")</f>
        <v/>
      </c>
      <c r="H38" s="15">
        <v>615</v>
      </c>
      <c r="I38" s="16"/>
      <c r="J38" s="15" t="s">
        <v>97</v>
      </c>
      <c r="K38" s="17" t="s">
        <v>8633</v>
      </c>
      <c r="AA38" s="5">
        <v>-1</v>
      </c>
      <c r="AB38" s="5" t="s">
        <v>74</v>
      </c>
      <c r="AC38" s="5">
        <v>1</v>
      </c>
    </row>
    <row r="39" spans="1:29">
      <c r="A39" s="23"/>
      <c r="B39" s="8" t="str">
        <f>IF($A39&gt;0,IF(AND(VLOOKUP($A39,Lic!$A$1:$H$20000,7,FALSE)="COMP",NOT(OR(VLOOKUP($A39,Lic!$A$1:$H$20000,4,FALSE)="BE",VLOOKUP($A39,Lic!$A$1:$H$20000,4,FALSE)="MI"))),VLOOKUP($A39,Lic!$A$1:$H$20000,2,FALSE),"Licence Incorrecte"),"")</f>
        <v/>
      </c>
      <c r="C39" s="8" t="str">
        <f>IF($A39&gt;0,IF(B39="Licence Incorrecte","",VLOOKUP($A39,Lic!$A$1:$H$20000,3,FALSE)),"")</f>
        <v/>
      </c>
      <c r="D39" s="8" t="str">
        <f>IF($A39&gt;0,IF(B39="Licence Incorrecte","",VLOOKUP($A39,Lic!$A$1:$H$20000,4,FALSE)),"")</f>
        <v/>
      </c>
      <c r="E39" s="18" t="s">
        <v>75</v>
      </c>
      <c r="F39" s="9" t="str">
        <f>IF($A39&gt;0,IF(B39="Licence Incorrecte","",VLOOKUP($A39,Lic!$A$1:$H$20000,8,FALSE)),"")</f>
        <v/>
      </c>
      <c r="G39" s="8" t="str">
        <f>IF($F39&lt;&gt;"",VLOOKUP($F39,Clubs!$A$1:$E$199,3,FALSE),"")</f>
        <v/>
      </c>
      <c r="H39" s="15">
        <v>617</v>
      </c>
      <c r="I39" s="16"/>
      <c r="J39" s="15" t="s">
        <v>97</v>
      </c>
      <c r="K39" s="17" t="s">
        <v>8634</v>
      </c>
      <c r="AA39" s="5">
        <v>-1</v>
      </c>
      <c r="AB39" s="5" t="s">
        <v>74</v>
      </c>
      <c r="AC39" s="5">
        <v>1</v>
      </c>
    </row>
    <row r="40" spans="1:29">
      <c r="A40" s="23"/>
      <c r="B40" s="8" t="str">
        <f>IF($A40&gt;0,IF(AND(VLOOKUP($A40,Lic!$A$1:$H$20000,7,FALSE)="COMP",NOT(OR(VLOOKUP($A40,Lic!$A$1:$H$20000,4,FALSE)="BE",VLOOKUP($A40,Lic!$A$1:$H$20000,4,FALSE)="MI"))),VLOOKUP($A40,Lic!$A$1:$H$20000,2,FALSE),"Licence Incorrecte"),"")</f>
        <v/>
      </c>
      <c r="C40" s="8" t="str">
        <f>IF($A40&gt;0,IF(B40="Licence Incorrecte","",VLOOKUP($A40,Lic!$A$1:$H$20000,3,FALSE)),"")</f>
        <v/>
      </c>
      <c r="D40" s="8" t="str">
        <f>IF($A40&gt;0,IF(B40="Licence Incorrecte","",VLOOKUP($A40,Lic!$A$1:$H$20000,4,FALSE)),"")</f>
        <v/>
      </c>
      <c r="E40" s="18" t="s">
        <v>75</v>
      </c>
      <c r="F40" s="9" t="str">
        <f>IF($A40&gt;0,IF(B40="Licence Incorrecte","",VLOOKUP($A40,Lic!$A$1:$H$20000,8,FALSE)),"")</f>
        <v/>
      </c>
      <c r="G40" s="8" t="str">
        <f>IF($F40&lt;&gt;"",VLOOKUP($F40,Clubs!$A$1:$E$199,3,FALSE),"")</f>
        <v/>
      </c>
      <c r="H40" s="15">
        <v>620</v>
      </c>
      <c r="I40" s="16"/>
      <c r="J40" s="15" t="s">
        <v>97</v>
      </c>
      <c r="K40" s="17" t="s">
        <v>99</v>
      </c>
      <c r="AA40" s="5">
        <v>-1</v>
      </c>
      <c r="AB40" s="5" t="s">
        <v>74</v>
      </c>
      <c r="AC40" s="5">
        <v>1</v>
      </c>
    </row>
    <row r="41" spans="1:29">
      <c r="A41" s="23"/>
      <c r="B41" s="8" t="str">
        <f>IF($A41&gt;0,IF(AND(VLOOKUP($A41,Lic!$A$1:$H$20000,7,FALSE)="COMP",NOT(OR(VLOOKUP($A41,Lic!$A$1:$H$20000,4,FALSE)="BE",VLOOKUP($A41,Lic!$A$1:$H$20000,4,FALSE)="MI"))),VLOOKUP($A41,Lic!$A$1:$H$20000,2,FALSE),"Licence Incorrecte"),"")</f>
        <v/>
      </c>
      <c r="C41" s="8" t="str">
        <f>IF($A41&gt;0,IF(B41="Licence Incorrecte","",VLOOKUP($A41,Lic!$A$1:$H$20000,3,FALSE)),"")</f>
        <v/>
      </c>
      <c r="D41" s="8" t="str">
        <f>IF($A41&gt;0,IF(B41="Licence Incorrecte","",VLOOKUP($A41,Lic!$A$1:$H$20000,4,FALSE)),"")</f>
        <v/>
      </c>
      <c r="E41" s="10" t="s">
        <v>71</v>
      </c>
      <c r="F41" s="9" t="str">
        <f>IF($A41&gt;0,IF(B41="Licence Incorrecte","",VLOOKUP($A41,Lic!$A$1:$H$20000,8,FALSE)),"")</f>
        <v/>
      </c>
      <c r="G41" s="8" t="str">
        <f>IF($F41&lt;&gt;"",VLOOKUP($F41,Clubs!$A$1:$E$199,3,FALSE),"")</f>
        <v/>
      </c>
      <c r="H41" s="15">
        <v>633</v>
      </c>
      <c r="I41" s="16"/>
      <c r="J41" s="15" t="s">
        <v>97</v>
      </c>
      <c r="K41" s="17" t="s">
        <v>8635</v>
      </c>
      <c r="AA41" s="5">
        <v>-1</v>
      </c>
      <c r="AB41" s="5" t="s">
        <v>74</v>
      </c>
      <c r="AC41" s="5">
        <v>1</v>
      </c>
    </row>
    <row r="42" spans="1:29">
      <c r="A42" s="23"/>
      <c r="B42" s="8" t="str">
        <f>IF($A42&gt;0,IF(AND(VLOOKUP($A42,Lic!$A$1:$H$20000,7,FALSE)="COMP",NOT(OR(VLOOKUP($A42,Lic!$A$1:$H$20000,4,FALSE)="BE",VLOOKUP($A42,Lic!$A$1:$H$20000,4,FALSE)="MI"))),VLOOKUP($A42,Lic!$A$1:$H$20000,2,FALSE),"Licence Incorrecte"),"")</f>
        <v/>
      </c>
      <c r="C42" s="8" t="str">
        <f>IF($A42&gt;0,IF(B42="Licence Incorrecte","",VLOOKUP($A42,Lic!$A$1:$H$20000,3,FALSE)),"")</f>
        <v/>
      </c>
      <c r="D42" s="8" t="str">
        <f>IF($A42&gt;0,IF(B42="Licence Incorrecte","",VLOOKUP($A42,Lic!$A$1:$H$20000,4,FALSE)),"")</f>
        <v/>
      </c>
      <c r="E42" s="14" t="s">
        <v>71</v>
      </c>
      <c r="F42" s="9" t="str">
        <f>IF($A42&gt;0,IF(B42="Licence Incorrecte","",VLOOKUP($A42,Lic!$A$1:$H$20000,8,FALSE)),"")</f>
        <v/>
      </c>
      <c r="G42" s="8" t="str">
        <f>IF($F42&lt;&gt;"",VLOOKUP($F42,Clubs!$A$1:$E$199,3,FALSE),"")</f>
        <v/>
      </c>
      <c r="H42" s="15">
        <v>634</v>
      </c>
      <c r="I42" s="16"/>
      <c r="J42" s="15" t="s">
        <v>97</v>
      </c>
      <c r="K42" s="17" t="s">
        <v>100</v>
      </c>
      <c r="AA42" s="5">
        <v>-1</v>
      </c>
      <c r="AB42" s="5" t="s">
        <v>74</v>
      </c>
      <c r="AC42" s="5">
        <v>1</v>
      </c>
    </row>
    <row r="43" spans="1:29">
      <c r="A43" s="23"/>
      <c r="B43" s="8" t="str">
        <f>IF($A43&gt;0,IF(AND(VLOOKUP($A43,Lic!$A$1:$H$20000,7,FALSE)="COMP",NOT(OR(VLOOKUP($A43,Lic!$A$1:$H$20000,4,FALSE)="BE",VLOOKUP($A43,Lic!$A$1:$H$20000,4,FALSE)="MI"))),VLOOKUP($A43,Lic!$A$1:$H$20000,2,FALSE),"Licence Incorrecte"),"")</f>
        <v/>
      </c>
      <c r="C43" s="8" t="str">
        <f>IF($A43&gt;0,IF(B43="Licence Incorrecte","",VLOOKUP($A43,Lic!$A$1:$H$20000,3,FALSE)),"")</f>
        <v/>
      </c>
      <c r="D43" s="8" t="str">
        <f>IF($A43&gt;0,IF(B43="Licence Incorrecte","",VLOOKUP($A43,Lic!$A$1:$H$20000,4,FALSE)),"")</f>
        <v/>
      </c>
      <c r="E43" s="18" t="s">
        <v>75</v>
      </c>
      <c r="F43" s="9" t="str">
        <f>IF($A43&gt;0,IF(B43="Licence Incorrecte","",VLOOKUP($A43,Lic!$A$1:$H$20000,8,FALSE)),"")</f>
        <v/>
      </c>
      <c r="G43" s="8" t="str">
        <f>IF($F43&lt;&gt;"",VLOOKUP($F43,Clubs!$A$1:$E$199,3,FALSE),"")</f>
        <v/>
      </c>
      <c r="H43" s="15">
        <v>635</v>
      </c>
      <c r="I43" s="16"/>
      <c r="J43" s="15" t="s">
        <v>97</v>
      </c>
      <c r="K43" s="17" t="s">
        <v>8636</v>
      </c>
      <c r="AA43" s="5">
        <v>-1</v>
      </c>
      <c r="AB43" s="5" t="s">
        <v>74</v>
      </c>
      <c r="AC43" s="5">
        <v>1</v>
      </c>
    </row>
    <row r="44" spans="1:29">
      <c r="A44" s="22"/>
      <c r="B44" s="8" t="str">
        <f>IF($A44&gt;0,IF(AND(VLOOKUP($A44,Lic!$A$1:$H$20000,7,FALSE)="COMP",NOT(OR(VLOOKUP($A44,Lic!$A$1:$H$20000,4,FALSE)="BE",VLOOKUP($A44,Lic!$A$1:$H$20000,4,FALSE)="MI"))),VLOOKUP($A44,Lic!$A$1:$H$20000,2,FALSE),"Licence Incorrecte"),"")</f>
        <v/>
      </c>
      <c r="C44" s="8" t="str">
        <f>IF($A44&gt;0,IF(B44="Licence Incorrecte","",VLOOKUP($A44,Lic!$A$1:$H$20000,3,FALSE)),"")</f>
        <v/>
      </c>
      <c r="D44" s="8" t="str">
        <f>IF($A44&gt;0,IF(B44="Licence Incorrecte","",VLOOKUP($A44,Lic!$A$1:$H$20000,4,FALSE)),"")</f>
        <v/>
      </c>
      <c r="E44" s="18" t="s">
        <v>75</v>
      </c>
      <c r="F44" s="9" t="str">
        <f>IF($A44&gt;0,IF(B44="Licence Incorrecte","",VLOOKUP($A44,Lic!$A$1:$H$20000,8,FALSE)),"")</f>
        <v/>
      </c>
      <c r="G44" s="8" t="str">
        <f>IF($F44&lt;&gt;"",VLOOKUP($F44,Clubs!$A$1:$E$199,3,FALSE),"")</f>
        <v/>
      </c>
      <c r="H44" s="15">
        <v>636</v>
      </c>
      <c r="I44" s="16"/>
      <c r="J44" s="15" t="s">
        <v>97</v>
      </c>
      <c r="K44" s="17" t="s">
        <v>8637</v>
      </c>
      <c r="AA44" s="5">
        <v>-1</v>
      </c>
      <c r="AB44" s="5" t="s">
        <v>74</v>
      </c>
      <c r="AC44" s="5">
        <v>1</v>
      </c>
    </row>
    <row r="45" spans="1:29">
      <c r="A45" s="22"/>
      <c r="B45" s="8" t="str">
        <f>IF($A45&gt;0,IF(AND(VLOOKUP($A45,Lic!$A$1:$H$20000,7,FALSE)="COMP",NOT(OR(VLOOKUP($A45,Lic!$A$1:$H$20000,4,FALSE)="BE",VLOOKUP($A45,Lic!$A$1:$H$20000,4,FALSE)="MI"))),VLOOKUP($A45,Lic!$A$1:$H$20000,2,FALSE),"Licence Incorrecte"),"")</f>
        <v/>
      </c>
      <c r="C45" s="8" t="str">
        <f>IF($A45&gt;0,IF(B45="Licence Incorrecte","",VLOOKUP($A45,Lic!$A$1:$H$20000,3,FALSE)),"")</f>
        <v/>
      </c>
      <c r="D45" s="8" t="str">
        <f>IF($A45&gt;0,IF(B45="Licence Incorrecte","",VLOOKUP($A45,Lic!$A$1:$H$20000,4,FALSE)),"")</f>
        <v/>
      </c>
      <c r="E45" s="18" t="s">
        <v>75</v>
      </c>
      <c r="F45" s="9" t="str">
        <f>IF($A45&gt;0,IF(B45="Licence Incorrecte","",VLOOKUP($A45,Lic!$A$1:$H$20000,8,FALSE)),"")</f>
        <v/>
      </c>
      <c r="G45" s="8" t="str">
        <f>IF($F45&lt;&gt;"",VLOOKUP($F45,Clubs!$A$1:$E$199,3,FALSE),"")</f>
        <v/>
      </c>
      <c r="H45" s="15">
        <v>637</v>
      </c>
      <c r="I45" s="16"/>
      <c r="J45" s="15" t="s">
        <v>97</v>
      </c>
      <c r="K45" s="17" t="s">
        <v>101</v>
      </c>
      <c r="AA45" s="5">
        <v>-1</v>
      </c>
      <c r="AB45" s="5" t="s">
        <v>74</v>
      </c>
      <c r="AC45" s="5">
        <v>1</v>
      </c>
    </row>
    <row r="46" spans="1:29">
      <c r="A46" s="22"/>
      <c r="B46" s="8" t="str">
        <f>IF($A46&gt;0,IF(AND(VLOOKUP($A46,Lic!$A$1:$H$20000,7,FALSE)="COMP",NOT(OR(VLOOKUP($A46,Lic!$A$1:$H$20000,4,FALSE)="BE",VLOOKUP($A46,Lic!$A$1:$H$20000,4,FALSE)="MI"))),VLOOKUP($A46,Lic!$A$1:$H$20000,2,FALSE),"Licence Incorrecte"),"")</f>
        <v/>
      </c>
      <c r="C46" s="8" t="str">
        <f>IF($A46&gt;0,IF(B46="Licence Incorrecte","",VLOOKUP($A46,Lic!$A$1:$H$20000,3,FALSE)),"")</f>
        <v/>
      </c>
      <c r="D46" s="8" t="str">
        <f>IF($A46&gt;0,IF(B46="Licence Incorrecte","",VLOOKUP($A46,Lic!$A$1:$H$20000,4,FALSE)),"")</f>
        <v/>
      </c>
      <c r="E46" s="10" t="s">
        <v>71</v>
      </c>
      <c r="F46" s="9" t="str">
        <f>IF($A46&gt;0,IF(B46="Licence Incorrecte","",VLOOKUP($A46,Lic!$A$1:$H$20000,8,FALSE)),"")</f>
        <v/>
      </c>
      <c r="G46" s="8" t="str">
        <f>IF($F46&lt;&gt;"",VLOOKUP($F46,Clubs!$A$1:$E$199,3,FALSE),"")</f>
        <v/>
      </c>
      <c r="H46" s="15">
        <v>650</v>
      </c>
      <c r="I46" s="16"/>
      <c r="J46" s="15" t="s">
        <v>94</v>
      </c>
      <c r="K46" s="17" t="s">
        <v>8638</v>
      </c>
      <c r="AA46" s="5">
        <v>-1</v>
      </c>
      <c r="AB46" s="5" t="s">
        <v>74</v>
      </c>
      <c r="AC46" s="5">
        <v>1</v>
      </c>
    </row>
    <row r="47" spans="1:29">
      <c r="A47" s="22"/>
      <c r="B47" s="8" t="str">
        <f>IF($A47&gt;0,IF(AND(VLOOKUP($A47,Lic!$A$1:$H$20000,7,FALSE)="COMP",NOT(OR(VLOOKUP($A47,Lic!$A$1:$H$20000,4,FALSE)="BE",VLOOKUP($A47,Lic!$A$1:$H$20000,4,FALSE)="MI"))),VLOOKUP($A47,Lic!$A$1:$H$20000,2,FALSE),"Licence Incorrecte"),"")</f>
        <v/>
      </c>
      <c r="C47" s="8" t="str">
        <f>IF($A47&gt;0,IF(B47="Licence Incorrecte","",VLOOKUP($A47,Lic!$A$1:$H$20000,3,FALSE)),"")</f>
        <v/>
      </c>
      <c r="D47" s="8" t="str">
        <f>IF($A47&gt;0,IF(B47="Licence Incorrecte","",VLOOKUP($A47,Lic!$A$1:$H$20000,4,FALSE)),"")</f>
        <v/>
      </c>
      <c r="E47" s="14" t="s">
        <v>71</v>
      </c>
      <c r="F47" s="9" t="str">
        <f>IF($A47&gt;0,IF(B47="Licence Incorrecte","",VLOOKUP($A47,Lic!$A$1:$H$20000,8,FALSE)),"")</f>
        <v/>
      </c>
      <c r="G47" s="8" t="str">
        <f>IF($F47&lt;&gt;"",VLOOKUP($F47,Clubs!$A$1:$E$199,3,FALSE),"")</f>
        <v/>
      </c>
      <c r="H47" s="15">
        <v>660</v>
      </c>
      <c r="I47" s="16"/>
      <c r="J47" s="15" t="s">
        <v>94</v>
      </c>
      <c r="K47" s="17" t="s">
        <v>102</v>
      </c>
      <c r="AA47" s="5">
        <v>-1</v>
      </c>
      <c r="AB47" s="5" t="s">
        <v>74</v>
      </c>
      <c r="AC47" s="5">
        <v>1</v>
      </c>
    </row>
    <row r="48" spans="1:29">
      <c r="A48" s="22"/>
      <c r="B48" s="8" t="str">
        <f>IF($A48&gt;0,IF(AND(VLOOKUP($A48,Lic!$A$1:$H$20000,7,FALSE)="COMP",NOT(OR(VLOOKUP($A48,Lic!$A$1:$H$20000,4,FALSE)="BE",VLOOKUP($A48,Lic!$A$1:$H$20000,4,FALSE)="MI"))),VLOOKUP($A48,Lic!$A$1:$H$20000,2,FALSE),"Licence Incorrecte"),"")</f>
        <v/>
      </c>
      <c r="C48" s="8" t="str">
        <f>IF($A48&gt;0,IF(B48="Licence Incorrecte","",VLOOKUP($A48,Lic!$A$1:$H$20000,3,FALSE)),"")</f>
        <v/>
      </c>
      <c r="D48" s="8" t="str">
        <f>IF($A48&gt;0,IF(B48="Licence Incorrecte","",VLOOKUP($A48,Lic!$A$1:$H$20000,4,FALSE)),"")</f>
        <v/>
      </c>
      <c r="E48" s="18" t="s">
        <v>75</v>
      </c>
      <c r="F48" s="9" t="str">
        <f>IF($A48&gt;0,IF(B48="Licence Incorrecte","",VLOOKUP($A48,Lic!$A$1:$H$20000,8,FALSE)),"")</f>
        <v/>
      </c>
      <c r="G48" s="8" t="str">
        <f>IF($F48&lt;&gt;"",VLOOKUP($F48,Clubs!$A$1:$E$199,3,FALSE),"")</f>
        <v/>
      </c>
      <c r="H48" s="15">
        <v>670</v>
      </c>
      <c r="I48" s="16"/>
      <c r="J48" s="15" t="s">
        <v>94</v>
      </c>
      <c r="K48" s="17" t="s">
        <v>8639</v>
      </c>
      <c r="AA48" s="5">
        <v>-1</v>
      </c>
      <c r="AB48" s="5" t="s">
        <v>74</v>
      </c>
      <c r="AC48" s="5">
        <v>1</v>
      </c>
    </row>
    <row r="49" spans="1:29">
      <c r="A49" s="23"/>
      <c r="B49" s="8" t="str">
        <f>IF($A49&gt;0,IF(AND(VLOOKUP($A49,Lic!$A$1:$H$20000,7,FALSE)="COMP",NOT(OR(VLOOKUP($A49,Lic!$A$1:$H$20000,4,FALSE)="BE",VLOOKUP($A49,Lic!$A$1:$H$20000,4,FALSE)="MI"))),VLOOKUP($A49,Lic!$A$1:$H$20000,2,FALSE),"Licence Incorrecte"),"")</f>
        <v/>
      </c>
      <c r="C49" s="8" t="str">
        <f>IF($A49&gt;0,IF(B49="Licence Incorrecte","",VLOOKUP($A49,Lic!$A$1:$H$20000,3,FALSE)),"")</f>
        <v/>
      </c>
      <c r="D49" s="8" t="str">
        <f>IF($A49&gt;0,IF(B49="Licence Incorrecte","",VLOOKUP($A49,Lic!$A$1:$H$20000,4,FALSE)),"")</f>
        <v/>
      </c>
      <c r="E49" s="18" t="s">
        <v>75</v>
      </c>
      <c r="F49" s="9" t="str">
        <f>IF($A49&gt;0,IF(B49="Licence Incorrecte","",VLOOKUP($A49,Lic!$A$1:$H$20000,8,FALSE)),"")</f>
        <v/>
      </c>
      <c r="G49" s="8" t="str">
        <f>IF($F49&lt;&gt;"",VLOOKUP($F49,Clubs!$A$1:$E$199,3,FALSE),"")</f>
        <v/>
      </c>
      <c r="H49" s="15">
        <v>681</v>
      </c>
      <c r="I49" s="16"/>
      <c r="J49" s="15" t="s">
        <v>94</v>
      </c>
      <c r="K49" s="17" t="s">
        <v>103</v>
      </c>
      <c r="AA49" s="5">
        <v>-1</v>
      </c>
      <c r="AB49" s="5" t="s">
        <v>74</v>
      </c>
      <c r="AC49" s="5">
        <v>1</v>
      </c>
    </row>
    <row r="50" spans="1:29">
      <c r="A50" s="22"/>
      <c r="B50" s="8" t="str">
        <f>IF($A50&gt;0,IF(AND(VLOOKUP($A50,Lic!$A$1:$H$20000,7,FALSE)="COMP",NOT(OR(VLOOKUP($A50,Lic!$A$1:$H$20000,4,FALSE)="BE",VLOOKUP($A50,Lic!$A$1:$H$20000,4,FALSE)="MI"))),VLOOKUP($A50,Lic!$A$1:$H$20000,2,FALSE),"Licence Incorrecte"),"")</f>
        <v/>
      </c>
      <c r="C50" s="8" t="str">
        <f>IF($A50&gt;0,IF(B50="Licence Incorrecte","",VLOOKUP($A50,Lic!$A$1:$H$20000,3,FALSE)),"")</f>
        <v/>
      </c>
      <c r="D50" s="8" t="str">
        <f>IF($A50&gt;0,IF(B50="Licence Incorrecte","",VLOOKUP($A50,Lic!$A$1:$H$20000,4,FALSE)),"")</f>
        <v/>
      </c>
      <c r="E50" s="10" t="s">
        <v>71</v>
      </c>
      <c r="F50" s="9" t="str">
        <f>IF($A50&gt;0,IF(B50="Licence Incorrecte","",VLOOKUP($A50,Lic!$A$1:$H$20000,8,FALSE)),"")</f>
        <v/>
      </c>
      <c r="G50" s="8" t="str">
        <f>IF($F50&lt;&gt;"",VLOOKUP($F50,Clubs!$A$1:$E$199,3,FALSE),"")</f>
        <v/>
      </c>
      <c r="H50" s="15">
        <v>903</v>
      </c>
      <c r="I50" s="16"/>
      <c r="J50" s="15" t="s">
        <v>104</v>
      </c>
      <c r="K50" s="17" t="s">
        <v>105</v>
      </c>
      <c r="AA50" s="5">
        <v>-1</v>
      </c>
      <c r="AB50" s="5" t="s">
        <v>74</v>
      </c>
      <c r="AC50" s="5">
        <v>1</v>
      </c>
    </row>
    <row r="51" spans="1:29">
      <c r="A51" s="22"/>
      <c r="B51" s="8" t="str">
        <f>IF($A51&gt;0,IF(AND(VLOOKUP($A51,Lic!$A$1:$H$20000,7,FALSE)="COMP",NOT(OR(VLOOKUP($A51,Lic!$A$1:$H$20000,4,FALSE)="BE",VLOOKUP($A51,Lic!$A$1:$H$20000,4,FALSE)="MI"))),VLOOKUP($A51,Lic!$A$1:$H$20000,2,FALSE),"Licence Incorrecte"),"")</f>
        <v/>
      </c>
      <c r="C51" s="8" t="str">
        <f>IF($A51&gt;0,IF(B51="Licence Incorrecte","",VLOOKUP($A51,Lic!$A$1:$H$20000,3,FALSE)),"")</f>
        <v/>
      </c>
      <c r="D51" s="8" t="str">
        <f>IF($A51&gt;0,IF(B51="Licence Incorrecte","",VLOOKUP($A51,Lic!$A$1:$H$20000,4,FALSE)),"")</f>
        <v/>
      </c>
      <c r="E51" s="18" t="s">
        <v>75</v>
      </c>
      <c r="F51" s="9" t="str">
        <f>IF($A51&gt;0,IF(B51="Licence Incorrecte","",VLOOKUP($A51,Lic!$A$1:$H$20000,8,FALSE)),"")</f>
        <v/>
      </c>
      <c r="G51" s="8" t="str">
        <f>IF($F51&lt;&gt;"",VLOOKUP($F51,Clubs!$A$1:$E$199,3,FALSE),"")</f>
        <v/>
      </c>
      <c r="H51" s="15">
        <v>905</v>
      </c>
      <c r="I51" s="16"/>
      <c r="J51" s="15" t="s">
        <v>104</v>
      </c>
      <c r="K51" s="17" t="s">
        <v>106</v>
      </c>
      <c r="AA51" s="5">
        <v>-1</v>
      </c>
      <c r="AB51" s="5" t="s">
        <v>74</v>
      </c>
      <c r="AC51" s="5">
        <v>1</v>
      </c>
    </row>
    <row r="52" spans="1:29">
      <c r="A52" s="22"/>
      <c r="B52" s="8" t="str">
        <f>IF($A52&gt;0,IF(AND(VLOOKUP($A52,Lic!$A$1:$H$20000,7,FALSE)="COMP",NOT(OR(VLOOKUP($A52,Lic!$A$1:$H$20000,4,FALSE)="BE",VLOOKUP($A52,Lic!$A$1:$H$20000,4,FALSE)="MI"))),VLOOKUP($A52,Lic!$A$1:$H$20000,2,FALSE),"Licence Incorrecte"),"")</f>
        <v/>
      </c>
      <c r="C52" s="8" t="str">
        <f>IF($A52&gt;0,IF(B52="Licence Incorrecte","",VLOOKUP($A52,Lic!$A$1:$H$20000,3,FALSE)),"")</f>
        <v/>
      </c>
      <c r="D52" s="8" t="str">
        <f>IF($A52&gt;0,IF(B52="Licence Incorrecte","",VLOOKUP($A52,Lic!$A$1:$H$20000,4,FALSE)),"")</f>
        <v/>
      </c>
      <c r="E52" s="10" t="s">
        <v>71</v>
      </c>
      <c r="F52" s="9" t="str">
        <f>IF($A52&gt;0,IF(B52="Licence Incorrecte","",VLOOKUP($A52,Lic!$A$1:$H$20000,8,FALSE)),"")</f>
        <v/>
      </c>
      <c r="G52" s="8" t="str">
        <f>IF($F52&lt;&gt;"",VLOOKUP($F52,Clubs!$A$1:$E$199,3,FALSE),"")</f>
        <v/>
      </c>
      <c r="H52" s="15">
        <v>810</v>
      </c>
      <c r="I52" s="16"/>
      <c r="J52" s="15" t="s">
        <v>107</v>
      </c>
      <c r="K52" s="17" t="s">
        <v>108</v>
      </c>
      <c r="L52" s="7" t="s">
        <v>111</v>
      </c>
      <c r="M52" s="7" t="s">
        <v>71</v>
      </c>
      <c r="P52" s="5">
        <v>1</v>
      </c>
      <c r="Q52" s="19" t="str">
        <f t="shared" ref="Q52:Q59" si="0">G52</f>
        <v/>
      </c>
      <c r="AA52" s="5">
        <v>-1</v>
      </c>
      <c r="AB52" s="5" t="s">
        <v>74</v>
      </c>
    </row>
    <row r="53" spans="1:29">
      <c r="A53" s="22"/>
      <c r="B53" s="8" t="str">
        <f>IF($A53&gt;0,IF(AND(VLOOKUP($A53,Lic!$A$1:$H$20000,7,FALSE)="COMP",NOT(OR(VLOOKUP($A53,Lic!$A$1:$H$20000,4,FALSE)="BE",VLOOKUP($A53,Lic!$A$1:$H$20000,4,FALSE)="MI"))),VLOOKUP($A53,Lic!$A$1:$H$20000,2,FALSE),"Licence Incorrecte"),"")</f>
        <v/>
      </c>
      <c r="C53" s="8" t="str">
        <f>IF($A53&gt;0,IF(B53="Licence Incorrecte","",VLOOKUP($A53,Lic!$A$1:$H$20000,3,FALSE)),"")</f>
        <v/>
      </c>
      <c r="D53" s="8" t="str">
        <f>IF($A53&gt;0,IF(B53="Licence Incorrecte","",VLOOKUP($A53,Lic!$A$1:$H$20000,4,FALSE)),"")</f>
        <v/>
      </c>
      <c r="E53" s="14" t="s">
        <v>71</v>
      </c>
      <c r="F53" s="9" t="str">
        <f>IF($A53&gt;0,IF(B53="Licence Incorrecte","",VLOOKUP($A53,Lic!$A$1:$H$20000,8,FALSE)),"")</f>
        <v/>
      </c>
      <c r="G53" s="8" t="str">
        <f>IF($F53&lt;&gt;"",VLOOKUP($F53,Clubs!$A$1:$E$199,3,FALSE),"")</f>
        <v/>
      </c>
      <c r="H53" s="15">
        <v>810</v>
      </c>
      <c r="I53" s="16"/>
      <c r="J53" s="15" t="s">
        <v>107</v>
      </c>
      <c r="K53" s="17" t="s">
        <v>108</v>
      </c>
      <c r="L53" s="7" t="s">
        <v>111</v>
      </c>
      <c r="M53" s="7" t="s">
        <v>71</v>
      </c>
      <c r="P53" s="5">
        <v>2</v>
      </c>
      <c r="Q53" s="19" t="str">
        <f t="shared" si="0"/>
        <v/>
      </c>
      <c r="AA53" s="5">
        <v>-1</v>
      </c>
      <c r="AB53" s="5" t="s">
        <v>74</v>
      </c>
    </row>
    <row r="54" spans="1:29">
      <c r="A54" s="22"/>
      <c r="B54" s="8" t="str">
        <f>IF($A54&gt;0,IF(AND(VLOOKUP($A54,Lic!$A$1:$H$20000,7,FALSE)="COMP",NOT(OR(VLOOKUP($A54,Lic!$A$1:$H$20000,4,FALSE)="BE",VLOOKUP($A54,Lic!$A$1:$H$20000,4,FALSE)="MI"))),VLOOKUP($A54,Lic!$A$1:$H$20000,2,FALSE),"Licence Incorrecte"),"")</f>
        <v/>
      </c>
      <c r="C54" s="8" t="str">
        <f>IF($A54&gt;0,IF(B54="Licence Incorrecte","",VLOOKUP($A54,Lic!$A$1:$H$20000,3,FALSE)),"")</f>
        <v/>
      </c>
      <c r="D54" s="8" t="str">
        <f>IF($A54&gt;0,IF(B54="Licence Incorrecte","",VLOOKUP($A54,Lic!$A$1:$H$20000,4,FALSE)),"")</f>
        <v/>
      </c>
      <c r="E54" s="14" t="s">
        <v>71</v>
      </c>
      <c r="F54" s="9" t="str">
        <f>IF($A54&gt;0,IF(B54="Licence Incorrecte","",VLOOKUP($A54,Lic!$A$1:$H$20000,8,FALSE)),"")</f>
        <v/>
      </c>
      <c r="G54" s="8" t="str">
        <f>IF($F54&lt;&gt;"",VLOOKUP($F54,Clubs!$A$1:$E$199,3,FALSE),"")</f>
        <v/>
      </c>
      <c r="H54" s="15">
        <v>810</v>
      </c>
      <c r="I54" s="16"/>
      <c r="J54" s="15" t="s">
        <v>107</v>
      </c>
      <c r="K54" s="17" t="s">
        <v>108</v>
      </c>
      <c r="L54" s="7" t="s">
        <v>111</v>
      </c>
      <c r="M54" s="7" t="s">
        <v>71</v>
      </c>
      <c r="P54" s="5">
        <v>3</v>
      </c>
      <c r="Q54" s="19" t="str">
        <f t="shared" si="0"/>
        <v/>
      </c>
      <c r="AA54" s="5">
        <v>-1</v>
      </c>
      <c r="AB54" s="5" t="s">
        <v>74</v>
      </c>
    </row>
    <row r="55" spans="1:29">
      <c r="A55" s="22"/>
      <c r="B55" s="8" t="str">
        <f>IF($A55&gt;0,IF(AND(VLOOKUP($A55,Lic!$A$1:$H$20000,7,FALSE)="COMP",NOT(OR(VLOOKUP($A55,Lic!$A$1:$H$20000,4,FALSE)="BE",VLOOKUP($A55,Lic!$A$1:$H$20000,4,FALSE)="MI"))),VLOOKUP($A55,Lic!$A$1:$H$20000,2,FALSE),"Licence Incorrecte"),"")</f>
        <v/>
      </c>
      <c r="C55" s="8" t="str">
        <f>IF($A55&gt;0,IF(B55="Licence Incorrecte","",VLOOKUP($A55,Lic!$A$1:$H$20000,3,FALSE)),"")</f>
        <v/>
      </c>
      <c r="D55" s="8" t="str">
        <f>IF($A55&gt;0,IF(B55="Licence Incorrecte","",VLOOKUP($A55,Lic!$A$1:$H$20000,4,FALSE)),"")</f>
        <v/>
      </c>
      <c r="E55" s="14" t="s">
        <v>71</v>
      </c>
      <c r="F55" s="9" t="str">
        <f>IF($A55&gt;0,IF(B55="Licence Incorrecte","",VLOOKUP($A55,Lic!$A$1:$H$20000,8,FALSE)),"")</f>
        <v/>
      </c>
      <c r="G55" s="8" t="str">
        <f>IF($F55&lt;&gt;"",VLOOKUP($F55,Clubs!$A$1:$E$199,3,FALSE),"")</f>
        <v/>
      </c>
      <c r="H55" s="15">
        <v>810</v>
      </c>
      <c r="I55" s="16"/>
      <c r="J55" s="15" t="s">
        <v>107</v>
      </c>
      <c r="K55" s="17" t="s">
        <v>108</v>
      </c>
      <c r="L55" s="7" t="s">
        <v>111</v>
      </c>
      <c r="M55" s="7" t="s">
        <v>71</v>
      </c>
      <c r="P55" s="5">
        <v>4</v>
      </c>
      <c r="Q55" s="19" t="str">
        <f t="shared" si="0"/>
        <v/>
      </c>
      <c r="AA55" s="5">
        <v>-1</v>
      </c>
      <c r="AB55" s="5" t="s">
        <v>74</v>
      </c>
    </row>
    <row r="56" spans="1:29">
      <c r="A56" s="23"/>
      <c r="B56" s="8" t="str">
        <f>IF($A56&gt;0,IF(AND(VLOOKUP($A56,Lic!$A$1:$H$20000,7,FALSE)="COMP",NOT(OR(VLOOKUP($A56,Lic!$A$1:$H$20000,4,FALSE)="BE",VLOOKUP($A56,Lic!$A$1:$H$20000,4,FALSE)="MI"))),VLOOKUP($A56,Lic!$A$1:$H$20000,2,FALSE),"Licence Incorrecte"),"")</f>
        <v/>
      </c>
      <c r="C56" s="8" t="str">
        <f>IF($A56&gt;0,IF(B56="Licence Incorrecte","",VLOOKUP($A56,Lic!$A$1:$H$20000,3,FALSE)),"")</f>
        <v/>
      </c>
      <c r="D56" s="8" t="str">
        <f>IF($A56&gt;0,IF(B56="Licence Incorrecte","",VLOOKUP($A56,Lic!$A$1:$H$20000,4,FALSE)),"")</f>
        <v/>
      </c>
      <c r="E56" s="18" t="s">
        <v>75</v>
      </c>
      <c r="F56" s="9" t="str">
        <f>IF($A56&gt;0,IF(B56="Licence Incorrecte","",VLOOKUP($A56,Lic!$A$1:$H$20000,8,FALSE)),"")</f>
        <v/>
      </c>
      <c r="G56" s="8" t="str">
        <f>IF($F56&lt;&gt;"",VLOOKUP($F56,Clubs!$A$1:$E$199,3,FALSE),"")</f>
        <v/>
      </c>
      <c r="H56" s="15">
        <v>810</v>
      </c>
      <c r="I56" s="16"/>
      <c r="J56" s="15" t="s">
        <v>107</v>
      </c>
      <c r="K56" s="17" t="s">
        <v>108</v>
      </c>
      <c r="L56" s="7" t="s">
        <v>111</v>
      </c>
      <c r="M56" s="7" t="s">
        <v>75</v>
      </c>
      <c r="P56" s="5">
        <v>1</v>
      </c>
      <c r="Q56" s="19" t="str">
        <f t="shared" si="0"/>
        <v/>
      </c>
      <c r="AA56" s="5">
        <v>-1</v>
      </c>
      <c r="AB56" s="5" t="s">
        <v>74</v>
      </c>
    </row>
    <row r="57" spans="1:29">
      <c r="A57" s="23"/>
      <c r="B57" s="8" t="str">
        <f>IF($A57&gt;0,IF(AND(VLOOKUP($A57,Lic!$A$1:$H$20000,7,FALSE)="COMP",NOT(OR(VLOOKUP($A57,Lic!$A$1:$H$20000,4,FALSE)="BE",VLOOKUP($A57,Lic!$A$1:$H$20000,4,FALSE)="MI"))),VLOOKUP($A57,Lic!$A$1:$H$20000,2,FALSE),"Licence Incorrecte"),"")</f>
        <v/>
      </c>
      <c r="C57" s="8" t="str">
        <f>IF($A57&gt;0,IF(B57="Licence Incorrecte","",VLOOKUP($A57,Lic!$A$1:$H$20000,3,FALSE)),"")</f>
        <v/>
      </c>
      <c r="D57" s="8" t="str">
        <f>IF($A57&gt;0,IF(B57="Licence Incorrecte","",VLOOKUP($A57,Lic!$A$1:$H$20000,4,FALSE)),"")</f>
        <v/>
      </c>
      <c r="E57" s="18" t="s">
        <v>75</v>
      </c>
      <c r="F57" s="9" t="str">
        <f>IF($A57&gt;0,IF(B57="Licence Incorrecte","",VLOOKUP($A57,Lic!$A$1:$H$20000,8,FALSE)),"")</f>
        <v/>
      </c>
      <c r="G57" s="8" t="str">
        <f>IF($F57&lt;&gt;"",VLOOKUP($F57,Clubs!$A$1:$E$199,3,FALSE),"")</f>
        <v/>
      </c>
      <c r="H57" s="15">
        <v>810</v>
      </c>
      <c r="I57" s="16"/>
      <c r="J57" s="15" t="s">
        <v>107</v>
      </c>
      <c r="K57" s="17" t="s">
        <v>108</v>
      </c>
      <c r="L57" s="7" t="s">
        <v>111</v>
      </c>
      <c r="M57" s="7" t="s">
        <v>75</v>
      </c>
      <c r="P57" s="5">
        <v>2</v>
      </c>
      <c r="Q57" s="19" t="str">
        <f t="shared" si="0"/>
        <v/>
      </c>
      <c r="AA57" s="5">
        <v>-1</v>
      </c>
      <c r="AB57" s="5" t="s">
        <v>74</v>
      </c>
    </row>
    <row r="58" spans="1:29">
      <c r="A58" s="23"/>
      <c r="B58" s="8" t="str">
        <f>IF($A58&gt;0,IF(AND(VLOOKUP($A58,Lic!$A$1:$H$20000,7,FALSE)="COMP",NOT(OR(VLOOKUP($A58,Lic!$A$1:$H$20000,4,FALSE)="BE",VLOOKUP($A58,Lic!$A$1:$H$20000,4,FALSE)="MI"))),VLOOKUP($A58,Lic!$A$1:$H$20000,2,FALSE),"Licence Incorrecte"),"")</f>
        <v/>
      </c>
      <c r="C58" s="8" t="str">
        <f>IF($A58&gt;0,IF(B58="Licence Incorrecte","",VLOOKUP($A58,Lic!$A$1:$H$20000,3,FALSE)),"")</f>
        <v/>
      </c>
      <c r="D58" s="8" t="str">
        <f>IF($A58&gt;0,IF(B58="Licence Incorrecte","",VLOOKUP($A58,Lic!$A$1:$H$20000,4,FALSE)),"")</f>
        <v/>
      </c>
      <c r="E58" s="18" t="s">
        <v>75</v>
      </c>
      <c r="F58" s="9" t="str">
        <f>IF($A58&gt;0,IF(B58="Licence Incorrecte","",VLOOKUP($A58,Lic!$A$1:$H$20000,8,FALSE)),"")</f>
        <v/>
      </c>
      <c r="G58" s="8" t="str">
        <f>IF($F58&lt;&gt;"",VLOOKUP($F58,Clubs!$A$1:$E$199,3,FALSE),"")</f>
        <v/>
      </c>
      <c r="H58" s="15">
        <v>810</v>
      </c>
      <c r="I58" s="16"/>
      <c r="J58" s="15" t="s">
        <v>107</v>
      </c>
      <c r="K58" s="17" t="s">
        <v>108</v>
      </c>
      <c r="L58" s="7" t="s">
        <v>111</v>
      </c>
      <c r="M58" s="7" t="s">
        <v>75</v>
      </c>
      <c r="P58" s="5">
        <v>3</v>
      </c>
      <c r="Q58" s="19" t="str">
        <f t="shared" si="0"/>
        <v/>
      </c>
      <c r="AA58" s="5">
        <v>-1</v>
      </c>
      <c r="AB58" s="5" t="s">
        <v>74</v>
      </c>
    </row>
    <row r="59" spans="1:29">
      <c r="A59" s="23"/>
      <c r="B59" s="8" t="str">
        <f>IF($A59&gt;0,IF(AND(VLOOKUP($A59,Lic!$A$1:$H$20000,7,FALSE)="COMP",NOT(OR(VLOOKUP($A59,Lic!$A$1:$H$20000,4,FALSE)="BE",VLOOKUP($A59,Lic!$A$1:$H$20000,4,FALSE)="MI"))),VLOOKUP($A59,Lic!$A$1:$H$20000,2,FALSE),"Licence Incorrecte"),"")</f>
        <v/>
      </c>
      <c r="C59" s="8" t="str">
        <f>IF($A59&gt;0,IF(B59="Licence Incorrecte","",VLOOKUP($A59,Lic!$A$1:$H$20000,3,FALSE)),"")</f>
        <v/>
      </c>
      <c r="D59" s="8" t="str">
        <f>IF($A59&gt;0,IF(B59="Licence Incorrecte","",VLOOKUP($A59,Lic!$A$1:$H$20000,4,FALSE)),"")</f>
        <v/>
      </c>
      <c r="E59" s="18" t="s">
        <v>75</v>
      </c>
      <c r="F59" s="9" t="str">
        <f>IF($A59&gt;0,IF(B59="Licence Incorrecte","",VLOOKUP($A59,Lic!$A$1:$H$20000,8,FALSE)),"")</f>
        <v/>
      </c>
      <c r="G59" s="8" t="str">
        <f>IF($F59&lt;&gt;"",VLOOKUP($F59,Clubs!$A$1:$E$199,3,FALSE),"")</f>
        <v/>
      </c>
      <c r="H59" s="15">
        <v>810</v>
      </c>
      <c r="I59" s="16"/>
      <c r="J59" s="15" t="s">
        <v>107</v>
      </c>
      <c r="K59" s="17" t="s">
        <v>108</v>
      </c>
      <c r="L59" s="7" t="s">
        <v>111</v>
      </c>
      <c r="M59" s="7" t="s">
        <v>75</v>
      </c>
      <c r="P59" s="5">
        <v>4</v>
      </c>
      <c r="Q59" s="19" t="str">
        <f t="shared" si="0"/>
        <v/>
      </c>
      <c r="AA59" s="5">
        <v>-1</v>
      </c>
      <c r="AB59" s="5" t="s">
        <v>74</v>
      </c>
    </row>
  </sheetData>
  <sheetProtection algorithmName="SHA-512" hashValue="rPdqM2dN1PKV5pvm8rvqXrGYAYj9nRWELG8D0UKa/SCzzN0Oq2d4wU29SGw5PS/2Ux+hgj12TanuRkMdXAT6dw==" saltValue="FBzYgaHkmw8e+yn+c+MsiA==" spinCount="100000" sheet="1" selectLockedCells="1"/>
  <protectedRanges>
    <protectedRange sqref="B1:AC2 B60:AC65536 H3:AC59 E3:E59" name="Plage1"/>
    <protectedRange sqref="B3:D59" name="Plage1_1"/>
    <protectedRange sqref="F3:F59" name="Plage1_2"/>
    <protectedRange sqref="G3:G59" name="Plage1_2_1"/>
  </protectedRanges>
  <phoneticPr fontId="0" type="noConversion"/>
  <printOptions horizontalCentered="1"/>
  <pageMargins left="0.23622047244094491" right="0.23622047244094491" top="0.35433070866141736" bottom="0.27559055118110237" header="0.19685039370078741" footer="0.15748031496062992"/>
  <pageSetup paperSize="9" scale="74" orientation="portrait" horizontalDpi="4294967295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38"/>
  <sheetViews>
    <sheetView workbookViewId="0">
      <selection activeCell="A3" sqref="A3"/>
    </sheetView>
  </sheetViews>
  <sheetFormatPr baseColWidth="10" defaultRowHeight="13.2"/>
  <cols>
    <col min="1" max="1" width="8.88671875" bestFit="1" customWidth="1"/>
    <col min="2" max="2" width="7" bestFit="1" customWidth="1"/>
    <col min="3" max="3" width="7.44140625" hidden="1" customWidth="1"/>
    <col min="4" max="4" width="16.33203125" customWidth="1"/>
    <col min="5" max="5" width="19.109375" customWidth="1"/>
    <col min="6" max="6" width="24.44140625" customWidth="1"/>
    <col min="7" max="7" width="12.88671875" hidden="1" customWidth="1"/>
    <col min="8" max="8" width="6.88671875" hidden="1" customWidth="1"/>
    <col min="9" max="9" width="18.6640625" hidden="1" customWidth="1"/>
    <col min="10" max="10" width="24" hidden="1" customWidth="1"/>
    <col min="11" max="11" width="10.109375" hidden="1" customWidth="1"/>
  </cols>
  <sheetData>
    <row r="1" spans="1:12">
      <c r="A1" t="s">
        <v>116</v>
      </c>
      <c r="B1" s="1" t="s">
        <v>0</v>
      </c>
      <c r="C1" t="s">
        <v>1</v>
      </c>
      <c r="D1" t="s">
        <v>117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s="21" t="s">
        <v>119</v>
      </c>
    </row>
    <row r="2" spans="1:12">
      <c r="A2" t="s">
        <v>145</v>
      </c>
      <c r="B2" s="1" t="s">
        <v>47</v>
      </c>
      <c r="C2" t="s">
        <v>9</v>
      </c>
      <c r="D2" t="s">
        <v>146</v>
      </c>
      <c r="E2" t="s">
        <v>147</v>
      </c>
      <c r="F2" t="s">
        <v>10</v>
      </c>
      <c r="G2" t="s">
        <v>11</v>
      </c>
      <c r="H2" t="s">
        <v>12</v>
      </c>
      <c r="I2" t="s">
        <v>13</v>
      </c>
      <c r="J2" t="s">
        <v>14</v>
      </c>
      <c r="K2" t="s">
        <v>15</v>
      </c>
      <c r="L2" s="21" t="s">
        <v>8661</v>
      </c>
    </row>
    <row r="3" spans="1:12">
      <c r="A3" s="22"/>
      <c r="B3" s="9" t="str">
        <f>IF($A3&gt;0,VLOOKUP($A3,Lic!$A$1:$H$20000,8,FALSE),"")</f>
        <v/>
      </c>
      <c r="C3" s="8"/>
      <c r="D3" s="8" t="str">
        <f>IF($A3&gt;0,VLOOKUP($A3,Lic!$A$1:$H$20000,2,FALSE),"")</f>
        <v/>
      </c>
      <c r="E3" s="8" t="str">
        <f>IF($A3&gt;0,VLOOKUP($A3,Lic!$A$1:$H$20000,3,FALSE),"")</f>
        <v/>
      </c>
      <c r="F3" s="22"/>
      <c r="L3" s="8" t="str">
        <f>IF($A3&gt;0,VLOOKUP($A3,Lic!$A$1:$H$20000,4,FALSE),"")</f>
        <v/>
      </c>
    </row>
    <row r="4" spans="1:12">
      <c r="A4" s="22"/>
      <c r="B4" s="9" t="str">
        <f>IF($A4&gt;0,VLOOKUP($A4,Lic!$A$1:$H$20000,8,FALSE),"")</f>
        <v/>
      </c>
      <c r="C4" s="8"/>
      <c r="D4" s="8" t="str">
        <f>IF($A4&gt;0,VLOOKUP($A4,Lic!$A$1:$H$20000,2,FALSE),"")</f>
        <v/>
      </c>
      <c r="E4" s="8" t="str">
        <f>IF($A4&gt;0,VLOOKUP($A4,Lic!$A$1:$H$20000,3,FALSE),"")</f>
        <v/>
      </c>
      <c r="F4" s="22"/>
      <c r="L4" s="8" t="str">
        <f>IF($A4&gt;0,VLOOKUP($A4,Lic!$A$1:$H$20000,4,FALSE),"")</f>
        <v/>
      </c>
    </row>
    <row r="5" spans="1:12">
      <c r="A5" s="22"/>
      <c r="B5" s="9" t="str">
        <f>IF($A5&gt;0,VLOOKUP($A5,Lic!$A$1:$H$20000,8,FALSE),"")</f>
        <v/>
      </c>
      <c r="C5" s="8"/>
      <c r="D5" s="8" t="str">
        <f>IF($A5&gt;0,VLOOKUP($A5,Lic!$A$1:$H$20000,2,FALSE),"")</f>
        <v/>
      </c>
      <c r="E5" s="8" t="str">
        <f>IF($A5&gt;0,VLOOKUP($A5,Lic!$A$1:$H$20000,3,FALSE),"")</f>
        <v/>
      </c>
      <c r="F5" s="22"/>
      <c r="L5" s="8" t="str">
        <f>IF($A5&gt;0,VLOOKUP($A5,Lic!$A$1:$H$20000,4,FALSE),"")</f>
        <v/>
      </c>
    </row>
    <row r="6" spans="1:12">
      <c r="A6" s="22"/>
      <c r="B6" s="9" t="str">
        <f>IF($A6&gt;0,VLOOKUP($A6,Lic!$A$1:$H$20000,8,FALSE),"")</f>
        <v/>
      </c>
      <c r="C6" s="8"/>
      <c r="D6" s="8" t="str">
        <f>IF($A6&gt;0,VLOOKUP($A6,Lic!$A$1:$H$20000,2,FALSE),"")</f>
        <v/>
      </c>
      <c r="E6" s="8" t="str">
        <f>IF($A6&gt;0,VLOOKUP($A6,Lic!$A$1:$H$20000,3,FALSE),"")</f>
        <v/>
      </c>
      <c r="F6" s="22"/>
      <c r="L6" s="8" t="str">
        <f>IF($A6&gt;0,VLOOKUP($A6,Lic!$A$1:$H$20000,4,FALSE),"")</f>
        <v/>
      </c>
    </row>
    <row r="23" spans="1:1" hidden="1">
      <c r="A23" s="21" t="s">
        <v>17</v>
      </c>
    </row>
    <row r="24" spans="1:1" hidden="1">
      <c r="A24" t="s">
        <v>18</v>
      </c>
    </row>
    <row r="25" spans="1:1" hidden="1">
      <c r="A25" t="s">
        <v>19</v>
      </c>
    </row>
    <row r="26" spans="1:1" hidden="1">
      <c r="A26" t="s">
        <v>20</v>
      </c>
    </row>
    <row r="27" spans="1:1" hidden="1">
      <c r="A27" t="s">
        <v>21</v>
      </c>
    </row>
    <row r="28" spans="1:1" hidden="1">
      <c r="A28" t="s">
        <v>22</v>
      </c>
    </row>
    <row r="29" spans="1:1" hidden="1">
      <c r="A29" t="s">
        <v>23</v>
      </c>
    </row>
    <row r="30" spans="1:1" hidden="1">
      <c r="A30" t="s">
        <v>24</v>
      </c>
    </row>
    <row r="31" spans="1:1" hidden="1">
      <c r="A31" t="s">
        <v>25</v>
      </c>
    </row>
    <row r="32" spans="1:1" hidden="1">
      <c r="A32" t="s">
        <v>26</v>
      </c>
    </row>
    <row r="33" spans="1:1" hidden="1">
      <c r="A33" s="21" t="s">
        <v>15017</v>
      </c>
    </row>
    <row r="34" spans="1:1" hidden="1">
      <c r="A34" t="s">
        <v>16</v>
      </c>
    </row>
    <row r="35" spans="1:1" hidden="1">
      <c r="A35" t="s">
        <v>27</v>
      </c>
    </row>
    <row r="36" spans="1:1" hidden="1">
      <c r="A36" t="s">
        <v>28</v>
      </c>
    </row>
    <row r="37" spans="1:1" hidden="1">
      <c r="A37" s="21"/>
    </row>
    <row r="38" spans="1:1" hidden="1"/>
  </sheetData>
  <sheetProtection selectLockedCells="1"/>
  <protectedRanges>
    <protectedRange sqref="D3:D6" name="Plage1"/>
    <protectedRange sqref="E3:E6" name="Plage1_1"/>
    <protectedRange sqref="B3:B6" name="Plage1_2_1"/>
    <protectedRange sqref="L3:L6" name="Plage1_1_1"/>
  </protectedRanges>
  <phoneticPr fontId="0" type="noConversion"/>
  <dataValidations count="2">
    <dataValidation type="list" allowBlank="1" showInputMessage="1" showErrorMessage="1" sqref="G3" xr:uid="{00000000-0002-0000-0100-000001000000}">
      <formula1>"!clubs"</formula1>
    </dataValidation>
    <dataValidation type="list" allowBlank="1" showInputMessage="1" showErrorMessage="1" sqref="F3:F6 A23:A37" xr:uid="{00000000-0002-0000-0100-000002000000}">
      <formula1>$A$23:$A$37</formula1>
    </dataValidation>
  </dataValidations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052"/>
  <sheetViews>
    <sheetView topLeftCell="A18023" workbookViewId="0">
      <selection sqref="A1:G18052"/>
    </sheetView>
  </sheetViews>
  <sheetFormatPr baseColWidth="10" defaultRowHeight="13.2"/>
  <cols>
    <col min="1" max="1" width="8.33203125" bestFit="1" customWidth="1"/>
    <col min="2" max="2" width="25.44140625" bestFit="1" customWidth="1"/>
    <col min="3" max="3" width="19.33203125" bestFit="1" customWidth="1"/>
    <col min="4" max="4" width="3.33203125" bestFit="1" customWidth="1"/>
    <col min="5" max="5" width="2.33203125" bestFit="1" customWidth="1"/>
    <col min="6" max="6" width="7" style="1" bestFit="1" customWidth="1"/>
    <col min="7" max="7" width="6.33203125" bestFit="1" customWidth="1"/>
  </cols>
  <sheetData>
    <row r="1" spans="1:8">
      <c r="A1">
        <v>100230</v>
      </c>
      <c r="B1" t="s">
        <v>7461</v>
      </c>
      <c r="C1" t="s">
        <v>1028</v>
      </c>
      <c r="D1" t="s">
        <v>111</v>
      </c>
      <c r="E1" t="s">
        <v>75</v>
      </c>
      <c r="F1" s="1" t="s">
        <v>227</v>
      </c>
      <c r="G1" t="s">
        <v>74</v>
      </c>
      <c r="H1" t="str">
        <f>VLOOKUP(F1,Clubs!$A$1:$D$220,4,)</f>
        <v>065020</v>
      </c>
    </row>
    <row r="2" spans="1:8">
      <c r="A2">
        <v>100231</v>
      </c>
      <c r="B2" t="s">
        <v>7461</v>
      </c>
      <c r="C2" t="s">
        <v>761</v>
      </c>
      <c r="D2" t="s">
        <v>111</v>
      </c>
      <c r="E2" t="s">
        <v>71</v>
      </c>
      <c r="F2" s="1" t="s">
        <v>227</v>
      </c>
      <c r="G2" t="s">
        <v>74</v>
      </c>
      <c r="H2" t="str">
        <f>VLOOKUP(F2,Clubs!$A$1:$D$220,4,)</f>
        <v>065020</v>
      </c>
    </row>
    <row r="3" spans="1:8">
      <c r="A3">
        <v>100325</v>
      </c>
      <c r="B3" t="s">
        <v>8683</v>
      </c>
      <c r="C3" t="s">
        <v>620</v>
      </c>
      <c r="D3" t="s">
        <v>111</v>
      </c>
      <c r="E3" t="s">
        <v>75</v>
      </c>
      <c r="F3" s="1" t="s">
        <v>326</v>
      </c>
      <c r="G3" t="s">
        <v>74</v>
      </c>
      <c r="H3" t="str">
        <f>VLOOKUP(F3,Clubs!$A$1:$D$220,4,)</f>
        <v>009014</v>
      </c>
    </row>
    <row r="4" spans="1:8">
      <c r="A4">
        <v>101862</v>
      </c>
      <c r="B4" t="s">
        <v>2087</v>
      </c>
      <c r="C4" t="s">
        <v>695</v>
      </c>
      <c r="D4" t="s">
        <v>8640</v>
      </c>
      <c r="E4" t="s">
        <v>75</v>
      </c>
      <c r="F4" s="1" t="s">
        <v>217</v>
      </c>
      <c r="G4" t="s">
        <v>74</v>
      </c>
      <c r="H4" t="str">
        <f>VLOOKUP(F4,Clubs!$A$1:$D$220,4,)</f>
        <v>012008</v>
      </c>
    </row>
    <row r="5" spans="1:8">
      <c r="A5">
        <v>102556</v>
      </c>
      <c r="B5" t="s">
        <v>4374</v>
      </c>
      <c r="C5" t="s">
        <v>1313</v>
      </c>
      <c r="D5" t="s">
        <v>8640</v>
      </c>
      <c r="E5" t="s">
        <v>75</v>
      </c>
      <c r="F5" s="1" t="s">
        <v>230</v>
      </c>
      <c r="G5" t="s">
        <v>167</v>
      </c>
      <c r="H5" t="str">
        <f>VLOOKUP(F5,Clubs!$A$1:$D$220,4,)</f>
        <v>031025</v>
      </c>
    </row>
    <row r="6" spans="1:8">
      <c r="A6">
        <v>103248</v>
      </c>
      <c r="B6" t="s">
        <v>10902</v>
      </c>
      <c r="C6" t="s">
        <v>1375</v>
      </c>
      <c r="D6" t="s">
        <v>8640</v>
      </c>
      <c r="E6" t="s">
        <v>75</v>
      </c>
      <c r="F6" s="1" t="s">
        <v>8532</v>
      </c>
      <c r="G6" t="s">
        <v>74</v>
      </c>
      <c r="H6" t="str">
        <f>VLOOKUP(F6,Clubs!$A$1:$D$220,4,)</f>
        <v>034472</v>
      </c>
    </row>
    <row r="7" spans="1:8">
      <c r="A7">
        <v>103297</v>
      </c>
      <c r="B7" t="s">
        <v>867</v>
      </c>
      <c r="C7" t="s">
        <v>3588</v>
      </c>
      <c r="D7" t="s">
        <v>111</v>
      </c>
      <c r="E7" t="s">
        <v>75</v>
      </c>
      <c r="F7" s="1" t="s">
        <v>8532</v>
      </c>
      <c r="G7" t="s">
        <v>74</v>
      </c>
      <c r="H7" t="str">
        <f>VLOOKUP(F7,Clubs!$A$1:$D$220,4,)</f>
        <v>034472</v>
      </c>
    </row>
    <row r="8" spans="1:8">
      <c r="A8">
        <v>103300</v>
      </c>
      <c r="B8" t="s">
        <v>7578</v>
      </c>
      <c r="C8" t="s">
        <v>1009</v>
      </c>
      <c r="D8" t="s">
        <v>8640</v>
      </c>
      <c r="E8" t="s">
        <v>75</v>
      </c>
      <c r="F8" s="1" t="s">
        <v>246</v>
      </c>
      <c r="G8" t="s">
        <v>201</v>
      </c>
      <c r="H8" t="str">
        <f>VLOOKUP(F8,Clubs!$A$1:$D$220,4,)</f>
        <v>011024</v>
      </c>
    </row>
    <row r="9" spans="1:8">
      <c r="A9">
        <v>103979</v>
      </c>
      <c r="B9" t="s">
        <v>1278</v>
      </c>
      <c r="C9" t="s">
        <v>993</v>
      </c>
      <c r="D9" t="s">
        <v>8640</v>
      </c>
      <c r="E9" t="s">
        <v>75</v>
      </c>
      <c r="F9" s="1" t="s">
        <v>217</v>
      </c>
      <c r="G9" t="s">
        <v>74</v>
      </c>
      <c r="H9" t="str">
        <f>VLOOKUP(F9,Clubs!$A$1:$D$220,4,)</f>
        <v>012008</v>
      </c>
    </row>
    <row r="10" spans="1:8">
      <c r="A10">
        <v>104813</v>
      </c>
      <c r="B10" t="s">
        <v>5341</v>
      </c>
      <c r="C10" t="s">
        <v>1138</v>
      </c>
      <c r="D10" t="s">
        <v>8640</v>
      </c>
      <c r="E10" t="s">
        <v>75</v>
      </c>
      <c r="F10" s="1" t="s">
        <v>278</v>
      </c>
      <c r="G10" t="s">
        <v>211</v>
      </c>
      <c r="H10" t="str">
        <f>VLOOKUP(F10,Clubs!$A$1:$D$220,4,)</f>
        <v>031049</v>
      </c>
    </row>
    <row r="11" spans="1:8">
      <c r="A11">
        <v>105385</v>
      </c>
      <c r="B11" t="s">
        <v>3158</v>
      </c>
      <c r="C11" t="s">
        <v>759</v>
      </c>
      <c r="D11" t="s">
        <v>8640</v>
      </c>
      <c r="E11" t="s">
        <v>75</v>
      </c>
      <c r="F11" s="1" t="s">
        <v>238</v>
      </c>
      <c r="G11" t="s">
        <v>74</v>
      </c>
      <c r="H11" t="str">
        <f>VLOOKUP(F11,Clubs!$A$1:$D$220,4,)</f>
        <v>030055</v>
      </c>
    </row>
    <row r="12" spans="1:8">
      <c r="A12">
        <v>107027</v>
      </c>
      <c r="B12" t="s">
        <v>7978</v>
      </c>
      <c r="C12" t="s">
        <v>1025</v>
      </c>
      <c r="D12" t="s">
        <v>8640</v>
      </c>
      <c r="E12" t="s">
        <v>71</v>
      </c>
      <c r="F12" s="1" t="s">
        <v>210</v>
      </c>
      <c r="G12" t="s">
        <v>201</v>
      </c>
      <c r="H12" t="str">
        <f>VLOOKUP(F12,Clubs!$A$1:$D$220,4,)</f>
        <v>081041</v>
      </c>
    </row>
    <row r="13" spans="1:8">
      <c r="A13">
        <v>107038</v>
      </c>
      <c r="B13" t="s">
        <v>5038</v>
      </c>
      <c r="C13" t="s">
        <v>1287</v>
      </c>
      <c r="D13" t="s">
        <v>8640</v>
      </c>
      <c r="E13" t="s">
        <v>75</v>
      </c>
      <c r="F13" s="1" t="s">
        <v>204</v>
      </c>
      <c r="G13" t="s">
        <v>211</v>
      </c>
      <c r="H13" t="str">
        <f>VLOOKUP(F13,Clubs!$A$1:$D$220,4,)</f>
        <v>031030</v>
      </c>
    </row>
    <row r="14" spans="1:8">
      <c r="A14">
        <v>107429</v>
      </c>
      <c r="B14" t="s">
        <v>10903</v>
      </c>
      <c r="C14" t="s">
        <v>616</v>
      </c>
      <c r="D14" t="s">
        <v>111</v>
      </c>
      <c r="E14" t="s">
        <v>75</v>
      </c>
      <c r="F14" s="1" t="s">
        <v>209</v>
      </c>
      <c r="G14" t="s">
        <v>74</v>
      </c>
      <c r="H14" t="str">
        <f>VLOOKUP(F14,Clubs!$A$1:$D$220,4,)</f>
        <v>034066</v>
      </c>
    </row>
    <row r="15" spans="1:8">
      <c r="A15">
        <v>107536</v>
      </c>
      <c r="B15" t="s">
        <v>8684</v>
      </c>
      <c r="C15" t="s">
        <v>769</v>
      </c>
      <c r="D15" t="s">
        <v>111</v>
      </c>
      <c r="E15" t="s">
        <v>75</v>
      </c>
      <c r="F15" s="1" t="s">
        <v>241</v>
      </c>
      <c r="G15" t="s">
        <v>74</v>
      </c>
      <c r="H15" t="str">
        <f>VLOOKUP(F15,Clubs!$A$1:$D$220,4,)</f>
        <v>034072</v>
      </c>
    </row>
    <row r="16" spans="1:8">
      <c r="A16">
        <v>109116</v>
      </c>
      <c r="B16" t="s">
        <v>3009</v>
      </c>
      <c r="C16" t="s">
        <v>1457</v>
      </c>
      <c r="D16" t="s">
        <v>8640</v>
      </c>
      <c r="E16" t="s">
        <v>75</v>
      </c>
      <c r="F16" s="1" t="s">
        <v>220</v>
      </c>
      <c r="G16" t="s">
        <v>74</v>
      </c>
      <c r="H16" t="str">
        <f>VLOOKUP(F16,Clubs!$A$1:$D$220,4,)</f>
        <v>031015</v>
      </c>
    </row>
    <row r="17" spans="1:8">
      <c r="A17">
        <v>109213</v>
      </c>
      <c r="B17" t="s">
        <v>6071</v>
      </c>
      <c r="C17" t="s">
        <v>599</v>
      </c>
      <c r="D17" t="s">
        <v>111</v>
      </c>
      <c r="E17" t="s">
        <v>75</v>
      </c>
      <c r="F17" s="1" t="s">
        <v>309</v>
      </c>
      <c r="G17" t="s">
        <v>211</v>
      </c>
      <c r="H17" t="str">
        <f>VLOOKUP(F17,Clubs!$A$1:$D$220,4,)</f>
        <v>081041</v>
      </c>
    </row>
    <row r="18" spans="1:8">
      <c r="A18">
        <v>110640</v>
      </c>
      <c r="B18" t="s">
        <v>1796</v>
      </c>
      <c r="C18" t="s">
        <v>1797</v>
      </c>
      <c r="D18" t="s">
        <v>8640</v>
      </c>
      <c r="E18" t="s">
        <v>71</v>
      </c>
      <c r="F18" s="1" t="s">
        <v>341</v>
      </c>
      <c r="G18" t="s">
        <v>211</v>
      </c>
      <c r="H18" t="str">
        <f>VLOOKUP(F18,Clubs!$A$1:$D$220,4,)</f>
        <v>011024</v>
      </c>
    </row>
    <row r="19" spans="1:8">
      <c r="A19">
        <v>110692</v>
      </c>
      <c r="B19" t="s">
        <v>3149</v>
      </c>
      <c r="C19" t="s">
        <v>1251</v>
      </c>
      <c r="D19" t="s">
        <v>111</v>
      </c>
      <c r="E19" t="s">
        <v>71</v>
      </c>
      <c r="F19" s="1" t="s">
        <v>235</v>
      </c>
      <c r="G19" t="s">
        <v>74</v>
      </c>
      <c r="H19" t="str">
        <f>VLOOKUP(F19,Clubs!$A$1:$D$220,4,)</f>
        <v>030003</v>
      </c>
    </row>
    <row r="20" spans="1:8">
      <c r="A20">
        <v>111707</v>
      </c>
      <c r="B20" t="s">
        <v>10904</v>
      </c>
      <c r="C20" t="s">
        <v>1215</v>
      </c>
      <c r="D20" t="s">
        <v>8640</v>
      </c>
      <c r="E20" t="s">
        <v>71</v>
      </c>
      <c r="F20" s="1" t="s">
        <v>262</v>
      </c>
      <c r="G20" t="s">
        <v>211</v>
      </c>
      <c r="H20" t="str">
        <f>VLOOKUP(F20,Clubs!$A$1:$D$220,4,)</f>
        <v>081017</v>
      </c>
    </row>
    <row r="21" spans="1:8">
      <c r="A21">
        <v>111744</v>
      </c>
      <c r="B21" t="s">
        <v>4825</v>
      </c>
      <c r="C21" t="s">
        <v>831</v>
      </c>
      <c r="D21" t="s">
        <v>8640</v>
      </c>
      <c r="E21" t="s">
        <v>71</v>
      </c>
      <c r="F21" s="1" t="s">
        <v>230</v>
      </c>
      <c r="G21" t="s">
        <v>74</v>
      </c>
      <c r="H21" t="str">
        <f>VLOOKUP(F21,Clubs!$A$1:$D$220,4,)</f>
        <v>031025</v>
      </c>
    </row>
    <row r="22" spans="1:8">
      <c r="A22">
        <v>112017</v>
      </c>
      <c r="B22" t="s">
        <v>4144</v>
      </c>
      <c r="C22" t="s">
        <v>716</v>
      </c>
      <c r="D22" t="s">
        <v>8640</v>
      </c>
      <c r="E22" t="s">
        <v>75</v>
      </c>
      <c r="F22" s="1" t="s">
        <v>197</v>
      </c>
      <c r="G22" t="s">
        <v>74</v>
      </c>
      <c r="H22" t="str">
        <f>VLOOKUP(F22,Clubs!$A$1:$D$220,4,)</f>
        <v>031067</v>
      </c>
    </row>
    <row r="23" spans="1:8">
      <c r="A23">
        <v>112603</v>
      </c>
      <c r="B23" t="s">
        <v>5468</v>
      </c>
      <c r="C23" t="s">
        <v>1049</v>
      </c>
      <c r="D23" t="s">
        <v>8640</v>
      </c>
      <c r="E23" t="s">
        <v>75</v>
      </c>
      <c r="F23" s="1" t="s">
        <v>288</v>
      </c>
      <c r="G23" t="s">
        <v>211</v>
      </c>
      <c r="H23" t="str">
        <f>VLOOKUP(F23,Clubs!$A$1:$D$220,4,)</f>
        <v>065020</v>
      </c>
    </row>
    <row r="24" spans="1:8">
      <c r="A24">
        <v>112824</v>
      </c>
      <c r="B24" t="s">
        <v>7493</v>
      </c>
      <c r="C24" t="s">
        <v>1367</v>
      </c>
      <c r="D24" t="s">
        <v>8640</v>
      </c>
      <c r="E24" t="s">
        <v>71</v>
      </c>
      <c r="F24" s="1" t="s">
        <v>292</v>
      </c>
      <c r="G24" t="s">
        <v>74</v>
      </c>
      <c r="H24" t="str">
        <f>VLOOKUP(F24,Clubs!$A$1:$D$220,4,)</f>
        <v>081050</v>
      </c>
    </row>
    <row r="25" spans="1:8">
      <c r="A25">
        <v>113715</v>
      </c>
      <c r="B25" t="s">
        <v>8685</v>
      </c>
      <c r="C25" t="s">
        <v>716</v>
      </c>
      <c r="D25" t="s">
        <v>111</v>
      </c>
      <c r="E25" t="s">
        <v>75</v>
      </c>
      <c r="F25" s="1" t="s">
        <v>230</v>
      </c>
      <c r="G25" t="s">
        <v>74</v>
      </c>
      <c r="H25" t="str">
        <f>VLOOKUP(F25,Clubs!$A$1:$D$220,4,)</f>
        <v>031025</v>
      </c>
    </row>
    <row r="26" spans="1:8">
      <c r="A26">
        <v>113847</v>
      </c>
      <c r="B26" t="s">
        <v>1233</v>
      </c>
      <c r="C26" t="s">
        <v>7425</v>
      </c>
      <c r="D26" t="s">
        <v>8640</v>
      </c>
      <c r="E26" t="s">
        <v>71</v>
      </c>
      <c r="F26" s="1" t="s">
        <v>216</v>
      </c>
      <c r="G26" t="s">
        <v>74</v>
      </c>
      <c r="H26" t="str">
        <f>VLOOKUP(F26,Clubs!$A$1:$D$220,4,)</f>
        <v>065012</v>
      </c>
    </row>
    <row r="27" spans="1:8">
      <c r="A27">
        <v>113968</v>
      </c>
      <c r="B27" t="s">
        <v>8686</v>
      </c>
      <c r="C27" t="s">
        <v>3405</v>
      </c>
      <c r="D27" t="s">
        <v>8640</v>
      </c>
      <c r="E27" t="s">
        <v>71</v>
      </c>
      <c r="F27" s="1" t="s">
        <v>222</v>
      </c>
      <c r="G27" t="s">
        <v>74</v>
      </c>
      <c r="H27" t="str">
        <f>VLOOKUP(F27,Clubs!$A$1:$D$220,4,)</f>
        <v>030004</v>
      </c>
    </row>
    <row r="28" spans="1:8">
      <c r="A28">
        <v>113972</v>
      </c>
      <c r="B28" t="s">
        <v>10234</v>
      </c>
      <c r="C28" t="s">
        <v>799</v>
      </c>
      <c r="D28" t="s">
        <v>111</v>
      </c>
      <c r="E28" t="s">
        <v>75</v>
      </c>
      <c r="F28" s="1" t="s">
        <v>10869</v>
      </c>
      <c r="G28" t="s">
        <v>74</v>
      </c>
      <c r="H28" t="str">
        <f>VLOOKUP(F28,Clubs!$A$1:$D$220,4,)</f>
        <v>034481</v>
      </c>
    </row>
    <row r="29" spans="1:8">
      <c r="A29">
        <v>114050</v>
      </c>
      <c r="B29" t="s">
        <v>5575</v>
      </c>
      <c r="C29" t="s">
        <v>754</v>
      </c>
      <c r="D29" t="s">
        <v>8640</v>
      </c>
      <c r="E29" t="s">
        <v>75</v>
      </c>
      <c r="F29" s="1" t="s">
        <v>8528</v>
      </c>
      <c r="G29" t="s">
        <v>211</v>
      </c>
      <c r="H29" t="str">
        <f>VLOOKUP(F29,Clubs!$A$1:$D$220,4,)</f>
        <v>031062</v>
      </c>
    </row>
    <row r="30" spans="1:8">
      <c r="A30">
        <v>114108</v>
      </c>
      <c r="B30" t="s">
        <v>2149</v>
      </c>
      <c r="C30" t="s">
        <v>996</v>
      </c>
      <c r="D30" t="s">
        <v>111</v>
      </c>
      <c r="E30" t="s">
        <v>71</v>
      </c>
      <c r="F30" s="1" t="s">
        <v>280</v>
      </c>
      <c r="G30" t="s">
        <v>74</v>
      </c>
      <c r="H30" t="str">
        <f>VLOOKUP(F30,Clubs!$A$1:$D$220,4,)</f>
        <v>031030</v>
      </c>
    </row>
    <row r="31" spans="1:8">
      <c r="A31">
        <v>114823</v>
      </c>
      <c r="B31" t="s">
        <v>2163</v>
      </c>
      <c r="C31" t="s">
        <v>2164</v>
      </c>
      <c r="D31" t="s">
        <v>8640</v>
      </c>
      <c r="E31" t="s">
        <v>75</v>
      </c>
      <c r="F31" s="1" t="s">
        <v>222</v>
      </c>
      <c r="G31" t="s">
        <v>74</v>
      </c>
      <c r="H31" t="str">
        <f>VLOOKUP(F31,Clubs!$A$1:$D$220,4,)</f>
        <v>030004</v>
      </c>
    </row>
    <row r="32" spans="1:8">
      <c r="A32">
        <v>114830</v>
      </c>
      <c r="B32" t="s">
        <v>8252</v>
      </c>
      <c r="C32" t="s">
        <v>1525</v>
      </c>
      <c r="D32" t="s">
        <v>8640</v>
      </c>
      <c r="E32" t="s">
        <v>71</v>
      </c>
      <c r="F32" s="1" t="s">
        <v>275</v>
      </c>
      <c r="G32" t="s">
        <v>74</v>
      </c>
      <c r="H32" t="str">
        <f>VLOOKUP(F32,Clubs!$A$1:$D$220,4,)</f>
        <v>081061</v>
      </c>
    </row>
    <row r="33" spans="1:8">
      <c r="A33">
        <v>114854</v>
      </c>
      <c r="B33" t="s">
        <v>6882</v>
      </c>
      <c r="C33" t="s">
        <v>1385</v>
      </c>
      <c r="D33" t="s">
        <v>8640</v>
      </c>
      <c r="E33" t="s">
        <v>71</v>
      </c>
      <c r="F33" s="1" t="s">
        <v>274</v>
      </c>
      <c r="G33" t="s">
        <v>167</v>
      </c>
      <c r="H33" t="str">
        <f>VLOOKUP(F33,Clubs!$A$1:$D$220,4,)</f>
        <v>046004</v>
      </c>
    </row>
    <row r="34" spans="1:8">
      <c r="A34">
        <v>114963</v>
      </c>
      <c r="B34" t="s">
        <v>943</v>
      </c>
      <c r="C34" t="s">
        <v>1436</v>
      </c>
      <c r="D34" t="s">
        <v>8640</v>
      </c>
      <c r="E34" t="s">
        <v>75</v>
      </c>
      <c r="F34" s="1" t="s">
        <v>223</v>
      </c>
      <c r="G34" t="s">
        <v>74</v>
      </c>
      <c r="H34" t="str">
        <f>VLOOKUP(F34,Clubs!$A$1:$D$220,4,)</f>
        <v>081050</v>
      </c>
    </row>
    <row r="35" spans="1:8">
      <c r="A35">
        <v>114968</v>
      </c>
      <c r="B35" t="s">
        <v>1418</v>
      </c>
      <c r="C35" t="s">
        <v>974</v>
      </c>
      <c r="D35" t="s">
        <v>8640</v>
      </c>
      <c r="E35" t="s">
        <v>71</v>
      </c>
      <c r="F35" s="1" t="s">
        <v>226</v>
      </c>
      <c r="G35" t="s">
        <v>211</v>
      </c>
      <c r="H35" t="str">
        <f>VLOOKUP(F35,Clubs!$A$1:$D$220,4,)</f>
        <v>011024</v>
      </c>
    </row>
    <row r="36" spans="1:8">
      <c r="A36">
        <v>115047</v>
      </c>
      <c r="B36" t="s">
        <v>1438</v>
      </c>
      <c r="C36" t="s">
        <v>1155</v>
      </c>
      <c r="D36" t="s">
        <v>8640</v>
      </c>
      <c r="E36" t="s">
        <v>75</v>
      </c>
      <c r="F36" s="1" t="s">
        <v>226</v>
      </c>
      <c r="G36" t="s">
        <v>211</v>
      </c>
      <c r="H36" t="str">
        <f>VLOOKUP(F36,Clubs!$A$1:$D$220,4,)</f>
        <v>011024</v>
      </c>
    </row>
    <row r="37" spans="1:8">
      <c r="A37">
        <v>115050</v>
      </c>
      <c r="B37" t="s">
        <v>1362</v>
      </c>
      <c r="C37" t="s">
        <v>747</v>
      </c>
      <c r="D37" t="s">
        <v>8640</v>
      </c>
      <c r="E37" t="s">
        <v>75</v>
      </c>
      <c r="F37" s="1" t="s">
        <v>226</v>
      </c>
      <c r="G37" t="s">
        <v>211</v>
      </c>
      <c r="H37" t="str">
        <f>VLOOKUP(F37,Clubs!$A$1:$D$220,4,)</f>
        <v>011024</v>
      </c>
    </row>
    <row r="38" spans="1:8">
      <c r="A38">
        <v>115383</v>
      </c>
      <c r="B38" t="s">
        <v>960</v>
      </c>
      <c r="C38" t="s">
        <v>961</v>
      </c>
      <c r="D38" t="s">
        <v>8640</v>
      </c>
      <c r="E38" t="s">
        <v>71</v>
      </c>
      <c r="F38" s="1" t="s">
        <v>200</v>
      </c>
      <c r="G38" t="s">
        <v>167</v>
      </c>
      <c r="H38" t="str">
        <f>VLOOKUP(F38,Clubs!$A$1:$D$220,4,)</f>
        <v>011024</v>
      </c>
    </row>
    <row r="39" spans="1:8">
      <c r="A39">
        <v>115979</v>
      </c>
      <c r="B39" t="s">
        <v>3033</v>
      </c>
      <c r="C39" t="s">
        <v>1848</v>
      </c>
      <c r="D39" t="s">
        <v>8640</v>
      </c>
      <c r="E39" t="s">
        <v>75</v>
      </c>
      <c r="F39" s="1" t="s">
        <v>255</v>
      </c>
      <c r="G39" t="s">
        <v>74</v>
      </c>
      <c r="H39" t="str">
        <f>VLOOKUP(F39,Clubs!$A$1:$D$220,4,)</f>
        <v>030036</v>
      </c>
    </row>
    <row r="40" spans="1:8">
      <c r="A40">
        <v>116327</v>
      </c>
      <c r="B40" t="s">
        <v>3739</v>
      </c>
      <c r="C40" t="s">
        <v>6121</v>
      </c>
      <c r="D40" t="s">
        <v>8640</v>
      </c>
      <c r="E40" t="s">
        <v>71</v>
      </c>
      <c r="F40" s="1" t="s">
        <v>224</v>
      </c>
      <c r="G40" t="s">
        <v>74</v>
      </c>
      <c r="H40" t="str">
        <f>VLOOKUP(F40,Clubs!$A$1:$D$220,4,)</f>
        <v>046014</v>
      </c>
    </row>
    <row r="41" spans="1:8">
      <c r="A41">
        <v>116536</v>
      </c>
      <c r="B41" t="s">
        <v>8047</v>
      </c>
      <c r="C41" t="s">
        <v>1320</v>
      </c>
      <c r="D41" t="s">
        <v>8640</v>
      </c>
      <c r="E41" t="s">
        <v>75</v>
      </c>
      <c r="F41" s="1" t="s">
        <v>294</v>
      </c>
      <c r="G41" t="s">
        <v>211</v>
      </c>
      <c r="H41" t="str">
        <f>VLOOKUP(F41,Clubs!$A$1:$D$220,4,)</f>
        <v>081017</v>
      </c>
    </row>
    <row r="42" spans="1:8">
      <c r="A42">
        <v>116627</v>
      </c>
      <c r="B42" t="s">
        <v>8269</v>
      </c>
      <c r="C42" t="s">
        <v>747</v>
      </c>
      <c r="D42" t="s">
        <v>8640</v>
      </c>
      <c r="E42" t="s">
        <v>75</v>
      </c>
      <c r="F42" s="1" t="s">
        <v>234</v>
      </c>
      <c r="G42" t="s">
        <v>211</v>
      </c>
      <c r="H42" t="str">
        <f>VLOOKUP(F42,Clubs!$A$1:$D$220,4,)</f>
        <v>081050</v>
      </c>
    </row>
    <row r="43" spans="1:8">
      <c r="A43">
        <v>116630</v>
      </c>
      <c r="B43" t="s">
        <v>7656</v>
      </c>
      <c r="C43" t="s">
        <v>1009</v>
      </c>
      <c r="D43" t="s">
        <v>8640</v>
      </c>
      <c r="E43" t="s">
        <v>75</v>
      </c>
      <c r="F43" s="1" t="s">
        <v>234</v>
      </c>
      <c r="G43" t="s">
        <v>74</v>
      </c>
      <c r="H43" t="str">
        <f>VLOOKUP(F43,Clubs!$A$1:$D$220,4,)</f>
        <v>081050</v>
      </c>
    </row>
    <row r="44" spans="1:8">
      <c r="A44">
        <v>116850</v>
      </c>
      <c r="B44" t="s">
        <v>10905</v>
      </c>
      <c r="C44" t="s">
        <v>1436</v>
      </c>
      <c r="D44" t="s">
        <v>8640</v>
      </c>
      <c r="E44" t="s">
        <v>75</v>
      </c>
      <c r="F44" s="1" t="s">
        <v>277</v>
      </c>
      <c r="G44" t="s">
        <v>211</v>
      </c>
      <c r="H44" t="str">
        <f>VLOOKUP(F44,Clubs!$A$1:$D$220,4,)</f>
        <v>031051</v>
      </c>
    </row>
    <row r="45" spans="1:8">
      <c r="A45">
        <v>117230</v>
      </c>
      <c r="B45" t="s">
        <v>10906</v>
      </c>
      <c r="C45" t="s">
        <v>1055</v>
      </c>
      <c r="D45" t="s">
        <v>111</v>
      </c>
      <c r="E45" t="s">
        <v>75</v>
      </c>
      <c r="F45" s="1" t="s">
        <v>223</v>
      </c>
      <c r="G45" t="s">
        <v>74</v>
      </c>
      <c r="H45" t="str">
        <f>VLOOKUP(F45,Clubs!$A$1:$D$220,4,)</f>
        <v>081050</v>
      </c>
    </row>
    <row r="46" spans="1:8">
      <c r="A46">
        <v>117978</v>
      </c>
      <c r="B46" t="s">
        <v>3570</v>
      </c>
      <c r="C46" t="s">
        <v>1255</v>
      </c>
      <c r="D46" t="s">
        <v>8640</v>
      </c>
      <c r="E46" t="s">
        <v>75</v>
      </c>
      <c r="F46" s="1" t="s">
        <v>222</v>
      </c>
      <c r="G46" t="s">
        <v>74</v>
      </c>
      <c r="H46" t="str">
        <f>VLOOKUP(F46,Clubs!$A$1:$D$220,4,)</f>
        <v>030004</v>
      </c>
    </row>
    <row r="47" spans="1:8">
      <c r="A47">
        <v>118280</v>
      </c>
      <c r="B47" t="s">
        <v>2139</v>
      </c>
      <c r="C47" t="s">
        <v>1129</v>
      </c>
      <c r="D47" t="s">
        <v>8640</v>
      </c>
      <c r="E47" t="s">
        <v>71</v>
      </c>
      <c r="F47" s="1" t="s">
        <v>208</v>
      </c>
      <c r="G47" t="s">
        <v>211</v>
      </c>
      <c r="H47" t="str">
        <f>VLOOKUP(F47,Clubs!$A$1:$D$220,4,)</f>
        <v>030059</v>
      </c>
    </row>
    <row r="48" spans="1:8">
      <c r="A48">
        <v>118559</v>
      </c>
      <c r="B48" t="s">
        <v>5587</v>
      </c>
      <c r="C48" t="s">
        <v>1061</v>
      </c>
      <c r="D48" t="s">
        <v>8640</v>
      </c>
      <c r="E48" t="s">
        <v>75</v>
      </c>
      <c r="F48" s="1" t="s">
        <v>276</v>
      </c>
      <c r="G48" t="s">
        <v>74</v>
      </c>
      <c r="H48" t="str">
        <f>VLOOKUP(F48,Clubs!$A$1:$D$220,4,)</f>
        <v>066032</v>
      </c>
    </row>
    <row r="49" spans="1:8">
      <c r="A49">
        <v>118927</v>
      </c>
      <c r="B49" t="s">
        <v>10907</v>
      </c>
      <c r="C49" t="s">
        <v>1255</v>
      </c>
      <c r="D49" t="s">
        <v>8640</v>
      </c>
      <c r="E49" t="s">
        <v>75</v>
      </c>
      <c r="F49" s="1" t="s">
        <v>280</v>
      </c>
      <c r="G49" t="s">
        <v>211</v>
      </c>
      <c r="H49" t="str">
        <f>VLOOKUP(F49,Clubs!$A$1:$D$220,4,)</f>
        <v>031030</v>
      </c>
    </row>
    <row r="50" spans="1:8">
      <c r="A50">
        <v>118983</v>
      </c>
      <c r="B50" t="s">
        <v>637</v>
      </c>
      <c r="C50" t="s">
        <v>1027</v>
      </c>
      <c r="D50" t="s">
        <v>8640</v>
      </c>
      <c r="E50" t="s">
        <v>75</v>
      </c>
      <c r="F50" s="1" t="s">
        <v>226</v>
      </c>
      <c r="G50" t="s">
        <v>74</v>
      </c>
      <c r="H50" t="str">
        <f>VLOOKUP(F50,Clubs!$A$1:$D$220,4,)</f>
        <v>011024</v>
      </c>
    </row>
    <row r="51" spans="1:8">
      <c r="A51">
        <v>118987</v>
      </c>
      <c r="B51" t="s">
        <v>1419</v>
      </c>
      <c r="C51" t="s">
        <v>658</v>
      </c>
      <c r="D51" t="s">
        <v>8640</v>
      </c>
      <c r="E51" t="s">
        <v>71</v>
      </c>
      <c r="F51" s="1" t="s">
        <v>226</v>
      </c>
      <c r="G51" t="s">
        <v>211</v>
      </c>
      <c r="H51" t="str">
        <f>VLOOKUP(F51,Clubs!$A$1:$D$220,4,)</f>
        <v>011024</v>
      </c>
    </row>
    <row r="52" spans="1:8">
      <c r="A52">
        <v>119455</v>
      </c>
      <c r="B52" t="s">
        <v>5934</v>
      </c>
      <c r="C52" t="s">
        <v>5935</v>
      </c>
      <c r="D52" t="s">
        <v>115</v>
      </c>
      <c r="E52" t="s">
        <v>71</v>
      </c>
      <c r="F52" s="1" t="s">
        <v>259</v>
      </c>
      <c r="G52" t="s">
        <v>74</v>
      </c>
      <c r="H52" t="str">
        <f>VLOOKUP(F52,Clubs!$A$1:$D$220,4,)</f>
        <v>034034</v>
      </c>
    </row>
    <row r="53" spans="1:8">
      <c r="A53">
        <v>119688</v>
      </c>
      <c r="B53" t="s">
        <v>6141</v>
      </c>
      <c r="C53" t="s">
        <v>1198</v>
      </c>
      <c r="D53" t="s">
        <v>8640</v>
      </c>
      <c r="E53" t="s">
        <v>75</v>
      </c>
      <c r="F53" s="1" t="s">
        <v>263</v>
      </c>
      <c r="G53" t="s">
        <v>74</v>
      </c>
      <c r="H53" t="str">
        <f>VLOOKUP(F53,Clubs!$A$1:$D$220,4,)</f>
        <v>034062</v>
      </c>
    </row>
    <row r="54" spans="1:8">
      <c r="A54">
        <v>119941</v>
      </c>
      <c r="B54" t="s">
        <v>1793</v>
      </c>
      <c r="C54" t="s">
        <v>1794</v>
      </c>
      <c r="D54" t="s">
        <v>8640</v>
      </c>
      <c r="E54" t="s">
        <v>75</v>
      </c>
      <c r="F54" s="1" t="s">
        <v>341</v>
      </c>
      <c r="G54" t="s">
        <v>211</v>
      </c>
      <c r="H54" t="str">
        <f>VLOOKUP(F54,Clubs!$A$1:$D$220,4,)</f>
        <v>011024</v>
      </c>
    </row>
    <row r="55" spans="1:8">
      <c r="A55">
        <v>120043</v>
      </c>
      <c r="B55" t="s">
        <v>1231</v>
      </c>
      <c r="C55" t="s">
        <v>1339</v>
      </c>
      <c r="D55" t="s">
        <v>8640</v>
      </c>
      <c r="E55" t="s">
        <v>71</v>
      </c>
      <c r="F55" s="1" t="s">
        <v>241</v>
      </c>
      <c r="G55" t="s">
        <v>74</v>
      </c>
      <c r="H55" t="str">
        <f>VLOOKUP(F55,Clubs!$A$1:$D$220,4,)</f>
        <v>034072</v>
      </c>
    </row>
    <row r="56" spans="1:8">
      <c r="A56">
        <v>120076</v>
      </c>
      <c r="B56" t="s">
        <v>2609</v>
      </c>
      <c r="C56" t="s">
        <v>1287</v>
      </c>
      <c r="D56" t="s">
        <v>8640</v>
      </c>
      <c r="E56" t="s">
        <v>75</v>
      </c>
      <c r="F56" s="1" t="s">
        <v>222</v>
      </c>
      <c r="G56" t="s">
        <v>74</v>
      </c>
      <c r="H56" t="str">
        <f>VLOOKUP(F56,Clubs!$A$1:$D$220,4,)</f>
        <v>030004</v>
      </c>
    </row>
    <row r="57" spans="1:8">
      <c r="A57">
        <v>120107</v>
      </c>
      <c r="B57" t="s">
        <v>7526</v>
      </c>
      <c r="C57" t="s">
        <v>1331</v>
      </c>
      <c r="D57" t="s">
        <v>8640</v>
      </c>
      <c r="E57" t="s">
        <v>75</v>
      </c>
      <c r="F57" s="1" t="s">
        <v>339</v>
      </c>
      <c r="G57" t="s">
        <v>211</v>
      </c>
      <c r="H57" t="str">
        <f>VLOOKUP(F57,Clubs!$A$1:$D$220,4,)</f>
        <v>065024</v>
      </c>
    </row>
    <row r="58" spans="1:8">
      <c r="A58">
        <v>120130</v>
      </c>
      <c r="B58" t="s">
        <v>1894</v>
      </c>
      <c r="C58" t="s">
        <v>1013</v>
      </c>
      <c r="D58" t="s">
        <v>111</v>
      </c>
      <c r="E58" t="s">
        <v>71</v>
      </c>
      <c r="F58" s="1" t="s">
        <v>217</v>
      </c>
      <c r="G58" t="s">
        <v>74</v>
      </c>
      <c r="H58" t="str">
        <f>VLOOKUP(F58,Clubs!$A$1:$D$220,4,)</f>
        <v>012008</v>
      </c>
    </row>
    <row r="59" spans="1:8">
      <c r="A59">
        <v>120548</v>
      </c>
      <c r="B59" t="s">
        <v>5018</v>
      </c>
      <c r="C59" t="s">
        <v>2219</v>
      </c>
      <c r="D59" t="s">
        <v>8640</v>
      </c>
      <c r="E59" t="s">
        <v>75</v>
      </c>
      <c r="F59" s="1" t="s">
        <v>254</v>
      </c>
      <c r="G59" t="s">
        <v>74</v>
      </c>
      <c r="H59" t="str">
        <f>VLOOKUP(F59,Clubs!$A$1:$D$220,4,)</f>
        <v>031030</v>
      </c>
    </row>
    <row r="60" spans="1:8">
      <c r="A60">
        <v>120783</v>
      </c>
      <c r="B60" t="s">
        <v>8687</v>
      </c>
      <c r="C60" t="s">
        <v>574</v>
      </c>
      <c r="D60" t="s">
        <v>111</v>
      </c>
      <c r="E60" t="s">
        <v>71</v>
      </c>
      <c r="F60" s="1" t="s">
        <v>10888</v>
      </c>
      <c r="G60" t="s">
        <v>74</v>
      </c>
      <c r="H60" t="str">
        <f>VLOOKUP(F60,Clubs!$A$1:$D$220,4,)</f>
        <v>046002</v>
      </c>
    </row>
    <row r="61" spans="1:8">
      <c r="A61">
        <v>120978</v>
      </c>
      <c r="B61" t="s">
        <v>7440</v>
      </c>
      <c r="C61" t="s">
        <v>1339</v>
      </c>
      <c r="D61" t="s">
        <v>8640</v>
      </c>
      <c r="E61" t="s">
        <v>71</v>
      </c>
      <c r="F61" s="1" t="s">
        <v>233</v>
      </c>
      <c r="G61" t="s">
        <v>211</v>
      </c>
      <c r="H61" t="str">
        <f>VLOOKUP(F61,Clubs!$A$1:$D$220,4,)</f>
        <v>065013</v>
      </c>
    </row>
    <row r="62" spans="1:8">
      <c r="A62">
        <v>121128</v>
      </c>
      <c r="B62" t="s">
        <v>2748</v>
      </c>
      <c r="C62" t="s">
        <v>1198</v>
      </c>
      <c r="D62" t="s">
        <v>8640</v>
      </c>
      <c r="E62" t="s">
        <v>75</v>
      </c>
      <c r="F62" s="1" t="s">
        <v>208</v>
      </c>
      <c r="G62" t="s">
        <v>211</v>
      </c>
      <c r="H62" t="str">
        <f>VLOOKUP(F62,Clubs!$A$1:$D$220,4,)</f>
        <v>030059</v>
      </c>
    </row>
    <row r="63" spans="1:8">
      <c r="A63">
        <v>121170</v>
      </c>
      <c r="B63" t="s">
        <v>5723</v>
      </c>
      <c r="C63" t="s">
        <v>5724</v>
      </c>
      <c r="D63" t="s">
        <v>8640</v>
      </c>
      <c r="E63" t="s">
        <v>71</v>
      </c>
      <c r="F63" s="1" t="s">
        <v>231</v>
      </c>
      <c r="G63" t="s">
        <v>74</v>
      </c>
      <c r="H63" t="str">
        <f>VLOOKUP(F63,Clubs!$A$1:$D$220,4,)</f>
        <v>032002</v>
      </c>
    </row>
    <row r="64" spans="1:8">
      <c r="A64">
        <v>121447</v>
      </c>
      <c r="B64" t="s">
        <v>3497</v>
      </c>
      <c r="C64" t="s">
        <v>3734</v>
      </c>
      <c r="D64" t="s">
        <v>111</v>
      </c>
      <c r="E64" t="s">
        <v>75</v>
      </c>
      <c r="F64" s="1" t="s">
        <v>303</v>
      </c>
      <c r="G64" t="s">
        <v>74</v>
      </c>
      <c r="H64" t="str">
        <f>VLOOKUP(F64,Clubs!$A$1:$D$220,4,)</f>
        <v>048006</v>
      </c>
    </row>
    <row r="65" spans="1:8">
      <c r="A65">
        <v>121461</v>
      </c>
      <c r="B65" t="s">
        <v>7183</v>
      </c>
      <c r="C65" t="s">
        <v>1231</v>
      </c>
      <c r="D65" t="s">
        <v>8640</v>
      </c>
      <c r="E65" t="s">
        <v>75</v>
      </c>
      <c r="F65" s="1" t="s">
        <v>265</v>
      </c>
      <c r="G65" t="s">
        <v>211</v>
      </c>
      <c r="H65" t="str">
        <f>VLOOKUP(F65,Clubs!$A$1:$D$220,4,)</f>
        <v>065020</v>
      </c>
    </row>
    <row r="66" spans="1:8">
      <c r="A66">
        <v>121516</v>
      </c>
      <c r="B66" t="s">
        <v>1422</v>
      </c>
      <c r="C66" t="s">
        <v>635</v>
      </c>
      <c r="D66" t="s">
        <v>111</v>
      </c>
      <c r="E66" t="s">
        <v>71</v>
      </c>
      <c r="F66" s="1" t="s">
        <v>349</v>
      </c>
      <c r="G66" t="s">
        <v>74</v>
      </c>
      <c r="H66" t="str">
        <f>VLOOKUP(F66,Clubs!$A$1:$D$220,4,)</f>
        <v>048006</v>
      </c>
    </row>
    <row r="67" spans="1:8">
      <c r="A67">
        <v>121597</v>
      </c>
      <c r="B67" t="s">
        <v>1313</v>
      </c>
      <c r="C67" t="s">
        <v>1198</v>
      </c>
      <c r="D67" t="s">
        <v>8640</v>
      </c>
      <c r="E67" t="s">
        <v>75</v>
      </c>
      <c r="F67" s="1" t="s">
        <v>265</v>
      </c>
      <c r="G67" t="s">
        <v>211</v>
      </c>
      <c r="H67" t="str">
        <f>VLOOKUP(F67,Clubs!$A$1:$D$220,4,)</f>
        <v>065020</v>
      </c>
    </row>
    <row r="68" spans="1:8">
      <c r="A68">
        <v>121682</v>
      </c>
      <c r="B68" t="s">
        <v>5742</v>
      </c>
      <c r="C68" t="s">
        <v>1198</v>
      </c>
      <c r="D68" t="s">
        <v>8640</v>
      </c>
      <c r="E68" t="s">
        <v>75</v>
      </c>
      <c r="F68" s="1" t="s">
        <v>231</v>
      </c>
      <c r="G68" t="s">
        <v>74</v>
      </c>
      <c r="H68" t="str">
        <f>VLOOKUP(F68,Clubs!$A$1:$D$220,4,)</f>
        <v>032002</v>
      </c>
    </row>
    <row r="69" spans="1:8">
      <c r="A69">
        <v>121849</v>
      </c>
      <c r="B69" t="s">
        <v>7401</v>
      </c>
      <c r="C69" t="s">
        <v>1827</v>
      </c>
      <c r="D69" t="s">
        <v>8640</v>
      </c>
      <c r="E69" t="s">
        <v>75</v>
      </c>
      <c r="F69" s="1" t="s">
        <v>227</v>
      </c>
      <c r="G69" t="s">
        <v>74</v>
      </c>
      <c r="H69" t="str">
        <f>VLOOKUP(F69,Clubs!$A$1:$D$220,4,)</f>
        <v>065020</v>
      </c>
    </row>
    <row r="70" spans="1:8">
      <c r="A70">
        <v>121869</v>
      </c>
      <c r="B70" t="s">
        <v>10908</v>
      </c>
      <c r="C70" t="s">
        <v>1431</v>
      </c>
      <c r="D70" t="s">
        <v>8640</v>
      </c>
      <c r="E70" t="s">
        <v>71</v>
      </c>
      <c r="F70" s="1" t="s">
        <v>217</v>
      </c>
      <c r="G70" t="s">
        <v>74</v>
      </c>
      <c r="H70" t="str">
        <f>VLOOKUP(F70,Clubs!$A$1:$D$220,4,)</f>
        <v>012008</v>
      </c>
    </row>
    <row r="71" spans="1:8">
      <c r="A71">
        <v>122103</v>
      </c>
      <c r="B71" t="s">
        <v>6973</v>
      </c>
      <c r="C71" t="s">
        <v>1267</v>
      </c>
      <c r="D71" t="s">
        <v>8640</v>
      </c>
      <c r="E71" t="s">
        <v>75</v>
      </c>
      <c r="F71" s="1" t="s">
        <v>245</v>
      </c>
      <c r="G71" t="s">
        <v>167</v>
      </c>
      <c r="H71" t="str">
        <f>VLOOKUP(F71,Clubs!$A$1:$D$220,4,)</f>
        <v>046012</v>
      </c>
    </row>
    <row r="72" spans="1:8">
      <c r="A72">
        <v>122593</v>
      </c>
      <c r="B72" t="s">
        <v>7061</v>
      </c>
      <c r="C72" t="s">
        <v>6478</v>
      </c>
      <c r="D72" t="s">
        <v>8640</v>
      </c>
      <c r="E72" t="s">
        <v>75</v>
      </c>
      <c r="F72" s="1" t="s">
        <v>349</v>
      </c>
      <c r="G72" t="s">
        <v>74</v>
      </c>
      <c r="H72" t="str">
        <f>VLOOKUP(F72,Clubs!$A$1:$D$220,4,)</f>
        <v>048006</v>
      </c>
    </row>
    <row r="73" spans="1:8">
      <c r="A73">
        <v>122787</v>
      </c>
      <c r="B73" t="s">
        <v>4349</v>
      </c>
      <c r="C73" t="s">
        <v>1120</v>
      </c>
      <c r="D73" t="s">
        <v>8640</v>
      </c>
      <c r="E73" t="s">
        <v>75</v>
      </c>
      <c r="F73" s="1" t="s">
        <v>220</v>
      </c>
      <c r="G73" t="s">
        <v>74</v>
      </c>
      <c r="H73" t="str">
        <f>VLOOKUP(F73,Clubs!$A$1:$D$220,4,)</f>
        <v>031015</v>
      </c>
    </row>
    <row r="74" spans="1:8">
      <c r="A74">
        <v>122990</v>
      </c>
      <c r="B74" t="s">
        <v>3323</v>
      </c>
      <c r="C74" t="s">
        <v>1124</v>
      </c>
      <c r="D74" t="s">
        <v>8640</v>
      </c>
      <c r="E74" t="s">
        <v>75</v>
      </c>
      <c r="F74" s="1" t="s">
        <v>208</v>
      </c>
      <c r="G74" t="s">
        <v>74</v>
      </c>
      <c r="H74" t="str">
        <f>VLOOKUP(F74,Clubs!$A$1:$D$220,4,)</f>
        <v>030059</v>
      </c>
    </row>
    <row r="75" spans="1:8">
      <c r="A75">
        <v>123169</v>
      </c>
      <c r="B75" t="s">
        <v>5609</v>
      </c>
      <c r="C75" t="s">
        <v>1375</v>
      </c>
      <c r="D75" t="s">
        <v>8640</v>
      </c>
      <c r="E75" t="s">
        <v>75</v>
      </c>
      <c r="F75" s="1" t="s">
        <v>284</v>
      </c>
      <c r="G75" t="s">
        <v>74</v>
      </c>
      <c r="H75" t="str">
        <f>VLOOKUP(F75,Clubs!$A$1:$D$220,4,)</f>
        <v>066021</v>
      </c>
    </row>
    <row r="76" spans="1:8">
      <c r="A76">
        <v>123619</v>
      </c>
      <c r="B76" t="s">
        <v>4293</v>
      </c>
      <c r="C76" t="s">
        <v>1414</v>
      </c>
      <c r="D76" t="s">
        <v>111</v>
      </c>
      <c r="E76" t="s">
        <v>75</v>
      </c>
      <c r="F76" s="1" t="s">
        <v>10851</v>
      </c>
      <c r="G76" t="s">
        <v>74</v>
      </c>
      <c r="H76" t="str">
        <f>VLOOKUP(F76,Clubs!$A$1:$D$220,4,)</f>
        <v>031067</v>
      </c>
    </row>
    <row r="77" spans="1:8">
      <c r="A77">
        <v>123620</v>
      </c>
      <c r="B77" t="s">
        <v>2069</v>
      </c>
      <c r="C77" t="s">
        <v>1061</v>
      </c>
      <c r="D77" t="s">
        <v>8640</v>
      </c>
      <c r="E77" t="s">
        <v>75</v>
      </c>
      <c r="F77" s="1" t="s">
        <v>277</v>
      </c>
      <c r="G77" t="s">
        <v>74</v>
      </c>
      <c r="H77" t="str">
        <f>VLOOKUP(F77,Clubs!$A$1:$D$220,4,)</f>
        <v>031051</v>
      </c>
    </row>
    <row r="78" spans="1:8">
      <c r="A78">
        <v>124009</v>
      </c>
      <c r="B78" t="s">
        <v>8688</v>
      </c>
      <c r="C78" t="s">
        <v>3554</v>
      </c>
      <c r="D78" t="s">
        <v>8640</v>
      </c>
      <c r="E78" t="s">
        <v>75</v>
      </c>
      <c r="F78" s="1" t="s">
        <v>209</v>
      </c>
      <c r="G78" t="s">
        <v>167</v>
      </c>
      <c r="H78" t="str">
        <f>VLOOKUP(F78,Clubs!$A$1:$D$220,4,)</f>
        <v>034066</v>
      </c>
    </row>
    <row r="79" spans="1:8">
      <c r="A79">
        <v>124138</v>
      </c>
      <c r="B79" t="s">
        <v>8689</v>
      </c>
      <c r="C79" t="s">
        <v>595</v>
      </c>
      <c r="D79" t="s">
        <v>111</v>
      </c>
      <c r="E79" t="s">
        <v>71</v>
      </c>
      <c r="F79" s="1" t="s">
        <v>222</v>
      </c>
      <c r="G79" t="s">
        <v>74</v>
      </c>
      <c r="H79" t="str">
        <f>VLOOKUP(F79,Clubs!$A$1:$D$220,4,)</f>
        <v>030004</v>
      </c>
    </row>
    <row r="80" spans="1:8">
      <c r="A80">
        <v>124445</v>
      </c>
      <c r="B80" t="s">
        <v>10909</v>
      </c>
      <c r="C80" t="s">
        <v>583</v>
      </c>
      <c r="D80" t="s">
        <v>8640</v>
      </c>
      <c r="E80" t="s">
        <v>75</v>
      </c>
      <c r="F80" s="1" t="s">
        <v>245</v>
      </c>
      <c r="G80" t="s">
        <v>211</v>
      </c>
      <c r="H80" t="str">
        <f>VLOOKUP(F80,Clubs!$A$1:$D$220,4,)</f>
        <v>046012</v>
      </c>
    </row>
    <row r="81" spans="1:8">
      <c r="A81">
        <v>124818</v>
      </c>
      <c r="B81" t="s">
        <v>8288</v>
      </c>
      <c r="C81" t="s">
        <v>851</v>
      </c>
      <c r="D81" t="s">
        <v>8640</v>
      </c>
      <c r="E81" t="s">
        <v>71</v>
      </c>
      <c r="F81" s="1" t="s">
        <v>234</v>
      </c>
      <c r="G81" t="s">
        <v>74</v>
      </c>
      <c r="H81" t="str">
        <f>VLOOKUP(F81,Clubs!$A$1:$D$220,4,)</f>
        <v>081050</v>
      </c>
    </row>
    <row r="82" spans="1:8">
      <c r="A82">
        <v>126328</v>
      </c>
      <c r="B82" t="s">
        <v>8017</v>
      </c>
      <c r="C82" t="s">
        <v>1409</v>
      </c>
      <c r="D82" t="s">
        <v>8640</v>
      </c>
      <c r="E82" t="s">
        <v>75</v>
      </c>
      <c r="F82" s="1" t="s">
        <v>202</v>
      </c>
      <c r="G82" t="s">
        <v>211</v>
      </c>
      <c r="H82" t="str">
        <f>VLOOKUP(F82,Clubs!$A$1:$D$220,4,)</f>
        <v>081017</v>
      </c>
    </row>
    <row r="83" spans="1:8">
      <c r="A83">
        <v>126339</v>
      </c>
      <c r="B83" t="s">
        <v>2003</v>
      </c>
      <c r="C83" t="s">
        <v>1138</v>
      </c>
      <c r="D83" t="s">
        <v>8640</v>
      </c>
      <c r="E83" t="s">
        <v>75</v>
      </c>
      <c r="F83" s="1" t="s">
        <v>228</v>
      </c>
      <c r="G83" t="s">
        <v>167</v>
      </c>
      <c r="H83" t="str">
        <f>VLOOKUP(F83,Clubs!$A$1:$D$220,4,)</f>
        <v>012003</v>
      </c>
    </row>
    <row r="84" spans="1:8">
      <c r="A84">
        <v>126479</v>
      </c>
      <c r="B84" t="s">
        <v>8690</v>
      </c>
      <c r="C84" t="s">
        <v>688</v>
      </c>
      <c r="D84" t="s">
        <v>8640</v>
      </c>
      <c r="E84" t="s">
        <v>75</v>
      </c>
      <c r="F84" s="1" t="s">
        <v>246</v>
      </c>
      <c r="G84" t="s">
        <v>74</v>
      </c>
      <c r="H84" t="str">
        <f>VLOOKUP(F84,Clubs!$A$1:$D$220,4,)</f>
        <v>011024</v>
      </c>
    </row>
    <row r="85" spans="1:8">
      <c r="A85">
        <v>126736</v>
      </c>
      <c r="B85" t="s">
        <v>5092</v>
      </c>
      <c r="C85" t="s">
        <v>714</v>
      </c>
      <c r="D85" t="s">
        <v>8640</v>
      </c>
      <c r="E85" t="s">
        <v>75</v>
      </c>
      <c r="F85" s="1" t="s">
        <v>350</v>
      </c>
      <c r="G85" t="s">
        <v>74</v>
      </c>
      <c r="H85" t="str">
        <f>VLOOKUP(F85,Clubs!$A$1:$D$220,4,)</f>
        <v>034062</v>
      </c>
    </row>
    <row r="86" spans="1:8">
      <c r="A86">
        <v>126905</v>
      </c>
      <c r="B86" t="s">
        <v>10910</v>
      </c>
      <c r="C86" t="s">
        <v>1847</v>
      </c>
      <c r="D86" t="s">
        <v>8640</v>
      </c>
      <c r="E86" t="s">
        <v>71</v>
      </c>
      <c r="F86" s="1" t="s">
        <v>263</v>
      </c>
      <c r="G86" t="s">
        <v>211</v>
      </c>
      <c r="H86" t="str">
        <f>VLOOKUP(F86,Clubs!$A$1:$D$220,4,)</f>
        <v>034062</v>
      </c>
    </row>
    <row r="87" spans="1:8">
      <c r="A87">
        <v>127641</v>
      </c>
      <c r="B87" t="s">
        <v>10911</v>
      </c>
      <c r="C87" t="s">
        <v>706</v>
      </c>
      <c r="D87" t="s">
        <v>8640</v>
      </c>
      <c r="E87" t="s">
        <v>75</v>
      </c>
      <c r="F87" s="1" t="s">
        <v>8538</v>
      </c>
      <c r="G87" t="s">
        <v>211</v>
      </c>
      <c r="H87" t="str">
        <f>VLOOKUP(F87,Clubs!$A$1:$D$220,4,)</f>
        <v>065030</v>
      </c>
    </row>
    <row r="88" spans="1:8">
      <c r="A88">
        <v>128318</v>
      </c>
      <c r="B88" t="s">
        <v>983</v>
      </c>
      <c r="C88" t="s">
        <v>1309</v>
      </c>
      <c r="D88" t="s">
        <v>111</v>
      </c>
      <c r="E88" t="s">
        <v>71</v>
      </c>
      <c r="F88" s="1" t="s">
        <v>209</v>
      </c>
      <c r="G88" t="s">
        <v>74</v>
      </c>
      <c r="H88" t="str">
        <f>VLOOKUP(F88,Clubs!$A$1:$D$220,4,)</f>
        <v>034066</v>
      </c>
    </row>
    <row r="89" spans="1:8">
      <c r="A89">
        <v>128329</v>
      </c>
      <c r="B89" t="s">
        <v>10459</v>
      </c>
      <c r="C89" t="s">
        <v>1299</v>
      </c>
      <c r="D89" t="s">
        <v>8640</v>
      </c>
      <c r="E89" t="s">
        <v>71</v>
      </c>
      <c r="F89" s="1" t="s">
        <v>233</v>
      </c>
      <c r="G89" t="s">
        <v>211</v>
      </c>
      <c r="H89" t="str">
        <f>VLOOKUP(F89,Clubs!$A$1:$D$220,4,)</f>
        <v>065013</v>
      </c>
    </row>
    <row r="90" spans="1:8">
      <c r="A90">
        <v>128557</v>
      </c>
      <c r="B90" t="s">
        <v>4216</v>
      </c>
      <c r="C90" t="s">
        <v>1027</v>
      </c>
      <c r="D90" t="s">
        <v>8640</v>
      </c>
      <c r="E90" t="s">
        <v>75</v>
      </c>
      <c r="F90" s="1" t="s">
        <v>282</v>
      </c>
      <c r="G90" t="s">
        <v>74</v>
      </c>
      <c r="H90" t="str">
        <f>VLOOKUP(F90,Clubs!$A$1:$D$220,4,)</f>
        <v>031008</v>
      </c>
    </row>
    <row r="91" spans="1:8">
      <c r="A91">
        <v>128670</v>
      </c>
      <c r="B91" t="s">
        <v>2036</v>
      </c>
      <c r="C91" t="s">
        <v>929</v>
      </c>
      <c r="D91" t="s">
        <v>8640</v>
      </c>
      <c r="E91" t="s">
        <v>71</v>
      </c>
      <c r="F91" s="1" t="s">
        <v>224</v>
      </c>
      <c r="G91" t="s">
        <v>74</v>
      </c>
      <c r="H91" t="str">
        <f>VLOOKUP(F91,Clubs!$A$1:$D$220,4,)</f>
        <v>046014</v>
      </c>
    </row>
    <row r="92" spans="1:8">
      <c r="A92">
        <v>128699</v>
      </c>
      <c r="B92" t="s">
        <v>2924</v>
      </c>
      <c r="C92" t="s">
        <v>1198</v>
      </c>
      <c r="D92" t="s">
        <v>8640</v>
      </c>
      <c r="E92" t="s">
        <v>75</v>
      </c>
      <c r="F92" s="1" t="s">
        <v>212</v>
      </c>
      <c r="G92" t="s">
        <v>211</v>
      </c>
      <c r="H92" t="str">
        <f>VLOOKUP(F92,Clubs!$A$1:$D$220,4,)</f>
        <v>030076</v>
      </c>
    </row>
    <row r="93" spans="1:8">
      <c r="A93">
        <v>128830</v>
      </c>
      <c r="B93" t="s">
        <v>10912</v>
      </c>
      <c r="C93" t="s">
        <v>1386</v>
      </c>
      <c r="D93" t="s">
        <v>111</v>
      </c>
      <c r="E93" t="s">
        <v>71</v>
      </c>
      <c r="F93" s="1" t="s">
        <v>215</v>
      </c>
      <c r="G93" t="s">
        <v>74</v>
      </c>
      <c r="H93" t="str">
        <f>VLOOKUP(F93,Clubs!$A$1:$D$220,4,)</f>
        <v>031042</v>
      </c>
    </row>
    <row r="94" spans="1:8">
      <c r="A94">
        <v>129122</v>
      </c>
      <c r="B94" t="s">
        <v>6986</v>
      </c>
      <c r="C94" t="s">
        <v>3705</v>
      </c>
      <c r="D94" t="s">
        <v>8640</v>
      </c>
      <c r="E94" t="s">
        <v>75</v>
      </c>
      <c r="F94" s="1" t="s">
        <v>224</v>
      </c>
      <c r="G94" t="s">
        <v>74</v>
      </c>
      <c r="H94" t="str">
        <f>VLOOKUP(F94,Clubs!$A$1:$D$220,4,)</f>
        <v>046014</v>
      </c>
    </row>
    <row r="95" spans="1:8">
      <c r="A95">
        <v>130657</v>
      </c>
      <c r="B95" t="s">
        <v>5651</v>
      </c>
      <c r="C95" t="s">
        <v>865</v>
      </c>
      <c r="D95" t="s">
        <v>8640</v>
      </c>
      <c r="E95" t="s">
        <v>71</v>
      </c>
      <c r="F95" s="1" t="s">
        <v>231</v>
      </c>
      <c r="G95" t="s">
        <v>74</v>
      </c>
      <c r="H95" t="str">
        <f>VLOOKUP(F95,Clubs!$A$1:$D$220,4,)</f>
        <v>032002</v>
      </c>
    </row>
    <row r="96" spans="1:8">
      <c r="A96">
        <v>131223</v>
      </c>
      <c r="B96" t="s">
        <v>5657</v>
      </c>
      <c r="C96" t="s">
        <v>5658</v>
      </c>
      <c r="D96" t="s">
        <v>8640</v>
      </c>
      <c r="E96" t="s">
        <v>71</v>
      </c>
      <c r="F96" s="1" t="s">
        <v>231</v>
      </c>
      <c r="G96" t="s">
        <v>74</v>
      </c>
      <c r="H96" t="str">
        <f>VLOOKUP(F96,Clubs!$A$1:$D$220,4,)</f>
        <v>032002</v>
      </c>
    </row>
    <row r="97" spans="1:8">
      <c r="A97">
        <v>131398</v>
      </c>
      <c r="B97" t="s">
        <v>8691</v>
      </c>
      <c r="C97" t="s">
        <v>1556</v>
      </c>
      <c r="D97" t="s">
        <v>111</v>
      </c>
      <c r="E97" t="s">
        <v>71</v>
      </c>
      <c r="F97" s="1" t="s">
        <v>353</v>
      </c>
      <c r="G97" t="s">
        <v>74</v>
      </c>
      <c r="H97" t="str">
        <f>VLOOKUP(F97,Clubs!$A$1:$D$220,4,)</f>
        <v>081061</v>
      </c>
    </row>
    <row r="98" spans="1:8">
      <c r="A98">
        <v>131996</v>
      </c>
      <c r="B98" t="s">
        <v>6997</v>
      </c>
      <c r="C98" t="s">
        <v>880</v>
      </c>
      <c r="D98" t="s">
        <v>8640</v>
      </c>
      <c r="E98" t="s">
        <v>75</v>
      </c>
      <c r="F98" s="1" t="s">
        <v>224</v>
      </c>
      <c r="G98" t="s">
        <v>74</v>
      </c>
      <c r="H98" t="str">
        <f>VLOOKUP(F98,Clubs!$A$1:$D$220,4,)</f>
        <v>046014</v>
      </c>
    </row>
    <row r="99" spans="1:8">
      <c r="A99">
        <v>132204</v>
      </c>
      <c r="B99" t="s">
        <v>10913</v>
      </c>
      <c r="C99" t="s">
        <v>1385</v>
      </c>
      <c r="D99" t="s">
        <v>8640</v>
      </c>
      <c r="E99" t="s">
        <v>71</v>
      </c>
      <c r="F99" s="1" t="s">
        <v>10891</v>
      </c>
      <c r="G99" t="s">
        <v>74</v>
      </c>
      <c r="H99" t="str">
        <f>VLOOKUP(F99,Clubs!$A$1:$D$220,4,)</f>
        <v>066044</v>
      </c>
    </row>
    <row r="100" spans="1:8">
      <c r="A100">
        <v>133069</v>
      </c>
      <c r="B100" t="s">
        <v>3304</v>
      </c>
      <c r="C100" t="s">
        <v>1385</v>
      </c>
      <c r="D100" t="s">
        <v>8640</v>
      </c>
      <c r="E100" t="s">
        <v>71</v>
      </c>
      <c r="F100" s="1" t="s">
        <v>208</v>
      </c>
      <c r="G100" t="s">
        <v>211</v>
      </c>
      <c r="H100" t="str">
        <f>VLOOKUP(F100,Clubs!$A$1:$D$220,4,)</f>
        <v>030059</v>
      </c>
    </row>
    <row r="101" spans="1:8">
      <c r="A101">
        <v>133609</v>
      </c>
      <c r="B101" t="s">
        <v>8118</v>
      </c>
      <c r="C101" t="s">
        <v>845</v>
      </c>
      <c r="D101" t="s">
        <v>111</v>
      </c>
      <c r="E101" t="s">
        <v>71</v>
      </c>
      <c r="F101" s="1" t="s">
        <v>197</v>
      </c>
      <c r="G101" t="s">
        <v>211</v>
      </c>
      <c r="H101" t="str">
        <f>VLOOKUP(F101,Clubs!$A$1:$D$220,4,)</f>
        <v>031067</v>
      </c>
    </row>
    <row r="102" spans="1:8">
      <c r="A102">
        <v>135194</v>
      </c>
      <c r="B102" t="s">
        <v>1075</v>
      </c>
      <c r="C102" t="s">
        <v>1076</v>
      </c>
      <c r="D102" t="s">
        <v>8640</v>
      </c>
      <c r="E102" t="s">
        <v>75</v>
      </c>
      <c r="F102" s="1" t="s">
        <v>200</v>
      </c>
      <c r="G102" t="s">
        <v>167</v>
      </c>
      <c r="H102" t="str">
        <f>VLOOKUP(F102,Clubs!$A$1:$D$220,4,)</f>
        <v>011024</v>
      </c>
    </row>
    <row r="103" spans="1:8">
      <c r="A103">
        <v>135302</v>
      </c>
      <c r="B103" t="s">
        <v>8692</v>
      </c>
      <c r="C103" t="s">
        <v>1436</v>
      </c>
      <c r="D103" t="s">
        <v>111</v>
      </c>
      <c r="E103" t="s">
        <v>75</v>
      </c>
      <c r="F103" s="1" t="s">
        <v>263</v>
      </c>
      <c r="G103" t="s">
        <v>74</v>
      </c>
      <c r="H103" t="str">
        <f>VLOOKUP(F103,Clubs!$A$1:$D$220,4,)</f>
        <v>034062</v>
      </c>
    </row>
    <row r="104" spans="1:8">
      <c r="A104">
        <v>135430</v>
      </c>
      <c r="B104" t="s">
        <v>3562</v>
      </c>
      <c r="C104" t="s">
        <v>1827</v>
      </c>
      <c r="D104" t="s">
        <v>8640</v>
      </c>
      <c r="E104" t="s">
        <v>75</v>
      </c>
      <c r="F104" s="1" t="s">
        <v>244</v>
      </c>
      <c r="G104" t="s">
        <v>74</v>
      </c>
      <c r="H104" t="str">
        <f>VLOOKUP(F104,Clubs!$A$1:$D$220,4,)</f>
        <v>030008</v>
      </c>
    </row>
    <row r="105" spans="1:8">
      <c r="A105">
        <v>136265</v>
      </c>
      <c r="B105" t="s">
        <v>10914</v>
      </c>
      <c r="C105" t="s">
        <v>1600</v>
      </c>
      <c r="D105" t="s">
        <v>8640</v>
      </c>
      <c r="E105" t="s">
        <v>71</v>
      </c>
      <c r="F105" s="1" t="s">
        <v>254</v>
      </c>
      <c r="G105" t="s">
        <v>211</v>
      </c>
      <c r="H105" t="str">
        <f>VLOOKUP(F105,Clubs!$A$1:$D$220,4,)</f>
        <v>031030</v>
      </c>
    </row>
    <row r="106" spans="1:8">
      <c r="A106">
        <v>137880</v>
      </c>
      <c r="B106" t="s">
        <v>4679</v>
      </c>
      <c r="C106" t="s">
        <v>917</v>
      </c>
      <c r="D106" t="s">
        <v>111</v>
      </c>
      <c r="E106" t="s">
        <v>71</v>
      </c>
      <c r="F106" s="1" t="s">
        <v>230</v>
      </c>
      <c r="G106" t="s">
        <v>74</v>
      </c>
      <c r="H106" t="str">
        <f>VLOOKUP(F106,Clubs!$A$1:$D$220,4,)</f>
        <v>031025</v>
      </c>
    </row>
    <row r="107" spans="1:8">
      <c r="A107">
        <v>137962</v>
      </c>
      <c r="B107" t="s">
        <v>10915</v>
      </c>
      <c r="C107" t="s">
        <v>10916</v>
      </c>
      <c r="D107" t="s">
        <v>8640</v>
      </c>
      <c r="E107" t="s">
        <v>75</v>
      </c>
      <c r="F107" s="1" t="s">
        <v>205</v>
      </c>
      <c r="G107" t="s">
        <v>74</v>
      </c>
      <c r="H107" t="str">
        <f>VLOOKUP(F107,Clubs!$A$1:$D$220,4,)</f>
        <v>030040</v>
      </c>
    </row>
    <row r="108" spans="1:8">
      <c r="A108">
        <v>138122</v>
      </c>
      <c r="B108" t="s">
        <v>2605</v>
      </c>
      <c r="C108" t="s">
        <v>771</v>
      </c>
      <c r="D108" t="s">
        <v>8640</v>
      </c>
      <c r="E108" t="s">
        <v>75</v>
      </c>
      <c r="F108" s="1" t="s">
        <v>222</v>
      </c>
      <c r="G108" t="s">
        <v>211</v>
      </c>
      <c r="H108" t="str">
        <f>VLOOKUP(F108,Clubs!$A$1:$D$220,4,)</f>
        <v>030004</v>
      </c>
    </row>
    <row r="109" spans="1:8">
      <c r="A109">
        <v>140069</v>
      </c>
      <c r="B109" t="s">
        <v>1189</v>
      </c>
      <c r="C109" t="s">
        <v>771</v>
      </c>
      <c r="D109" t="s">
        <v>111</v>
      </c>
      <c r="E109" t="s">
        <v>75</v>
      </c>
      <c r="F109" s="1" t="s">
        <v>235</v>
      </c>
      <c r="G109" t="s">
        <v>74</v>
      </c>
      <c r="H109" t="str">
        <f>VLOOKUP(F109,Clubs!$A$1:$D$220,4,)</f>
        <v>030003</v>
      </c>
    </row>
    <row r="110" spans="1:8">
      <c r="A110">
        <v>140146</v>
      </c>
      <c r="B110" t="s">
        <v>4663</v>
      </c>
      <c r="C110" t="s">
        <v>638</v>
      </c>
      <c r="D110" t="s">
        <v>111</v>
      </c>
      <c r="E110" t="s">
        <v>75</v>
      </c>
      <c r="F110" s="1" t="s">
        <v>230</v>
      </c>
      <c r="G110" t="s">
        <v>74</v>
      </c>
      <c r="H110" t="str">
        <f>VLOOKUP(F110,Clubs!$A$1:$D$220,4,)</f>
        <v>031025</v>
      </c>
    </row>
    <row r="111" spans="1:8">
      <c r="A111">
        <v>140148</v>
      </c>
      <c r="B111" t="s">
        <v>4663</v>
      </c>
      <c r="C111" t="s">
        <v>3812</v>
      </c>
      <c r="D111" t="s">
        <v>111</v>
      </c>
      <c r="E111" t="s">
        <v>75</v>
      </c>
      <c r="F111" s="1" t="s">
        <v>230</v>
      </c>
      <c r="G111" t="s">
        <v>74</v>
      </c>
      <c r="H111" t="str">
        <f>VLOOKUP(F111,Clubs!$A$1:$D$220,4,)</f>
        <v>031025</v>
      </c>
    </row>
    <row r="112" spans="1:8">
      <c r="A112">
        <v>141530</v>
      </c>
      <c r="B112" t="s">
        <v>8693</v>
      </c>
      <c r="C112" t="s">
        <v>818</v>
      </c>
      <c r="D112" t="s">
        <v>111</v>
      </c>
      <c r="E112" t="s">
        <v>71</v>
      </c>
      <c r="F112" s="1" t="s">
        <v>197</v>
      </c>
      <c r="G112" t="s">
        <v>74</v>
      </c>
      <c r="H112" t="str">
        <f>VLOOKUP(F112,Clubs!$A$1:$D$220,4,)</f>
        <v>031067</v>
      </c>
    </row>
    <row r="113" spans="1:8">
      <c r="A113">
        <v>141822</v>
      </c>
      <c r="B113" t="s">
        <v>8694</v>
      </c>
      <c r="C113" t="s">
        <v>716</v>
      </c>
      <c r="D113" t="s">
        <v>111</v>
      </c>
      <c r="E113" t="s">
        <v>75</v>
      </c>
      <c r="F113" s="1" t="s">
        <v>254</v>
      </c>
      <c r="G113" t="s">
        <v>74</v>
      </c>
      <c r="H113" t="str">
        <f>VLOOKUP(F113,Clubs!$A$1:$D$220,4,)</f>
        <v>031030</v>
      </c>
    </row>
    <row r="114" spans="1:8">
      <c r="A114">
        <v>141953</v>
      </c>
      <c r="B114" t="s">
        <v>621</v>
      </c>
      <c r="C114" t="s">
        <v>673</v>
      </c>
      <c r="D114" t="s">
        <v>111</v>
      </c>
      <c r="E114" t="s">
        <v>71</v>
      </c>
      <c r="F114" s="1" t="s">
        <v>198</v>
      </c>
      <c r="G114" t="s">
        <v>74</v>
      </c>
      <c r="H114" t="str">
        <f>VLOOKUP(F114,Clubs!$A$1:$D$220,4,)</f>
        <v>082006</v>
      </c>
    </row>
    <row r="115" spans="1:8">
      <c r="A115">
        <v>142062</v>
      </c>
      <c r="B115" t="s">
        <v>2552</v>
      </c>
      <c r="C115" t="s">
        <v>714</v>
      </c>
      <c r="D115" t="s">
        <v>111</v>
      </c>
      <c r="E115" t="s">
        <v>75</v>
      </c>
      <c r="F115" s="1" t="s">
        <v>244</v>
      </c>
      <c r="G115" t="s">
        <v>74</v>
      </c>
      <c r="H115" t="str">
        <f>VLOOKUP(F115,Clubs!$A$1:$D$220,4,)</f>
        <v>030008</v>
      </c>
    </row>
    <row r="116" spans="1:8">
      <c r="A116">
        <v>142063</v>
      </c>
      <c r="B116" t="s">
        <v>2552</v>
      </c>
      <c r="C116" t="s">
        <v>769</v>
      </c>
      <c r="D116" t="s">
        <v>111</v>
      </c>
      <c r="E116" t="s">
        <v>75</v>
      </c>
      <c r="F116" s="1" t="s">
        <v>244</v>
      </c>
      <c r="G116" t="s">
        <v>74</v>
      </c>
      <c r="H116" t="str">
        <f>VLOOKUP(F116,Clubs!$A$1:$D$220,4,)</f>
        <v>030008</v>
      </c>
    </row>
    <row r="117" spans="1:8">
      <c r="A117">
        <v>142938</v>
      </c>
      <c r="B117" t="s">
        <v>1004</v>
      </c>
      <c r="C117" t="s">
        <v>836</v>
      </c>
      <c r="D117" t="s">
        <v>8640</v>
      </c>
      <c r="E117" t="s">
        <v>75</v>
      </c>
      <c r="F117" s="1" t="s">
        <v>253</v>
      </c>
      <c r="G117" t="s">
        <v>74</v>
      </c>
      <c r="H117" t="str">
        <f>VLOOKUP(F117,Clubs!$A$1:$D$220,4,)</f>
        <v>011025</v>
      </c>
    </row>
    <row r="118" spans="1:8">
      <c r="A118">
        <v>143860</v>
      </c>
      <c r="B118" t="s">
        <v>1175</v>
      </c>
      <c r="C118" t="s">
        <v>714</v>
      </c>
      <c r="D118" t="s">
        <v>8640</v>
      </c>
      <c r="E118" t="s">
        <v>75</v>
      </c>
      <c r="F118" s="1" t="s">
        <v>208</v>
      </c>
      <c r="G118" t="s">
        <v>74</v>
      </c>
      <c r="H118" t="str">
        <f>VLOOKUP(F118,Clubs!$A$1:$D$220,4,)</f>
        <v>030059</v>
      </c>
    </row>
    <row r="119" spans="1:8">
      <c r="A119">
        <v>143871</v>
      </c>
      <c r="B119" t="s">
        <v>3264</v>
      </c>
      <c r="C119" t="s">
        <v>1436</v>
      </c>
      <c r="D119" t="s">
        <v>8640</v>
      </c>
      <c r="E119" t="s">
        <v>75</v>
      </c>
      <c r="F119" s="1" t="s">
        <v>208</v>
      </c>
      <c r="G119" t="s">
        <v>211</v>
      </c>
      <c r="H119" t="str">
        <f>VLOOKUP(F119,Clubs!$A$1:$D$220,4,)</f>
        <v>030059</v>
      </c>
    </row>
    <row r="120" spans="1:8">
      <c r="A120">
        <v>145229</v>
      </c>
      <c r="B120" t="s">
        <v>10917</v>
      </c>
      <c r="C120" t="s">
        <v>924</v>
      </c>
      <c r="D120" t="s">
        <v>111</v>
      </c>
      <c r="E120" t="s">
        <v>71</v>
      </c>
      <c r="F120" s="1" t="s">
        <v>216</v>
      </c>
      <c r="G120" t="s">
        <v>74</v>
      </c>
      <c r="H120" t="str">
        <f>VLOOKUP(F120,Clubs!$A$1:$D$220,4,)</f>
        <v>065012</v>
      </c>
    </row>
    <row r="121" spans="1:8">
      <c r="A121">
        <v>146309</v>
      </c>
      <c r="B121" t="s">
        <v>3853</v>
      </c>
      <c r="C121" t="s">
        <v>597</v>
      </c>
      <c r="D121" t="s">
        <v>8640</v>
      </c>
      <c r="E121" t="s">
        <v>75</v>
      </c>
      <c r="F121" s="1" t="s">
        <v>234</v>
      </c>
      <c r="G121" t="s">
        <v>211</v>
      </c>
      <c r="H121" t="str">
        <f>VLOOKUP(F121,Clubs!$A$1:$D$220,4,)</f>
        <v>081050</v>
      </c>
    </row>
    <row r="122" spans="1:8">
      <c r="A122">
        <v>146379</v>
      </c>
      <c r="B122" t="s">
        <v>6195</v>
      </c>
      <c r="C122" t="s">
        <v>1175</v>
      </c>
      <c r="D122" t="s">
        <v>111</v>
      </c>
      <c r="E122" t="s">
        <v>75</v>
      </c>
      <c r="F122" s="1" t="s">
        <v>209</v>
      </c>
      <c r="G122" t="s">
        <v>74</v>
      </c>
      <c r="H122" t="str">
        <f>VLOOKUP(F122,Clubs!$A$1:$D$220,4,)</f>
        <v>034066</v>
      </c>
    </row>
    <row r="123" spans="1:8">
      <c r="A123">
        <v>147031</v>
      </c>
      <c r="B123" t="s">
        <v>10918</v>
      </c>
      <c r="C123" t="s">
        <v>10919</v>
      </c>
      <c r="D123" t="s">
        <v>111</v>
      </c>
      <c r="E123" t="s">
        <v>71</v>
      </c>
      <c r="F123" s="1" t="s">
        <v>228</v>
      </c>
      <c r="G123" t="s">
        <v>74</v>
      </c>
      <c r="H123" t="str">
        <f>VLOOKUP(F123,Clubs!$A$1:$D$220,4,)</f>
        <v>012003</v>
      </c>
    </row>
    <row r="124" spans="1:8">
      <c r="A124">
        <v>147134</v>
      </c>
      <c r="B124" t="s">
        <v>8695</v>
      </c>
      <c r="C124" t="s">
        <v>1198</v>
      </c>
      <c r="D124" t="s">
        <v>8640</v>
      </c>
      <c r="E124" t="s">
        <v>75</v>
      </c>
      <c r="F124" s="1" t="s">
        <v>230</v>
      </c>
      <c r="G124" t="s">
        <v>211</v>
      </c>
      <c r="H124" t="str">
        <f>VLOOKUP(F124,Clubs!$A$1:$D$220,4,)</f>
        <v>031025</v>
      </c>
    </row>
    <row r="125" spans="1:8">
      <c r="A125">
        <v>148088</v>
      </c>
      <c r="B125" t="s">
        <v>8696</v>
      </c>
      <c r="C125" t="s">
        <v>1271</v>
      </c>
      <c r="D125" t="s">
        <v>8640</v>
      </c>
      <c r="E125" t="s">
        <v>71</v>
      </c>
      <c r="F125" s="1" t="s">
        <v>212</v>
      </c>
      <c r="G125" t="s">
        <v>201</v>
      </c>
      <c r="H125" t="str">
        <f>VLOOKUP(F125,Clubs!$A$1:$D$220,4,)</f>
        <v>030076</v>
      </c>
    </row>
    <row r="126" spans="1:8">
      <c r="A126">
        <v>148096</v>
      </c>
      <c r="B126" t="s">
        <v>7088</v>
      </c>
      <c r="C126" t="s">
        <v>769</v>
      </c>
      <c r="D126" t="s">
        <v>8640</v>
      </c>
      <c r="E126" t="s">
        <v>75</v>
      </c>
      <c r="F126" s="1" t="s">
        <v>235</v>
      </c>
      <c r="G126" t="s">
        <v>74</v>
      </c>
      <c r="H126" t="str">
        <f>VLOOKUP(F126,Clubs!$A$1:$D$220,4,)</f>
        <v>030003</v>
      </c>
    </row>
    <row r="127" spans="1:8">
      <c r="A127">
        <v>148279</v>
      </c>
      <c r="B127" t="s">
        <v>3018</v>
      </c>
      <c r="C127" t="s">
        <v>574</v>
      </c>
      <c r="D127" t="s">
        <v>111</v>
      </c>
      <c r="E127" t="s">
        <v>71</v>
      </c>
      <c r="F127" s="1" t="s">
        <v>339</v>
      </c>
      <c r="G127" t="s">
        <v>211</v>
      </c>
      <c r="H127" t="str">
        <f>VLOOKUP(F127,Clubs!$A$1:$D$220,4,)</f>
        <v>065024</v>
      </c>
    </row>
    <row r="128" spans="1:8">
      <c r="A128">
        <v>148775</v>
      </c>
      <c r="B128" t="s">
        <v>7070</v>
      </c>
      <c r="C128" t="s">
        <v>1375</v>
      </c>
      <c r="D128" t="s">
        <v>8640</v>
      </c>
      <c r="E128" t="s">
        <v>75</v>
      </c>
      <c r="F128" s="1" t="s">
        <v>303</v>
      </c>
      <c r="G128" t="s">
        <v>74</v>
      </c>
      <c r="H128" t="str">
        <f>VLOOKUP(F128,Clubs!$A$1:$D$220,4,)</f>
        <v>048006</v>
      </c>
    </row>
    <row r="129" spans="1:8">
      <c r="A129">
        <v>150089</v>
      </c>
      <c r="B129" t="s">
        <v>6738</v>
      </c>
      <c r="C129" t="s">
        <v>2664</v>
      </c>
      <c r="D129" t="s">
        <v>111</v>
      </c>
      <c r="E129" t="s">
        <v>75</v>
      </c>
      <c r="F129" s="1" t="s">
        <v>209</v>
      </c>
      <c r="G129" t="s">
        <v>74</v>
      </c>
      <c r="H129" t="str">
        <f>VLOOKUP(F129,Clubs!$A$1:$D$220,4,)</f>
        <v>034066</v>
      </c>
    </row>
    <row r="130" spans="1:8">
      <c r="A130">
        <v>150843</v>
      </c>
      <c r="B130" t="s">
        <v>1564</v>
      </c>
      <c r="C130" t="s">
        <v>754</v>
      </c>
      <c r="D130" t="s">
        <v>8640</v>
      </c>
      <c r="E130" t="s">
        <v>75</v>
      </c>
      <c r="F130" s="1" t="s">
        <v>8524</v>
      </c>
      <c r="G130" t="s">
        <v>74</v>
      </c>
      <c r="H130" t="str">
        <f>VLOOKUP(F130,Clubs!$A$1:$D$220,4,)</f>
        <v>030076</v>
      </c>
    </row>
    <row r="131" spans="1:8">
      <c r="A131">
        <v>151603</v>
      </c>
      <c r="B131" t="s">
        <v>3992</v>
      </c>
      <c r="C131" t="s">
        <v>1827</v>
      </c>
      <c r="D131" t="s">
        <v>8640</v>
      </c>
      <c r="E131" t="s">
        <v>75</v>
      </c>
      <c r="F131" s="1" t="s">
        <v>197</v>
      </c>
      <c r="G131" t="s">
        <v>74</v>
      </c>
      <c r="H131" t="str">
        <f>VLOOKUP(F131,Clubs!$A$1:$D$220,4,)</f>
        <v>031067</v>
      </c>
    </row>
    <row r="132" spans="1:8">
      <c r="A132">
        <v>152402</v>
      </c>
      <c r="B132" t="s">
        <v>939</v>
      </c>
      <c r="C132" t="s">
        <v>1409</v>
      </c>
      <c r="D132" t="s">
        <v>8640</v>
      </c>
      <c r="E132" t="s">
        <v>75</v>
      </c>
      <c r="F132" s="1" t="s">
        <v>214</v>
      </c>
      <c r="G132" t="s">
        <v>74</v>
      </c>
      <c r="H132" t="str">
        <f>VLOOKUP(F132,Clubs!$A$1:$D$220,4,)</f>
        <v>034038</v>
      </c>
    </row>
    <row r="133" spans="1:8">
      <c r="A133">
        <v>152650</v>
      </c>
      <c r="B133" t="s">
        <v>7219</v>
      </c>
      <c r="C133" t="s">
        <v>1198</v>
      </c>
      <c r="D133" t="s">
        <v>8640</v>
      </c>
      <c r="E133" t="s">
        <v>75</v>
      </c>
      <c r="F133" s="1" t="s">
        <v>227</v>
      </c>
      <c r="G133" t="s">
        <v>74</v>
      </c>
      <c r="H133" t="str">
        <f>VLOOKUP(F133,Clubs!$A$1:$D$220,4,)</f>
        <v>065020</v>
      </c>
    </row>
    <row r="134" spans="1:8">
      <c r="A134">
        <v>152665</v>
      </c>
      <c r="B134" t="s">
        <v>7446</v>
      </c>
      <c r="C134" t="s">
        <v>1031</v>
      </c>
      <c r="D134" t="s">
        <v>8640</v>
      </c>
      <c r="E134" t="s">
        <v>75</v>
      </c>
      <c r="F134" s="1" t="s">
        <v>227</v>
      </c>
      <c r="G134" t="s">
        <v>211</v>
      </c>
      <c r="H134" t="str">
        <f>VLOOKUP(F134,Clubs!$A$1:$D$220,4,)</f>
        <v>065020</v>
      </c>
    </row>
    <row r="135" spans="1:8">
      <c r="A135">
        <v>153270</v>
      </c>
      <c r="B135" t="s">
        <v>2919</v>
      </c>
      <c r="C135" t="s">
        <v>747</v>
      </c>
      <c r="D135" t="s">
        <v>8640</v>
      </c>
      <c r="E135" t="s">
        <v>75</v>
      </c>
      <c r="F135" s="1" t="s">
        <v>317</v>
      </c>
      <c r="G135" t="s">
        <v>74</v>
      </c>
      <c r="H135" t="str">
        <f>VLOOKUP(F135,Clubs!$A$1:$D$220,4,)</f>
        <v>034452</v>
      </c>
    </row>
    <row r="136" spans="1:8">
      <c r="A136">
        <v>153316</v>
      </c>
      <c r="B136" t="s">
        <v>1486</v>
      </c>
      <c r="C136" t="s">
        <v>597</v>
      </c>
      <c r="D136" t="s">
        <v>8640</v>
      </c>
      <c r="E136" t="s">
        <v>75</v>
      </c>
      <c r="F136" s="1" t="s">
        <v>246</v>
      </c>
      <c r="G136" t="s">
        <v>74</v>
      </c>
      <c r="H136" t="str">
        <f>VLOOKUP(F136,Clubs!$A$1:$D$220,4,)</f>
        <v>011024</v>
      </c>
    </row>
    <row r="137" spans="1:8">
      <c r="A137">
        <v>154061</v>
      </c>
      <c r="B137" t="s">
        <v>6878</v>
      </c>
      <c r="C137" t="s">
        <v>929</v>
      </c>
      <c r="D137" t="s">
        <v>8640</v>
      </c>
      <c r="E137" t="s">
        <v>71</v>
      </c>
      <c r="F137" s="1" t="s">
        <v>274</v>
      </c>
      <c r="G137" t="s">
        <v>167</v>
      </c>
      <c r="H137" t="str">
        <f>VLOOKUP(F137,Clubs!$A$1:$D$220,4,)</f>
        <v>046004</v>
      </c>
    </row>
    <row r="138" spans="1:8">
      <c r="A138">
        <v>154953</v>
      </c>
      <c r="B138" t="s">
        <v>8697</v>
      </c>
      <c r="C138" t="s">
        <v>672</v>
      </c>
      <c r="D138" t="s">
        <v>111</v>
      </c>
      <c r="E138" t="s">
        <v>71</v>
      </c>
      <c r="F138" s="1" t="s">
        <v>271</v>
      </c>
      <c r="G138" t="s">
        <v>74</v>
      </c>
      <c r="H138" t="str">
        <f>VLOOKUP(F138,Clubs!$A$1:$D$220,4,)</f>
        <v>082017</v>
      </c>
    </row>
    <row r="139" spans="1:8">
      <c r="A139">
        <v>154978</v>
      </c>
      <c r="B139" t="s">
        <v>10920</v>
      </c>
      <c r="C139" t="s">
        <v>10921</v>
      </c>
      <c r="D139" t="s">
        <v>111</v>
      </c>
      <c r="E139" t="s">
        <v>71</v>
      </c>
      <c r="F139" s="1" t="s">
        <v>271</v>
      </c>
      <c r="G139" t="s">
        <v>74</v>
      </c>
      <c r="H139" t="str">
        <f>VLOOKUP(F139,Clubs!$A$1:$D$220,4,)</f>
        <v>082017</v>
      </c>
    </row>
    <row r="140" spans="1:8">
      <c r="A140">
        <v>155719</v>
      </c>
      <c r="B140" t="s">
        <v>8274</v>
      </c>
      <c r="C140" t="s">
        <v>1124</v>
      </c>
      <c r="D140" t="s">
        <v>8640</v>
      </c>
      <c r="E140" t="s">
        <v>75</v>
      </c>
      <c r="F140" s="1" t="s">
        <v>234</v>
      </c>
      <c r="G140" t="s">
        <v>211</v>
      </c>
      <c r="H140" t="str">
        <f>VLOOKUP(F140,Clubs!$A$1:$D$220,4,)</f>
        <v>081050</v>
      </c>
    </row>
    <row r="141" spans="1:8">
      <c r="A141">
        <v>155802</v>
      </c>
      <c r="B141" t="s">
        <v>3038</v>
      </c>
      <c r="C141" t="s">
        <v>1355</v>
      </c>
      <c r="D141" t="s">
        <v>111</v>
      </c>
      <c r="E141" t="s">
        <v>71</v>
      </c>
      <c r="F141" s="1" t="s">
        <v>294</v>
      </c>
      <c r="G141" t="s">
        <v>211</v>
      </c>
      <c r="H141" t="str">
        <f>VLOOKUP(F141,Clubs!$A$1:$D$220,4,)</f>
        <v>081017</v>
      </c>
    </row>
    <row r="142" spans="1:8">
      <c r="A142">
        <v>155946</v>
      </c>
      <c r="B142" t="s">
        <v>10922</v>
      </c>
      <c r="C142" t="s">
        <v>864</v>
      </c>
      <c r="D142" t="s">
        <v>8640</v>
      </c>
      <c r="E142" t="s">
        <v>71</v>
      </c>
      <c r="F142" s="1" t="s">
        <v>263</v>
      </c>
      <c r="G142" t="s">
        <v>74</v>
      </c>
      <c r="H142" t="str">
        <f>VLOOKUP(F142,Clubs!$A$1:$D$220,4,)</f>
        <v>034062</v>
      </c>
    </row>
    <row r="143" spans="1:8">
      <c r="A143">
        <v>156033</v>
      </c>
      <c r="B143" t="s">
        <v>3034</v>
      </c>
      <c r="C143" t="s">
        <v>3035</v>
      </c>
      <c r="D143" t="s">
        <v>8640</v>
      </c>
      <c r="E143" t="s">
        <v>71</v>
      </c>
      <c r="F143" s="1" t="s">
        <v>255</v>
      </c>
      <c r="G143" t="s">
        <v>211</v>
      </c>
      <c r="H143" t="str">
        <f>VLOOKUP(F143,Clubs!$A$1:$D$220,4,)</f>
        <v>030036</v>
      </c>
    </row>
    <row r="144" spans="1:8">
      <c r="A144">
        <v>156036</v>
      </c>
      <c r="B144" t="s">
        <v>2437</v>
      </c>
      <c r="C144" t="s">
        <v>1255</v>
      </c>
      <c r="D144" t="s">
        <v>8640</v>
      </c>
      <c r="E144" t="s">
        <v>75</v>
      </c>
      <c r="F144" s="1" t="s">
        <v>8524</v>
      </c>
      <c r="G144" t="s">
        <v>74</v>
      </c>
      <c r="H144" t="str">
        <f>VLOOKUP(F144,Clubs!$A$1:$D$220,4,)</f>
        <v>030076</v>
      </c>
    </row>
    <row r="145" spans="1:8">
      <c r="A145">
        <v>157171</v>
      </c>
      <c r="B145" t="s">
        <v>2052</v>
      </c>
      <c r="C145" t="s">
        <v>1031</v>
      </c>
      <c r="D145" t="s">
        <v>111</v>
      </c>
      <c r="E145" t="s">
        <v>75</v>
      </c>
      <c r="F145" s="1" t="s">
        <v>283</v>
      </c>
      <c r="G145" t="s">
        <v>74</v>
      </c>
      <c r="H145" t="str">
        <f>VLOOKUP(F145,Clubs!$A$1:$D$220,4,)</f>
        <v>012005</v>
      </c>
    </row>
    <row r="146" spans="1:8">
      <c r="A146">
        <v>157771</v>
      </c>
      <c r="B146" t="s">
        <v>8698</v>
      </c>
      <c r="C146" t="s">
        <v>714</v>
      </c>
      <c r="D146" t="s">
        <v>111</v>
      </c>
      <c r="E146" t="s">
        <v>75</v>
      </c>
      <c r="F146" s="1" t="s">
        <v>209</v>
      </c>
      <c r="G146" t="s">
        <v>74</v>
      </c>
      <c r="H146" t="str">
        <f>VLOOKUP(F146,Clubs!$A$1:$D$220,4,)</f>
        <v>034066</v>
      </c>
    </row>
    <row r="147" spans="1:8">
      <c r="A147">
        <v>158027</v>
      </c>
      <c r="B147" t="s">
        <v>4649</v>
      </c>
      <c r="C147" t="s">
        <v>1827</v>
      </c>
      <c r="D147" t="s">
        <v>8640</v>
      </c>
      <c r="E147" t="s">
        <v>75</v>
      </c>
      <c r="F147" s="1" t="s">
        <v>230</v>
      </c>
      <c r="G147" t="s">
        <v>74</v>
      </c>
      <c r="H147" t="str">
        <f>VLOOKUP(F147,Clubs!$A$1:$D$220,4,)</f>
        <v>031025</v>
      </c>
    </row>
    <row r="148" spans="1:8">
      <c r="A148">
        <v>159218</v>
      </c>
      <c r="B148" t="s">
        <v>2239</v>
      </c>
      <c r="C148" t="s">
        <v>626</v>
      </c>
      <c r="D148" t="s">
        <v>111</v>
      </c>
      <c r="E148" t="s">
        <v>75</v>
      </c>
      <c r="F148" s="1" t="s">
        <v>309</v>
      </c>
      <c r="G148" t="s">
        <v>74</v>
      </c>
      <c r="H148" t="str">
        <f>VLOOKUP(F148,Clubs!$A$1:$D$220,4,)</f>
        <v>081041</v>
      </c>
    </row>
    <row r="149" spans="1:8">
      <c r="A149">
        <v>159649</v>
      </c>
      <c r="B149" t="s">
        <v>5332</v>
      </c>
      <c r="C149" t="s">
        <v>1393</v>
      </c>
      <c r="D149" t="s">
        <v>8640</v>
      </c>
      <c r="E149" t="s">
        <v>71</v>
      </c>
      <c r="F149" s="1" t="s">
        <v>319</v>
      </c>
      <c r="G149" t="s">
        <v>74</v>
      </c>
      <c r="H149" t="str">
        <f>VLOOKUP(F149,Clubs!$A$1:$D$220,4,)</f>
        <v>032006</v>
      </c>
    </row>
    <row r="150" spans="1:8">
      <c r="A150">
        <v>159932</v>
      </c>
      <c r="B150" t="s">
        <v>4786</v>
      </c>
      <c r="C150" t="s">
        <v>1124</v>
      </c>
      <c r="D150" t="s">
        <v>8640</v>
      </c>
      <c r="E150" t="s">
        <v>75</v>
      </c>
      <c r="F150" s="1" t="s">
        <v>230</v>
      </c>
      <c r="G150" t="s">
        <v>74</v>
      </c>
      <c r="H150" t="str">
        <f>VLOOKUP(F150,Clubs!$A$1:$D$220,4,)</f>
        <v>031025</v>
      </c>
    </row>
    <row r="151" spans="1:8">
      <c r="A151">
        <v>161408</v>
      </c>
      <c r="B151" t="s">
        <v>6355</v>
      </c>
      <c r="C151" t="s">
        <v>885</v>
      </c>
      <c r="D151" t="s">
        <v>8640</v>
      </c>
      <c r="E151" t="s">
        <v>75</v>
      </c>
      <c r="F151" s="1" t="s">
        <v>246</v>
      </c>
      <c r="G151" t="s">
        <v>74</v>
      </c>
      <c r="H151" t="str">
        <f>VLOOKUP(F151,Clubs!$A$1:$D$220,4,)</f>
        <v>011024</v>
      </c>
    </row>
    <row r="152" spans="1:8">
      <c r="A152">
        <v>163167</v>
      </c>
      <c r="B152" t="s">
        <v>2088</v>
      </c>
      <c r="C152" t="s">
        <v>1742</v>
      </c>
      <c r="D152" t="s">
        <v>111</v>
      </c>
      <c r="E152" t="s">
        <v>75</v>
      </c>
      <c r="F152" s="1" t="s">
        <v>217</v>
      </c>
      <c r="G152" t="s">
        <v>74</v>
      </c>
      <c r="H152" t="str">
        <f>VLOOKUP(F152,Clubs!$A$1:$D$220,4,)</f>
        <v>012008</v>
      </c>
    </row>
    <row r="153" spans="1:8">
      <c r="A153">
        <v>163525</v>
      </c>
      <c r="B153" t="s">
        <v>2770</v>
      </c>
      <c r="C153" t="s">
        <v>1155</v>
      </c>
      <c r="D153" t="s">
        <v>8640</v>
      </c>
      <c r="E153" t="s">
        <v>75</v>
      </c>
      <c r="F153" s="1" t="s">
        <v>244</v>
      </c>
      <c r="G153" t="s">
        <v>211</v>
      </c>
      <c r="H153" t="str">
        <f>VLOOKUP(F153,Clubs!$A$1:$D$220,4,)</f>
        <v>030008</v>
      </c>
    </row>
    <row r="154" spans="1:8">
      <c r="A154">
        <v>163669</v>
      </c>
      <c r="B154" t="s">
        <v>7471</v>
      </c>
      <c r="C154" t="s">
        <v>1047</v>
      </c>
      <c r="D154" t="s">
        <v>8640</v>
      </c>
      <c r="E154" t="s">
        <v>75</v>
      </c>
      <c r="F154" s="1" t="s">
        <v>334</v>
      </c>
      <c r="G154" t="s">
        <v>74</v>
      </c>
      <c r="H154" t="str">
        <f>VLOOKUP(F154,Clubs!$A$1:$D$220,4,)</f>
        <v>065019</v>
      </c>
    </row>
    <row r="155" spans="1:8">
      <c r="A155">
        <v>164199</v>
      </c>
      <c r="B155" t="s">
        <v>2887</v>
      </c>
      <c r="C155" t="s">
        <v>1984</v>
      </c>
      <c r="D155" t="s">
        <v>8640</v>
      </c>
      <c r="E155" t="s">
        <v>75</v>
      </c>
      <c r="F155" s="1" t="s">
        <v>334</v>
      </c>
      <c r="G155" t="s">
        <v>74</v>
      </c>
      <c r="H155" t="str">
        <f>VLOOKUP(F155,Clubs!$A$1:$D$220,4,)</f>
        <v>065019</v>
      </c>
    </row>
    <row r="156" spans="1:8">
      <c r="A156">
        <v>166160</v>
      </c>
      <c r="B156" t="s">
        <v>10923</v>
      </c>
      <c r="C156" t="s">
        <v>10924</v>
      </c>
      <c r="D156" t="s">
        <v>8640</v>
      </c>
      <c r="E156" t="s">
        <v>71</v>
      </c>
      <c r="F156" s="1" t="s">
        <v>272</v>
      </c>
      <c r="G156" t="s">
        <v>211</v>
      </c>
      <c r="H156" t="str">
        <f>VLOOKUP(F156,Clubs!$A$1:$D$220,4,)</f>
        <v>030045</v>
      </c>
    </row>
    <row r="157" spans="1:8">
      <c r="A157">
        <v>167306</v>
      </c>
      <c r="B157" t="s">
        <v>7440</v>
      </c>
      <c r="C157" t="s">
        <v>588</v>
      </c>
      <c r="D157" t="s">
        <v>111</v>
      </c>
      <c r="E157" t="s">
        <v>71</v>
      </c>
      <c r="F157" s="1" t="s">
        <v>246</v>
      </c>
      <c r="G157" t="s">
        <v>74</v>
      </c>
      <c r="H157" t="str">
        <f>VLOOKUP(F157,Clubs!$A$1:$D$220,4,)</f>
        <v>011024</v>
      </c>
    </row>
    <row r="158" spans="1:8">
      <c r="A158">
        <v>167650</v>
      </c>
      <c r="B158" t="s">
        <v>8699</v>
      </c>
      <c r="C158" t="s">
        <v>1623</v>
      </c>
      <c r="D158" t="s">
        <v>8640</v>
      </c>
      <c r="E158" t="s">
        <v>71</v>
      </c>
      <c r="F158" s="1" t="s">
        <v>241</v>
      </c>
      <c r="G158" t="s">
        <v>74</v>
      </c>
      <c r="H158" t="str">
        <f>VLOOKUP(F158,Clubs!$A$1:$D$220,4,)</f>
        <v>034072</v>
      </c>
    </row>
    <row r="159" spans="1:8">
      <c r="A159">
        <v>167660</v>
      </c>
      <c r="B159" t="s">
        <v>8700</v>
      </c>
      <c r="C159" t="s">
        <v>6199</v>
      </c>
      <c r="D159" t="s">
        <v>8640</v>
      </c>
      <c r="E159" t="s">
        <v>71</v>
      </c>
      <c r="F159" s="1" t="s">
        <v>330</v>
      </c>
      <c r="G159" t="s">
        <v>211</v>
      </c>
      <c r="H159" t="str">
        <f>VLOOKUP(F159,Clubs!$A$1:$D$220,4,)</f>
        <v>034068</v>
      </c>
    </row>
    <row r="160" spans="1:8">
      <c r="A160">
        <v>167668</v>
      </c>
      <c r="B160" t="s">
        <v>7876</v>
      </c>
      <c r="C160" t="s">
        <v>568</v>
      </c>
      <c r="D160" t="s">
        <v>8640</v>
      </c>
      <c r="E160" t="s">
        <v>71</v>
      </c>
      <c r="F160" s="1" t="s">
        <v>8539</v>
      </c>
      <c r="G160" t="s">
        <v>211</v>
      </c>
      <c r="H160" t="str">
        <f>VLOOKUP(F160,Clubs!$A$1:$D$220,4,)</f>
        <v>066037</v>
      </c>
    </row>
    <row r="161" spans="1:8">
      <c r="A161">
        <v>168782</v>
      </c>
      <c r="B161" t="s">
        <v>973</v>
      </c>
      <c r="C161" t="s">
        <v>1132</v>
      </c>
      <c r="D161" t="s">
        <v>8640</v>
      </c>
      <c r="E161" t="s">
        <v>71</v>
      </c>
      <c r="F161" s="1" t="s">
        <v>204</v>
      </c>
      <c r="G161" t="s">
        <v>74</v>
      </c>
      <c r="H161" t="str">
        <f>VLOOKUP(F161,Clubs!$A$1:$D$220,4,)</f>
        <v>031030</v>
      </c>
    </row>
    <row r="162" spans="1:8">
      <c r="A162">
        <v>170165</v>
      </c>
      <c r="B162" t="s">
        <v>6623</v>
      </c>
      <c r="C162" t="s">
        <v>952</v>
      </c>
      <c r="D162" t="s">
        <v>8640</v>
      </c>
      <c r="E162" t="s">
        <v>71</v>
      </c>
      <c r="F162" s="1" t="s">
        <v>210</v>
      </c>
      <c r="G162" t="s">
        <v>201</v>
      </c>
      <c r="H162" t="str">
        <f>VLOOKUP(F162,Clubs!$A$1:$D$220,4,)</f>
        <v>081041</v>
      </c>
    </row>
    <row r="163" spans="1:8">
      <c r="A163">
        <v>171426</v>
      </c>
      <c r="B163" t="s">
        <v>10925</v>
      </c>
      <c r="C163" t="s">
        <v>10926</v>
      </c>
      <c r="D163" t="s">
        <v>8640</v>
      </c>
      <c r="E163" t="s">
        <v>71</v>
      </c>
      <c r="F163" s="1" t="s">
        <v>214</v>
      </c>
      <c r="G163" t="s">
        <v>211</v>
      </c>
      <c r="H163" t="str">
        <f>VLOOKUP(F163,Clubs!$A$1:$D$220,4,)</f>
        <v>034038</v>
      </c>
    </row>
    <row r="164" spans="1:8">
      <c r="A164">
        <v>172160</v>
      </c>
      <c r="B164" t="s">
        <v>5781</v>
      </c>
      <c r="C164" t="s">
        <v>1426</v>
      </c>
      <c r="D164" t="s">
        <v>8640</v>
      </c>
      <c r="E164" t="s">
        <v>75</v>
      </c>
      <c r="F164" s="1" t="s">
        <v>339</v>
      </c>
      <c r="G164" t="s">
        <v>211</v>
      </c>
      <c r="H164" t="str">
        <f>VLOOKUP(F164,Clubs!$A$1:$D$220,4,)</f>
        <v>065024</v>
      </c>
    </row>
    <row r="165" spans="1:8">
      <c r="A165">
        <v>172387</v>
      </c>
      <c r="B165" t="s">
        <v>5032</v>
      </c>
      <c r="C165" t="s">
        <v>967</v>
      </c>
      <c r="D165" t="s">
        <v>8640</v>
      </c>
      <c r="E165" t="s">
        <v>75</v>
      </c>
      <c r="F165" s="1" t="s">
        <v>343</v>
      </c>
      <c r="G165" t="s">
        <v>74</v>
      </c>
      <c r="H165" t="str">
        <f>VLOOKUP(F165,Clubs!$A$1:$D$220,4,)</f>
        <v>031030</v>
      </c>
    </row>
    <row r="166" spans="1:8">
      <c r="A166">
        <v>172534</v>
      </c>
      <c r="B166" t="s">
        <v>3911</v>
      </c>
      <c r="C166" t="s">
        <v>3912</v>
      </c>
      <c r="D166" t="s">
        <v>8640</v>
      </c>
      <c r="E166" t="s">
        <v>71</v>
      </c>
      <c r="F166" s="1" t="s">
        <v>10851</v>
      </c>
      <c r="G166" t="s">
        <v>167</v>
      </c>
      <c r="H166" t="str">
        <f>VLOOKUP(F166,Clubs!$A$1:$D$220,4,)</f>
        <v>031067</v>
      </c>
    </row>
    <row r="167" spans="1:8">
      <c r="A167">
        <v>172596</v>
      </c>
      <c r="B167" t="s">
        <v>3572</v>
      </c>
      <c r="C167" t="s">
        <v>2664</v>
      </c>
      <c r="D167" t="s">
        <v>8640</v>
      </c>
      <c r="E167" t="s">
        <v>75</v>
      </c>
      <c r="F167" s="1" t="s">
        <v>347</v>
      </c>
      <c r="G167" t="s">
        <v>74</v>
      </c>
      <c r="H167" t="str">
        <f>VLOOKUP(F167,Clubs!$A$1:$D$220,4,)</f>
        <v>031051</v>
      </c>
    </row>
    <row r="168" spans="1:8">
      <c r="A168">
        <v>173811</v>
      </c>
      <c r="B168" t="s">
        <v>879</v>
      </c>
      <c r="C168" t="s">
        <v>880</v>
      </c>
      <c r="D168" t="s">
        <v>8640</v>
      </c>
      <c r="E168" t="s">
        <v>75</v>
      </c>
      <c r="F168" s="1" t="s">
        <v>324</v>
      </c>
      <c r="G168" t="s">
        <v>74</v>
      </c>
      <c r="H168" t="str">
        <f>VLOOKUP(F168,Clubs!$A$1:$D$220,4,)</f>
        <v>009014</v>
      </c>
    </row>
    <row r="169" spans="1:8">
      <c r="A169">
        <v>173931</v>
      </c>
      <c r="B169" t="s">
        <v>8701</v>
      </c>
      <c r="C169" t="s">
        <v>1011</v>
      </c>
      <c r="D169" t="s">
        <v>8640</v>
      </c>
      <c r="E169" t="s">
        <v>71</v>
      </c>
      <c r="F169" s="1" t="s">
        <v>246</v>
      </c>
      <c r="G169" t="s">
        <v>74</v>
      </c>
      <c r="H169" t="str">
        <f>VLOOKUP(F169,Clubs!$A$1:$D$220,4,)</f>
        <v>011024</v>
      </c>
    </row>
    <row r="170" spans="1:8">
      <c r="A170">
        <v>174366</v>
      </c>
      <c r="B170" t="s">
        <v>5757</v>
      </c>
      <c r="C170" t="s">
        <v>1257</v>
      </c>
      <c r="D170" t="s">
        <v>8640</v>
      </c>
      <c r="E170" t="s">
        <v>71</v>
      </c>
      <c r="F170" s="1" t="s">
        <v>319</v>
      </c>
      <c r="G170" t="s">
        <v>167</v>
      </c>
      <c r="H170" t="str">
        <f>VLOOKUP(F170,Clubs!$A$1:$D$220,4,)</f>
        <v>032006</v>
      </c>
    </row>
    <row r="171" spans="1:8">
      <c r="A171">
        <v>175445</v>
      </c>
      <c r="B171" t="s">
        <v>10927</v>
      </c>
      <c r="C171" t="s">
        <v>754</v>
      </c>
      <c r="D171" t="s">
        <v>8640</v>
      </c>
      <c r="E171" t="s">
        <v>75</v>
      </c>
      <c r="F171" s="1" t="s">
        <v>8665</v>
      </c>
      <c r="G171" t="s">
        <v>211</v>
      </c>
      <c r="H171" t="str">
        <f>VLOOKUP(F171,Clubs!$A$1:$D$220,4,)</f>
        <v>031064</v>
      </c>
    </row>
    <row r="172" spans="1:8">
      <c r="A172">
        <v>175522</v>
      </c>
      <c r="B172" t="s">
        <v>2611</v>
      </c>
      <c r="C172" t="s">
        <v>714</v>
      </c>
      <c r="D172" t="s">
        <v>8640</v>
      </c>
      <c r="E172" t="s">
        <v>75</v>
      </c>
      <c r="F172" s="1" t="s">
        <v>246</v>
      </c>
      <c r="G172" t="s">
        <v>211</v>
      </c>
      <c r="H172" t="str">
        <f>VLOOKUP(F172,Clubs!$A$1:$D$220,4,)</f>
        <v>011024</v>
      </c>
    </row>
    <row r="173" spans="1:8">
      <c r="A173">
        <v>175565</v>
      </c>
      <c r="B173" t="s">
        <v>7706</v>
      </c>
      <c r="C173" t="s">
        <v>996</v>
      </c>
      <c r="D173" t="s">
        <v>111</v>
      </c>
      <c r="E173" t="s">
        <v>71</v>
      </c>
      <c r="F173" s="1" t="s">
        <v>306</v>
      </c>
      <c r="G173" t="s">
        <v>211</v>
      </c>
      <c r="H173" t="str">
        <f>VLOOKUP(F173,Clubs!$A$1:$D$220,4,)</f>
        <v>066006</v>
      </c>
    </row>
    <row r="174" spans="1:8">
      <c r="A174">
        <v>176955</v>
      </c>
      <c r="B174" t="s">
        <v>8422</v>
      </c>
      <c r="C174" t="s">
        <v>2147</v>
      </c>
      <c r="D174" t="s">
        <v>111</v>
      </c>
      <c r="E174" t="s">
        <v>75</v>
      </c>
      <c r="F174" s="1" t="s">
        <v>281</v>
      </c>
      <c r="G174" t="s">
        <v>74</v>
      </c>
      <c r="H174" t="str">
        <f>VLOOKUP(F174,Clubs!$A$1:$D$220,4,)</f>
        <v>082020</v>
      </c>
    </row>
    <row r="175" spans="1:8">
      <c r="A175">
        <v>177390</v>
      </c>
      <c r="B175" t="s">
        <v>2614</v>
      </c>
      <c r="C175" t="s">
        <v>2615</v>
      </c>
      <c r="D175" t="s">
        <v>111</v>
      </c>
      <c r="E175" t="s">
        <v>75</v>
      </c>
      <c r="F175" s="1" t="s">
        <v>222</v>
      </c>
      <c r="G175" t="s">
        <v>74</v>
      </c>
      <c r="H175" t="str">
        <f>VLOOKUP(F175,Clubs!$A$1:$D$220,4,)</f>
        <v>030004</v>
      </c>
    </row>
    <row r="176" spans="1:8">
      <c r="A176">
        <v>177391</v>
      </c>
      <c r="B176" t="s">
        <v>2614</v>
      </c>
      <c r="C176" t="s">
        <v>1414</v>
      </c>
      <c r="D176" t="s">
        <v>111</v>
      </c>
      <c r="E176" t="s">
        <v>75</v>
      </c>
      <c r="F176" s="1" t="s">
        <v>222</v>
      </c>
      <c r="G176" t="s">
        <v>74</v>
      </c>
      <c r="H176" t="str">
        <f>VLOOKUP(F176,Clubs!$A$1:$D$220,4,)</f>
        <v>030004</v>
      </c>
    </row>
    <row r="177" spans="1:8">
      <c r="A177">
        <v>177790</v>
      </c>
      <c r="B177" t="s">
        <v>7614</v>
      </c>
      <c r="C177" t="s">
        <v>723</v>
      </c>
      <c r="D177" t="s">
        <v>8640</v>
      </c>
      <c r="E177" t="s">
        <v>71</v>
      </c>
      <c r="F177" s="1" t="s">
        <v>213</v>
      </c>
      <c r="G177" t="s">
        <v>74</v>
      </c>
      <c r="H177" t="str">
        <f>VLOOKUP(F177,Clubs!$A$1:$D$220,4,)</f>
        <v>066032</v>
      </c>
    </row>
    <row r="178" spans="1:8">
      <c r="A178">
        <v>177835</v>
      </c>
      <c r="B178" t="s">
        <v>1880</v>
      </c>
      <c r="C178" t="s">
        <v>759</v>
      </c>
      <c r="D178" t="s">
        <v>8640</v>
      </c>
      <c r="E178" t="s">
        <v>75</v>
      </c>
      <c r="F178" s="1" t="s">
        <v>208</v>
      </c>
      <c r="G178" t="s">
        <v>211</v>
      </c>
      <c r="H178" t="str">
        <f>VLOOKUP(F178,Clubs!$A$1:$D$220,4,)</f>
        <v>030059</v>
      </c>
    </row>
    <row r="179" spans="1:8">
      <c r="A179">
        <v>177893</v>
      </c>
      <c r="B179" t="s">
        <v>1180</v>
      </c>
      <c r="C179" t="s">
        <v>1390</v>
      </c>
      <c r="D179" t="s">
        <v>8640</v>
      </c>
      <c r="E179" t="s">
        <v>71</v>
      </c>
      <c r="F179" s="1" t="s">
        <v>216</v>
      </c>
      <c r="G179" t="s">
        <v>74</v>
      </c>
      <c r="H179" t="str">
        <f>VLOOKUP(F179,Clubs!$A$1:$D$220,4,)</f>
        <v>065012</v>
      </c>
    </row>
    <row r="180" spans="1:8">
      <c r="A180">
        <v>178234</v>
      </c>
      <c r="B180" t="s">
        <v>7164</v>
      </c>
      <c r="C180" t="s">
        <v>2572</v>
      </c>
      <c r="D180" t="s">
        <v>8640</v>
      </c>
      <c r="E180" t="s">
        <v>75</v>
      </c>
      <c r="F180" s="1" t="s">
        <v>322</v>
      </c>
      <c r="G180" t="s">
        <v>74</v>
      </c>
      <c r="H180" t="str">
        <f>VLOOKUP(F180,Clubs!$A$1:$D$220,4,)</f>
        <v>048008</v>
      </c>
    </row>
    <row r="181" spans="1:8">
      <c r="A181">
        <v>178286</v>
      </c>
      <c r="B181" t="s">
        <v>8702</v>
      </c>
      <c r="C181" t="s">
        <v>992</v>
      </c>
      <c r="D181" t="s">
        <v>8640</v>
      </c>
      <c r="E181" t="s">
        <v>75</v>
      </c>
      <c r="F181" s="1" t="s">
        <v>241</v>
      </c>
      <c r="G181" t="s">
        <v>74</v>
      </c>
      <c r="H181" t="str">
        <f>VLOOKUP(F181,Clubs!$A$1:$D$220,4,)</f>
        <v>034072</v>
      </c>
    </row>
    <row r="182" spans="1:8">
      <c r="A182">
        <v>179084</v>
      </c>
      <c r="B182" t="s">
        <v>4581</v>
      </c>
      <c r="C182" t="s">
        <v>703</v>
      </c>
      <c r="D182" t="s">
        <v>8640</v>
      </c>
      <c r="E182" t="s">
        <v>75</v>
      </c>
      <c r="F182" s="1" t="s">
        <v>281</v>
      </c>
      <c r="G182" t="s">
        <v>74</v>
      </c>
      <c r="H182" t="str">
        <f>VLOOKUP(F182,Clubs!$A$1:$D$220,4,)</f>
        <v>082020</v>
      </c>
    </row>
    <row r="183" spans="1:8">
      <c r="A183">
        <v>180098</v>
      </c>
      <c r="B183" t="s">
        <v>1737</v>
      </c>
      <c r="C183" t="s">
        <v>8080</v>
      </c>
      <c r="D183" t="s">
        <v>8640</v>
      </c>
      <c r="E183" t="s">
        <v>75</v>
      </c>
      <c r="F183" s="1" t="s">
        <v>300</v>
      </c>
      <c r="G183" t="s">
        <v>211</v>
      </c>
      <c r="H183" t="str">
        <f>VLOOKUP(F183,Clubs!$A$1:$D$220,4,)</f>
        <v>081050</v>
      </c>
    </row>
    <row r="184" spans="1:8">
      <c r="A184">
        <v>181184</v>
      </c>
      <c r="B184" t="s">
        <v>1932</v>
      </c>
      <c r="C184" t="s">
        <v>993</v>
      </c>
      <c r="D184" t="s">
        <v>8640</v>
      </c>
      <c r="E184" t="s">
        <v>75</v>
      </c>
      <c r="F184" s="1" t="s">
        <v>254</v>
      </c>
      <c r="G184" t="s">
        <v>211</v>
      </c>
      <c r="H184" t="str">
        <f>VLOOKUP(F184,Clubs!$A$1:$D$220,4,)</f>
        <v>031030</v>
      </c>
    </row>
    <row r="185" spans="1:8">
      <c r="A185">
        <v>181567</v>
      </c>
      <c r="B185" t="s">
        <v>830</v>
      </c>
      <c r="C185" t="s">
        <v>1563</v>
      </c>
      <c r="D185" t="s">
        <v>8640</v>
      </c>
      <c r="E185" t="s">
        <v>75</v>
      </c>
      <c r="F185" s="1" t="s">
        <v>246</v>
      </c>
      <c r="G185" t="s">
        <v>167</v>
      </c>
      <c r="H185" t="str">
        <f>VLOOKUP(F185,Clubs!$A$1:$D$220,4,)</f>
        <v>011024</v>
      </c>
    </row>
    <row r="186" spans="1:8">
      <c r="A186">
        <v>181735</v>
      </c>
      <c r="B186" t="s">
        <v>10928</v>
      </c>
      <c r="C186" t="s">
        <v>1013</v>
      </c>
      <c r="D186" t="s">
        <v>8640</v>
      </c>
      <c r="E186" t="s">
        <v>71</v>
      </c>
      <c r="F186" s="1" t="s">
        <v>346</v>
      </c>
      <c r="G186" t="s">
        <v>211</v>
      </c>
      <c r="H186" t="str">
        <f>VLOOKUP(F186,Clubs!$A$1:$D$220,4,)</f>
        <v>032014</v>
      </c>
    </row>
    <row r="187" spans="1:8">
      <c r="A187">
        <v>182227</v>
      </c>
      <c r="B187" t="s">
        <v>4109</v>
      </c>
      <c r="C187" t="s">
        <v>618</v>
      </c>
      <c r="D187" t="s">
        <v>8640</v>
      </c>
      <c r="E187" t="s">
        <v>71</v>
      </c>
      <c r="F187" s="1" t="s">
        <v>197</v>
      </c>
      <c r="G187" t="s">
        <v>211</v>
      </c>
      <c r="H187" t="str">
        <f>VLOOKUP(F187,Clubs!$A$1:$D$220,4,)</f>
        <v>031067</v>
      </c>
    </row>
    <row r="188" spans="1:8">
      <c r="A188">
        <v>182671</v>
      </c>
      <c r="B188" t="s">
        <v>728</v>
      </c>
      <c r="C188" t="s">
        <v>1109</v>
      </c>
      <c r="D188" t="s">
        <v>8640</v>
      </c>
      <c r="E188" t="s">
        <v>71</v>
      </c>
      <c r="F188" s="1" t="s">
        <v>210</v>
      </c>
      <c r="G188" t="s">
        <v>211</v>
      </c>
      <c r="H188" t="str">
        <f>VLOOKUP(F188,Clubs!$A$1:$D$220,4,)</f>
        <v>081041</v>
      </c>
    </row>
    <row r="189" spans="1:8">
      <c r="A189">
        <v>182809</v>
      </c>
      <c r="B189" t="s">
        <v>1479</v>
      </c>
      <c r="C189" t="s">
        <v>1984</v>
      </c>
      <c r="D189" t="s">
        <v>8640</v>
      </c>
      <c r="E189" t="s">
        <v>75</v>
      </c>
      <c r="F189" s="1" t="s">
        <v>314</v>
      </c>
      <c r="G189" t="s">
        <v>74</v>
      </c>
      <c r="H189" t="str">
        <f>VLOOKUP(F189,Clubs!$A$1:$D$220,4,)</f>
        <v>034457</v>
      </c>
    </row>
    <row r="190" spans="1:8">
      <c r="A190">
        <v>182810</v>
      </c>
      <c r="B190" t="s">
        <v>2468</v>
      </c>
      <c r="C190" t="s">
        <v>3019</v>
      </c>
      <c r="D190" t="s">
        <v>8640</v>
      </c>
      <c r="E190" t="s">
        <v>71</v>
      </c>
      <c r="F190" s="1" t="s">
        <v>306</v>
      </c>
      <c r="G190" t="s">
        <v>211</v>
      </c>
      <c r="H190" t="str">
        <f>VLOOKUP(F190,Clubs!$A$1:$D$220,4,)</f>
        <v>066006</v>
      </c>
    </row>
    <row r="191" spans="1:8">
      <c r="A191">
        <v>183818</v>
      </c>
      <c r="B191" t="s">
        <v>5233</v>
      </c>
      <c r="C191" t="s">
        <v>1827</v>
      </c>
      <c r="D191" t="s">
        <v>8640</v>
      </c>
      <c r="E191" t="s">
        <v>75</v>
      </c>
      <c r="F191" s="1" t="s">
        <v>254</v>
      </c>
      <c r="G191" t="s">
        <v>167</v>
      </c>
      <c r="H191" t="str">
        <f>VLOOKUP(F191,Clubs!$A$1:$D$220,4,)</f>
        <v>031030</v>
      </c>
    </row>
    <row r="192" spans="1:8">
      <c r="A192">
        <v>184257</v>
      </c>
      <c r="B192" t="s">
        <v>3577</v>
      </c>
      <c r="C192" t="s">
        <v>865</v>
      </c>
      <c r="D192" t="s">
        <v>8640</v>
      </c>
      <c r="E192" t="s">
        <v>71</v>
      </c>
      <c r="F192" s="1" t="s">
        <v>10843</v>
      </c>
      <c r="G192" t="s">
        <v>211</v>
      </c>
      <c r="H192" t="str">
        <f>VLOOKUP(F192,Clubs!$A$1:$D$220,4,)</f>
        <v>011032</v>
      </c>
    </row>
    <row r="193" spans="1:8">
      <c r="A193">
        <v>184401</v>
      </c>
      <c r="B193" t="s">
        <v>1764</v>
      </c>
      <c r="C193" t="s">
        <v>7372</v>
      </c>
      <c r="D193" t="s">
        <v>111</v>
      </c>
      <c r="E193" t="s">
        <v>75</v>
      </c>
      <c r="F193" s="1" t="s">
        <v>216</v>
      </c>
      <c r="G193" t="s">
        <v>74</v>
      </c>
      <c r="H193" t="str">
        <f>VLOOKUP(F193,Clubs!$A$1:$D$220,4,)</f>
        <v>065012</v>
      </c>
    </row>
    <row r="194" spans="1:8">
      <c r="A194">
        <v>184505</v>
      </c>
      <c r="B194" t="s">
        <v>8427</v>
      </c>
      <c r="C194" t="s">
        <v>1240</v>
      </c>
      <c r="D194" t="s">
        <v>8640</v>
      </c>
      <c r="E194" t="s">
        <v>75</v>
      </c>
      <c r="F194" s="1" t="s">
        <v>271</v>
      </c>
      <c r="G194" t="s">
        <v>167</v>
      </c>
      <c r="H194" t="str">
        <f>VLOOKUP(F194,Clubs!$A$1:$D$220,4,)</f>
        <v>082017</v>
      </c>
    </row>
    <row r="195" spans="1:8">
      <c r="A195">
        <v>185185</v>
      </c>
      <c r="B195" t="s">
        <v>10792</v>
      </c>
      <c r="C195" t="s">
        <v>1357</v>
      </c>
      <c r="D195" t="s">
        <v>111</v>
      </c>
      <c r="E195" t="s">
        <v>71</v>
      </c>
      <c r="F195" s="1" t="s">
        <v>231</v>
      </c>
      <c r="G195" t="s">
        <v>74</v>
      </c>
      <c r="H195" t="str">
        <f>VLOOKUP(F195,Clubs!$A$1:$D$220,4,)</f>
        <v>032002</v>
      </c>
    </row>
    <row r="196" spans="1:8">
      <c r="A196">
        <v>186016</v>
      </c>
      <c r="B196" t="s">
        <v>7349</v>
      </c>
      <c r="C196" t="s">
        <v>967</v>
      </c>
      <c r="D196" t="s">
        <v>8640</v>
      </c>
      <c r="E196" t="s">
        <v>75</v>
      </c>
      <c r="F196" s="1" t="s">
        <v>216</v>
      </c>
      <c r="G196" t="s">
        <v>74</v>
      </c>
      <c r="H196" t="str">
        <f>VLOOKUP(F196,Clubs!$A$1:$D$220,4,)</f>
        <v>065012</v>
      </c>
    </row>
    <row r="197" spans="1:8">
      <c r="A197">
        <v>186157</v>
      </c>
      <c r="B197" t="s">
        <v>5934</v>
      </c>
      <c r="C197" t="s">
        <v>1848</v>
      </c>
      <c r="D197" t="s">
        <v>8640</v>
      </c>
      <c r="E197" t="s">
        <v>75</v>
      </c>
      <c r="F197" s="1" t="s">
        <v>259</v>
      </c>
      <c r="G197" t="s">
        <v>211</v>
      </c>
      <c r="H197" t="str">
        <f>VLOOKUP(F197,Clubs!$A$1:$D$220,4,)</f>
        <v>034034</v>
      </c>
    </row>
    <row r="198" spans="1:8">
      <c r="A198">
        <v>186210</v>
      </c>
      <c r="B198" t="s">
        <v>2138</v>
      </c>
      <c r="C198" t="s">
        <v>1124</v>
      </c>
      <c r="D198" t="s">
        <v>8640</v>
      </c>
      <c r="E198" t="s">
        <v>75</v>
      </c>
      <c r="F198" s="1" t="s">
        <v>268</v>
      </c>
      <c r="G198" t="s">
        <v>211</v>
      </c>
      <c r="H198" t="str">
        <f>VLOOKUP(F198,Clubs!$A$1:$D$220,4,)</f>
        <v>048006</v>
      </c>
    </row>
    <row r="199" spans="1:8">
      <c r="A199">
        <v>186266</v>
      </c>
      <c r="B199" t="s">
        <v>8350</v>
      </c>
      <c r="C199" t="s">
        <v>894</v>
      </c>
      <c r="D199" t="s">
        <v>111</v>
      </c>
      <c r="E199" t="s">
        <v>71</v>
      </c>
      <c r="F199" s="1" t="s">
        <v>262</v>
      </c>
      <c r="G199" t="s">
        <v>74</v>
      </c>
      <c r="H199" t="str">
        <f>VLOOKUP(F199,Clubs!$A$1:$D$220,4,)</f>
        <v>081017</v>
      </c>
    </row>
    <row r="200" spans="1:8">
      <c r="A200">
        <v>186448</v>
      </c>
      <c r="B200" t="s">
        <v>6435</v>
      </c>
      <c r="C200" t="s">
        <v>1984</v>
      </c>
      <c r="D200" t="s">
        <v>8640</v>
      </c>
      <c r="E200" t="s">
        <v>75</v>
      </c>
      <c r="F200" s="1" t="s">
        <v>225</v>
      </c>
      <c r="G200" t="s">
        <v>74</v>
      </c>
      <c r="H200" t="str">
        <f>VLOOKUP(F200,Clubs!$A$1:$D$220,4,)</f>
        <v>034073</v>
      </c>
    </row>
    <row r="201" spans="1:8">
      <c r="A201">
        <v>186788</v>
      </c>
      <c r="B201" t="s">
        <v>7630</v>
      </c>
      <c r="C201" t="s">
        <v>836</v>
      </c>
      <c r="D201" t="s">
        <v>8640</v>
      </c>
      <c r="E201" t="s">
        <v>75</v>
      </c>
      <c r="F201" s="1" t="s">
        <v>213</v>
      </c>
      <c r="G201" t="s">
        <v>74</v>
      </c>
      <c r="H201" t="str">
        <f>VLOOKUP(F201,Clubs!$A$1:$D$220,4,)</f>
        <v>066032</v>
      </c>
    </row>
    <row r="202" spans="1:8">
      <c r="A202">
        <v>187065</v>
      </c>
      <c r="B202" t="s">
        <v>5937</v>
      </c>
      <c r="C202" t="s">
        <v>1398</v>
      </c>
      <c r="D202" t="s">
        <v>8640</v>
      </c>
      <c r="E202" t="s">
        <v>71</v>
      </c>
      <c r="F202" s="1" t="s">
        <v>260</v>
      </c>
      <c r="G202" t="s">
        <v>201</v>
      </c>
      <c r="H202" t="str">
        <f>VLOOKUP(F202,Clubs!$A$1:$D$220,4,)</f>
        <v>034036</v>
      </c>
    </row>
    <row r="203" spans="1:8">
      <c r="A203">
        <v>187132</v>
      </c>
      <c r="B203" t="s">
        <v>2606</v>
      </c>
      <c r="C203" t="s">
        <v>651</v>
      </c>
      <c r="D203" t="s">
        <v>8640</v>
      </c>
      <c r="E203" t="s">
        <v>75</v>
      </c>
      <c r="F203" s="1" t="s">
        <v>328</v>
      </c>
      <c r="G203" t="s">
        <v>74</v>
      </c>
      <c r="H203" t="str">
        <f>VLOOKUP(F203,Clubs!$A$1:$D$220,4,)</f>
        <v>031030</v>
      </c>
    </row>
    <row r="204" spans="1:8">
      <c r="A204">
        <v>187197</v>
      </c>
      <c r="B204" t="s">
        <v>4384</v>
      </c>
      <c r="C204" t="s">
        <v>1267</v>
      </c>
      <c r="D204" t="s">
        <v>8640</v>
      </c>
      <c r="E204" t="s">
        <v>75</v>
      </c>
      <c r="F204" s="1" t="s">
        <v>220</v>
      </c>
      <c r="G204" t="s">
        <v>74</v>
      </c>
      <c r="H204" t="str">
        <f>VLOOKUP(F204,Clubs!$A$1:$D$220,4,)</f>
        <v>031015</v>
      </c>
    </row>
    <row r="205" spans="1:8">
      <c r="A205">
        <v>187593</v>
      </c>
      <c r="B205" t="s">
        <v>5963</v>
      </c>
      <c r="C205" t="s">
        <v>659</v>
      </c>
      <c r="D205" t="s">
        <v>8640</v>
      </c>
      <c r="E205" t="s">
        <v>75</v>
      </c>
      <c r="F205" s="1" t="s">
        <v>270</v>
      </c>
      <c r="G205" t="s">
        <v>211</v>
      </c>
      <c r="H205" t="str">
        <f>VLOOKUP(F205,Clubs!$A$1:$D$220,4,)</f>
        <v>034037</v>
      </c>
    </row>
    <row r="206" spans="1:8">
      <c r="A206">
        <v>188330</v>
      </c>
      <c r="B206" t="s">
        <v>2503</v>
      </c>
      <c r="C206" t="s">
        <v>918</v>
      </c>
      <c r="D206" t="s">
        <v>8640</v>
      </c>
      <c r="E206" t="s">
        <v>71</v>
      </c>
      <c r="F206" s="1" t="s">
        <v>308</v>
      </c>
      <c r="G206" t="s">
        <v>211</v>
      </c>
      <c r="H206" t="str">
        <f>VLOOKUP(F206,Clubs!$A$1:$D$220,4,)</f>
        <v>030076</v>
      </c>
    </row>
    <row r="207" spans="1:8">
      <c r="A207">
        <v>188426</v>
      </c>
      <c r="B207" t="s">
        <v>3906</v>
      </c>
      <c r="C207" t="s">
        <v>611</v>
      </c>
      <c r="D207" t="s">
        <v>111</v>
      </c>
      <c r="E207" t="s">
        <v>75</v>
      </c>
      <c r="F207" s="1" t="s">
        <v>197</v>
      </c>
      <c r="G207" t="s">
        <v>74</v>
      </c>
      <c r="H207" t="str">
        <f>VLOOKUP(F207,Clubs!$A$1:$D$220,4,)</f>
        <v>031067</v>
      </c>
    </row>
    <row r="208" spans="1:8">
      <c r="A208">
        <v>188523</v>
      </c>
      <c r="B208" t="s">
        <v>2524</v>
      </c>
      <c r="C208" t="s">
        <v>1191</v>
      </c>
      <c r="D208" t="s">
        <v>8640</v>
      </c>
      <c r="E208" t="s">
        <v>71</v>
      </c>
      <c r="F208" s="1" t="s">
        <v>222</v>
      </c>
      <c r="G208" t="s">
        <v>74</v>
      </c>
      <c r="H208" t="str">
        <f>VLOOKUP(F208,Clubs!$A$1:$D$220,4,)</f>
        <v>030004</v>
      </c>
    </row>
    <row r="209" spans="1:8">
      <c r="A209">
        <v>188571</v>
      </c>
      <c r="B209" t="s">
        <v>6679</v>
      </c>
      <c r="C209" t="s">
        <v>974</v>
      </c>
      <c r="D209" t="s">
        <v>8640</v>
      </c>
      <c r="E209" t="s">
        <v>71</v>
      </c>
      <c r="F209" s="1" t="s">
        <v>209</v>
      </c>
      <c r="G209" t="s">
        <v>74</v>
      </c>
      <c r="H209" t="str">
        <f>VLOOKUP(F209,Clubs!$A$1:$D$220,4,)</f>
        <v>034066</v>
      </c>
    </row>
    <row r="210" spans="1:8">
      <c r="A210">
        <v>189251</v>
      </c>
      <c r="B210" t="s">
        <v>10929</v>
      </c>
      <c r="C210" t="s">
        <v>2948</v>
      </c>
      <c r="D210" t="s">
        <v>111</v>
      </c>
      <c r="E210" t="s">
        <v>71</v>
      </c>
      <c r="F210" s="1" t="s">
        <v>214</v>
      </c>
      <c r="G210" t="s">
        <v>74</v>
      </c>
      <c r="H210" t="str">
        <f>VLOOKUP(F210,Clubs!$A$1:$D$220,4,)</f>
        <v>034038</v>
      </c>
    </row>
    <row r="211" spans="1:8">
      <c r="A211">
        <v>189634</v>
      </c>
      <c r="B211" t="s">
        <v>4089</v>
      </c>
      <c r="C211" t="s">
        <v>1014</v>
      </c>
      <c r="D211" t="s">
        <v>8640</v>
      </c>
      <c r="E211" t="s">
        <v>75</v>
      </c>
      <c r="F211" s="1" t="s">
        <v>197</v>
      </c>
      <c r="G211" t="s">
        <v>211</v>
      </c>
      <c r="H211" t="str">
        <f>VLOOKUP(F211,Clubs!$A$1:$D$220,4,)</f>
        <v>031067</v>
      </c>
    </row>
    <row r="212" spans="1:8">
      <c r="A212">
        <v>190105</v>
      </c>
      <c r="B212" t="s">
        <v>8134</v>
      </c>
      <c r="C212" t="s">
        <v>1123</v>
      </c>
      <c r="D212" t="s">
        <v>8640</v>
      </c>
      <c r="E212" t="s">
        <v>71</v>
      </c>
      <c r="F212" s="1" t="s">
        <v>337</v>
      </c>
      <c r="G212" t="s">
        <v>211</v>
      </c>
      <c r="H212" t="str">
        <f>VLOOKUP(F212,Clubs!$A$1:$D$220,4,)</f>
        <v>031053</v>
      </c>
    </row>
    <row r="213" spans="1:8">
      <c r="A213">
        <v>190240</v>
      </c>
      <c r="B213" t="s">
        <v>8703</v>
      </c>
      <c r="C213" t="s">
        <v>4133</v>
      </c>
      <c r="D213" t="s">
        <v>111</v>
      </c>
      <c r="E213" t="s">
        <v>71</v>
      </c>
      <c r="F213" s="1" t="s">
        <v>209</v>
      </c>
      <c r="G213" t="s">
        <v>74</v>
      </c>
      <c r="H213" t="str">
        <f>VLOOKUP(F213,Clubs!$A$1:$D$220,4,)</f>
        <v>034066</v>
      </c>
    </row>
    <row r="214" spans="1:8">
      <c r="A214">
        <v>190902</v>
      </c>
      <c r="B214" t="s">
        <v>6956</v>
      </c>
      <c r="C214" t="s">
        <v>961</v>
      </c>
      <c r="D214" t="s">
        <v>8640</v>
      </c>
      <c r="E214" t="s">
        <v>71</v>
      </c>
      <c r="F214" s="1" t="s">
        <v>245</v>
      </c>
      <c r="G214" t="s">
        <v>211</v>
      </c>
      <c r="H214" t="str">
        <f>VLOOKUP(F214,Clubs!$A$1:$D$220,4,)</f>
        <v>046012</v>
      </c>
    </row>
    <row r="215" spans="1:8">
      <c r="A215">
        <v>190958</v>
      </c>
      <c r="B215" t="s">
        <v>6273</v>
      </c>
      <c r="C215" t="s">
        <v>1219</v>
      </c>
      <c r="D215" t="s">
        <v>8640</v>
      </c>
      <c r="E215" t="s">
        <v>75</v>
      </c>
      <c r="F215" s="1" t="s">
        <v>269</v>
      </c>
      <c r="G215" t="s">
        <v>74</v>
      </c>
      <c r="H215" t="str">
        <f>VLOOKUP(F215,Clubs!$A$1:$D$220,4,)</f>
        <v>034069</v>
      </c>
    </row>
    <row r="216" spans="1:8">
      <c r="A216">
        <v>191102</v>
      </c>
      <c r="B216" t="s">
        <v>8306</v>
      </c>
      <c r="C216" t="s">
        <v>885</v>
      </c>
      <c r="D216" t="s">
        <v>8640</v>
      </c>
      <c r="E216" t="s">
        <v>75</v>
      </c>
      <c r="F216" s="1" t="s">
        <v>223</v>
      </c>
      <c r="G216" t="s">
        <v>74</v>
      </c>
      <c r="H216" t="str">
        <f>VLOOKUP(F216,Clubs!$A$1:$D$220,4,)</f>
        <v>081050</v>
      </c>
    </row>
    <row r="217" spans="1:8">
      <c r="A217">
        <v>191716</v>
      </c>
      <c r="B217" t="s">
        <v>5165</v>
      </c>
      <c r="C217" t="s">
        <v>908</v>
      </c>
      <c r="D217" t="s">
        <v>8640</v>
      </c>
      <c r="E217" t="s">
        <v>71</v>
      </c>
      <c r="F217" s="1" t="s">
        <v>229</v>
      </c>
      <c r="G217" t="s">
        <v>74</v>
      </c>
      <c r="H217" t="str">
        <f>VLOOKUP(F217,Clubs!$A$1:$D$220,4,)</f>
        <v>031067</v>
      </c>
    </row>
    <row r="218" spans="1:8">
      <c r="A218">
        <v>192038</v>
      </c>
      <c r="B218" t="s">
        <v>6892</v>
      </c>
      <c r="C218" t="s">
        <v>1371</v>
      </c>
      <c r="D218" t="s">
        <v>8640</v>
      </c>
      <c r="E218" t="s">
        <v>71</v>
      </c>
      <c r="F218" s="1" t="s">
        <v>266</v>
      </c>
      <c r="G218" t="s">
        <v>74</v>
      </c>
      <c r="H218" t="str">
        <f>VLOOKUP(F218,Clubs!$A$1:$D$220,4,)</f>
        <v>046008</v>
      </c>
    </row>
    <row r="219" spans="1:8">
      <c r="A219">
        <v>192621</v>
      </c>
      <c r="B219" t="s">
        <v>2868</v>
      </c>
      <c r="C219" t="s">
        <v>834</v>
      </c>
      <c r="D219" t="s">
        <v>8640</v>
      </c>
      <c r="E219" t="s">
        <v>71</v>
      </c>
      <c r="F219" s="1" t="s">
        <v>212</v>
      </c>
      <c r="G219" t="s">
        <v>74</v>
      </c>
      <c r="H219" t="str">
        <f>VLOOKUP(F219,Clubs!$A$1:$D$220,4,)</f>
        <v>030076</v>
      </c>
    </row>
    <row r="220" spans="1:8">
      <c r="A220">
        <v>192641</v>
      </c>
      <c r="B220" t="s">
        <v>7278</v>
      </c>
      <c r="C220" t="s">
        <v>784</v>
      </c>
      <c r="D220" t="s">
        <v>8640</v>
      </c>
      <c r="E220" t="s">
        <v>75</v>
      </c>
      <c r="F220" s="1" t="s">
        <v>288</v>
      </c>
      <c r="G220" t="s">
        <v>211</v>
      </c>
      <c r="H220" t="str">
        <f>VLOOKUP(F220,Clubs!$A$1:$D$220,4,)</f>
        <v>065020</v>
      </c>
    </row>
    <row r="221" spans="1:8">
      <c r="A221">
        <v>192926</v>
      </c>
      <c r="B221" t="s">
        <v>2007</v>
      </c>
      <c r="C221" t="s">
        <v>2008</v>
      </c>
      <c r="D221" t="s">
        <v>8640</v>
      </c>
      <c r="E221" t="s">
        <v>75</v>
      </c>
      <c r="F221" s="1" t="s">
        <v>228</v>
      </c>
      <c r="G221" t="s">
        <v>167</v>
      </c>
      <c r="H221" t="str">
        <f>VLOOKUP(F221,Clubs!$A$1:$D$220,4,)</f>
        <v>012003</v>
      </c>
    </row>
    <row r="222" spans="1:8">
      <c r="A222">
        <v>194234</v>
      </c>
      <c r="B222" t="s">
        <v>7599</v>
      </c>
      <c r="C222" t="s">
        <v>7601</v>
      </c>
      <c r="D222" t="s">
        <v>8640</v>
      </c>
      <c r="E222" t="s">
        <v>75</v>
      </c>
      <c r="F222" s="1" t="s">
        <v>213</v>
      </c>
      <c r="G222" t="s">
        <v>74</v>
      </c>
      <c r="H222" t="str">
        <f>VLOOKUP(F222,Clubs!$A$1:$D$220,4,)</f>
        <v>066032</v>
      </c>
    </row>
    <row r="223" spans="1:8">
      <c r="A223">
        <v>194285</v>
      </c>
      <c r="B223" t="s">
        <v>5278</v>
      </c>
      <c r="C223" t="s">
        <v>831</v>
      </c>
      <c r="D223" t="s">
        <v>8640</v>
      </c>
      <c r="E223" t="s">
        <v>71</v>
      </c>
      <c r="F223" s="1" t="s">
        <v>244</v>
      </c>
      <c r="G223" t="s">
        <v>211</v>
      </c>
      <c r="H223" t="str">
        <f>VLOOKUP(F223,Clubs!$A$1:$D$220,4,)</f>
        <v>030008</v>
      </c>
    </row>
    <row r="224" spans="1:8">
      <c r="A224">
        <v>194491</v>
      </c>
      <c r="B224" t="s">
        <v>2097</v>
      </c>
      <c r="C224" t="s">
        <v>2098</v>
      </c>
      <c r="D224" t="s">
        <v>8640</v>
      </c>
      <c r="E224" t="s">
        <v>75</v>
      </c>
      <c r="F224" s="1" t="s">
        <v>217</v>
      </c>
      <c r="G224" t="s">
        <v>74</v>
      </c>
      <c r="H224" t="str">
        <f>VLOOKUP(F224,Clubs!$A$1:$D$220,4,)</f>
        <v>012008</v>
      </c>
    </row>
    <row r="225" spans="1:8">
      <c r="A225">
        <v>194521</v>
      </c>
      <c r="B225" t="s">
        <v>7112</v>
      </c>
      <c r="C225" t="s">
        <v>692</v>
      </c>
      <c r="D225" t="s">
        <v>8640</v>
      </c>
      <c r="E225" t="s">
        <v>75</v>
      </c>
      <c r="F225" s="1" t="s">
        <v>268</v>
      </c>
      <c r="G225" t="s">
        <v>211</v>
      </c>
      <c r="H225" t="str">
        <f>VLOOKUP(F225,Clubs!$A$1:$D$220,4,)</f>
        <v>048006</v>
      </c>
    </row>
    <row r="226" spans="1:8">
      <c r="A226">
        <v>194535</v>
      </c>
      <c r="B226" t="s">
        <v>4059</v>
      </c>
      <c r="C226" t="s">
        <v>716</v>
      </c>
      <c r="D226" t="s">
        <v>8640</v>
      </c>
      <c r="E226" t="s">
        <v>75</v>
      </c>
      <c r="F226" s="1" t="s">
        <v>216</v>
      </c>
      <c r="G226" t="s">
        <v>74</v>
      </c>
      <c r="H226" t="str">
        <f>VLOOKUP(F226,Clubs!$A$1:$D$220,4,)</f>
        <v>065012</v>
      </c>
    </row>
    <row r="227" spans="1:8">
      <c r="A227">
        <v>194598</v>
      </c>
      <c r="B227" t="s">
        <v>585</v>
      </c>
      <c r="C227" t="s">
        <v>588</v>
      </c>
      <c r="D227" t="s">
        <v>111</v>
      </c>
      <c r="E227" t="s">
        <v>71</v>
      </c>
      <c r="F227" s="1" t="s">
        <v>326</v>
      </c>
      <c r="G227" t="s">
        <v>74</v>
      </c>
      <c r="H227" t="str">
        <f>VLOOKUP(F227,Clubs!$A$1:$D$220,4,)</f>
        <v>009014</v>
      </c>
    </row>
    <row r="228" spans="1:8">
      <c r="A228">
        <v>194602</v>
      </c>
      <c r="B228" t="s">
        <v>628</v>
      </c>
      <c r="C228" t="s">
        <v>629</v>
      </c>
      <c r="D228" t="s">
        <v>111</v>
      </c>
      <c r="E228" t="s">
        <v>75</v>
      </c>
      <c r="F228" s="1" t="s">
        <v>326</v>
      </c>
      <c r="G228" t="s">
        <v>74</v>
      </c>
      <c r="H228" t="str">
        <f>VLOOKUP(F228,Clubs!$A$1:$D$220,4,)</f>
        <v>009014</v>
      </c>
    </row>
    <row r="229" spans="1:8">
      <c r="A229">
        <v>194678</v>
      </c>
      <c r="B229" t="s">
        <v>7003</v>
      </c>
      <c r="C229" t="s">
        <v>7004</v>
      </c>
      <c r="D229" t="s">
        <v>8640</v>
      </c>
      <c r="E229" t="s">
        <v>75</v>
      </c>
      <c r="F229" s="1" t="s">
        <v>224</v>
      </c>
      <c r="G229" t="s">
        <v>74</v>
      </c>
      <c r="H229" t="str">
        <f>VLOOKUP(F229,Clubs!$A$1:$D$220,4,)</f>
        <v>046014</v>
      </c>
    </row>
    <row r="230" spans="1:8">
      <c r="A230">
        <v>194702</v>
      </c>
      <c r="B230" t="s">
        <v>2087</v>
      </c>
      <c r="C230" t="s">
        <v>1827</v>
      </c>
      <c r="D230" t="s">
        <v>8640</v>
      </c>
      <c r="E230" t="s">
        <v>75</v>
      </c>
      <c r="F230" s="1" t="s">
        <v>353</v>
      </c>
      <c r="G230" t="s">
        <v>74</v>
      </c>
      <c r="H230" t="str">
        <f>VLOOKUP(F230,Clubs!$A$1:$D$220,4,)</f>
        <v>081061</v>
      </c>
    </row>
    <row r="231" spans="1:8">
      <c r="A231">
        <v>194705</v>
      </c>
      <c r="B231" t="s">
        <v>2087</v>
      </c>
      <c r="C231" t="s">
        <v>1330</v>
      </c>
      <c r="D231" t="s">
        <v>8640</v>
      </c>
      <c r="E231" t="s">
        <v>71</v>
      </c>
      <c r="F231" s="1" t="s">
        <v>353</v>
      </c>
      <c r="G231" t="s">
        <v>74</v>
      </c>
      <c r="H231" t="str">
        <f>VLOOKUP(F231,Clubs!$A$1:$D$220,4,)</f>
        <v>081061</v>
      </c>
    </row>
    <row r="232" spans="1:8">
      <c r="A232">
        <v>194737</v>
      </c>
      <c r="B232" t="s">
        <v>617</v>
      </c>
      <c r="C232" t="s">
        <v>618</v>
      </c>
      <c r="D232" t="s">
        <v>8640</v>
      </c>
      <c r="E232" t="s">
        <v>71</v>
      </c>
      <c r="F232" s="1" t="s">
        <v>326</v>
      </c>
      <c r="G232" t="s">
        <v>167</v>
      </c>
      <c r="H232" t="str">
        <f>VLOOKUP(F232,Clubs!$A$1:$D$220,4,)</f>
        <v>009014</v>
      </c>
    </row>
    <row r="233" spans="1:8">
      <c r="A233">
        <v>194951</v>
      </c>
      <c r="B233" t="s">
        <v>1737</v>
      </c>
      <c r="C233" t="s">
        <v>838</v>
      </c>
      <c r="D233" t="s">
        <v>8640</v>
      </c>
      <c r="E233" t="s">
        <v>71</v>
      </c>
      <c r="F233" s="1" t="s">
        <v>216</v>
      </c>
      <c r="G233" t="s">
        <v>211</v>
      </c>
      <c r="H233" t="str">
        <f>VLOOKUP(F233,Clubs!$A$1:$D$220,4,)</f>
        <v>065012</v>
      </c>
    </row>
    <row r="234" spans="1:8">
      <c r="A234">
        <v>194952</v>
      </c>
      <c r="B234" t="s">
        <v>1154</v>
      </c>
      <c r="C234" t="s">
        <v>2132</v>
      </c>
      <c r="D234" t="s">
        <v>8640</v>
      </c>
      <c r="E234" t="s">
        <v>71</v>
      </c>
      <c r="F234" s="1" t="s">
        <v>216</v>
      </c>
      <c r="G234" t="s">
        <v>74</v>
      </c>
      <c r="H234" t="str">
        <f>VLOOKUP(F234,Clubs!$A$1:$D$220,4,)</f>
        <v>065012</v>
      </c>
    </row>
    <row r="235" spans="1:8">
      <c r="A235">
        <v>195261</v>
      </c>
      <c r="B235" t="s">
        <v>996</v>
      </c>
      <c r="C235" t="s">
        <v>792</v>
      </c>
      <c r="D235" t="s">
        <v>8640</v>
      </c>
      <c r="E235" t="s">
        <v>75</v>
      </c>
      <c r="F235" s="1" t="s">
        <v>223</v>
      </c>
      <c r="G235" t="s">
        <v>74</v>
      </c>
      <c r="H235" t="str">
        <f>VLOOKUP(F235,Clubs!$A$1:$D$220,4,)</f>
        <v>081050</v>
      </c>
    </row>
    <row r="236" spans="1:8">
      <c r="A236">
        <v>195432</v>
      </c>
      <c r="B236" t="s">
        <v>4810</v>
      </c>
      <c r="C236" t="s">
        <v>939</v>
      </c>
      <c r="D236" t="s">
        <v>111</v>
      </c>
      <c r="E236" t="s">
        <v>75</v>
      </c>
      <c r="F236" s="1" t="s">
        <v>230</v>
      </c>
      <c r="G236" t="s">
        <v>74</v>
      </c>
      <c r="H236" t="str">
        <f>VLOOKUP(F236,Clubs!$A$1:$D$220,4,)</f>
        <v>031025</v>
      </c>
    </row>
    <row r="237" spans="1:8">
      <c r="A237">
        <v>195564</v>
      </c>
      <c r="B237" t="s">
        <v>2004</v>
      </c>
      <c r="C237" t="s">
        <v>1255</v>
      </c>
      <c r="D237" t="s">
        <v>8640</v>
      </c>
      <c r="E237" t="s">
        <v>75</v>
      </c>
      <c r="F237" s="1" t="s">
        <v>228</v>
      </c>
      <c r="G237" t="s">
        <v>74</v>
      </c>
      <c r="H237" t="str">
        <f>VLOOKUP(F237,Clubs!$A$1:$D$220,4,)</f>
        <v>012003</v>
      </c>
    </row>
    <row r="238" spans="1:8">
      <c r="A238">
        <v>195682</v>
      </c>
      <c r="B238" t="s">
        <v>3437</v>
      </c>
      <c r="C238" t="s">
        <v>1360</v>
      </c>
      <c r="D238" t="s">
        <v>8640</v>
      </c>
      <c r="E238" t="s">
        <v>75</v>
      </c>
      <c r="F238" s="1" t="s">
        <v>311</v>
      </c>
      <c r="G238" t="s">
        <v>74</v>
      </c>
      <c r="H238" t="str">
        <f>VLOOKUP(F238,Clubs!$A$1:$D$220,4,)</f>
        <v>030062</v>
      </c>
    </row>
    <row r="239" spans="1:8">
      <c r="A239">
        <v>195683</v>
      </c>
      <c r="B239" t="s">
        <v>1855</v>
      </c>
      <c r="C239" t="s">
        <v>747</v>
      </c>
      <c r="D239" t="s">
        <v>8640</v>
      </c>
      <c r="E239" t="s">
        <v>75</v>
      </c>
      <c r="F239" s="1" t="s">
        <v>311</v>
      </c>
      <c r="G239" t="s">
        <v>74</v>
      </c>
      <c r="H239" t="str">
        <f>VLOOKUP(F239,Clubs!$A$1:$D$220,4,)</f>
        <v>030062</v>
      </c>
    </row>
    <row r="240" spans="1:8">
      <c r="A240">
        <v>195874</v>
      </c>
      <c r="B240" t="s">
        <v>1099</v>
      </c>
      <c r="C240" t="s">
        <v>1145</v>
      </c>
      <c r="D240" t="s">
        <v>8640</v>
      </c>
      <c r="E240" t="s">
        <v>75</v>
      </c>
      <c r="F240" s="1" t="s">
        <v>8525</v>
      </c>
      <c r="G240" t="s">
        <v>211</v>
      </c>
      <c r="H240" t="str">
        <f>VLOOKUP(F240,Clubs!$A$1:$D$220,4,)</f>
        <v>030075</v>
      </c>
    </row>
    <row r="241" spans="1:8">
      <c r="A241">
        <v>196269</v>
      </c>
      <c r="B241" t="s">
        <v>4480</v>
      </c>
      <c r="C241" t="s">
        <v>1457</v>
      </c>
      <c r="D241" t="s">
        <v>111</v>
      </c>
      <c r="E241" t="s">
        <v>75</v>
      </c>
      <c r="F241" s="1" t="s">
        <v>220</v>
      </c>
      <c r="G241" t="s">
        <v>74</v>
      </c>
      <c r="H241" t="str">
        <f>VLOOKUP(F241,Clubs!$A$1:$D$220,4,)</f>
        <v>031015</v>
      </c>
    </row>
    <row r="242" spans="1:8">
      <c r="A242">
        <v>196637</v>
      </c>
      <c r="B242" t="s">
        <v>5077</v>
      </c>
      <c r="C242" t="s">
        <v>1392</v>
      </c>
      <c r="D242" t="s">
        <v>8640</v>
      </c>
      <c r="E242" t="s">
        <v>75</v>
      </c>
      <c r="F242" s="1" t="s">
        <v>231</v>
      </c>
      <c r="G242" t="s">
        <v>167</v>
      </c>
      <c r="H242" t="str">
        <f>VLOOKUP(F242,Clubs!$A$1:$D$220,4,)</f>
        <v>032002</v>
      </c>
    </row>
    <row r="243" spans="1:8">
      <c r="A243">
        <v>197154</v>
      </c>
      <c r="B243" t="s">
        <v>3936</v>
      </c>
      <c r="C243" t="s">
        <v>1436</v>
      </c>
      <c r="D243" t="s">
        <v>8640</v>
      </c>
      <c r="E243" t="s">
        <v>75</v>
      </c>
      <c r="F243" s="1" t="s">
        <v>197</v>
      </c>
      <c r="G243" t="s">
        <v>211</v>
      </c>
      <c r="H243" t="str">
        <f>VLOOKUP(F243,Clubs!$A$1:$D$220,4,)</f>
        <v>031067</v>
      </c>
    </row>
    <row r="244" spans="1:8">
      <c r="A244">
        <v>197648</v>
      </c>
      <c r="B244" t="s">
        <v>5771</v>
      </c>
      <c r="C244" t="s">
        <v>1145</v>
      </c>
      <c r="D244" t="s">
        <v>8640</v>
      </c>
      <c r="E244" t="s">
        <v>75</v>
      </c>
      <c r="F244" s="1" t="s">
        <v>242</v>
      </c>
      <c r="G244" t="s">
        <v>211</v>
      </c>
      <c r="H244" t="str">
        <f>VLOOKUP(F244,Clubs!$A$1:$D$220,4,)</f>
        <v>032010</v>
      </c>
    </row>
    <row r="245" spans="1:8">
      <c r="A245">
        <v>197916</v>
      </c>
      <c r="B245" t="s">
        <v>4257</v>
      </c>
      <c r="C245" t="s">
        <v>714</v>
      </c>
      <c r="D245" t="s">
        <v>8640</v>
      </c>
      <c r="E245" t="s">
        <v>75</v>
      </c>
      <c r="F245" s="1" t="s">
        <v>277</v>
      </c>
      <c r="G245" t="s">
        <v>74</v>
      </c>
      <c r="H245" t="str">
        <f>VLOOKUP(F245,Clubs!$A$1:$D$220,4,)</f>
        <v>031051</v>
      </c>
    </row>
    <row r="246" spans="1:8">
      <c r="A246">
        <v>198319</v>
      </c>
      <c r="B246" t="s">
        <v>4563</v>
      </c>
      <c r="C246" t="s">
        <v>2986</v>
      </c>
      <c r="D246" t="s">
        <v>8640</v>
      </c>
      <c r="E246" t="s">
        <v>75</v>
      </c>
      <c r="F246" s="1" t="s">
        <v>196</v>
      </c>
      <c r="G246" t="s">
        <v>74</v>
      </c>
      <c r="H246" t="str">
        <f>VLOOKUP(F246,Clubs!$A$1:$D$220,4,)</f>
        <v>031051</v>
      </c>
    </row>
    <row r="247" spans="1:8">
      <c r="A247">
        <v>198780</v>
      </c>
      <c r="B247" t="s">
        <v>866</v>
      </c>
      <c r="C247" t="s">
        <v>1781</v>
      </c>
      <c r="D247" t="s">
        <v>8640</v>
      </c>
      <c r="E247" t="s">
        <v>75</v>
      </c>
      <c r="F247" s="1" t="s">
        <v>351</v>
      </c>
      <c r="G247" t="s">
        <v>211</v>
      </c>
      <c r="H247" t="str">
        <f>VLOOKUP(F247,Clubs!$A$1:$D$220,4,)</f>
        <v>012012</v>
      </c>
    </row>
    <row r="248" spans="1:8">
      <c r="A248">
        <v>199009</v>
      </c>
      <c r="B248" t="s">
        <v>798</v>
      </c>
      <c r="C248" t="s">
        <v>2280</v>
      </c>
      <c r="D248" t="s">
        <v>8640</v>
      </c>
      <c r="E248" t="s">
        <v>71</v>
      </c>
      <c r="F248" s="1" t="s">
        <v>251</v>
      </c>
      <c r="G248" t="s">
        <v>74</v>
      </c>
      <c r="H248" t="str">
        <f>VLOOKUP(F248,Clubs!$A$1:$D$220,4,)</f>
        <v>081041</v>
      </c>
    </row>
    <row r="249" spans="1:8">
      <c r="A249">
        <v>199300</v>
      </c>
      <c r="B249" t="s">
        <v>7389</v>
      </c>
      <c r="C249" t="s">
        <v>831</v>
      </c>
      <c r="D249" t="s">
        <v>8640</v>
      </c>
      <c r="E249" t="s">
        <v>71</v>
      </c>
      <c r="F249" s="1" t="s">
        <v>265</v>
      </c>
      <c r="G249" t="s">
        <v>167</v>
      </c>
      <c r="H249" t="str">
        <f>VLOOKUP(F249,Clubs!$A$1:$D$220,4,)</f>
        <v>065020</v>
      </c>
    </row>
    <row r="250" spans="1:8">
      <c r="A250">
        <v>199439</v>
      </c>
      <c r="B250" t="s">
        <v>1383</v>
      </c>
      <c r="C250" t="s">
        <v>949</v>
      </c>
      <c r="D250" t="s">
        <v>8640</v>
      </c>
      <c r="E250" t="s">
        <v>75</v>
      </c>
      <c r="F250" s="1" t="s">
        <v>287</v>
      </c>
      <c r="G250" t="s">
        <v>211</v>
      </c>
      <c r="H250" t="str">
        <f>VLOOKUP(F250,Clubs!$A$1:$D$220,4,)</f>
        <v>065020</v>
      </c>
    </row>
    <row r="251" spans="1:8">
      <c r="A251">
        <v>199832</v>
      </c>
      <c r="B251" t="s">
        <v>7111</v>
      </c>
      <c r="C251" t="s">
        <v>1047</v>
      </c>
      <c r="D251" t="s">
        <v>8640</v>
      </c>
      <c r="E251" t="s">
        <v>75</v>
      </c>
      <c r="F251" s="1" t="s">
        <v>268</v>
      </c>
      <c r="G251" t="s">
        <v>211</v>
      </c>
      <c r="H251" t="str">
        <f>VLOOKUP(F251,Clubs!$A$1:$D$220,4,)</f>
        <v>048006</v>
      </c>
    </row>
    <row r="252" spans="1:8">
      <c r="A252">
        <v>200286</v>
      </c>
      <c r="B252" t="s">
        <v>2916</v>
      </c>
      <c r="C252" t="s">
        <v>688</v>
      </c>
      <c r="D252" t="s">
        <v>8640</v>
      </c>
      <c r="E252" t="s">
        <v>75</v>
      </c>
      <c r="F252" s="1" t="s">
        <v>332</v>
      </c>
      <c r="G252" t="s">
        <v>167</v>
      </c>
      <c r="H252" t="str">
        <f>VLOOKUP(F252,Clubs!$A$1:$D$220,4,)</f>
        <v>081041</v>
      </c>
    </row>
    <row r="253" spans="1:8">
      <c r="A253">
        <v>201722</v>
      </c>
      <c r="B253" t="s">
        <v>7127</v>
      </c>
      <c r="C253" t="s">
        <v>1031</v>
      </c>
      <c r="D253" t="s">
        <v>8640</v>
      </c>
      <c r="E253" t="s">
        <v>75</v>
      </c>
      <c r="F253" s="1" t="s">
        <v>268</v>
      </c>
      <c r="G253" t="s">
        <v>211</v>
      </c>
      <c r="H253" t="str">
        <f>VLOOKUP(F253,Clubs!$A$1:$D$220,4,)</f>
        <v>048006</v>
      </c>
    </row>
    <row r="254" spans="1:8">
      <c r="A254">
        <v>201798</v>
      </c>
      <c r="B254" t="s">
        <v>4942</v>
      </c>
      <c r="C254" t="s">
        <v>993</v>
      </c>
      <c r="D254" t="s">
        <v>8640</v>
      </c>
      <c r="E254" t="s">
        <v>75</v>
      </c>
      <c r="F254" s="1" t="s">
        <v>204</v>
      </c>
      <c r="G254" t="s">
        <v>74</v>
      </c>
      <c r="H254" t="str">
        <f>VLOOKUP(F254,Clubs!$A$1:$D$220,4,)</f>
        <v>031030</v>
      </c>
    </row>
    <row r="255" spans="1:8">
      <c r="A255">
        <v>202591</v>
      </c>
      <c r="B255" t="s">
        <v>4228</v>
      </c>
      <c r="C255" t="s">
        <v>993</v>
      </c>
      <c r="D255" t="s">
        <v>8640</v>
      </c>
      <c r="E255" t="s">
        <v>75</v>
      </c>
      <c r="F255" s="1" t="s">
        <v>282</v>
      </c>
      <c r="G255" t="s">
        <v>74</v>
      </c>
      <c r="H255" t="str">
        <f>VLOOKUP(F255,Clubs!$A$1:$D$220,4,)</f>
        <v>031008</v>
      </c>
    </row>
    <row r="256" spans="1:8">
      <c r="A256">
        <v>202670</v>
      </c>
      <c r="B256" t="s">
        <v>3122</v>
      </c>
      <c r="C256" t="s">
        <v>892</v>
      </c>
      <c r="D256" t="s">
        <v>8640</v>
      </c>
      <c r="E256" t="s">
        <v>75</v>
      </c>
      <c r="F256" s="1" t="s">
        <v>205</v>
      </c>
      <c r="G256" t="s">
        <v>167</v>
      </c>
      <c r="H256" t="str">
        <f>VLOOKUP(F256,Clubs!$A$1:$D$220,4,)</f>
        <v>030040</v>
      </c>
    </row>
    <row r="257" spans="1:8">
      <c r="A257">
        <v>202717</v>
      </c>
      <c r="B257" t="s">
        <v>1041</v>
      </c>
      <c r="C257" t="s">
        <v>583</v>
      </c>
      <c r="D257" t="s">
        <v>8640</v>
      </c>
      <c r="E257" t="s">
        <v>75</v>
      </c>
      <c r="F257" s="1" t="s">
        <v>202</v>
      </c>
      <c r="G257" t="s">
        <v>211</v>
      </c>
      <c r="H257" t="str">
        <f>VLOOKUP(F257,Clubs!$A$1:$D$220,4,)</f>
        <v>081017</v>
      </c>
    </row>
    <row r="258" spans="1:8">
      <c r="A258">
        <v>202996</v>
      </c>
      <c r="B258" t="s">
        <v>2298</v>
      </c>
      <c r="C258" t="s">
        <v>1031</v>
      </c>
      <c r="D258" t="s">
        <v>8640</v>
      </c>
      <c r="E258" t="s">
        <v>75</v>
      </c>
      <c r="F258" s="1" t="s">
        <v>226</v>
      </c>
      <c r="G258" t="s">
        <v>211</v>
      </c>
      <c r="H258" t="str">
        <f>VLOOKUP(F258,Clubs!$A$1:$D$220,4,)</f>
        <v>011024</v>
      </c>
    </row>
    <row r="259" spans="1:8">
      <c r="A259">
        <v>203145</v>
      </c>
      <c r="B259" t="s">
        <v>5894</v>
      </c>
      <c r="C259" t="s">
        <v>791</v>
      </c>
      <c r="D259" t="s">
        <v>8640</v>
      </c>
      <c r="E259" t="s">
        <v>75</v>
      </c>
      <c r="F259" s="1" t="s">
        <v>248</v>
      </c>
      <c r="G259" t="s">
        <v>74</v>
      </c>
      <c r="H259" t="str">
        <f>VLOOKUP(F259,Clubs!$A$1:$D$220,4,)</f>
        <v>034021</v>
      </c>
    </row>
    <row r="260" spans="1:8">
      <c r="A260">
        <v>203206</v>
      </c>
      <c r="B260" t="s">
        <v>4585</v>
      </c>
      <c r="C260" t="s">
        <v>10930</v>
      </c>
      <c r="D260" t="s">
        <v>8640</v>
      </c>
      <c r="E260" t="s">
        <v>75</v>
      </c>
      <c r="F260" s="1" t="s">
        <v>214</v>
      </c>
      <c r="G260" t="s">
        <v>211</v>
      </c>
      <c r="H260" t="str">
        <f>VLOOKUP(F260,Clubs!$A$1:$D$220,4,)</f>
        <v>034038</v>
      </c>
    </row>
    <row r="261" spans="1:8">
      <c r="A261">
        <v>203639</v>
      </c>
      <c r="B261" t="s">
        <v>4843</v>
      </c>
      <c r="C261" t="s">
        <v>778</v>
      </c>
      <c r="D261" t="s">
        <v>8640</v>
      </c>
      <c r="E261" t="s">
        <v>75</v>
      </c>
      <c r="F261" s="1" t="s">
        <v>230</v>
      </c>
      <c r="G261" t="s">
        <v>167</v>
      </c>
      <c r="H261" t="str">
        <f>VLOOKUP(F261,Clubs!$A$1:$D$220,4,)</f>
        <v>031025</v>
      </c>
    </row>
    <row r="262" spans="1:8">
      <c r="A262">
        <v>204313</v>
      </c>
      <c r="B262" t="s">
        <v>5227</v>
      </c>
      <c r="C262" t="s">
        <v>703</v>
      </c>
      <c r="D262" t="s">
        <v>8640</v>
      </c>
      <c r="E262" t="s">
        <v>75</v>
      </c>
      <c r="F262" s="1" t="s">
        <v>8665</v>
      </c>
      <c r="G262" t="s">
        <v>74</v>
      </c>
      <c r="H262" t="str">
        <f>VLOOKUP(F262,Clubs!$A$1:$D$220,4,)</f>
        <v>031064</v>
      </c>
    </row>
    <row r="263" spans="1:8">
      <c r="A263">
        <v>204566</v>
      </c>
      <c r="B263" t="s">
        <v>8278</v>
      </c>
      <c r="C263" t="s">
        <v>1143</v>
      </c>
      <c r="D263" t="s">
        <v>8640</v>
      </c>
      <c r="E263" t="s">
        <v>75</v>
      </c>
      <c r="F263" s="1" t="s">
        <v>234</v>
      </c>
      <c r="G263" t="s">
        <v>211</v>
      </c>
      <c r="H263" t="str">
        <f>VLOOKUP(F263,Clubs!$A$1:$D$220,4,)</f>
        <v>081050</v>
      </c>
    </row>
    <row r="264" spans="1:8">
      <c r="A264">
        <v>204655</v>
      </c>
      <c r="B264" t="s">
        <v>10931</v>
      </c>
      <c r="C264" t="s">
        <v>10932</v>
      </c>
      <c r="D264" t="s">
        <v>8640</v>
      </c>
      <c r="E264" t="s">
        <v>71</v>
      </c>
      <c r="F264" s="1" t="s">
        <v>271</v>
      </c>
      <c r="G264" t="s">
        <v>74</v>
      </c>
      <c r="H264" t="str">
        <f>VLOOKUP(F264,Clubs!$A$1:$D$220,4,)</f>
        <v>082017</v>
      </c>
    </row>
    <row r="265" spans="1:8">
      <c r="A265">
        <v>205457</v>
      </c>
      <c r="B265" t="s">
        <v>8704</v>
      </c>
      <c r="C265" t="s">
        <v>1031</v>
      </c>
      <c r="D265" t="s">
        <v>8640</v>
      </c>
      <c r="E265" t="s">
        <v>75</v>
      </c>
      <c r="F265" s="1" t="s">
        <v>241</v>
      </c>
      <c r="G265" t="s">
        <v>211</v>
      </c>
      <c r="H265" t="str">
        <f>VLOOKUP(F265,Clubs!$A$1:$D$220,4,)</f>
        <v>034072</v>
      </c>
    </row>
    <row r="266" spans="1:8">
      <c r="A266">
        <v>205480</v>
      </c>
      <c r="B266" t="s">
        <v>5782</v>
      </c>
      <c r="C266" t="s">
        <v>688</v>
      </c>
      <c r="D266" t="s">
        <v>8640</v>
      </c>
      <c r="E266" t="s">
        <v>75</v>
      </c>
      <c r="F266" s="1" t="s">
        <v>231</v>
      </c>
      <c r="G266" t="s">
        <v>74</v>
      </c>
      <c r="H266" t="str">
        <f>VLOOKUP(F266,Clubs!$A$1:$D$220,4,)</f>
        <v>032002</v>
      </c>
    </row>
    <row r="267" spans="1:8">
      <c r="A267">
        <v>205577</v>
      </c>
      <c r="B267" t="s">
        <v>1596</v>
      </c>
      <c r="C267" t="s">
        <v>1372</v>
      </c>
      <c r="D267" t="s">
        <v>8640</v>
      </c>
      <c r="E267" t="s">
        <v>71</v>
      </c>
      <c r="F267" s="1" t="s">
        <v>246</v>
      </c>
      <c r="G267" t="s">
        <v>167</v>
      </c>
      <c r="H267" t="str">
        <f>VLOOKUP(F267,Clubs!$A$1:$D$220,4,)</f>
        <v>011024</v>
      </c>
    </row>
    <row r="268" spans="1:8">
      <c r="A268">
        <v>205798</v>
      </c>
      <c r="B268" t="s">
        <v>1418</v>
      </c>
      <c r="C268" t="s">
        <v>993</v>
      </c>
      <c r="D268" t="s">
        <v>8640</v>
      </c>
      <c r="E268" t="s">
        <v>75</v>
      </c>
      <c r="F268" s="1" t="s">
        <v>226</v>
      </c>
      <c r="G268" t="s">
        <v>211</v>
      </c>
      <c r="H268" t="str">
        <f>VLOOKUP(F268,Clubs!$A$1:$D$220,4,)</f>
        <v>011024</v>
      </c>
    </row>
    <row r="269" spans="1:8">
      <c r="A269">
        <v>207067</v>
      </c>
      <c r="B269" t="s">
        <v>4659</v>
      </c>
      <c r="C269" t="s">
        <v>714</v>
      </c>
      <c r="D269" t="s">
        <v>8640</v>
      </c>
      <c r="E269" t="s">
        <v>75</v>
      </c>
      <c r="F269" s="1" t="s">
        <v>230</v>
      </c>
      <c r="G269" t="s">
        <v>211</v>
      </c>
      <c r="H269" t="str">
        <f>VLOOKUP(F269,Clubs!$A$1:$D$220,4,)</f>
        <v>031025</v>
      </c>
    </row>
    <row r="270" spans="1:8">
      <c r="A270">
        <v>207456</v>
      </c>
      <c r="B270" t="s">
        <v>704</v>
      </c>
      <c r="C270" t="s">
        <v>929</v>
      </c>
      <c r="D270" t="s">
        <v>8640</v>
      </c>
      <c r="E270" t="s">
        <v>71</v>
      </c>
      <c r="F270" s="1" t="s">
        <v>236</v>
      </c>
      <c r="G270" t="s">
        <v>74</v>
      </c>
      <c r="H270" t="str">
        <f>VLOOKUP(F270,Clubs!$A$1:$D$220,4,)</f>
        <v>066034</v>
      </c>
    </row>
    <row r="271" spans="1:8">
      <c r="A271">
        <v>207499</v>
      </c>
      <c r="B271" t="s">
        <v>907</v>
      </c>
      <c r="C271" t="s">
        <v>759</v>
      </c>
      <c r="D271" t="s">
        <v>8640</v>
      </c>
      <c r="E271" t="s">
        <v>75</v>
      </c>
      <c r="F271" s="1" t="s">
        <v>346</v>
      </c>
      <c r="G271" t="s">
        <v>74</v>
      </c>
      <c r="H271" t="str">
        <f>VLOOKUP(F271,Clubs!$A$1:$D$220,4,)</f>
        <v>032014</v>
      </c>
    </row>
    <row r="272" spans="1:8">
      <c r="A272">
        <v>207958</v>
      </c>
      <c r="B272" t="s">
        <v>5881</v>
      </c>
      <c r="C272" t="s">
        <v>583</v>
      </c>
      <c r="D272" t="s">
        <v>8640</v>
      </c>
      <c r="E272" t="s">
        <v>75</v>
      </c>
      <c r="F272" s="1" t="s">
        <v>350</v>
      </c>
      <c r="G272" t="s">
        <v>167</v>
      </c>
      <c r="H272" t="str">
        <f>VLOOKUP(F272,Clubs!$A$1:$D$220,4,)</f>
        <v>034062</v>
      </c>
    </row>
    <row r="273" spans="1:8">
      <c r="A273">
        <v>207973</v>
      </c>
      <c r="B273" t="s">
        <v>1809</v>
      </c>
      <c r="C273" t="s">
        <v>1143</v>
      </c>
      <c r="D273" t="s">
        <v>8640</v>
      </c>
      <c r="E273" t="s">
        <v>75</v>
      </c>
      <c r="F273" s="1" t="s">
        <v>350</v>
      </c>
      <c r="G273" t="s">
        <v>201</v>
      </c>
      <c r="H273" t="str">
        <f>VLOOKUP(F273,Clubs!$A$1:$D$220,4,)</f>
        <v>034062</v>
      </c>
    </row>
    <row r="274" spans="1:8">
      <c r="A274">
        <v>208125</v>
      </c>
      <c r="B274" t="s">
        <v>5711</v>
      </c>
      <c r="C274" t="s">
        <v>747</v>
      </c>
      <c r="D274" t="s">
        <v>8640</v>
      </c>
      <c r="E274" t="s">
        <v>75</v>
      </c>
      <c r="F274" s="1" t="s">
        <v>231</v>
      </c>
      <c r="G274" t="s">
        <v>167</v>
      </c>
      <c r="H274" t="str">
        <f>VLOOKUP(F274,Clubs!$A$1:$D$220,4,)</f>
        <v>032002</v>
      </c>
    </row>
    <row r="275" spans="1:8">
      <c r="A275">
        <v>208161</v>
      </c>
      <c r="B275" t="s">
        <v>1961</v>
      </c>
      <c r="C275" t="s">
        <v>695</v>
      </c>
      <c r="D275" t="s">
        <v>8640</v>
      </c>
      <c r="E275" t="s">
        <v>75</v>
      </c>
      <c r="F275" s="1" t="s">
        <v>251</v>
      </c>
      <c r="G275" t="s">
        <v>167</v>
      </c>
      <c r="H275" t="str">
        <f>VLOOKUP(F275,Clubs!$A$1:$D$220,4,)</f>
        <v>081041</v>
      </c>
    </row>
    <row r="276" spans="1:8">
      <c r="A276">
        <v>208228</v>
      </c>
      <c r="B276" t="s">
        <v>7652</v>
      </c>
      <c r="C276" t="s">
        <v>635</v>
      </c>
      <c r="D276" t="s">
        <v>8640</v>
      </c>
      <c r="E276" t="s">
        <v>71</v>
      </c>
      <c r="F276" s="1" t="s">
        <v>213</v>
      </c>
      <c r="G276" t="s">
        <v>74</v>
      </c>
      <c r="H276" t="str">
        <f>VLOOKUP(F276,Clubs!$A$1:$D$220,4,)</f>
        <v>066032</v>
      </c>
    </row>
    <row r="277" spans="1:8">
      <c r="A277">
        <v>208371</v>
      </c>
      <c r="B277" t="s">
        <v>3714</v>
      </c>
      <c r="C277" t="s">
        <v>2219</v>
      </c>
      <c r="D277" t="s">
        <v>8640</v>
      </c>
      <c r="E277" t="s">
        <v>75</v>
      </c>
      <c r="F277" s="1" t="s">
        <v>261</v>
      </c>
      <c r="G277" t="s">
        <v>74</v>
      </c>
      <c r="H277" t="str">
        <f>VLOOKUP(F277,Clubs!$A$1:$D$220,4,)</f>
        <v>031001</v>
      </c>
    </row>
    <row r="278" spans="1:8">
      <c r="A278">
        <v>208793</v>
      </c>
      <c r="B278" t="s">
        <v>2089</v>
      </c>
      <c r="C278" t="s">
        <v>1132</v>
      </c>
      <c r="D278" t="s">
        <v>8640</v>
      </c>
      <c r="E278" t="s">
        <v>71</v>
      </c>
      <c r="F278" s="1" t="s">
        <v>277</v>
      </c>
      <c r="G278" t="s">
        <v>74</v>
      </c>
      <c r="H278" t="str">
        <f>VLOOKUP(F278,Clubs!$A$1:$D$220,4,)</f>
        <v>031051</v>
      </c>
    </row>
    <row r="279" spans="1:8">
      <c r="A279">
        <v>209000</v>
      </c>
      <c r="B279" t="s">
        <v>791</v>
      </c>
      <c r="C279" t="s">
        <v>1848</v>
      </c>
      <c r="D279" t="s">
        <v>8640</v>
      </c>
      <c r="E279" t="s">
        <v>75</v>
      </c>
      <c r="F279" s="1" t="s">
        <v>337</v>
      </c>
      <c r="G279" t="s">
        <v>211</v>
      </c>
      <c r="H279" t="str">
        <f>VLOOKUP(F279,Clubs!$A$1:$D$220,4,)</f>
        <v>031053</v>
      </c>
    </row>
    <row r="280" spans="1:8">
      <c r="A280">
        <v>209122</v>
      </c>
      <c r="B280" t="s">
        <v>1681</v>
      </c>
      <c r="C280" t="s">
        <v>1027</v>
      </c>
      <c r="D280" t="s">
        <v>8640</v>
      </c>
      <c r="E280" t="s">
        <v>75</v>
      </c>
      <c r="F280" s="1" t="s">
        <v>253</v>
      </c>
      <c r="G280" t="s">
        <v>211</v>
      </c>
      <c r="H280" t="str">
        <f>VLOOKUP(F280,Clubs!$A$1:$D$220,4,)</f>
        <v>011025</v>
      </c>
    </row>
    <row r="281" spans="1:8">
      <c r="A281">
        <v>209315</v>
      </c>
      <c r="B281" t="s">
        <v>1731</v>
      </c>
      <c r="C281" t="s">
        <v>695</v>
      </c>
      <c r="D281" t="s">
        <v>8640</v>
      </c>
      <c r="E281" t="s">
        <v>75</v>
      </c>
      <c r="F281" s="1" t="s">
        <v>253</v>
      </c>
      <c r="G281" t="s">
        <v>211</v>
      </c>
      <c r="H281" t="str">
        <f>VLOOKUP(F281,Clubs!$A$1:$D$220,4,)</f>
        <v>011025</v>
      </c>
    </row>
    <row r="282" spans="1:8">
      <c r="A282">
        <v>210218</v>
      </c>
      <c r="B282" t="s">
        <v>6594</v>
      </c>
      <c r="C282" t="s">
        <v>1231</v>
      </c>
      <c r="D282" t="s">
        <v>8640</v>
      </c>
      <c r="E282" t="s">
        <v>75</v>
      </c>
      <c r="F282" s="1" t="s">
        <v>268</v>
      </c>
      <c r="G282" t="s">
        <v>211</v>
      </c>
      <c r="H282" t="str">
        <f>VLOOKUP(F282,Clubs!$A$1:$D$220,4,)</f>
        <v>048006</v>
      </c>
    </row>
    <row r="283" spans="1:8">
      <c r="A283">
        <v>210490</v>
      </c>
      <c r="B283" t="s">
        <v>1919</v>
      </c>
      <c r="C283" t="s">
        <v>892</v>
      </c>
      <c r="D283" t="s">
        <v>8640</v>
      </c>
      <c r="E283" t="s">
        <v>75</v>
      </c>
      <c r="F283" s="1" t="s">
        <v>228</v>
      </c>
      <c r="G283" t="s">
        <v>74</v>
      </c>
      <c r="H283" t="str">
        <f>VLOOKUP(F283,Clubs!$A$1:$D$220,4,)</f>
        <v>012003</v>
      </c>
    </row>
    <row r="284" spans="1:8">
      <c r="A284">
        <v>210717</v>
      </c>
      <c r="B284" t="s">
        <v>3321</v>
      </c>
      <c r="C284" t="s">
        <v>1360</v>
      </c>
      <c r="D284" t="s">
        <v>8640</v>
      </c>
      <c r="E284" t="s">
        <v>75</v>
      </c>
      <c r="F284" s="1" t="s">
        <v>263</v>
      </c>
      <c r="G284" t="s">
        <v>74</v>
      </c>
      <c r="H284" t="str">
        <f>VLOOKUP(F284,Clubs!$A$1:$D$220,4,)</f>
        <v>034062</v>
      </c>
    </row>
    <row r="285" spans="1:8">
      <c r="A285">
        <v>210845</v>
      </c>
      <c r="B285" t="s">
        <v>5504</v>
      </c>
      <c r="C285" t="s">
        <v>1047</v>
      </c>
      <c r="D285" t="s">
        <v>8640</v>
      </c>
      <c r="E285" t="s">
        <v>75</v>
      </c>
      <c r="F285" s="1" t="s">
        <v>234</v>
      </c>
      <c r="G285" t="s">
        <v>74</v>
      </c>
      <c r="H285" t="str">
        <f>VLOOKUP(F285,Clubs!$A$1:$D$220,4,)</f>
        <v>081050</v>
      </c>
    </row>
    <row r="286" spans="1:8">
      <c r="A286">
        <v>211156</v>
      </c>
      <c r="B286" t="s">
        <v>6181</v>
      </c>
      <c r="C286" t="s">
        <v>929</v>
      </c>
      <c r="D286" t="s">
        <v>8640</v>
      </c>
      <c r="E286" t="s">
        <v>71</v>
      </c>
      <c r="F286" s="1" t="s">
        <v>321</v>
      </c>
      <c r="G286" t="s">
        <v>74</v>
      </c>
      <c r="H286" t="str">
        <f>VLOOKUP(F286,Clubs!$A$1:$D$220,4,)</f>
        <v>034066</v>
      </c>
    </row>
    <row r="287" spans="1:8">
      <c r="A287">
        <v>211379</v>
      </c>
      <c r="B287" t="s">
        <v>1220</v>
      </c>
      <c r="C287" t="s">
        <v>1244</v>
      </c>
      <c r="D287" t="s">
        <v>8640</v>
      </c>
      <c r="E287" t="s">
        <v>71</v>
      </c>
      <c r="F287" s="1" t="s">
        <v>216</v>
      </c>
      <c r="G287" t="s">
        <v>74</v>
      </c>
      <c r="H287" t="str">
        <f>VLOOKUP(F287,Clubs!$A$1:$D$220,4,)</f>
        <v>065012</v>
      </c>
    </row>
    <row r="288" spans="1:8">
      <c r="A288">
        <v>211409</v>
      </c>
      <c r="B288" t="s">
        <v>1559</v>
      </c>
      <c r="C288" t="s">
        <v>1244</v>
      </c>
      <c r="D288" t="s">
        <v>8640</v>
      </c>
      <c r="E288" t="s">
        <v>71</v>
      </c>
      <c r="F288" s="1" t="s">
        <v>202</v>
      </c>
      <c r="G288" t="s">
        <v>201</v>
      </c>
      <c r="H288" t="str">
        <f>VLOOKUP(F288,Clubs!$A$1:$D$220,4,)</f>
        <v>081017</v>
      </c>
    </row>
    <row r="289" spans="1:8">
      <c r="A289">
        <v>211860</v>
      </c>
      <c r="B289" t="s">
        <v>6825</v>
      </c>
      <c r="C289" t="s">
        <v>1175</v>
      </c>
      <c r="D289" t="s">
        <v>8640</v>
      </c>
      <c r="E289" t="s">
        <v>75</v>
      </c>
      <c r="F289" s="1" t="s">
        <v>8532</v>
      </c>
      <c r="G289" t="s">
        <v>74</v>
      </c>
      <c r="H289" t="str">
        <f>VLOOKUP(F289,Clubs!$A$1:$D$220,4,)</f>
        <v>034472</v>
      </c>
    </row>
    <row r="290" spans="1:8">
      <c r="A290">
        <v>211942</v>
      </c>
      <c r="B290" t="s">
        <v>8705</v>
      </c>
      <c r="C290" t="s">
        <v>1736</v>
      </c>
      <c r="D290" t="s">
        <v>8640</v>
      </c>
      <c r="E290" t="s">
        <v>75</v>
      </c>
      <c r="F290" s="1" t="s">
        <v>8524</v>
      </c>
      <c r="G290" t="s">
        <v>74</v>
      </c>
      <c r="H290" t="str">
        <f>VLOOKUP(F290,Clubs!$A$1:$D$220,4,)</f>
        <v>030076</v>
      </c>
    </row>
    <row r="291" spans="1:8">
      <c r="A291">
        <v>211945</v>
      </c>
      <c r="B291" t="s">
        <v>2678</v>
      </c>
      <c r="C291" t="s">
        <v>993</v>
      </c>
      <c r="D291" t="s">
        <v>8640</v>
      </c>
      <c r="E291" t="s">
        <v>75</v>
      </c>
      <c r="F291" s="1" t="s">
        <v>222</v>
      </c>
      <c r="G291" t="s">
        <v>211</v>
      </c>
      <c r="H291" t="str">
        <f>VLOOKUP(F291,Clubs!$A$1:$D$220,4,)</f>
        <v>030004</v>
      </c>
    </row>
    <row r="292" spans="1:8">
      <c r="A292">
        <v>212206</v>
      </c>
      <c r="B292" t="s">
        <v>10933</v>
      </c>
      <c r="C292" t="s">
        <v>992</v>
      </c>
      <c r="D292" t="s">
        <v>111</v>
      </c>
      <c r="E292" t="s">
        <v>75</v>
      </c>
      <c r="F292" s="1" t="s">
        <v>216</v>
      </c>
      <c r="G292" t="s">
        <v>74</v>
      </c>
      <c r="H292" t="str">
        <f>VLOOKUP(F292,Clubs!$A$1:$D$220,4,)</f>
        <v>065012</v>
      </c>
    </row>
    <row r="293" spans="1:8">
      <c r="A293">
        <v>212349</v>
      </c>
      <c r="B293" t="s">
        <v>2814</v>
      </c>
      <c r="C293" t="s">
        <v>692</v>
      </c>
      <c r="D293" t="s">
        <v>8640</v>
      </c>
      <c r="E293" t="s">
        <v>75</v>
      </c>
      <c r="F293" s="1" t="s">
        <v>210</v>
      </c>
      <c r="G293" t="s">
        <v>74</v>
      </c>
      <c r="H293" t="str">
        <f>VLOOKUP(F293,Clubs!$A$1:$D$220,4,)</f>
        <v>081041</v>
      </c>
    </row>
    <row r="294" spans="1:8">
      <c r="A294">
        <v>212402</v>
      </c>
      <c r="B294" t="s">
        <v>5066</v>
      </c>
      <c r="C294" t="s">
        <v>622</v>
      </c>
      <c r="D294" t="s">
        <v>8640</v>
      </c>
      <c r="E294" t="s">
        <v>75</v>
      </c>
      <c r="F294" s="1" t="s">
        <v>343</v>
      </c>
      <c r="G294" t="s">
        <v>211</v>
      </c>
      <c r="H294" t="str">
        <f>VLOOKUP(F294,Clubs!$A$1:$D$220,4,)</f>
        <v>031030</v>
      </c>
    </row>
    <row r="295" spans="1:8">
      <c r="A295">
        <v>212529</v>
      </c>
      <c r="B295" t="s">
        <v>6196</v>
      </c>
      <c r="C295" t="s">
        <v>703</v>
      </c>
      <c r="D295" t="s">
        <v>8640</v>
      </c>
      <c r="E295" t="s">
        <v>75</v>
      </c>
      <c r="F295" s="1" t="s">
        <v>197</v>
      </c>
      <c r="G295" t="s">
        <v>167</v>
      </c>
      <c r="H295" t="str">
        <f>VLOOKUP(F295,Clubs!$A$1:$D$220,4,)</f>
        <v>031067</v>
      </c>
    </row>
    <row r="296" spans="1:8">
      <c r="A296">
        <v>212807</v>
      </c>
      <c r="B296" t="s">
        <v>7844</v>
      </c>
      <c r="C296" t="s">
        <v>831</v>
      </c>
      <c r="D296" t="s">
        <v>8640</v>
      </c>
      <c r="E296" t="s">
        <v>71</v>
      </c>
      <c r="F296" s="1" t="s">
        <v>236</v>
      </c>
      <c r="G296" t="s">
        <v>74</v>
      </c>
      <c r="H296" t="str">
        <f>VLOOKUP(F296,Clubs!$A$1:$D$220,4,)</f>
        <v>066034</v>
      </c>
    </row>
    <row r="297" spans="1:8">
      <c r="A297">
        <v>212859</v>
      </c>
      <c r="B297" t="s">
        <v>1045</v>
      </c>
      <c r="C297" t="s">
        <v>1313</v>
      </c>
      <c r="D297" t="s">
        <v>8640</v>
      </c>
      <c r="E297" t="s">
        <v>75</v>
      </c>
      <c r="F297" s="1" t="s">
        <v>230</v>
      </c>
      <c r="G297" t="s">
        <v>167</v>
      </c>
      <c r="H297" t="str">
        <f>VLOOKUP(F297,Clubs!$A$1:$D$220,4,)</f>
        <v>031025</v>
      </c>
    </row>
    <row r="298" spans="1:8">
      <c r="A298">
        <v>212860</v>
      </c>
      <c r="B298" t="s">
        <v>1045</v>
      </c>
      <c r="C298" t="s">
        <v>1372</v>
      </c>
      <c r="D298" t="s">
        <v>8640</v>
      </c>
      <c r="E298" t="s">
        <v>71</v>
      </c>
      <c r="F298" s="1" t="s">
        <v>213</v>
      </c>
      <c r="G298" t="s">
        <v>167</v>
      </c>
      <c r="H298" t="str">
        <f>VLOOKUP(F298,Clubs!$A$1:$D$220,4,)</f>
        <v>066032</v>
      </c>
    </row>
    <row r="299" spans="1:8">
      <c r="A299">
        <v>212948</v>
      </c>
      <c r="B299" t="s">
        <v>5267</v>
      </c>
      <c r="C299" t="s">
        <v>747</v>
      </c>
      <c r="D299" t="s">
        <v>8640</v>
      </c>
      <c r="E299" t="s">
        <v>75</v>
      </c>
      <c r="F299" s="1" t="s">
        <v>237</v>
      </c>
      <c r="G299" t="s">
        <v>167</v>
      </c>
      <c r="H299" t="str">
        <f>VLOOKUP(F299,Clubs!$A$1:$D$220,4,)</f>
        <v>065020</v>
      </c>
    </row>
    <row r="300" spans="1:8">
      <c r="A300">
        <v>212989</v>
      </c>
      <c r="B300" t="s">
        <v>708</v>
      </c>
      <c r="C300" t="s">
        <v>1031</v>
      </c>
      <c r="D300" t="s">
        <v>8640</v>
      </c>
      <c r="E300" t="s">
        <v>75</v>
      </c>
      <c r="F300" s="1" t="s">
        <v>265</v>
      </c>
      <c r="G300" t="s">
        <v>167</v>
      </c>
      <c r="H300" t="str">
        <f>VLOOKUP(F300,Clubs!$A$1:$D$220,4,)</f>
        <v>065020</v>
      </c>
    </row>
    <row r="301" spans="1:8">
      <c r="A301">
        <v>213023</v>
      </c>
      <c r="B301" t="s">
        <v>829</v>
      </c>
      <c r="C301" t="s">
        <v>7000</v>
      </c>
      <c r="D301" t="s">
        <v>8640</v>
      </c>
      <c r="E301" t="s">
        <v>75</v>
      </c>
      <c r="F301" s="1" t="s">
        <v>199</v>
      </c>
      <c r="G301" t="s">
        <v>74</v>
      </c>
      <c r="H301" t="str">
        <f>VLOOKUP(F301,Clubs!$A$1:$D$220,4,)</f>
        <v>065006</v>
      </c>
    </row>
    <row r="302" spans="1:8">
      <c r="A302">
        <v>213024</v>
      </c>
      <c r="B302" t="s">
        <v>1171</v>
      </c>
      <c r="C302" t="s">
        <v>704</v>
      </c>
      <c r="D302" t="s">
        <v>8640</v>
      </c>
      <c r="E302" t="s">
        <v>75</v>
      </c>
      <c r="F302" s="1" t="s">
        <v>320</v>
      </c>
      <c r="G302" t="s">
        <v>74</v>
      </c>
      <c r="H302" t="str">
        <f>VLOOKUP(F302,Clubs!$A$1:$D$220,4,)</f>
        <v>065020</v>
      </c>
    </row>
    <row r="303" spans="1:8">
      <c r="A303">
        <v>213041</v>
      </c>
      <c r="B303" t="s">
        <v>2292</v>
      </c>
      <c r="C303" t="s">
        <v>961</v>
      </c>
      <c r="D303" t="s">
        <v>8640</v>
      </c>
      <c r="E303" t="s">
        <v>71</v>
      </c>
      <c r="F303" s="1" t="s">
        <v>265</v>
      </c>
      <c r="G303" t="s">
        <v>167</v>
      </c>
      <c r="H303" t="str">
        <f>VLOOKUP(F303,Clubs!$A$1:$D$220,4,)</f>
        <v>065020</v>
      </c>
    </row>
    <row r="304" spans="1:8">
      <c r="A304">
        <v>213051</v>
      </c>
      <c r="B304" t="s">
        <v>7228</v>
      </c>
      <c r="C304" t="s">
        <v>688</v>
      </c>
      <c r="D304" t="s">
        <v>8640</v>
      </c>
      <c r="E304" t="s">
        <v>75</v>
      </c>
      <c r="F304" s="1" t="s">
        <v>227</v>
      </c>
      <c r="G304" t="s">
        <v>74</v>
      </c>
      <c r="H304" t="str">
        <f>VLOOKUP(F304,Clubs!$A$1:$D$220,4,)</f>
        <v>065020</v>
      </c>
    </row>
    <row r="305" spans="1:8">
      <c r="A305">
        <v>213128</v>
      </c>
      <c r="B305" t="s">
        <v>6794</v>
      </c>
      <c r="C305" t="s">
        <v>3043</v>
      </c>
      <c r="D305" t="s">
        <v>8640</v>
      </c>
      <c r="E305" t="s">
        <v>75</v>
      </c>
      <c r="F305" s="1" t="s">
        <v>209</v>
      </c>
      <c r="G305" t="s">
        <v>74</v>
      </c>
      <c r="H305" t="str">
        <f>VLOOKUP(F305,Clubs!$A$1:$D$220,4,)</f>
        <v>034066</v>
      </c>
    </row>
    <row r="306" spans="1:8">
      <c r="A306">
        <v>213161</v>
      </c>
      <c r="B306" t="s">
        <v>7654</v>
      </c>
      <c r="C306" t="s">
        <v>1158</v>
      </c>
      <c r="D306" t="s">
        <v>8640</v>
      </c>
      <c r="E306" t="s">
        <v>71</v>
      </c>
      <c r="F306" s="1" t="s">
        <v>213</v>
      </c>
      <c r="G306" t="s">
        <v>74</v>
      </c>
      <c r="H306" t="str">
        <f>VLOOKUP(F306,Clubs!$A$1:$D$220,4,)</f>
        <v>066032</v>
      </c>
    </row>
    <row r="307" spans="1:8">
      <c r="A307">
        <v>213547</v>
      </c>
      <c r="B307" t="s">
        <v>3136</v>
      </c>
      <c r="C307" t="s">
        <v>1129</v>
      </c>
      <c r="D307" t="s">
        <v>8640</v>
      </c>
      <c r="E307" t="s">
        <v>71</v>
      </c>
      <c r="F307" s="1" t="s">
        <v>272</v>
      </c>
      <c r="G307" t="s">
        <v>211</v>
      </c>
      <c r="H307" t="str">
        <f>VLOOKUP(F307,Clubs!$A$1:$D$220,4,)</f>
        <v>030045</v>
      </c>
    </row>
    <row r="308" spans="1:8">
      <c r="A308">
        <v>213577</v>
      </c>
      <c r="B308" t="s">
        <v>1708</v>
      </c>
      <c r="C308" t="s">
        <v>2963</v>
      </c>
      <c r="D308" t="s">
        <v>8640</v>
      </c>
      <c r="E308" t="s">
        <v>75</v>
      </c>
      <c r="F308" s="1" t="s">
        <v>202</v>
      </c>
      <c r="G308" t="s">
        <v>74</v>
      </c>
      <c r="H308" t="str">
        <f>VLOOKUP(F308,Clubs!$A$1:$D$220,4,)</f>
        <v>081017</v>
      </c>
    </row>
    <row r="309" spans="1:8">
      <c r="A309">
        <v>213954</v>
      </c>
      <c r="B309" t="s">
        <v>7607</v>
      </c>
      <c r="C309" t="s">
        <v>1145</v>
      </c>
      <c r="D309" t="s">
        <v>8640</v>
      </c>
      <c r="E309" t="s">
        <v>75</v>
      </c>
      <c r="F309" s="1" t="s">
        <v>213</v>
      </c>
      <c r="G309" t="s">
        <v>167</v>
      </c>
      <c r="H309" t="str">
        <f>VLOOKUP(F309,Clubs!$A$1:$D$220,4,)</f>
        <v>066032</v>
      </c>
    </row>
    <row r="310" spans="1:8">
      <c r="A310">
        <v>214163</v>
      </c>
      <c r="B310" t="s">
        <v>8706</v>
      </c>
      <c r="C310" t="s">
        <v>1174</v>
      </c>
      <c r="D310" t="s">
        <v>8640</v>
      </c>
      <c r="E310" t="s">
        <v>71</v>
      </c>
      <c r="F310" s="1" t="s">
        <v>222</v>
      </c>
      <c r="G310" t="s">
        <v>74</v>
      </c>
      <c r="H310" t="str">
        <f>VLOOKUP(F310,Clubs!$A$1:$D$220,4,)</f>
        <v>030004</v>
      </c>
    </row>
    <row r="311" spans="1:8">
      <c r="A311">
        <v>214394</v>
      </c>
      <c r="B311" t="s">
        <v>10934</v>
      </c>
      <c r="C311" t="s">
        <v>1031</v>
      </c>
      <c r="D311" t="s">
        <v>8640</v>
      </c>
      <c r="E311" t="s">
        <v>75</v>
      </c>
      <c r="F311" s="1" t="s">
        <v>229</v>
      </c>
      <c r="G311" t="s">
        <v>74</v>
      </c>
      <c r="H311" t="str">
        <f>VLOOKUP(F311,Clubs!$A$1:$D$220,4,)</f>
        <v>031067</v>
      </c>
    </row>
    <row r="312" spans="1:8">
      <c r="A312">
        <v>214720</v>
      </c>
      <c r="B312" t="s">
        <v>8707</v>
      </c>
      <c r="C312" t="s">
        <v>952</v>
      </c>
      <c r="D312" t="s">
        <v>8640</v>
      </c>
      <c r="E312" t="s">
        <v>71</v>
      </c>
      <c r="F312" s="1" t="s">
        <v>246</v>
      </c>
      <c r="G312" t="s">
        <v>167</v>
      </c>
      <c r="H312" t="str">
        <f>VLOOKUP(F312,Clubs!$A$1:$D$220,4,)</f>
        <v>011024</v>
      </c>
    </row>
    <row r="313" spans="1:8">
      <c r="A313">
        <v>215117</v>
      </c>
      <c r="B313" t="s">
        <v>909</v>
      </c>
      <c r="C313" t="s">
        <v>1837</v>
      </c>
      <c r="D313" t="s">
        <v>8640</v>
      </c>
      <c r="E313" t="s">
        <v>71</v>
      </c>
      <c r="F313" s="1" t="s">
        <v>224</v>
      </c>
      <c r="G313" t="s">
        <v>201</v>
      </c>
      <c r="H313" t="str">
        <f>VLOOKUP(F313,Clubs!$A$1:$D$220,4,)</f>
        <v>046014</v>
      </c>
    </row>
    <row r="314" spans="1:8">
      <c r="A314">
        <v>215246</v>
      </c>
      <c r="B314" t="s">
        <v>963</v>
      </c>
      <c r="C314" t="s">
        <v>747</v>
      </c>
      <c r="D314" t="s">
        <v>8640</v>
      </c>
      <c r="E314" t="s">
        <v>75</v>
      </c>
      <c r="F314" s="1" t="s">
        <v>214</v>
      </c>
      <c r="G314" t="s">
        <v>74</v>
      </c>
      <c r="H314" t="str">
        <f>VLOOKUP(F314,Clubs!$A$1:$D$220,4,)</f>
        <v>034038</v>
      </c>
    </row>
    <row r="315" spans="1:8">
      <c r="A315">
        <v>215330</v>
      </c>
      <c r="B315" t="s">
        <v>3510</v>
      </c>
      <c r="C315" t="s">
        <v>1131</v>
      </c>
      <c r="D315" t="s">
        <v>8640</v>
      </c>
      <c r="E315" t="s">
        <v>75</v>
      </c>
      <c r="F315" s="1" t="s">
        <v>8521</v>
      </c>
      <c r="G315" t="s">
        <v>74</v>
      </c>
      <c r="H315" t="str">
        <f>VLOOKUP(F315,Clubs!$A$1:$D$220,4,)</f>
        <v>030076</v>
      </c>
    </row>
    <row r="316" spans="1:8">
      <c r="A316">
        <v>215495</v>
      </c>
      <c r="B316" t="s">
        <v>3957</v>
      </c>
      <c r="C316" t="s">
        <v>716</v>
      </c>
      <c r="D316" t="s">
        <v>8640</v>
      </c>
      <c r="E316" t="s">
        <v>75</v>
      </c>
      <c r="F316" s="1" t="s">
        <v>197</v>
      </c>
      <c r="G316" t="s">
        <v>211</v>
      </c>
      <c r="H316" t="str">
        <f>VLOOKUP(F316,Clubs!$A$1:$D$220,4,)</f>
        <v>031067</v>
      </c>
    </row>
    <row r="317" spans="1:8">
      <c r="A317">
        <v>215578</v>
      </c>
      <c r="B317" t="s">
        <v>6008</v>
      </c>
      <c r="C317" t="s">
        <v>1155</v>
      </c>
      <c r="D317" t="s">
        <v>8640</v>
      </c>
      <c r="E317" t="s">
        <v>75</v>
      </c>
      <c r="F317" s="1" t="s">
        <v>214</v>
      </c>
      <c r="G317" t="s">
        <v>167</v>
      </c>
      <c r="H317" t="str">
        <f>VLOOKUP(F317,Clubs!$A$1:$D$220,4,)</f>
        <v>034038</v>
      </c>
    </row>
    <row r="318" spans="1:8">
      <c r="A318">
        <v>216504</v>
      </c>
      <c r="B318" t="s">
        <v>5487</v>
      </c>
      <c r="C318" t="s">
        <v>1375</v>
      </c>
      <c r="D318" t="s">
        <v>8640</v>
      </c>
      <c r="E318" t="s">
        <v>75</v>
      </c>
      <c r="F318" s="1" t="s">
        <v>347</v>
      </c>
      <c r="G318" t="s">
        <v>74</v>
      </c>
      <c r="H318" t="str">
        <f>VLOOKUP(F318,Clubs!$A$1:$D$220,4,)</f>
        <v>031051</v>
      </c>
    </row>
    <row r="319" spans="1:8">
      <c r="A319">
        <v>217419</v>
      </c>
      <c r="B319" t="s">
        <v>8219</v>
      </c>
      <c r="C319" t="s">
        <v>583</v>
      </c>
      <c r="D319" t="s">
        <v>8640</v>
      </c>
      <c r="E319" t="s">
        <v>75</v>
      </c>
      <c r="F319" s="1" t="s">
        <v>275</v>
      </c>
      <c r="G319" t="s">
        <v>167</v>
      </c>
      <c r="H319" t="str">
        <f>VLOOKUP(F319,Clubs!$A$1:$D$220,4,)</f>
        <v>081061</v>
      </c>
    </row>
    <row r="320" spans="1:8">
      <c r="A320">
        <v>218418</v>
      </c>
      <c r="B320" t="s">
        <v>8708</v>
      </c>
      <c r="C320" t="s">
        <v>1267</v>
      </c>
      <c r="D320" t="s">
        <v>8640</v>
      </c>
      <c r="E320" t="s">
        <v>75</v>
      </c>
      <c r="F320" s="1" t="s">
        <v>294</v>
      </c>
      <c r="G320" t="s">
        <v>74</v>
      </c>
      <c r="H320" t="str">
        <f>VLOOKUP(F320,Clubs!$A$1:$D$220,4,)</f>
        <v>081017</v>
      </c>
    </row>
    <row r="321" spans="1:8">
      <c r="A321">
        <v>219038</v>
      </c>
      <c r="B321" t="s">
        <v>1584</v>
      </c>
      <c r="C321" t="s">
        <v>914</v>
      </c>
      <c r="D321" t="s">
        <v>8640</v>
      </c>
      <c r="E321" t="s">
        <v>75</v>
      </c>
      <c r="F321" s="1" t="s">
        <v>330</v>
      </c>
      <c r="G321" t="s">
        <v>211</v>
      </c>
      <c r="H321" t="str">
        <f>VLOOKUP(F321,Clubs!$A$1:$D$220,4,)</f>
        <v>034068</v>
      </c>
    </row>
    <row r="322" spans="1:8">
      <c r="A322">
        <v>219057</v>
      </c>
      <c r="B322" t="s">
        <v>1180</v>
      </c>
      <c r="C322" t="s">
        <v>827</v>
      </c>
      <c r="D322" t="s">
        <v>8640</v>
      </c>
      <c r="E322" t="s">
        <v>71</v>
      </c>
      <c r="F322" s="1" t="s">
        <v>228</v>
      </c>
      <c r="G322" t="s">
        <v>167</v>
      </c>
      <c r="H322" t="str">
        <f>VLOOKUP(F322,Clubs!$A$1:$D$220,4,)</f>
        <v>012003</v>
      </c>
    </row>
    <row r="323" spans="1:8">
      <c r="A323">
        <v>220384</v>
      </c>
      <c r="B323" t="s">
        <v>10935</v>
      </c>
      <c r="C323" t="s">
        <v>1086</v>
      </c>
      <c r="D323" t="s">
        <v>111</v>
      </c>
      <c r="E323" t="s">
        <v>71</v>
      </c>
      <c r="F323" s="1" t="s">
        <v>197</v>
      </c>
      <c r="G323" t="s">
        <v>211</v>
      </c>
      <c r="H323" t="str">
        <f>VLOOKUP(F323,Clubs!$A$1:$D$220,4,)</f>
        <v>031067</v>
      </c>
    </row>
    <row r="324" spans="1:8">
      <c r="A324">
        <v>220681</v>
      </c>
      <c r="B324" t="s">
        <v>4948</v>
      </c>
      <c r="C324" t="s">
        <v>688</v>
      </c>
      <c r="D324" t="s">
        <v>8640</v>
      </c>
      <c r="E324" t="s">
        <v>75</v>
      </c>
      <c r="F324" s="1" t="s">
        <v>218</v>
      </c>
      <c r="G324" t="s">
        <v>74</v>
      </c>
      <c r="H324" t="str">
        <f>VLOOKUP(F324,Clubs!$A$1:$D$220,4,)</f>
        <v>082015</v>
      </c>
    </row>
    <row r="325" spans="1:8">
      <c r="A325">
        <v>222122</v>
      </c>
      <c r="B325" t="s">
        <v>1894</v>
      </c>
      <c r="C325" t="s">
        <v>1049</v>
      </c>
      <c r="D325" t="s">
        <v>8640</v>
      </c>
      <c r="E325" t="s">
        <v>75</v>
      </c>
      <c r="F325" s="1" t="s">
        <v>228</v>
      </c>
      <c r="G325" t="s">
        <v>167</v>
      </c>
      <c r="H325" t="str">
        <f>VLOOKUP(F325,Clubs!$A$1:$D$220,4,)</f>
        <v>012003</v>
      </c>
    </row>
    <row r="326" spans="1:8">
      <c r="A326">
        <v>222133</v>
      </c>
      <c r="B326" t="s">
        <v>1916</v>
      </c>
      <c r="C326" t="s">
        <v>747</v>
      </c>
      <c r="D326" t="s">
        <v>8640</v>
      </c>
      <c r="E326" t="s">
        <v>75</v>
      </c>
      <c r="F326" s="1" t="s">
        <v>228</v>
      </c>
      <c r="G326" t="s">
        <v>167</v>
      </c>
      <c r="H326" t="str">
        <f>VLOOKUP(F326,Clubs!$A$1:$D$220,4,)</f>
        <v>012003</v>
      </c>
    </row>
    <row r="327" spans="1:8">
      <c r="A327">
        <v>222220</v>
      </c>
      <c r="B327" t="s">
        <v>2016</v>
      </c>
      <c r="C327" t="s">
        <v>1990</v>
      </c>
      <c r="D327" t="s">
        <v>8640</v>
      </c>
      <c r="E327" t="s">
        <v>75</v>
      </c>
      <c r="F327" s="1" t="s">
        <v>228</v>
      </c>
      <c r="G327" t="s">
        <v>74</v>
      </c>
      <c r="H327" t="str">
        <f>VLOOKUP(F327,Clubs!$A$1:$D$220,4,)</f>
        <v>012003</v>
      </c>
    </row>
    <row r="328" spans="1:8">
      <c r="A328">
        <v>222225</v>
      </c>
      <c r="B328" t="s">
        <v>4378</v>
      </c>
      <c r="C328" t="s">
        <v>2739</v>
      </c>
      <c r="D328" t="s">
        <v>8640</v>
      </c>
      <c r="E328" t="s">
        <v>75</v>
      </c>
      <c r="F328" s="1" t="s">
        <v>220</v>
      </c>
      <c r="G328" t="s">
        <v>74</v>
      </c>
      <c r="H328" t="str">
        <f>VLOOKUP(F328,Clubs!$A$1:$D$220,4,)</f>
        <v>031015</v>
      </c>
    </row>
    <row r="329" spans="1:8">
      <c r="A329">
        <v>222239</v>
      </c>
      <c r="B329" t="s">
        <v>4001</v>
      </c>
      <c r="C329" t="s">
        <v>586</v>
      </c>
      <c r="D329" t="s">
        <v>8640</v>
      </c>
      <c r="E329" t="s">
        <v>75</v>
      </c>
      <c r="F329" s="1" t="s">
        <v>197</v>
      </c>
      <c r="G329" t="s">
        <v>74</v>
      </c>
      <c r="H329" t="str">
        <f>VLOOKUP(F329,Clubs!$A$1:$D$220,4,)</f>
        <v>031067</v>
      </c>
    </row>
    <row r="330" spans="1:8">
      <c r="A330">
        <v>223213</v>
      </c>
      <c r="B330" t="s">
        <v>8338</v>
      </c>
      <c r="C330" t="s">
        <v>793</v>
      </c>
      <c r="D330" t="s">
        <v>8640</v>
      </c>
      <c r="E330" t="s">
        <v>71</v>
      </c>
      <c r="F330" s="1" t="s">
        <v>262</v>
      </c>
      <c r="G330" t="s">
        <v>211</v>
      </c>
      <c r="H330" t="str">
        <f>VLOOKUP(F330,Clubs!$A$1:$D$220,4,)</f>
        <v>081017</v>
      </c>
    </row>
    <row r="331" spans="1:8">
      <c r="A331">
        <v>227785</v>
      </c>
      <c r="B331" t="s">
        <v>7028</v>
      </c>
      <c r="C331" t="s">
        <v>1705</v>
      </c>
      <c r="D331" t="s">
        <v>8640</v>
      </c>
      <c r="E331" t="s">
        <v>71</v>
      </c>
      <c r="F331" s="1" t="s">
        <v>224</v>
      </c>
      <c r="G331" t="s">
        <v>74</v>
      </c>
      <c r="H331" t="str">
        <f>VLOOKUP(F331,Clubs!$A$1:$D$220,4,)</f>
        <v>046014</v>
      </c>
    </row>
    <row r="332" spans="1:8">
      <c r="A332">
        <v>229227</v>
      </c>
      <c r="B332" t="s">
        <v>9253</v>
      </c>
      <c r="C332" t="s">
        <v>1436</v>
      </c>
      <c r="D332" t="s">
        <v>8640</v>
      </c>
      <c r="E332" t="s">
        <v>75</v>
      </c>
      <c r="F332" s="1" t="s">
        <v>246</v>
      </c>
      <c r="G332" t="s">
        <v>211</v>
      </c>
      <c r="H332" t="str">
        <f>VLOOKUP(F332,Clubs!$A$1:$D$220,4,)</f>
        <v>011024</v>
      </c>
    </row>
    <row r="333" spans="1:8">
      <c r="A333">
        <v>229356</v>
      </c>
      <c r="B333" t="s">
        <v>3711</v>
      </c>
      <c r="C333" t="s">
        <v>695</v>
      </c>
      <c r="D333" t="s">
        <v>8640</v>
      </c>
      <c r="E333" t="s">
        <v>75</v>
      </c>
      <c r="F333" s="1" t="s">
        <v>261</v>
      </c>
      <c r="G333" t="s">
        <v>167</v>
      </c>
      <c r="H333" t="str">
        <f>VLOOKUP(F333,Clubs!$A$1:$D$220,4,)</f>
        <v>031001</v>
      </c>
    </row>
    <row r="334" spans="1:8">
      <c r="A334">
        <v>229382</v>
      </c>
      <c r="B334" t="s">
        <v>3747</v>
      </c>
      <c r="C334" t="s">
        <v>583</v>
      </c>
      <c r="D334" t="s">
        <v>8640</v>
      </c>
      <c r="E334" t="s">
        <v>75</v>
      </c>
      <c r="F334" s="1" t="s">
        <v>261</v>
      </c>
      <c r="G334" t="s">
        <v>167</v>
      </c>
      <c r="H334" t="str">
        <f>VLOOKUP(F334,Clubs!$A$1:$D$220,4,)</f>
        <v>031001</v>
      </c>
    </row>
    <row r="335" spans="1:8">
      <c r="A335">
        <v>229673</v>
      </c>
      <c r="B335" t="s">
        <v>2529</v>
      </c>
      <c r="C335" t="s">
        <v>2530</v>
      </c>
      <c r="D335" t="s">
        <v>8640</v>
      </c>
      <c r="E335" t="s">
        <v>75</v>
      </c>
      <c r="F335" s="1" t="s">
        <v>222</v>
      </c>
      <c r="G335" t="s">
        <v>167</v>
      </c>
      <c r="H335" t="str">
        <f>VLOOKUP(F335,Clubs!$A$1:$D$220,4,)</f>
        <v>030004</v>
      </c>
    </row>
    <row r="336" spans="1:8">
      <c r="A336">
        <v>230157</v>
      </c>
      <c r="B336" t="s">
        <v>2861</v>
      </c>
      <c r="C336" t="s">
        <v>688</v>
      </c>
      <c r="D336" t="s">
        <v>8640</v>
      </c>
      <c r="E336" t="s">
        <v>75</v>
      </c>
      <c r="F336" s="1" t="s">
        <v>212</v>
      </c>
      <c r="G336" t="s">
        <v>167</v>
      </c>
      <c r="H336" t="str">
        <f>VLOOKUP(F336,Clubs!$A$1:$D$220,4,)</f>
        <v>030076</v>
      </c>
    </row>
    <row r="337" spans="1:8">
      <c r="A337">
        <v>230160</v>
      </c>
      <c r="B337" t="s">
        <v>2388</v>
      </c>
      <c r="C337" t="s">
        <v>886</v>
      </c>
      <c r="D337" t="s">
        <v>8640</v>
      </c>
      <c r="E337" t="s">
        <v>75</v>
      </c>
      <c r="F337" s="1" t="s">
        <v>219</v>
      </c>
      <c r="G337" t="s">
        <v>74</v>
      </c>
      <c r="H337" t="str">
        <f>VLOOKUP(F337,Clubs!$A$1:$D$220,4,)</f>
        <v>031067</v>
      </c>
    </row>
    <row r="338" spans="1:8">
      <c r="A338">
        <v>231624</v>
      </c>
      <c r="B338" t="s">
        <v>4253</v>
      </c>
      <c r="C338" t="s">
        <v>1100</v>
      </c>
      <c r="D338" t="s">
        <v>8640</v>
      </c>
      <c r="E338" t="s">
        <v>75</v>
      </c>
      <c r="F338" s="1" t="s">
        <v>307</v>
      </c>
      <c r="G338" t="s">
        <v>74</v>
      </c>
      <c r="H338" t="str">
        <f>VLOOKUP(F338,Clubs!$A$1:$D$220,4,)</f>
        <v>048006</v>
      </c>
    </row>
    <row r="339" spans="1:8">
      <c r="A339">
        <v>231816</v>
      </c>
      <c r="B339" t="s">
        <v>686</v>
      </c>
      <c r="C339" t="s">
        <v>687</v>
      </c>
      <c r="D339" t="s">
        <v>8640</v>
      </c>
      <c r="E339" t="s">
        <v>71</v>
      </c>
      <c r="F339" s="1" t="s">
        <v>232</v>
      </c>
      <c r="G339" t="s">
        <v>74</v>
      </c>
      <c r="H339" t="str">
        <f>VLOOKUP(F339,Clubs!$A$1:$D$220,4,)</f>
        <v>009014</v>
      </c>
    </row>
    <row r="340" spans="1:8">
      <c r="A340">
        <v>232304</v>
      </c>
      <c r="B340" t="s">
        <v>6645</v>
      </c>
      <c r="C340" t="s">
        <v>1027</v>
      </c>
      <c r="D340" t="s">
        <v>8640</v>
      </c>
      <c r="E340" t="s">
        <v>75</v>
      </c>
      <c r="F340" s="1" t="s">
        <v>209</v>
      </c>
      <c r="G340" t="s">
        <v>74</v>
      </c>
      <c r="H340" t="str">
        <f>VLOOKUP(F340,Clubs!$A$1:$D$220,4,)</f>
        <v>034066</v>
      </c>
    </row>
    <row r="341" spans="1:8">
      <c r="A341">
        <v>232725</v>
      </c>
      <c r="B341" t="s">
        <v>1541</v>
      </c>
      <c r="C341" t="s">
        <v>620</v>
      </c>
      <c r="D341" t="s">
        <v>8640</v>
      </c>
      <c r="E341" t="s">
        <v>75</v>
      </c>
      <c r="F341" s="1" t="s">
        <v>307</v>
      </c>
      <c r="G341" t="s">
        <v>74</v>
      </c>
      <c r="H341" t="str">
        <f>VLOOKUP(F341,Clubs!$A$1:$D$220,4,)</f>
        <v>048006</v>
      </c>
    </row>
    <row r="342" spans="1:8">
      <c r="A342">
        <v>233539</v>
      </c>
      <c r="B342" t="s">
        <v>2443</v>
      </c>
      <c r="C342" t="s">
        <v>597</v>
      </c>
      <c r="D342" t="s">
        <v>8640</v>
      </c>
      <c r="E342" t="s">
        <v>75</v>
      </c>
      <c r="F342" s="1" t="s">
        <v>235</v>
      </c>
      <c r="G342" t="s">
        <v>74</v>
      </c>
      <c r="H342" t="str">
        <f>VLOOKUP(F342,Clubs!$A$1:$D$220,4,)</f>
        <v>030003</v>
      </c>
    </row>
    <row r="343" spans="1:8">
      <c r="A343">
        <v>234797</v>
      </c>
      <c r="B343" t="s">
        <v>6869</v>
      </c>
      <c r="C343" t="s">
        <v>148</v>
      </c>
      <c r="D343" t="s">
        <v>8640</v>
      </c>
      <c r="E343" t="s">
        <v>75</v>
      </c>
      <c r="F343" s="1" t="s">
        <v>10888</v>
      </c>
      <c r="G343" t="s">
        <v>74</v>
      </c>
      <c r="H343" t="str">
        <f>VLOOKUP(F343,Clubs!$A$1:$D$220,4,)</f>
        <v>046002</v>
      </c>
    </row>
    <row r="344" spans="1:8">
      <c r="A344">
        <v>235073</v>
      </c>
      <c r="B344" t="s">
        <v>3915</v>
      </c>
      <c r="C344" t="s">
        <v>1198</v>
      </c>
      <c r="D344" t="s">
        <v>8640</v>
      </c>
      <c r="E344" t="s">
        <v>75</v>
      </c>
      <c r="F344" s="1" t="s">
        <v>197</v>
      </c>
      <c r="G344" t="s">
        <v>74</v>
      </c>
      <c r="H344" t="str">
        <f>VLOOKUP(F344,Clubs!$A$1:$D$220,4,)</f>
        <v>031067</v>
      </c>
    </row>
    <row r="345" spans="1:8">
      <c r="A345">
        <v>236194</v>
      </c>
      <c r="B345" t="s">
        <v>6604</v>
      </c>
      <c r="C345" t="s">
        <v>1219</v>
      </c>
      <c r="D345" t="s">
        <v>8640</v>
      </c>
      <c r="E345" t="s">
        <v>75</v>
      </c>
      <c r="F345" s="1" t="s">
        <v>209</v>
      </c>
      <c r="G345" t="s">
        <v>167</v>
      </c>
      <c r="H345" t="str">
        <f>VLOOKUP(F345,Clubs!$A$1:$D$220,4,)</f>
        <v>034066</v>
      </c>
    </row>
    <row r="346" spans="1:8">
      <c r="A346">
        <v>237136</v>
      </c>
      <c r="B346" t="s">
        <v>10936</v>
      </c>
      <c r="C346" t="s">
        <v>578</v>
      </c>
      <c r="D346" t="s">
        <v>8640</v>
      </c>
      <c r="E346" t="s">
        <v>71</v>
      </c>
      <c r="F346" s="1" t="s">
        <v>213</v>
      </c>
      <c r="G346" t="s">
        <v>74</v>
      </c>
      <c r="H346" t="str">
        <f>VLOOKUP(F346,Clubs!$A$1:$D$220,4,)</f>
        <v>066032</v>
      </c>
    </row>
    <row r="347" spans="1:8">
      <c r="A347">
        <v>238405</v>
      </c>
      <c r="B347" t="s">
        <v>3013</v>
      </c>
      <c r="C347" t="s">
        <v>1760</v>
      </c>
      <c r="D347" t="s">
        <v>8640</v>
      </c>
      <c r="E347" t="s">
        <v>75</v>
      </c>
      <c r="F347" s="1" t="s">
        <v>207</v>
      </c>
      <c r="G347" t="s">
        <v>167</v>
      </c>
      <c r="H347" t="str">
        <f>VLOOKUP(F347,Clubs!$A$1:$D$220,4,)</f>
        <v>030035</v>
      </c>
    </row>
    <row r="348" spans="1:8">
      <c r="A348">
        <v>238518</v>
      </c>
      <c r="B348" t="s">
        <v>3651</v>
      </c>
      <c r="C348" t="s">
        <v>1455</v>
      </c>
      <c r="D348" t="s">
        <v>8640</v>
      </c>
      <c r="E348" t="s">
        <v>71</v>
      </c>
      <c r="F348" s="1" t="s">
        <v>209</v>
      </c>
      <c r="G348" t="s">
        <v>74</v>
      </c>
      <c r="H348" t="str">
        <f>VLOOKUP(F348,Clubs!$A$1:$D$220,4,)</f>
        <v>034066</v>
      </c>
    </row>
    <row r="349" spans="1:8">
      <c r="A349">
        <v>238641</v>
      </c>
      <c r="B349" t="s">
        <v>6357</v>
      </c>
      <c r="C349" t="s">
        <v>1027</v>
      </c>
      <c r="D349" t="s">
        <v>8640</v>
      </c>
      <c r="E349" t="s">
        <v>75</v>
      </c>
      <c r="F349" s="1" t="s">
        <v>209</v>
      </c>
      <c r="G349" t="s">
        <v>74</v>
      </c>
      <c r="H349" t="str">
        <f>VLOOKUP(F349,Clubs!$A$1:$D$220,4,)</f>
        <v>034066</v>
      </c>
    </row>
    <row r="350" spans="1:8">
      <c r="A350">
        <v>238803</v>
      </c>
      <c r="B350" t="s">
        <v>2251</v>
      </c>
      <c r="C350" t="s">
        <v>1031</v>
      </c>
      <c r="D350" t="s">
        <v>8640</v>
      </c>
      <c r="E350" t="s">
        <v>75</v>
      </c>
      <c r="F350" s="1" t="s">
        <v>268</v>
      </c>
      <c r="G350" t="s">
        <v>74</v>
      </c>
      <c r="H350" t="str">
        <f>VLOOKUP(F350,Clubs!$A$1:$D$220,4,)</f>
        <v>048006</v>
      </c>
    </row>
    <row r="351" spans="1:8">
      <c r="A351">
        <v>238805</v>
      </c>
      <c r="B351" t="s">
        <v>7079</v>
      </c>
      <c r="C351" t="s">
        <v>1288</v>
      </c>
      <c r="D351" t="s">
        <v>8640</v>
      </c>
      <c r="E351" t="s">
        <v>71</v>
      </c>
      <c r="F351" s="1" t="s">
        <v>303</v>
      </c>
      <c r="G351" t="s">
        <v>211</v>
      </c>
      <c r="H351" t="str">
        <f>VLOOKUP(F351,Clubs!$A$1:$D$220,4,)</f>
        <v>048006</v>
      </c>
    </row>
    <row r="352" spans="1:8">
      <c r="A352">
        <v>238817</v>
      </c>
      <c r="B352" t="s">
        <v>5504</v>
      </c>
      <c r="C352" t="s">
        <v>1047</v>
      </c>
      <c r="D352" t="s">
        <v>8640</v>
      </c>
      <c r="E352" t="s">
        <v>75</v>
      </c>
      <c r="F352" s="1" t="s">
        <v>291</v>
      </c>
      <c r="G352" t="s">
        <v>167</v>
      </c>
      <c r="H352" t="str">
        <f>VLOOKUP(F352,Clubs!$A$1:$D$220,4,)</f>
        <v>048006</v>
      </c>
    </row>
    <row r="353" spans="1:8">
      <c r="A353">
        <v>238829</v>
      </c>
      <c r="B353" t="s">
        <v>1636</v>
      </c>
      <c r="C353" t="s">
        <v>583</v>
      </c>
      <c r="D353" t="s">
        <v>8640</v>
      </c>
      <c r="E353" t="s">
        <v>75</v>
      </c>
      <c r="F353" s="1" t="s">
        <v>303</v>
      </c>
      <c r="G353" t="s">
        <v>74</v>
      </c>
      <c r="H353" t="str">
        <f>VLOOKUP(F353,Clubs!$A$1:$D$220,4,)</f>
        <v>048006</v>
      </c>
    </row>
    <row r="354" spans="1:8">
      <c r="A354">
        <v>238839</v>
      </c>
      <c r="B354" t="s">
        <v>4599</v>
      </c>
      <c r="C354" t="s">
        <v>1228</v>
      </c>
      <c r="D354" t="s">
        <v>8640</v>
      </c>
      <c r="E354" t="s">
        <v>75</v>
      </c>
      <c r="F354" s="1" t="s">
        <v>213</v>
      </c>
      <c r="G354" t="s">
        <v>167</v>
      </c>
      <c r="H354" t="str">
        <f>VLOOKUP(F354,Clubs!$A$1:$D$220,4,)</f>
        <v>066032</v>
      </c>
    </row>
    <row r="355" spans="1:8">
      <c r="A355">
        <v>241222</v>
      </c>
      <c r="B355" t="s">
        <v>7360</v>
      </c>
      <c r="C355" t="s">
        <v>1014</v>
      </c>
      <c r="D355" t="s">
        <v>8640</v>
      </c>
      <c r="E355" t="s">
        <v>75</v>
      </c>
      <c r="F355" s="1" t="s">
        <v>216</v>
      </c>
      <c r="G355" t="s">
        <v>74</v>
      </c>
      <c r="H355" t="str">
        <f>VLOOKUP(F355,Clubs!$A$1:$D$220,4,)</f>
        <v>065012</v>
      </c>
    </row>
    <row r="356" spans="1:8">
      <c r="A356">
        <v>242511</v>
      </c>
      <c r="B356" t="s">
        <v>5243</v>
      </c>
      <c r="C356" t="s">
        <v>1950</v>
      </c>
      <c r="D356" t="s">
        <v>8640</v>
      </c>
      <c r="E356" t="s">
        <v>71</v>
      </c>
      <c r="F356" s="1" t="s">
        <v>254</v>
      </c>
      <c r="G356" t="s">
        <v>211</v>
      </c>
      <c r="H356" t="str">
        <f>VLOOKUP(F356,Clubs!$A$1:$D$220,4,)</f>
        <v>031030</v>
      </c>
    </row>
    <row r="357" spans="1:8">
      <c r="A357">
        <v>242915</v>
      </c>
      <c r="B357" t="s">
        <v>2225</v>
      </c>
      <c r="C357" t="s">
        <v>1124</v>
      </c>
      <c r="D357" t="s">
        <v>8640</v>
      </c>
      <c r="E357" t="s">
        <v>75</v>
      </c>
      <c r="F357" s="1" t="s">
        <v>230</v>
      </c>
      <c r="G357" t="s">
        <v>167</v>
      </c>
      <c r="H357" t="str">
        <f>VLOOKUP(F357,Clubs!$A$1:$D$220,4,)</f>
        <v>031025</v>
      </c>
    </row>
    <row r="358" spans="1:8">
      <c r="A358">
        <v>243462</v>
      </c>
      <c r="B358" t="s">
        <v>685</v>
      </c>
      <c r="C358" t="s">
        <v>1138</v>
      </c>
      <c r="D358" t="s">
        <v>8640</v>
      </c>
      <c r="E358" t="s">
        <v>75</v>
      </c>
      <c r="F358" s="1" t="s">
        <v>210</v>
      </c>
      <c r="G358" t="s">
        <v>167</v>
      </c>
      <c r="H358" t="str">
        <f>VLOOKUP(F358,Clubs!$A$1:$D$220,4,)</f>
        <v>081041</v>
      </c>
    </row>
    <row r="359" spans="1:8">
      <c r="A359">
        <v>244056</v>
      </c>
      <c r="B359" t="s">
        <v>933</v>
      </c>
      <c r="C359" t="s">
        <v>583</v>
      </c>
      <c r="D359" t="s">
        <v>8640</v>
      </c>
      <c r="E359" t="s">
        <v>75</v>
      </c>
      <c r="F359" s="1" t="s">
        <v>200</v>
      </c>
      <c r="G359" t="s">
        <v>74</v>
      </c>
      <c r="H359" t="str">
        <f>VLOOKUP(F359,Clubs!$A$1:$D$220,4,)</f>
        <v>011024</v>
      </c>
    </row>
    <row r="360" spans="1:8">
      <c r="A360">
        <v>244674</v>
      </c>
      <c r="B360" t="s">
        <v>6954</v>
      </c>
      <c r="C360" t="s">
        <v>1145</v>
      </c>
      <c r="D360" t="s">
        <v>8640</v>
      </c>
      <c r="E360" t="s">
        <v>75</v>
      </c>
      <c r="F360" s="1" t="s">
        <v>250</v>
      </c>
      <c r="G360" t="s">
        <v>74</v>
      </c>
      <c r="H360" t="str">
        <f>VLOOKUP(F360,Clubs!$A$1:$D$220,4,)</f>
        <v>046009</v>
      </c>
    </row>
    <row r="361" spans="1:8">
      <c r="A361">
        <v>244699</v>
      </c>
      <c r="B361" t="s">
        <v>6091</v>
      </c>
      <c r="C361" t="s">
        <v>1047</v>
      </c>
      <c r="D361" t="s">
        <v>8640</v>
      </c>
      <c r="E361" t="s">
        <v>75</v>
      </c>
      <c r="F361" s="1" t="s">
        <v>250</v>
      </c>
      <c r="G361" t="s">
        <v>167</v>
      </c>
      <c r="H361" t="str">
        <f>VLOOKUP(F361,Clubs!$A$1:$D$220,4,)</f>
        <v>046009</v>
      </c>
    </row>
    <row r="362" spans="1:8">
      <c r="A362">
        <v>245310</v>
      </c>
      <c r="B362" t="s">
        <v>7440</v>
      </c>
      <c r="C362" t="s">
        <v>2129</v>
      </c>
      <c r="D362" t="s">
        <v>8640</v>
      </c>
      <c r="E362" t="s">
        <v>75</v>
      </c>
      <c r="F362" s="1" t="s">
        <v>233</v>
      </c>
      <c r="G362" t="s">
        <v>211</v>
      </c>
      <c r="H362" t="str">
        <f>VLOOKUP(F362,Clubs!$A$1:$D$220,4,)</f>
        <v>065013</v>
      </c>
    </row>
    <row r="363" spans="1:8">
      <c r="A363">
        <v>245371</v>
      </c>
      <c r="B363" t="s">
        <v>3766</v>
      </c>
      <c r="C363" t="s">
        <v>583</v>
      </c>
      <c r="D363" t="s">
        <v>8640</v>
      </c>
      <c r="E363" t="s">
        <v>75</v>
      </c>
      <c r="F363" s="1" t="s">
        <v>257</v>
      </c>
      <c r="G363" t="s">
        <v>74</v>
      </c>
      <c r="H363" t="str">
        <f>VLOOKUP(F363,Clubs!$A$1:$D$220,4,)</f>
        <v>031003</v>
      </c>
    </row>
    <row r="364" spans="1:8">
      <c r="A364">
        <v>245530</v>
      </c>
      <c r="B364" t="s">
        <v>2385</v>
      </c>
      <c r="C364" t="s">
        <v>1320</v>
      </c>
      <c r="D364" t="s">
        <v>8640</v>
      </c>
      <c r="E364" t="s">
        <v>75</v>
      </c>
      <c r="F364" s="1" t="s">
        <v>235</v>
      </c>
      <c r="G364" t="s">
        <v>74</v>
      </c>
      <c r="H364" t="str">
        <f>VLOOKUP(F364,Clubs!$A$1:$D$220,4,)</f>
        <v>030003</v>
      </c>
    </row>
    <row r="365" spans="1:8">
      <c r="A365">
        <v>245753</v>
      </c>
      <c r="B365" t="s">
        <v>3368</v>
      </c>
      <c r="C365" t="s">
        <v>1436</v>
      </c>
      <c r="D365" t="s">
        <v>8640</v>
      </c>
      <c r="E365" t="s">
        <v>75</v>
      </c>
      <c r="F365" s="1" t="s">
        <v>243</v>
      </c>
      <c r="G365" t="s">
        <v>74</v>
      </c>
      <c r="H365" t="str">
        <f>VLOOKUP(F365,Clubs!$A$1:$D$220,4,)</f>
        <v>048006</v>
      </c>
    </row>
    <row r="366" spans="1:8">
      <c r="A366">
        <v>245877</v>
      </c>
      <c r="B366" t="s">
        <v>2688</v>
      </c>
      <c r="C366" t="s">
        <v>1255</v>
      </c>
      <c r="D366" t="s">
        <v>8640</v>
      </c>
      <c r="E366" t="s">
        <v>75</v>
      </c>
      <c r="F366" s="1" t="s">
        <v>222</v>
      </c>
      <c r="G366" t="s">
        <v>74</v>
      </c>
      <c r="H366" t="str">
        <f>VLOOKUP(F366,Clubs!$A$1:$D$220,4,)</f>
        <v>030004</v>
      </c>
    </row>
    <row r="367" spans="1:8">
      <c r="A367">
        <v>246215</v>
      </c>
      <c r="B367" t="s">
        <v>6791</v>
      </c>
      <c r="C367" t="s">
        <v>1313</v>
      </c>
      <c r="D367" t="s">
        <v>8640</v>
      </c>
      <c r="E367" t="s">
        <v>75</v>
      </c>
      <c r="F367" s="1" t="s">
        <v>209</v>
      </c>
      <c r="G367" t="s">
        <v>167</v>
      </c>
      <c r="H367" t="str">
        <f>VLOOKUP(F367,Clubs!$A$1:$D$220,4,)</f>
        <v>034066</v>
      </c>
    </row>
    <row r="368" spans="1:8">
      <c r="A368">
        <v>246803</v>
      </c>
      <c r="B368" t="s">
        <v>4568</v>
      </c>
      <c r="C368" t="s">
        <v>2145</v>
      </c>
      <c r="D368" t="s">
        <v>8640</v>
      </c>
      <c r="E368" t="s">
        <v>75</v>
      </c>
      <c r="F368" s="1" t="s">
        <v>206</v>
      </c>
      <c r="G368" t="s">
        <v>74</v>
      </c>
      <c r="H368" t="str">
        <f>VLOOKUP(F368,Clubs!$A$1:$D$220,4,)</f>
        <v>082020</v>
      </c>
    </row>
    <row r="369" spans="1:8">
      <c r="A369">
        <v>246873</v>
      </c>
      <c r="B369" t="s">
        <v>629</v>
      </c>
      <c r="C369" t="s">
        <v>568</v>
      </c>
      <c r="D369" t="s">
        <v>8640</v>
      </c>
      <c r="E369" t="s">
        <v>71</v>
      </c>
      <c r="F369" s="1" t="s">
        <v>197</v>
      </c>
      <c r="G369" t="s">
        <v>211</v>
      </c>
      <c r="H369" t="str">
        <f>VLOOKUP(F369,Clubs!$A$1:$D$220,4,)</f>
        <v>031067</v>
      </c>
    </row>
    <row r="370" spans="1:8">
      <c r="A370">
        <v>247508</v>
      </c>
      <c r="B370" t="s">
        <v>2134</v>
      </c>
      <c r="C370" t="s">
        <v>586</v>
      </c>
      <c r="D370" t="s">
        <v>8640</v>
      </c>
      <c r="E370" t="s">
        <v>75</v>
      </c>
      <c r="F370" s="1" t="s">
        <v>217</v>
      </c>
      <c r="G370" t="s">
        <v>74</v>
      </c>
      <c r="H370" t="str">
        <f>VLOOKUP(F370,Clubs!$A$1:$D$220,4,)</f>
        <v>012008</v>
      </c>
    </row>
    <row r="371" spans="1:8">
      <c r="A371">
        <v>247888</v>
      </c>
      <c r="B371" t="s">
        <v>2594</v>
      </c>
      <c r="C371" t="s">
        <v>1360</v>
      </c>
      <c r="D371" t="s">
        <v>8640</v>
      </c>
      <c r="E371" t="s">
        <v>75</v>
      </c>
      <c r="F371" s="1" t="s">
        <v>255</v>
      </c>
      <c r="G371" t="s">
        <v>74</v>
      </c>
      <c r="H371" t="str">
        <f>VLOOKUP(F371,Clubs!$A$1:$D$220,4,)</f>
        <v>030036</v>
      </c>
    </row>
    <row r="372" spans="1:8">
      <c r="A372">
        <v>248324</v>
      </c>
      <c r="B372" t="s">
        <v>770</v>
      </c>
      <c r="C372" t="s">
        <v>771</v>
      </c>
      <c r="D372" t="s">
        <v>8640</v>
      </c>
      <c r="E372" t="s">
        <v>75</v>
      </c>
      <c r="F372" s="1" t="s">
        <v>324</v>
      </c>
      <c r="G372" t="s">
        <v>74</v>
      </c>
      <c r="H372" t="str">
        <f>VLOOKUP(F372,Clubs!$A$1:$D$220,4,)</f>
        <v>009014</v>
      </c>
    </row>
    <row r="373" spans="1:8">
      <c r="A373">
        <v>248334</v>
      </c>
      <c r="B373" t="s">
        <v>2160</v>
      </c>
      <c r="C373" t="s">
        <v>1190</v>
      </c>
      <c r="D373" t="s">
        <v>8640</v>
      </c>
      <c r="E373" t="s">
        <v>75</v>
      </c>
      <c r="F373" s="1" t="s">
        <v>198</v>
      </c>
      <c r="G373" t="s">
        <v>74</v>
      </c>
      <c r="H373" t="str">
        <f>VLOOKUP(F373,Clubs!$A$1:$D$220,4,)</f>
        <v>082006</v>
      </c>
    </row>
    <row r="374" spans="1:8">
      <c r="A374">
        <v>248634</v>
      </c>
      <c r="B374" t="s">
        <v>1218</v>
      </c>
      <c r="C374" t="s">
        <v>827</v>
      </c>
      <c r="D374" t="s">
        <v>8640</v>
      </c>
      <c r="E374" t="s">
        <v>71</v>
      </c>
      <c r="F374" s="1" t="s">
        <v>261</v>
      </c>
      <c r="G374" t="s">
        <v>167</v>
      </c>
      <c r="H374" t="str">
        <f>VLOOKUP(F374,Clubs!$A$1:$D$220,4,)</f>
        <v>031001</v>
      </c>
    </row>
    <row r="375" spans="1:8">
      <c r="A375">
        <v>248912</v>
      </c>
      <c r="B375" t="s">
        <v>4460</v>
      </c>
      <c r="C375" t="s">
        <v>892</v>
      </c>
      <c r="D375" t="s">
        <v>8640</v>
      </c>
      <c r="E375" t="s">
        <v>75</v>
      </c>
      <c r="F375" s="1" t="s">
        <v>220</v>
      </c>
      <c r="G375" t="s">
        <v>167</v>
      </c>
      <c r="H375" t="str">
        <f>VLOOKUP(F375,Clubs!$A$1:$D$220,4,)</f>
        <v>031015</v>
      </c>
    </row>
    <row r="376" spans="1:8">
      <c r="A376">
        <v>249775</v>
      </c>
      <c r="B376" t="s">
        <v>1884</v>
      </c>
      <c r="C376" t="s">
        <v>618</v>
      </c>
      <c r="D376" t="s">
        <v>8640</v>
      </c>
      <c r="E376" t="s">
        <v>71</v>
      </c>
      <c r="F376" s="1" t="s">
        <v>299</v>
      </c>
      <c r="G376" t="s">
        <v>74</v>
      </c>
      <c r="H376" t="str">
        <f>VLOOKUP(F376,Clubs!$A$1:$D$220,4,)</f>
        <v>012002</v>
      </c>
    </row>
    <row r="377" spans="1:8">
      <c r="A377">
        <v>250657</v>
      </c>
      <c r="B377" t="s">
        <v>6536</v>
      </c>
      <c r="C377" t="s">
        <v>1899</v>
      </c>
      <c r="D377" t="s">
        <v>8640</v>
      </c>
      <c r="E377" t="s">
        <v>75</v>
      </c>
      <c r="F377" s="1" t="s">
        <v>345</v>
      </c>
      <c r="G377" t="s">
        <v>74</v>
      </c>
      <c r="H377" t="str">
        <f>VLOOKUP(F377,Clubs!$A$1:$D$220,4,)</f>
        <v>011024</v>
      </c>
    </row>
    <row r="378" spans="1:8">
      <c r="A378">
        <v>251398</v>
      </c>
      <c r="B378" t="s">
        <v>947</v>
      </c>
      <c r="C378" t="s">
        <v>918</v>
      </c>
      <c r="D378" t="s">
        <v>8640</v>
      </c>
      <c r="E378" t="s">
        <v>71</v>
      </c>
      <c r="F378" s="1" t="s">
        <v>294</v>
      </c>
      <c r="G378" t="s">
        <v>211</v>
      </c>
      <c r="H378" t="str">
        <f>VLOOKUP(F378,Clubs!$A$1:$D$220,4,)</f>
        <v>081017</v>
      </c>
    </row>
    <row r="379" spans="1:8">
      <c r="A379">
        <v>252722</v>
      </c>
      <c r="B379" t="s">
        <v>702</v>
      </c>
      <c r="C379" t="s">
        <v>703</v>
      </c>
      <c r="D379" t="s">
        <v>8640</v>
      </c>
      <c r="E379" t="s">
        <v>75</v>
      </c>
      <c r="F379" s="1" t="s">
        <v>232</v>
      </c>
      <c r="G379" t="s">
        <v>74</v>
      </c>
      <c r="H379" t="str">
        <f>VLOOKUP(F379,Clubs!$A$1:$D$220,4,)</f>
        <v>009014</v>
      </c>
    </row>
    <row r="380" spans="1:8">
      <c r="A380">
        <v>253098</v>
      </c>
      <c r="B380" t="s">
        <v>1313</v>
      </c>
      <c r="C380" t="s">
        <v>1031</v>
      </c>
      <c r="D380" t="s">
        <v>8640</v>
      </c>
      <c r="E380" t="s">
        <v>75</v>
      </c>
      <c r="F380" s="1" t="s">
        <v>227</v>
      </c>
      <c r="G380" t="s">
        <v>74</v>
      </c>
      <c r="H380" t="str">
        <f>VLOOKUP(F380,Clubs!$A$1:$D$220,4,)</f>
        <v>065020</v>
      </c>
    </row>
    <row r="381" spans="1:8">
      <c r="A381">
        <v>253445</v>
      </c>
      <c r="B381" t="s">
        <v>701</v>
      </c>
      <c r="C381" t="s">
        <v>597</v>
      </c>
      <c r="D381" t="s">
        <v>8640</v>
      </c>
      <c r="E381" t="s">
        <v>75</v>
      </c>
      <c r="F381" s="1" t="s">
        <v>232</v>
      </c>
      <c r="G381" t="s">
        <v>74</v>
      </c>
      <c r="H381" t="str">
        <f>VLOOKUP(F381,Clubs!$A$1:$D$220,4,)</f>
        <v>009014</v>
      </c>
    </row>
    <row r="382" spans="1:8">
      <c r="A382">
        <v>253512</v>
      </c>
      <c r="B382" t="s">
        <v>1358</v>
      </c>
      <c r="C382" t="s">
        <v>929</v>
      </c>
      <c r="D382" t="s">
        <v>8640</v>
      </c>
      <c r="E382" t="s">
        <v>71</v>
      </c>
      <c r="F382" s="1" t="s">
        <v>226</v>
      </c>
      <c r="G382" t="s">
        <v>74</v>
      </c>
      <c r="H382" t="str">
        <f>VLOOKUP(F382,Clubs!$A$1:$D$220,4,)</f>
        <v>011024</v>
      </c>
    </row>
    <row r="383" spans="1:8">
      <c r="A383">
        <v>253986</v>
      </c>
      <c r="B383" t="s">
        <v>2631</v>
      </c>
      <c r="C383" t="s">
        <v>1014</v>
      </c>
      <c r="D383" t="s">
        <v>8640</v>
      </c>
      <c r="E383" t="s">
        <v>75</v>
      </c>
      <c r="F383" s="1" t="s">
        <v>222</v>
      </c>
      <c r="G383" t="s">
        <v>74</v>
      </c>
      <c r="H383" t="str">
        <f>VLOOKUP(F383,Clubs!$A$1:$D$220,4,)</f>
        <v>030004</v>
      </c>
    </row>
    <row r="384" spans="1:8">
      <c r="A384">
        <v>254181</v>
      </c>
      <c r="B384" t="s">
        <v>4374</v>
      </c>
      <c r="C384" t="s">
        <v>1009</v>
      </c>
      <c r="D384" t="s">
        <v>8640</v>
      </c>
      <c r="E384" t="s">
        <v>75</v>
      </c>
      <c r="F384" s="1" t="s">
        <v>213</v>
      </c>
      <c r="G384" t="s">
        <v>74</v>
      </c>
      <c r="H384" t="str">
        <f>VLOOKUP(F384,Clubs!$A$1:$D$220,4,)</f>
        <v>066032</v>
      </c>
    </row>
    <row r="385" spans="1:8">
      <c r="A385">
        <v>255044</v>
      </c>
      <c r="B385" t="s">
        <v>1857</v>
      </c>
      <c r="C385" t="s">
        <v>993</v>
      </c>
      <c r="D385" t="s">
        <v>8640</v>
      </c>
      <c r="E385" t="s">
        <v>75</v>
      </c>
      <c r="F385" s="1" t="s">
        <v>299</v>
      </c>
      <c r="G385" t="s">
        <v>167</v>
      </c>
      <c r="H385" t="str">
        <f>VLOOKUP(F385,Clubs!$A$1:$D$220,4,)</f>
        <v>012002</v>
      </c>
    </row>
    <row r="386" spans="1:8">
      <c r="A386">
        <v>255675</v>
      </c>
      <c r="B386" t="s">
        <v>607</v>
      </c>
      <c r="C386" t="s">
        <v>2569</v>
      </c>
      <c r="D386" t="s">
        <v>111</v>
      </c>
      <c r="E386" t="s">
        <v>71</v>
      </c>
      <c r="F386" s="1" t="s">
        <v>220</v>
      </c>
      <c r="G386" t="s">
        <v>74</v>
      </c>
      <c r="H386" t="str">
        <f>VLOOKUP(F386,Clubs!$A$1:$D$220,4,)</f>
        <v>031015</v>
      </c>
    </row>
    <row r="387" spans="1:8">
      <c r="A387">
        <v>255860</v>
      </c>
      <c r="B387" t="s">
        <v>2921</v>
      </c>
      <c r="C387" t="s">
        <v>1014</v>
      </c>
      <c r="D387" t="s">
        <v>8640</v>
      </c>
      <c r="E387" t="s">
        <v>75</v>
      </c>
      <c r="F387" s="1" t="s">
        <v>213</v>
      </c>
      <c r="G387" t="s">
        <v>167</v>
      </c>
      <c r="H387" t="str">
        <f>VLOOKUP(F387,Clubs!$A$1:$D$220,4,)</f>
        <v>066032</v>
      </c>
    </row>
    <row r="388" spans="1:8">
      <c r="A388">
        <v>256188</v>
      </c>
      <c r="B388" t="s">
        <v>3446</v>
      </c>
      <c r="C388" t="s">
        <v>1123</v>
      </c>
      <c r="D388" t="s">
        <v>8640</v>
      </c>
      <c r="E388" t="s">
        <v>75</v>
      </c>
      <c r="F388" s="1" t="s">
        <v>197</v>
      </c>
      <c r="G388" t="s">
        <v>167</v>
      </c>
      <c r="H388" t="str">
        <f>VLOOKUP(F388,Clubs!$A$1:$D$220,4,)</f>
        <v>031067</v>
      </c>
    </row>
    <row r="389" spans="1:8">
      <c r="A389">
        <v>256237</v>
      </c>
      <c r="B389" t="s">
        <v>1258</v>
      </c>
      <c r="C389" t="s">
        <v>1360</v>
      </c>
      <c r="D389" t="s">
        <v>8640</v>
      </c>
      <c r="E389" t="s">
        <v>75</v>
      </c>
      <c r="F389" s="1" t="s">
        <v>208</v>
      </c>
      <c r="G389" t="s">
        <v>74</v>
      </c>
      <c r="H389" t="str">
        <f>VLOOKUP(F389,Clubs!$A$1:$D$220,4,)</f>
        <v>030059</v>
      </c>
    </row>
    <row r="390" spans="1:8">
      <c r="A390">
        <v>256982</v>
      </c>
      <c r="B390" t="s">
        <v>7196</v>
      </c>
      <c r="C390" t="s">
        <v>1360</v>
      </c>
      <c r="D390" t="s">
        <v>8640</v>
      </c>
      <c r="E390" t="s">
        <v>75</v>
      </c>
      <c r="F390" s="1" t="s">
        <v>265</v>
      </c>
      <c r="G390" t="s">
        <v>167</v>
      </c>
      <c r="H390" t="str">
        <f>VLOOKUP(F390,Clubs!$A$1:$D$220,4,)</f>
        <v>065020</v>
      </c>
    </row>
    <row r="391" spans="1:8">
      <c r="A391">
        <v>257262</v>
      </c>
      <c r="B391" t="s">
        <v>3227</v>
      </c>
      <c r="C391" t="s">
        <v>1245</v>
      </c>
      <c r="D391" t="s">
        <v>8640</v>
      </c>
      <c r="E391" t="s">
        <v>75</v>
      </c>
      <c r="F391" s="1" t="s">
        <v>208</v>
      </c>
      <c r="G391" t="s">
        <v>74</v>
      </c>
      <c r="H391" t="str">
        <f>VLOOKUP(F391,Clubs!$A$1:$D$220,4,)</f>
        <v>030059</v>
      </c>
    </row>
    <row r="392" spans="1:8">
      <c r="A392">
        <v>257681</v>
      </c>
      <c r="B392" t="s">
        <v>1967</v>
      </c>
      <c r="C392" t="s">
        <v>1014</v>
      </c>
      <c r="D392" t="s">
        <v>8640</v>
      </c>
      <c r="E392" t="s">
        <v>75</v>
      </c>
      <c r="F392" s="1" t="s">
        <v>228</v>
      </c>
      <c r="G392" t="s">
        <v>74</v>
      </c>
      <c r="H392" t="str">
        <f>VLOOKUP(F392,Clubs!$A$1:$D$220,4,)</f>
        <v>012003</v>
      </c>
    </row>
    <row r="393" spans="1:8">
      <c r="A393">
        <v>257938</v>
      </c>
      <c r="B393" t="s">
        <v>4709</v>
      </c>
      <c r="C393" t="s">
        <v>4710</v>
      </c>
      <c r="D393" t="s">
        <v>8640</v>
      </c>
      <c r="E393" t="s">
        <v>71</v>
      </c>
      <c r="F393" s="1" t="s">
        <v>230</v>
      </c>
      <c r="G393" t="s">
        <v>74</v>
      </c>
      <c r="H393" t="str">
        <f>VLOOKUP(F393,Clubs!$A$1:$D$220,4,)</f>
        <v>031025</v>
      </c>
    </row>
    <row r="394" spans="1:8">
      <c r="A394">
        <v>258046</v>
      </c>
      <c r="B394" t="s">
        <v>6690</v>
      </c>
      <c r="C394" t="s">
        <v>784</v>
      </c>
      <c r="D394" t="s">
        <v>8640</v>
      </c>
      <c r="E394" t="s">
        <v>75</v>
      </c>
      <c r="F394" s="1" t="s">
        <v>209</v>
      </c>
      <c r="G394" t="s">
        <v>167</v>
      </c>
      <c r="H394" t="str">
        <f>VLOOKUP(F394,Clubs!$A$1:$D$220,4,)</f>
        <v>034066</v>
      </c>
    </row>
    <row r="395" spans="1:8">
      <c r="A395">
        <v>258728</v>
      </c>
      <c r="B395" t="s">
        <v>7990</v>
      </c>
      <c r="C395" t="s">
        <v>1011</v>
      </c>
      <c r="D395" t="s">
        <v>8640</v>
      </c>
      <c r="E395" t="s">
        <v>71</v>
      </c>
      <c r="F395" s="1" t="s">
        <v>202</v>
      </c>
      <c r="G395" t="s">
        <v>74</v>
      </c>
      <c r="H395" t="str">
        <f>VLOOKUP(F395,Clubs!$A$1:$D$220,4,)</f>
        <v>081017</v>
      </c>
    </row>
    <row r="396" spans="1:8">
      <c r="A396">
        <v>258931</v>
      </c>
      <c r="B396" t="s">
        <v>4734</v>
      </c>
      <c r="C396" t="s">
        <v>747</v>
      </c>
      <c r="D396" t="s">
        <v>8640</v>
      </c>
      <c r="E396" t="s">
        <v>75</v>
      </c>
      <c r="F396" s="1" t="s">
        <v>230</v>
      </c>
      <c r="G396" t="s">
        <v>74</v>
      </c>
      <c r="H396" t="str">
        <f>VLOOKUP(F396,Clubs!$A$1:$D$220,4,)</f>
        <v>031025</v>
      </c>
    </row>
    <row r="397" spans="1:8">
      <c r="A397">
        <v>260278</v>
      </c>
      <c r="B397" t="s">
        <v>972</v>
      </c>
      <c r="C397" t="s">
        <v>714</v>
      </c>
      <c r="D397" t="s">
        <v>8640</v>
      </c>
      <c r="E397" t="s">
        <v>75</v>
      </c>
      <c r="F397" s="1" t="s">
        <v>334</v>
      </c>
      <c r="G397" t="s">
        <v>74</v>
      </c>
      <c r="H397" t="str">
        <f>VLOOKUP(F397,Clubs!$A$1:$D$220,4,)</f>
        <v>065019</v>
      </c>
    </row>
    <row r="398" spans="1:8">
      <c r="A398">
        <v>260284</v>
      </c>
      <c r="B398" t="s">
        <v>7489</v>
      </c>
      <c r="C398" t="s">
        <v>688</v>
      </c>
      <c r="D398" t="s">
        <v>8640</v>
      </c>
      <c r="E398" t="s">
        <v>75</v>
      </c>
      <c r="F398" s="1" t="s">
        <v>334</v>
      </c>
      <c r="G398" t="s">
        <v>74</v>
      </c>
      <c r="H398" t="str">
        <f>VLOOKUP(F398,Clubs!$A$1:$D$220,4,)</f>
        <v>065019</v>
      </c>
    </row>
    <row r="399" spans="1:8">
      <c r="A399">
        <v>260285</v>
      </c>
      <c r="B399" t="s">
        <v>7585</v>
      </c>
      <c r="C399" t="s">
        <v>688</v>
      </c>
      <c r="D399" t="s">
        <v>8640</v>
      </c>
      <c r="E399" t="s">
        <v>75</v>
      </c>
      <c r="F399" s="1" t="s">
        <v>8538</v>
      </c>
      <c r="G399" t="s">
        <v>211</v>
      </c>
      <c r="H399" t="str">
        <f>VLOOKUP(F399,Clubs!$A$1:$D$220,4,)</f>
        <v>065030</v>
      </c>
    </row>
    <row r="400" spans="1:8">
      <c r="A400">
        <v>260289</v>
      </c>
      <c r="B400" t="s">
        <v>7500</v>
      </c>
      <c r="C400" t="s">
        <v>714</v>
      </c>
      <c r="D400" t="s">
        <v>8640</v>
      </c>
      <c r="E400" t="s">
        <v>75</v>
      </c>
      <c r="F400" s="1" t="s">
        <v>334</v>
      </c>
      <c r="G400" t="s">
        <v>74</v>
      </c>
      <c r="H400" t="str">
        <f>VLOOKUP(F400,Clubs!$A$1:$D$220,4,)</f>
        <v>065019</v>
      </c>
    </row>
    <row r="401" spans="1:8">
      <c r="A401">
        <v>262207</v>
      </c>
      <c r="B401" t="s">
        <v>8709</v>
      </c>
      <c r="C401" t="s">
        <v>1600</v>
      </c>
      <c r="D401" t="s">
        <v>8640</v>
      </c>
      <c r="E401" t="s">
        <v>71</v>
      </c>
      <c r="F401" s="1" t="s">
        <v>10888</v>
      </c>
      <c r="G401" t="s">
        <v>74</v>
      </c>
      <c r="H401" t="str">
        <f>VLOOKUP(F401,Clubs!$A$1:$D$220,4,)</f>
        <v>046002</v>
      </c>
    </row>
    <row r="402" spans="1:8">
      <c r="A402">
        <v>263210</v>
      </c>
      <c r="B402" t="s">
        <v>5042</v>
      </c>
      <c r="C402" t="s">
        <v>1389</v>
      </c>
      <c r="D402" t="s">
        <v>8640</v>
      </c>
      <c r="E402" t="s">
        <v>75</v>
      </c>
      <c r="F402" s="1" t="s">
        <v>197</v>
      </c>
      <c r="G402" t="s">
        <v>74</v>
      </c>
      <c r="H402" t="str">
        <f>VLOOKUP(F402,Clubs!$A$1:$D$220,4,)</f>
        <v>031067</v>
      </c>
    </row>
    <row r="403" spans="1:8">
      <c r="A403">
        <v>263785</v>
      </c>
      <c r="B403" t="s">
        <v>7104</v>
      </c>
      <c r="C403" t="s">
        <v>1705</v>
      </c>
      <c r="D403" t="s">
        <v>8640</v>
      </c>
      <c r="E403" t="s">
        <v>71</v>
      </c>
      <c r="F403" s="1" t="s">
        <v>303</v>
      </c>
      <c r="G403" t="s">
        <v>74</v>
      </c>
      <c r="H403" t="str">
        <f>VLOOKUP(F403,Clubs!$A$1:$D$220,4,)</f>
        <v>048006</v>
      </c>
    </row>
    <row r="404" spans="1:8">
      <c r="A404">
        <v>263786</v>
      </c>
      <c r="B404" t="s">
        <v>7104</v>
      </c>
      <c r="C404" t="s">
        <v>583</v>
      </c>
      <c r="D404" t="s">
        <v>8640</v>
      </c>
      <c r="E404" t="s">
        <v>75</v>
      </c>
      <c r="F404" s="1" t="s">
        <v>303</v>
      </c>
      <c r="G404" t="s">
        <v>74</v>
      </c>
      <c r="H404" t="str">
        <f>VLOOKUP(F404,Clubs!$A$1:$D$220,4,)</f>
        <v>048006</v>
      </c>
    </row>
    <row r="405" spans="1:8">
      <c r="A405">
        <v>264844</v>
      </c>
      <c r="B405" t="s">
        <v>1408</v>
      </c>
      <c r="C405" t="s">
        <v>1409</v>
      </c>
      <c r="D405" t="s">
        <v>8640</v>
      </c>
      <c r="E405" t="s">
        <v>75</v>
      </c>
      <c r="F405" s="1" t="s">
        <v>226</v>
      </c>
      <c r="G405" t="s">
        <v>211</v>
      </c>
      <c r="H405" t="str">
        <f>VLOOKUP(F405,Clubs!$A$1:$D$220,4,)</f>
        <v>011024</v>
      </c>
    </row>
    <row r="406" spans="1:8">
      <c r="A406">
        <v>264978</v>
      </c>
      <c r="B406" t="s">
        <v>3122</v>
      </c>
      <c r="C406" t="s">
        <v>1699</v>
      </c>
      <c r="D406" t="s">
        <v>8640</v>
      </c>
      <c r="E406" t="s">
        <v>71</v>
      </c>
      <c r="F406" s="1" t="s">
        <v>205</v>
      </c>
      <c r="G406" t="s">
        <v>167</v>
      </c>
      <c r="H406" t="str">
        <f>VLOOKUP(F406,Clubs!$A$1:$D$220,4,)</f>
        <v>030040</v>
      </c>
    </row>
    <row r="407" spans="1:8">
      <c r="A407">
        <v>265122</v>
      </c>
      <c r="B407" t="s">
        <v>1832</v>
      </c>
      <c r="C407" t="s">
        <v>1009</v>
      </c>
      <c r="D407" t="s">
        <v>8640</v>
      </c>
      <c r="E407" t="s">
        <v>75</v>
      </c>
      <c r="F407" s="1" t="s">
        <v>349</v>
      </c>
      <c r="G407" t="s">
        <v>167</v>
      </c>
      <c r="H407" t="str">
        <f>VLOOKUP(F407,Clubs!$A$1:$D$220,4,)</f>
        <v>048006</v>
      </c>
    </row>
    <row r="408" spans="1:8">
      <c r="A408">
        <v>265263</v>
      </c>
      <c r="B408" t="s">
        <v>8387</v>
      </c>
      <c r="C408" t="s">
        <v>1313</v>
      </c>
      <c r="D408" t="s">
        <v>8640</v>
      </c>
      <c r="E408" t="s">
        <v>75</v>
      </c>
      <c r="F408" s="1" t="s">
        <v>198</v>
      </c>
      <c r="G408" t="s">
        <v>167</v>
      </c>
      <c r="H408" t="str">
        <f>VLOOKUP(F408,Clubs!$A$1:$D$220,4,)</f>
        <v>082006</v>
      </c>
    </row>
    <row r="409" spans="1:8">
      <c r="A409">
        <v>266474</v>
      </c>
      <c r="B409" t="s">
        <v>8710</v>
      </c>
      <c r="C409" t="s">
        <v>1271</v>
      </c>
      <c r="D409" t="s">
        <v>8640</v>
      </c>
      <c r="E409" t="s">
        <v>71</v>
      </c>
      <c r="F409" s="1" t="s">
        <v>225</v>
      </c>
      <c r="G409" t="s">
        <v>211</v>
      </c>
      <c r="H409" t="str">
        <f>VLOOKUP(F409,Clubs!$A$1:$D$220,4,)</f>
        <v>034073</v>
      </c>
    </row>
    <row r="410" spans="1:8">
      <c r="A410">
        <v>266510</v>
      </c>
      <c r="B410" t="s">
        <v>10937</v>
      </c>
      <c r="C410" t="s">
        <v>914</v>
      </c>
      <c r="D410" t="s">
        <v>8640</v>
      </c>
      <c r="E410" t="s">
        <v>75</v>
      </c>
      <c r="F410" s="1" t="s">
        <v>285</v>
      </c>
      <c r="G410" t="s">
        <v>74</v>
      </c>
      <c r="H410" t="str">
        <f>VLOOKUP(F410,Clubs!$A$1:$D$220,4,)</f>
        <v>011024</v>
      </c>
    </row>
    <row r="411" spans="1:8">
      <c r="A411">
        <v>268544</v>
      </c>
      <c r="B411" t="s">
        <v>7626</v>
      </c>
      <c r="C411" t="s">
        <v>1360</v>
      </c>
      <c r="D411" t="s">
        <v>8640</v>
      </c>
      <c r="E411" t="s">
        <v>75</v>
      </c>
      <c r="F411" s="1" t="s">
        <v>213</v>
      </c>
      <c r="G411" t="s">
        <v>74</v>
      </c>
      <c r="H411" t="str">
        <f>VLOOKUP(F411,Clubs!$A$1:$D$220,4,)</f>
        <v>066032</v>
      </c>
    </row>
    <row r="412" spans="1:8">
      <c r="A412">
        <v>268590</v>
      </c>
      <c r="B412" t="s">
        <v>1045</v>
      </c>
      <c r="C412" t="s">
        <v>1031</v>
      </c>
      <c r="D412" t="s">
        <v>8640</v>
      </c>
      <c r="E412" t="s">
        <v>75</v>
      </c>
      <c r="F412" s="1" t="s">
        <v>213</v>
      </c>
      <c r="G412" t="s">
        <v>167</v>
      </c>
      <c r="H412" t="str">
        <f>VLOOKUP(F412,Clubs!$A$1:$D$220,4,)</f>
        <v>066032</v>
      </c>
    </row>
    <row r="413" spans="1:8">
      <c r="A413">
        <v>268694</v>
      </c>
      <c r="B413" t="s">
        <v>10938</v>
      </c>
      <c r="C413" t="s">
        <v>747</v>
      </c>
      <c r="D413" t="s">
        <v>8640</v>
      </c>
      <c r="E413" t="s">
        <v>75</v>
      </c>
      <c r="F413" s="1" t="s">
        <v>8546</v>
      </c>
      <c r="G413" t="s">
        <v>167</v>
      </c>
      <c r="H413" t="str">
        <f>VLOOKUP(F413,Clubs!$A$1:$D$220,4,)</f>
        <v>081050</v>
      </c>
    </row>
    <row r="414" spans="1:8">
      <c r="A414">
        <v>271656</v>
      </c>
      <c r="B414" t="s">
        <v>1996</v>
      </c>
      <c r="C414" t="s">
        <v>1047</v>
      </c>
      <c r="D414" t="s">
        <v>8640</v>
      </c>
      <c r="E414" t="s">
        <v>75</v>
      </c>
      <c r="F414" s="1" t="s">
        <v>214</v>
      </c>
      <c r="G414" t="s">
        <v>74</v>
      </c>
      <c r="H414" t="str">
        <f>VLOOKUP(F414,Clubs!$A$1:$D$220,4,)</f>
        <v>034038</v>
      </c>
    </row>
    <row r="415" spans="1:8">
      <c r="A415">
        <v>272045</v>
      </c>
      <c r="B415" t="s">
        <v>2465</v>
      </c>
      <c r="C415" t="s">
        <v>2319</v>
      </c>
      <c r="D415" t="s">
        <v>8640</v>
      </c>
      <c r="E415" t="s">
        <v>75</v>
      </c>
      <c r="F415" s="1" t="s">
        <v>222</v>
      </c>
      <c r="G415" t="s">
        <v>74</v>
      </c>
      <c r="H415" t="str">
        <f>VLOOKUP(F415,Clubs!$A$1:$D$220,4,)</f>
        <v>030004</v>
      </c>
    </row>
    <row r="416" spans="1:8">
      <c r="A416">
        <v>274646</v>
      </c>
      <c r="B416" t="s">
        <v>8712</v>
      </c>
      <c r="C416" t="s">
        <v>620</v>
      </c>
      <c r="D416" t="s">
        <v>8640</v>
      </c>
      <c r="E416" t="s">
        <v>75</v>
      </c>
      <c r="F416" s="1" t="s">
        <v>324</v>
      </c>
      <c r="G416" t="s">
        <v>74</v>
      </c>
      <c r="H416" t="str">
        <f>VLOOKUP(F416,Clubs!$A$1:$D$220,4,)</f>
        <v>009014</v>
      </c>
    </row>
    <row r="417" spans="1:8">
      <c r="A417">
        <v>274754</v>
      </c>
      <c r="B417" t="s">
        <v>1559</v>
      </c>
      <c r="C417" t="s">
        <v>962</v>
      </c>
      <c r="D417" t="s">
        <v>8640</v>
      </c>
      <c r="E417" t="s">
        <v>71</v>
      </c>
      <c r="F417" s="1" t="s">
        <v>246</v>
      </c>
      <c r="G417" t="s">
        <v>74</v>
      </c>
      <c r="H417" t="str">
        <f>VLOOKUP(F417,Clubs!$A$1:$D$220,4,)</f>
        <v>011024</v>
      </c>
    </row>
    <row r="418" spans="1:8">
      <c r="A418">
        <v>276159</v>
      </c>
      <c r="B418" t="s">
        <v>10939</v>
      </c>
      <c r="C418" t="s">
        <v>2289</v>
      </c>
      <c r="D418" t="s">
        <v>8640</v>
      </c>
      <c r="E418" t="s">
        <v>71</v>
      </c>
      <c r="F418" s="1" t="s">
        <v>222</v>
      </c>
      <c r="G418" t="s">
        <v>74</v>
      </c>
      <c r="H418" t="str">
        <f>VLOOKUP(F418,Clubs!$A$1:$D$220,4,)</f>
        <v>030004</v>
      </c>
    </row>
    <row r="419" spans="1:8">
      <c r="A419">
        <v>276321</v>
      </c>
      <c r="B419" t="s">
        <v>3788</v>
      </c>
      <c r="C419" t="s">
        <v>3789</v>
      </c>
      <c r="D419" t="s">
        <v>8640</v>
      </c>
      <c r="E419" t="s">
        <v>71</v>
      </c>
      <c r="F419" s="1" t="s">
        <v>257</v>
      </c>
      <c r="G419" t="s">
        <v>74</v>
      </c>
      <c r="H419" t="str">
        <f>VLOOKUP(F419,Clubs!$A$1:$D$220,4,)</f>
        <v>031003</v>
      </c>
    </row>
    <row r="420" spans="1:8">
      <c r="A420">
        <v>277286</v>
      </c>
      <c r="B420" t="s">
        <v>963</v>
      </c>
      <c r="C420" t="s">
        <v>1120</v>
      </c>
      <c r="D420" t="s">
        <v>8640</v>
      </c>
      <c r="E420" t="s">
        <v>75</v>
      </c>
      <c r="F420" s="1" t="s">
        <v>209</v>
      </c>
      <c r="G420" t="s">
        <v>74</v>
      </c>
      <c r="H420" t="str">
        <f>VLOOKUP(F420,Clubs!$A$1:$D$220,4,)</f>
        <v>034066</v>
      </c>
    </row>
    <row r="421" spans="1:8">
      <c r="A421">
        <v>277611</v>
      </c>
      <c r="B421" t="s">
        <v>7707</v>
      </c>
      <c r="C421" t="s">
        <v>1309</v>
      </c>
      <c r="D421" t="s">
        <v>8640</v>
      </c>
      <c r="E421" t="s">
        <v>71</v>
      </c>
      <c r="F421" s="1" t="s">
        <v>306</v>
      </c>
      <c r="G421" t="s">
        <v>74</v>
      </c>
      <c r="H421" t="str">
        <f>VLOOKUP(F421,Clubs!$A$1:$D$220,4,)</f>
        <v>066006</v>
      </c>
    </row>
    <row r="422" spans="1:8">
      <c r="A422">
        <v>277637</v>
      </c>
      <c r="B422" t="s">
        <v>1626</v>
      </c>
      <c r="C422" t="s">
        <v>1420</v>
      </c>
      <c r="D422" t="s">
        <v>8640</v>
      </c>
      <c r="E422" t="s">
        <v>71</v>
      </c>
      <c r="F422" s="1" t="s">
        <v>212</v>
      </c>
      <c r="G422" t="s">
        <v>211</v>
      </c>
      <c r="H422" t="str">
        <f>VLOOKUP(F422,Clubs!$A$1:$D$220,4,)</f>
        <v>030076</v>
      </c>
    </row>
    <row r="423" spans="1:8">
      <c r="A423">
        <v>277647</v>
      </c>
      <c r="B423" t="s">
        <v>2749</v>
      </c>
      <c r="C423" t="s">
        <v>1320</v>
      </c>
      <c r="D423" t="s">
        <v>8640</v>
      </c>
      <c r="E423" t="s">
        <v>75</v>
      </c>
      <c r="F423" s="1" t="s">
        <v>212</v>
      </c>
      <c r="G423" t="s">
        <v>211</v>
      </c>
      <c r="H423" t="str">
        <f>VLOOKUP(F423,Clubs!$A$1:$D$220,4,)</f>
        <v>030076</v>
      </c>
    </row>
    <row r="424" spans="1:8">
      <c r="A424">
        <v>278851</v>
      </c>
      <c r="B424" t="s">
        <v>6619</v>
      </c>
      <c r="C424" t="s">
        <v>629</v>
      </c>
      <c r="D424" t="s">
        <v>111</v>
      </c>
      <c r="E424" t="s">
        <v>75</v>
      </c>
      <c r="F424" s="1" t="s">
        <v>209</v>
      </c>
      <c r="G424" t="s">
        <v>74</v>
      </c>
      <c r="H424" t="str">
        <f>VLOOKUP(F424,Clubs!$A$1:$D$220,4,)</f>
        <v>034066</v>
      </c>
    </row>
    <row r="425" spans="1:8">
      <c r="A425">
        <v>279395</v>
      </c>
      <c r="B425" t="s">
        <v>6991</v>
      </c>
      <c r="C425" t="s">
        <v>583</v>
      </c>
      <c r="D425" t="s">
        <v>8640</v>
      </c>
      <c r="E425" t="s">
        <v>75</v>
      </c>
      <c r="F425" s="1" t="s">
        <v>224</v>
      </c>
      <c r="G425" t="s">
        <v>211</v>
      </c>
      <c r="H425" t="str">
        <f>VLOOKUP(F425,Clubs!$A$1:$D$220,4,)</f>
        <v>046014</v>
      </c>
    </row>
    <row r="426" spans="1:8">
      <c r="A426">
        <v>279644</v>
      </c>
      <c r="B426" t="s">
        <v>1514</v>
      </c>
      <c r="C426" t="s">
        <v>599</v>
      </c>
      <c r="D426" t="s">
        <v>111</v>
      </c>
      <c r="E426" t="s">
        <v>75</v>
      </c>
      <c r="F426" s="1" t="s">
        <v>10875</v>
      </c>
      <c r="G426" t="s">
        <v>74</v>
      </c>
      <c r="H426" t="str">
        <f>VLOOKUP(F426,Clubs!$A$1:$D$220,4,)</f>
        <v>034483</v>
      </c>
    </row>
    <row r="427" spans="1:8">
      <c r="A427">
        <v>281106</v>
      </c>
      <c r="B427" t="s">
        <v>7170</v>
      </c>
      <c r="C427" t="s">
        <v>1129</v>
      </c>
      <c r="D427" t="s">
        <v>8640</v>
      </c>
      <c r="E427" t="s">
        <v>71</v>
      </c>
      <c r="F427" s="1" t="s">
        <v>8536</v>
      </c>
      <c r="G427" t="s">
        <v>74</v>
      </c>
      <c r="H427" t="str">
        <f>VLOOKUP(F427,Clubs!$A$1:$D$220,4,)</f>
        <v>048121</v>
      </c>
    </row>
    <row r="428" spans="1:8">
      <c r="A428">
        <v>281429</v>
      </c>
      <c r="B428" t="s">
        <v>5504</v>
      </c>
      <c r="C428" t="s">
        <v>1219</v>
      </c>
      <c r="D428" t="s">
        <v>8640</v>
      </c>
      <c r="E428" t="s">
        <v>75</v>
      </c>
      <c r="F428" s="1" t="s">
        <v>206</v>
      </c>
      <c r="G428" t="s">
        <v>167</v>
      </c>
      <c r="H428" t="str">
        <f>VLOOKUP(F428,Clubs!$A$1:$D$220,4,)</f>
        <v>082020</v>
      </c>
    </row>
    <row r="429" spans="1:8">
      <c r="A429">
        <v>281716</v>
      </c>
      <c r="B429" t="s">
        <v>10940</v>
      </c>
      <c r="C429" t="s">
        <v>1131</v>
      </c>
      <c r="D429" t="s">
        <v>8640</v>
      </c>
      <c r="E429" t="s">
        <v>75</v>
      </c>
      <c r="F429" s="1" t="s">
        <v>226</v>
      </c>
      <c r="G429" t="s">
        <v>211</v>
      </c>
      <c r="H429" t="str">
        <f>VLOOKUP(F429,Clubs!$A$1:$D$220,4,)</f>
        <v>011024</v>
      </c>
    </row>
    <row r="430" spans="1:8">
      <c r="A430">
        <v>282166</v>
      </c>
      <c r="B430" t="s">
        <v>8032</v>
      </c>
      <c r="C430" t="s">
        <v>1276</v>
      </c>
      <c r="D430" t="s">
        <v>8640</v>
      </c>
      <c r="E430" t="s">
        <v>71</v>
      </c>
      <c r="F430" s="1" t="s">
        <v>202</v>
      </c>
      <c r="G430" t="s">
        <v>211</v>
      </c>
      <c r="H430" t="str">
        <f>VLOOKUP(F430,Clubs!$A$1:$D$220,4,)</f>
        <v>081017</v>
      </c>
    </row>
    <row r="431" spans="1:8">
      <c r="A431">
        <v>286189</v>
      </c>
      <c r="B431" t="s">
        <v>3790</v>
      </c>
      <c r="C431" t="s">
        <v>1138</v>
      </c>
      <c r="D431" t="s">
        <v>8640</v>
      </c>
      <c r="E431" t="s">
        <v>75</v>
      </c>
      <c r="F431" s="1" t="s">
        <v>196</v>
      </c>
      <c r="G431" t="s">
        <v>167</v>
      </c>
      <c r="H431" t="str">
        <f>VLOOKUP(F431,Clubs!$A$1:$D$220,4,)</f>
        <v>031051</v>
      </c>
    </row>
    <row r="432" spans="1:8">
      <c r="A432">
        <v>286837</v>
      </c>
      <c r="B432" t="s">
        <v>1858</v>
      </c>
      <c r="C432" t="s">
        <v>866</v>
      </c>
      <c r="D432" t="s">
        <v>8640</v>
      </c>
      <c r="E432" t="s">
        <v>75</v>
      </c>
      <c r="F432" s="1" t="s">
        <v>299</v>
      </c>
      <c r="G432" t="s">
        <v>167</v>
      </c>
      <c r="H432" t="str">
        <f>VLOOKUP(F432,Clubs!$A$1:$D$220,4,)</f>
        <v>012002</v>
      </c>
    </row>
    <row r="433" spans="1:8">
      <c r="A433">
        <v>287041</v>
      </c>
      <c r="B433" t="s">
        <v>7308</v>
      </c>
      <c r="C433" t="s">
        <v>703</v>
      </c>
      <c r="D433" t="s">
        <v>8640</v>
      </c>
      <c r="E433" t="s">
        <v>75</v>
      </c>
      <c r="F433" s="1" t="s">
        <v>199</v>
      </c>
      <c r="G433" t="s">
        <v>167</v>
      </c>
      <c r="H433" t="str">
        <f>VLOOKUP(F433,Clubs!$A$1:$D$220,4,)</f>
        <v>065006</v>
      </c>
    </row>
    <row r="434" spans="1:8">
      <c r="A434">
        <v>287141</v>
      </c>
      <c r="B434" t="s">
        <v>607</v>
      </c>
      <c r="C434" t="s">
        <v>1385</v>
      </c>
      <c r="D434" t="s">
        <v>8640</v>
      </c>
      <c r="E434" t="s">
        <v>71</v>
      </c>
      <c r="F434" s="1" t="s">
        <v>220</v>
      </c>
      <c r="G434" t="s">
        <v>167</v>
      </c>
      <c r="H434" t="str">
        <f>VLOOKUP(F434,Clubs!$A$1:$D$220,4,)</f>
        <v>031015</v>
      </c>
    </row>
    <row r="435" spans="1:8">
      <c r="A435">
        <v>288958</v>
      </c>
      <c r="B435" t="s">
        <v>4793</v>
      </c>
      <c r="C435" t="s">
        <v>907</v>
      </c>
      <c r="D435" t="s">
        <v>8640</v>
      </c>
      <c r="E435" t="s">
        <v>75</v>
      </c>
      <c r="F435" s="1" t="s">
        <v>230</v>
      </c>
      <c r="G435" t="s">
        <v>74</v>
      </c>
      <c r="H435" t="str">
        <f>VLOOKUP(F435,Clubs!$A$1:$D$220,4,)</f>
        <v>031025</v>
      </c>
    </row>
    <row r="436" spans="1:8">
      <c r="A436">
        <v>288975</v>
      </c>
      <c r="B436" t="s">
        <v>10941</v>
      </c>
      <c r="C436" t="s">
        <v>3575</v>
      </c>
      <c r="D436" t="s">
        <v>8640</v>
      </c>
      <c r="E436" t="s">
        <v>71</v>
      </c>
      <c r="F436" s="1" t="s">
        <v>10855</v>
      </c>
      <c r="G436" t="s">
        <v>74</v>
      </c>
      <c r="H436" t="str">
        <f>VLOOKUP(F436,Clubs!$A$1:$D$220,4,)</f>
        <v>031066</v>
      </c>
    </row>
    <row r="437" spans="1:8">
      <c r="A437">
        <v>289076</v>
      </c>
      <c r="B437" t="s">
        <v>2606</v>
      </c>
      <c r="C437" t="s">
        <v>1271</v>
      </c>
      <c r="D437" t="s">
        <v>8640</v>
      </c>
      <c r="E437" t="s">
        <v>71</v>
      </c>
      <c r="F437" s="1" t="s">
        <v>207</v>
      </c>
      <c r="G437" t="s">
        <v>74</v>
      </c>
      <c r="H437" t="str">
        <f>VLOOKUP(F437,Clubs!$A$1:$D$220,4,)</f>
        <v>030035</v>
      </c>
    </row>
    <row r="438" spans="1:8">
      <c r="A438">
        <v>289263</v>
      </c>
      <c r="B438" t="s">
        <v>4920</v>
      </c>
      <c r="C438" t="s">
        <v>1590</v>
      </c>
      <c r="D438" t="s">
        <v>8640</v>
      </c>
      <c r="E438" t="s">
        <v>75</v>
      </c>
      <c r="F438" s="1" t="s">
        <v>298</v>
      </c>
      <c r="G438" t="s">
        <v>167</v>
      </c>
      <c r="H438" t="str">
        <f>VLOOKUP(F438,Clubs!$A$1:$D$220,4,)</f>
        <v>034066</v>
      </c>
    </row>
    <row r="439" spans="1:8">
      <c r="A439">
        <v>289453</v>
      </c>
      <c r="B439" t="s">
        <v>1292</v>
      </c>
      <c r="C439" t="s">
        <v>1293</v>
      </c>
      <c r="D439" t="s">
        <v>8640</v>
      </c>
      <c r="E439" t="s">
        <v>75</v>
      </c>
      <c r="F439" s="1" t="s">
        <v>285</v>
      </c>
      <c r="G439" t="s">
        <v>74</v>
      </c>
      <c r="H439" t="str">
        <f>VLOOKUP(F439,Clubs!$A$1:$D$220,4,)</f>
        <v>011024</v>
      </c>
    </row>
    <row r="440" spans="1:8">
      <c r="A440">
        <v>289643</v>
      </c>
      <c r="B440" t="s">
        <v>629</v>
      </c>
      <c r="C440" t="s">
        <v>989</v>
      </c>
      <c r="D440" t="s">
        <v>8640</v>
      </c>
      <c r="E440" t="s">
        <v>71</v>
      </c>
      <c r="F440" s="1" t="s">
        <v>209</v>
      </c>
      <c r="G440" t="s">
        <v>167</v>
      </c>
      <c r="H440" t="str">
        <f>VLOOKUP(F440,Clubs!$A$1:$D$220,4,)</f>
        <v>034066</v>
      </c>
    </row>
    <row r="441" spans="1:8">
      <c r="A441">
        <v>289980</v>
      </c>
      <c r="B441" t="s">
        <v>2557</v>
      </c>
      <c r="C441" t="s">
        <v>1245</v>
      </c>
      <c r="D441" t="s">
        <v>111</v>
      </c>
      <c r="E441" t="s">
        <v>75</v>
      </c>
      <c r="F441" s="1" t="s">
        <v>306</v>
      </c>
      <c r="G441" t="s">
        <v>74</v>
      </c>
      <c r="H441" t="str">
        <f>VLOOKUP(F441,Clubs!$A$1:$D$220,4,)</f>
        <v>066006</v>
      </c>
    </row>
    <row r="442" spans="1:8">
      <c r="A442">
        <v>290157</v>
      </c>
      <c r="B442" t="s">
        <v>7622</v>
      </c>
      <c r="C442" t="s">
        <v>747</v>
      </c>
      <c r="D442" t="s">
        <v>8640</v>
      </c>
      <c r="E442" t="s">
        <v>75</v>
      </c>
      <c r="F442" s="1" t="s">
        <v>8531</v>
      </c>
      <c r="G442" t="s">
        <v>74</v>
      </c>
      <c r="H442" t="str">
        <f>VLOOKUP(F442,Clubs!$A$1:$D$220,4,)</f>
        <v>034471</v>
      </c>
    </row>
    <row r="443" spans="1:8">
      <c r="A443">
        <v>290235</v>
      </c>
      <c r="B443" t="s">
        <v>6048</v>
      </c>
      <c r="C443" t="s">
        <v>1009</v>
      </c>
      <c r="D443" t="s">
        <v>8640</v>
      </c>
      <c r="E443" t="s">
        <v>75</v>
      </c>
      <c r="F443" s="1" t="s">
        <v>289</v>
      </c>
      <c r="G443" t="s">
        <v>211</v>
      </c>
      <c r="H443" t="str">
        <f>VLOOKUP(F443,Clubs!$A$1:$D$220,4,)</f>
        <v>034047</v>
      </c>
    </row>
    <row r="444" spans="1:8">
      <c r="A444">
        <v>290251</v>
      </c>
      <c r="B444" t="s">
        <v>4963</v>
      </c>
      <c r="C444" t="s">
        <v>2008</v>
      </c>
      <c r="D444" t="s">
        <v>8640</v>
      </c>
      <c r="E444" t="s">
        <v>75</v>
      </c>
      <c r="F444" s="1" t="s">
        <v>209</v>
      </c>
      <c r="G444" t="s">
        <v>167</v>
      </c>
      <c r="H444" t="str">
        <f>VLOOKUP(F444,Clubs!$A$1:$D$220,4,)</f>
        <v>034066</v>
      </c>
    </row>
    <row r="445" spans="1:8">
      <c r="A445">
        <v>290537</v>
      </c>
      <c r="B445" t="s">
        <v>7990</v>
      </c>
      <c r="C445" t="s">
        <v>1027</v>
      </c>
      <c r="D445" t="s">
        <v>8640</v>
      </c>
      <c r="E445" t="s">
        <v>75</v>
      </c>
      <c r="F445" s="1" t="s">
        <v>202</v>
      </c>
      <c r="G445" t="s">
        <v>211</v>
      </c>
      <c r="H445" t="str">
        <f>VLOOKUP(F445,Clubs!$A$1:$D$220,4,)</f>
        <v>081017</v>
      </c>
    </row>
    <row r="446" spans="1:8">
      <c r="A446">
        <v>290869</v>
      </c>
      <c r="B446" t="s">
        <v>1872</v>
      </c>
      <c r="C446" t="s">
        <v>583</v>
      </c>
      <c r="D446" t="s">
        <v>8640</v>
      </c>
      <c r="E446" t="s">
        <v>75</v>
      </c>
      <c r="F446" s="1" t="s">
        <v>299</v>
      </c>
      <c r="G446" t="s">
        <v>167</v>
      </c>
      <c r="H446" t="str">
        <f>VLOOKUP(F446,Clubs!$A$1:$D$220,4,)</f>
        <v>012002</v>
      </c>
    </row>
    <row r="447" spans="1:8">
      <c r="A447">
        <v>291392</v>
      </c>
      <c r="B447" t="s">
        <v>5070</v>
      </c>
      <c r="C447" t="s">
        <v>1407</v>
      </c>
      <c r="D447" t="s">
        <v>8640</v>
      </c>
      <c r="E447" t="s">
        <v>75</v>
      </c>
      <c r="F447" s="1" t="s">
        <v>239</v>
      </c>
      <c r="G447" t="s">
        <v>167</v>
      </c>
      <c r="H447" t="str">
        <f>VLOOKUP(F447,Clubs!$A$1:$D$220,4,)</f>
        <v>034012</v>
      </c>
    </row>
    <row r="448" spans="1:8">
      <c r="A448">
        <v>291987</v>
      </c>
      <c r="B448" t="s">
        <v>2520</v>
      </c>
      <c r="C448" t="s">
        <v>1647</v>
      </c>
      <c r="D448" t="s">
        <v>8640</v>
      </c>
      <c r="E448" t="s">
        <v>71</v>
      </c>
      <c r="F448" s="1" t="s">
        <v>222</v>
      </c>
      <c r="G448" t="s">
        <v>167</v>
      </c>
      <c r="H448" t="str">
        <f>VLOOKUP(F448,Clubs!$A$1:$D$220,4,)</f>
        <v>030004</v>
      </c>
    </row>
    <row r="449" spans="1:8">
      <c r="A449">
        <v>292569</v>
      </c>
      <c r="B449" t="s">
        <v>8118</v>
      </c>
      <c r="C449" t="s">
        <v>688</v>
      </c>
      <c r="D449" t="s">
        <v>8640</v>
      </c>
      <c r="E449" t="s">
        <v>75</v>
      </c>
      <c r="F449" s="1" t="s">
        <v>279</v>
      </c>
      <c r="G449" t="s">
        <v>211</v>
      </c>
      <c r="H449" t="str">
        <f>VLOOKUP(F449,Clubs!$A$1:$D$220,4,)</f>
        <v>081041</v>
      </c>
    </row>
    <row r="450" spans="1:8">
      <c r="A450">
        <v>292864</v>
      </c>
      <c r="B450" t="s">
        <v>10942</v>
      </c>
      <c r="C450" t="s">
        <v>1124</v>
      </c>
      <c r="D450" t="s">
        <v>8640</v>
      </c>
      <c r="E450" t="s">
        <v>75</v>
      </c>
      <c r="F450" s="1" t="s">
        <v>208</v>
      </c>
      <c r="G450" t="s">
        <v>211</v>
      </c>
      <c r="H450" t="str">
        <f>VLOOKUP(F450,Clubs!$A$1:$D$220,4,)</f>
        <v>030059</v>
      </c>
    </row>
    <row r="451" spans="1:8">
      <c r="A451">
        <v>293027</v>
      </c>
      <c r="B451" t="s">
        <v>2311</v>
      </c>
      <c r="C451" t="s">
        <v>1155</v>
      </c>
      <c r="D451" t="s">
        <v>8640</v>
      </c>
      <c r="E451" t="s">
        <v>75</v>
      </c>
      <c r="F451" s="1" t="s">
        <v>350</v>
      </c>
      <c r="G451" t="s">
        <v>201</v>
      </c>
      <c r="H451" t="str">
        <f>VLOOKUP(F451,Clubs!$A$1:$D$220,4,)</f>
        <v>034062</v>
      </c>
    </row>
    <row r="452" spans="1:8">
      <c r="A452">
        <v>293278</v>
      </c>
      <c r="B452" t="s">
        <v>7867</v>
      </c>
      <c r="C452" t="s">
        <v>7284</v>
      </c>
      <c r="D452" t="s">
        <v>8640</v>
      </c>
      <c r="E452" t="s">
        <v>71</v>
      </c>
      <c r="F452" s="1" t="s">
        <v>236</v>
      </c>
      <c r="G452" t="s">
        <v>74</v>
      </c>
      <c r="H452" t="str">
        <f>VLOOKUP(F452,Clubs!$A$1:$D$220,4,)</f>
        <v>066034</v>
      </c>
    </row>
    <row r="453" spans="1:8">
      <c r="A453">
        <v>293469</v>
      </c>
      <c r="B453" t="s">
        <v>3743</v>
      </c>
      <c r="C453" t="s">
        <v>1009</v>
      </c>
      <c r="D453" t="s">
        <v>8640</v>
      </c>
      <c r="E453" t="s">
        <v>75</v>
      </c>
      <c r="F453" s="1" t="s">
        <v>279</v>
      </c>
      <c r="G453" t="s">
        <v>167</v>
      </c>
      <c r="H453" t="str">
        <f>VLOOKUP(F453,Clubs!$A$1:$D$220,4,)</f>
        <v>081041</v>
      </c>
    </row>
    <row r="454" spans="1:8">
      <c r="A454">
        <v>294400</v>
      </c>
      <c r="B454" t="s">
        <v>1023</v>
      </c>
      <c r="C454" t="s">
        <v>1025</v>
      </c>
      <c r="D454" t="s">
        <v>8640</v>
      </c>
      <c r="E454" t="s">
        <v>71</v>
      </c>
      <c r="F454" s="1" t="s">
        <v>200</v>
      </c>
      <c r="G454" t="s">
        <v>167</v>
      </c>
      <c r="H454" t="str">
        <f>VLOOKUP(F454,Clubs!$A$1:$D$220,4,)</f>
        <v>011024</v>
      </c>
    </row>
    <row r="455" spans="1:8">
      <c r="A455">
        <v>295243</v>
      </c>
      <c r="B455" t="s">
        <v>5657</v>
      </c>
      <c r="C455" t="s">
        <v>792</v>
      </c>
      <c r="D455" t="s">
        <v>8640</v>
      </c>
      <c r="E455" t="s">
        <v>75</v>
      </c>
      <c r="F455" s="1" t="s">
        <v>231</v>
      </c>
      <c r="G455" t="s">
        <v>211</v>
      </c>
      <c r="H455" t="str">
        <f>VLOOKUP(F455,Clubs!$A$1:$D$220,4,)</f>
        <v>032002</v>
      </c>
    </row>
    <row r="456" spans="1:8">
      <c r="A456">
        <v>295344</v>
      </c>
      <c r="B456" t="s">
        <v>2935</v>
      </c>
      <c r="C456" t="s">
        <v>1663</v>
      </c>
      <c r="D456" t="s">
        <v>8640</v>
      </c>
      <c r="E456" t="s">
        <v>71</v>
      </c>
      <c r="F456" s="1" t="s">
        <v>248</v>
      </c>
      <c r="G456" t="s">
        <v>74</v>
      </c>
      <c r="H456" t="str">
        <f>VLOOKUP(F456,Clubs!$A$1:$D$220,4,)</f>
        <v>034021</v>
      </c>
    </row>
    <row r="457" spans="1:8">
      <c r="A457">
        <v>295811</v>
      </c>
      <c r="B457" t="s">
        <v>2428</v>
      </c>
      <c r="C457" t="s">
        <v>1219</v>
      </c>
      <c r="D457" t="s">
        <v>8640</v>
      </c>
      <c r="E457" t="s">
        <v>75</v>
      </c>
      <c r="F457" s="1" t="s">
        <v>244</v>
      </c>
      <c r="G457" t="s">
        <v>167</v>
      </c>
      <c r="H457" t="str">
        <f>VLOOKUP(F457,Clubs!$A$1:$D$220,4,)</f>
        <v>030008</v>
      </c>
    </row>
    <row r="458" spans="1:8">
      <c r="A458">
        <v>297133</v>
      </c>
      <c r="B458" t="s">
        <v>3704</v>
      </c>
      <c r="C458" t="s">
        <v>626</v>
      </c>
      <c r="D458" t="s">
        <v>8640</v>
      </c>
      <c r="E458" t="s">
        <v>75</v>
      </c>
      <c r="F458" s="1" t="s">
        <v>197</v>
      </c>
      <c r="G458" t="s">
        <v>74</v>
      </c>
      <c r="H458" t="str">
        <f>VLOOKUP(F458,Clubs!$A$1:$D$220,4,)</f>
        <v>031067</v>
      </c>
    </row>
    <row r="459" spans="1:8">
      <c r="A459">
        <v>297346</v>
      </c>
      <c r="B459" t="s">
        <v>10943</v>
      </c>
      <c r="C459" t="s">
        <v>799</v>
      </c>
      <c r="D459" t="s">
        <v>8640</v>
      </c>
      <c r="E459" t="s">
        <v>75</v>
      </c>
      <c r="F459" s="1" t="s">
        <v>230</v>
      </c>
      <c r="G459" t="s">
        <v>74</v>
      </c>
      <c r="H459" t="str">
        <f>VLOOKUP(F459,Clubs!$A$1:$D$220,4,)</f>
        <v>031025</v>
      </c>
    </row>
    <row r="460" spans="1:8">
      <c r="A460">
        <v>298494</v>
      </c>
      <c r="B460" t="s">
        <v>4603</v>
      </c>
      <c r="C460" t="s">
        <v>993</v>
      </c>
      <c r="D460" t="s">
        <v>8640</v>
      </c>
      <c r="E460" t="s">
        <v>75</v>
      </c>
      <c r="F460" s="1" t="s">
        <v>230</v>
      </c>
      <c r="G460" t="s">
        <v>74</v>
      </c>
      <c r="H460" t="str">
        <f>VLOOKUP(F460,Clubs!$A$1:$D$220,4,)</f>
        <v>031025</v>
      </c>
    </row>
    <row r="461" spans="1:8">
      <c r="A461">
        <v>298546</v>
      </c>
      <c r="B461" t="s">
        <v>10944</v>
      </c>
      <c r="C461" t="s">
        <v>993</v>
      </c>
      <c r="D461" t="s">
        <v>8640</v>
      </c>
      <c r="E461" t="s">
        <v>75</v>
      </c>
      <c r="F461" s="1" t="s">
        <v>202</v>
      </c>
      <c r="G461" t="s">
        <v>74</v>
      </c>
      <c r="H461" t="str">
        <f>VLOOKUP(F461,Clubs!$A$1:$D$220,4,)</f>
        <v>081017</v>
      </c>
    </row>
    <row r="462" spans="1:8">
      <c r="A462">
        <v>298870</v>
      </c>
      <c r="B462" t="s">
        <v>8057</v>
      </c>
      <c r="C462" t="s">
        <v>1120</v>
      </c>
      <c r="D462" t="s">
        <v>8640</v>
      </c>
      <c r="E462" t="s">
        <v>75</v>
      </c>
      <c r="F462" s="1" t="s">
        <v>294</v>
      </c>
      <c r="G462" t="s">
        <v>167</v>
      </c>
      <c r="H462" t="str">
        <f>VLOOKUP(F462,Clubs!$A$1:$D$220,4,)</f>
        <v>081017</v>
      </c>
    </row>
    <row r="463" spans="1:8">
      <c r="A463">
        <v>299211</v>
      </c>
      <c r="B463" t="s">
        <v>10945</v>
      </c>
      <c r="C463" t="s">
        <v>1689</v>
      </c>
      <c r="D463" t="s">
        <v>8640</v>
      </c>
      <c r="E463" t="s">
        <v>75</v>
      </c>
      <c r="F463" s="1" t="s">
        <v>220</v>
      </c>
      <c r="G463" t="s">
        <v>167</v>
      </c>
      <c r="H463" t="str">
        <f>VLOOKUP(F463,Clubs!$A$1:$D$220,4,)</f>
        <v>031015</v>
      </c>
    </row>
    <row r="464" spans="1:8">
      <c r="A464">
        <v>300027</v>
      </c>
      <c r="B464" t="s">
        <v>4668</v>
      </c>
      <c r="C464" t="s">
        <v>8199</v>
      </c>
      <c r="D464" t="s">
        <v>8640</v>
      </c>
      <c r="E464" t="s">
        <v>71</v>
      </c>
      <c r="F464" s="1" t="s">
        <v>292</v>
      </c>
      <c r="G464" t="s">
        <v>211</v>
      </c>
      <c r="H464" t="str">
        <f>VLOOKUP(F464,Clubs!$A$1:$D$220,4,)</f>
        <v>081050</v>
      </c>
    </row>
    <row r="465" spans="1:8">
      <c r="A465">
        <v>301217</v>
      </c>
      <c r="B465" t="s">
        <v>8090</v>
      </c>
      <c r="C465" t="s">
        <v>1442</v>
      </c>
      <c r="D465" t="s">
        <v>8640</v>
      </c>
      <c r="E465" t="s">
        <v>71</v>
      </c>
      <c r="F465" s="1" t="s">
        <v>10894</v>
      </c>
      <c r="G465" t="s">
        <v>201</v>
      </c>
      <c r="H465" t="str">
        <f>VLOOKUP(F465,Clubs!$A$1:$D$220,4,)</f>
        <v>081017</v>
      </c>
    </row>
    <row r="466" spans="1:8">
      <c r="A466">
        <v>301409</v>
      </c>
      <c r="B466" t="s">
        <v>685</v>
      </c>
      <c r="C466" t="s">
        <v>2651</v>
      </c>
      <c r="D466" t="s">
        <v>8640</v>
      </c>
      <c r="E466" t="s">
        <v>71</v>
      </c>
      <c r="F466" s="1" t="s">
        <v>222</v>
      </c>
      <c r="G466" t="s">
        <v>74</v>
      </c>
      <c r="H466" t="str">
        <f>VLOOKUP(F466,Clubs!$A$1:$D$220,4,)</f>
        <v>030004</v>
      </c>
    </row>
    <row r="467" spans="1:8">
      <c r="A467">
        <v>301514</v>
      </c>
      <c r="B467" t="s">
        <v>10946</v>
      </c>
      <c r="C467" t="s">
        <v>1360</v>
      </c>
      <c r="D467" t="s">
        <v>8640</v>
      </c>
      <c r="E467" t="s">
        <v>75</v>
      </c>
      <c r="F467" s="1" t="s">
        <v>216</v>
      </c>
      <c r="G467" t="s">
        <v>211</v>
      </c>
      <c r="H467" t="str">
        <f>VLOOKUP(F467,Clubs!$A$1:$D$220,4,)</f>
        <v>065012</v>
      </c>
    </row>
    <row r="468" spans="1:8">
      <c r="A468">
        <v>303073</v>
      </c>
      <c r="B468" t="s">
        <v>2726</v>
      </c>
      <c r="C468" t="s">
        <v>754</v>
      </c>
      <c r="D468" t="s">
        <v>8640</v>
      </c>
      <c r="E468" t="s">
        <v>75</v>
      </c>
      <c r="F468" s="1" t="s">
        <v>244</v>
      </c>
      <c r="G468" t="s">
        <v>167</v>
      </c>
      <c r="H468" t="str">
        <f>VLOOKUP(F468,Clubs!$A$1:$D$220,4,)</f>
        <v>030008</v>
      </c>
    </row>
    <row r="469" spans="1:8">
      <c r="A469">
        <v>303119</v>
      </c>
      <c r="B469" t="s">
        <v>3406</v>
      </c>
      <c r="C469" t="s">
        <v>747</v>
      </c>
      <c r="D469" t="s">
        <v>8640</v>
      </c>
      <c r="E469" t="s">
        <v>75</v>
      </c>
      <c r="F469" s="1" t="s">
        <v>308</v>
      </c>
      <c r="G469" t="s">
        <v>74</v>
      </c>
      <c r="H469" t="str">
        <f>VLOOKUP(F469,Clubs!$A$1:$D$220,4,)</f>
        <v>030076</v>
      </c>
    </row>
    <row r="470" spans="1:8">
      <c r="A470">
        <v>307567</v>
      </c>
      <c r="B470" t="s">
        <v>811</v>
      </c>
      <c r="C470" t="s">
        <v>1155</v>
      </c>
      <c r="D470" t="s">
        <v>8640</v>
      </c>
      <c r="E470" t="s">
        <v>75</v>
      </c>
      <c r="F470" s="1" t="s">
        <v>321</v>
      </c>
      <c r="G470" t="s">
        <v>167</v>
      </c>
      <c r="H470" t="str">
        <f>VLOOKUP(F470,Clubs!$A$1:$D$220,4,)</f>
        <v>034066</v>
      </c>
    </row>
    <row r="471" spans="1:8">
      <c r="A471">
        <v>308831</v>
      </c>
      <c r="B471" t="s">
        <v>4591</v>
      </c>
      <c r="C471" t="s">
        <v>1722</v>
      </c>
      <c r="D471" t="s">
        <v>8640</v>
      </c>
      <c r="E471" t="s">
        <v>75</v>
      </c>
      <c r="F471" s="1" t="s">
        <v>216</v>
      </c>
      <c r="G471" t="s">
        <v>74</v>
      </c>
      <c r="H471" t="str">
        <f>VLOOKUP(F471,Clubs!$A$1:$D$220,4,)</f>
        <v>065012</v>
      </c>
    </row>
    <row r="472" spans="1:8">
      <c r="A472">
        <v>309855</v>
      </c>
      <c r="B472" t="s">
        <v>4651</v>
      </c>
      <c r="C472" t="s">
        <v>989</v>
      </c>
      <c r="D472" t="s">
        <v>8640</v>
      </c>
      <c r="E472" t="s">
        <v>71</v>
      </c>
      <c r="F472" s="1" t="s">
        <v>230</v>
      </c>
      <c r="G472" t="s">
        <v>74</v>
      </c>
      <c r="H472" t="str">
        <f>VLOOKUP(F472,Clubs!$A$1:$D$220,4,)</f>
        <v>031025</v>
      </c>
    </row>
    <row r="473" spans="1:8">
      <c r="A473">
        <v>310085</v>
      </c>
      <c r="B473" t="s">
        <v>1094</v>
      </c>
      <c r="C473" t="s">
        <v>1047</v>
      </c>
      <c r="D473" t="s">
        <v>8640</v>
      </c>
      <c r="E473" t="s">
        <v>75</v>
      </c>
      <c r="F473" s="1" t="s">
        <v>200</v>
      </c>
      <c r="G473" t="s">
        <v>167</v>
      </c>
      <c r="H473" t="str">
        <f>VLOOKUP(F473,Clubs!$A$1:$D$220,4,)</f>
        <v>011024</v>
      </c>
    </row>
    <row r="474" spans="1:8">
      <c r="A474">
        <v>311560</v>
      </c>
      <c r="B474" t="s">
        <v>6413</v>
      </c>
      <c r="C474" t="s">
        <v>993</v>
      </c>
      <c r="D474" t="s">
        <v>8640</v>
      </c>
      <c r="E474" t="s">
        <v>75</v>
      </c>
      <c r="F474" s="1" t="s">
        <v>241</v>
      </c>
      <c r="G474" t="s">
        <v>74</v>
      </c>
      <c r="H474" t="str">
        <f>VLOOKUP(F474,Clubs!$A$1:$D$220,4,)</f>
        <v>034072</v>
      </c>
    </row>
    <row r="475" spans="1:8">
      <c r="A475">
        <v>312991</v>
      </c>
      <c r="B475" t="s">
        <v>4869</v>
      </c>
      <c r="C475" t="s">
        <v>898</v>
      </c>
      <c r="D475" t="s">
        <v>8640</v>
      </c>
      <c r="E475" t="s">
        <v>71</v>
      </c>
      <c r="F475" s="1" t="s">
        <v>204</v>
      </c>
      <c r="G475" t="s">
        <v>201</v>
      </c>
      <c r="H475" t="str">
        <f>VLOOKUP(F475,Clubs!$A$1:$D$220,4,)</f>
        <v>031030</v>
      </c>
    </row>
    <row r="476" spans="1:8">
      <c r="A476">
        <v>313124</v>
      </c>
      <c r="B476" t="s">
        <v>2789</v>
      </c>
      <c r="C476" t="s">
        <v>1436</v>
      </c>
      <c r="D476" t="s">
        <v>8640</v>
      </c>
      <c r="E476" t="s">
        <v>75</v>
      </c>
      <c r="F476" s="1" t="s">
        <v>216</v>
      </c>
      <c r="G476" t="s">
        <v>211</v>
      </c>
      <c r="H476" t="str">
        <f>VLOOKUP(F476,Clubs!$A$1:$D$220,4,)</f>
        <v>065012</v>
      </c>
    </row>
    <row r="477" spans="1:8">
      <c r="A477">
        <v>314057</v>
      </c>
      <c r="B477" t="s">
        <v>5385</v>
      </c>
      <c r="C477" t="s">
        <v>1627</v>
      </c>
      <c r="D477" t="s">
        <v>8640</v>
      </c>
      <c r="E477" t="s">
        <v>75</v>
      </c>
      <c r="F477" s="1" t="s">
        <v>240</v>
      </c>
      <c r="G477" t="s">
        <v>167</v>
      </c>
      <c r="H477" t="str">
        <f>VLOOKUP(F477,Clubs!$A$1:$D$220,4,)</f>
        <v>031051</v>
      </c>
    </row>
    <row r="478" spans="1:8">
      <c r="A478">
        <v>314307</v>
      </c>
      <c r="B478" t="s">
        <v>4425</v>
      </c>
      <c r="C478" t="s">
        <v>622</v>
      </c>
      <c r="D478" t="s">
        <v>8640</v>
      </c>
      <c r="E478" t="s">
        <v>75</v>
      </c>
      <c r="F478" s="1" t="s">
        <v>220</v>
      </c>
      <c r="G478" t="s">
        <v>74</v>
      </c>
      <c r="H478" t="str">
        <f>VLOOKUP(F478,Clubs!$A$1:$D$220,4,)</f>
        <v>031015</v>
      </c>
    </row>
    <row r="479" spans="1:8">
      <c r="A479">
        <v>314462</v>
      </c>
      <c r="B479" t="s">
        <v>836</v>
      </c>
      <c r="C479" t="s">
        <v>2008</v>
      </c>
      <c r="D479" t="s">
        <v>8640</v>
      </c>
      <c r="E479" t="s">
        <v>75</v>
      </c>
      <c r="F479" s="1" t="s">
        <v>207</v>
      </c>
      <c r="G479" t="s">
        <v>74</v>
      </c>
      <c r="H479" t="str">
        <f>VLOOKUP(F479,Clubs!$A$1:$D$220,4,)</f>
        <v>030035</v>
      </c>
    </row>
    <row r="480" spans="1:8">
      <c r="A480">
        <v>315334</v>
      </c>
      <c r="B480" t="s">
        <v>926</v>
      </c>
      <c r="C480" t="s">
        <v>1047</v>
      </c>
      <c r="D480" t="s">
        <v>8640</v>
      </c>
      <c r="E480" t="s">
        <v>75</v>
      </c>
      <c r="F480" s="1" t="s">
        <v>334</v>
      </c>
      <c r="G480" t="s">
        <v>74</v>
      </c>
      <c r="H480" t="str">
        <f>VLOOKUP(F480,Clubs!$A$1:$D$220,4,)</f>
        <v>065019</v>
      </c>
    </row>
    <row r="481" spans="1:8">
      <c r="A481">
        <v>316822</v>
      </c>
      <c r="B481" t="s">
        <v>6784</v>
      </c>
      <c r="C481" t="s">
        <v>1138</v>
      </c>
      <c r="D481" t="s">
        <v>8640</v>
      </c>
      <c r="E481" t="s">
        <v>75</v>
      </c>
      <c r="F481" s="1" t="s">
        <v>209</v>
      </c>
      <c r="G481" t="s">
        <v>74</v>
      </c>
      <c r="H481" t="str">
        <f>VLOOKUP(F481,Clubs!$A$1:$D$220,4,)</f>
        <v>034066</v>
      </c>
    </row>
    <row r="482" spans="1:8">
      <c r="A482">
        <v>317185</v>
      </c>
      <c r="B482" t="s">
        <v>7688</v>
      </c>
      <c r="C482" t="s">
        <v>2321</v>
      </c>
      <c r="D482" t="s">
        <v>8640</v>
      </c>
      <c r="E482" t="s">
        <v>75</v>
      </c>
      <c r="F482" s="1" t="s">
        <v>8543</v>
      </c>
      <c r="G482" t="s">
        <v>74</v>
      </c>
      <c r="H482" t="str">
        <f>VLOOKUP(F482,Clubs!$A$1:$D$220,4,)</f>
        <v>066032</v>
      </c>
    </row>
    <row r="483" spans="1:8">
      <c r="A483">
        <v>317369</v>
      </c>
      <c r="B483" t="s">
        <v>2486</v>
      </c>
      <c r="C483" t="s">
        <v>1076</v>
      </c>
      <c r="D483" t="s">
        <v>8640</v>
      </c>
      <c r="E483" t="s">
        <v>75</v>
      </c>
      <c r="F483" s="1" t="s">
        <v>8524</v>
      </c>
      <c r="G483" t="s">
        <v>167</v>
      </c>
      <c r="H483" t="str">
        <f>VLOOKUP(F483,Clubs!$A$1:$D$220,4,)</f>
        <v>030076</v>
      </c>
    </row>
    <row r="484" spans="1:8">
      <c r="A484">
        <v>319602</v>
      </c>
      <c r="B484" t="s">
        <v>1026</v>
      </c>
      <c r="C484" t="s">
        <v>3620</v>
      </c>
      <c r="D484" t="s">
        <v>8640</v>
      </c>
      <c r="E484" t="s">
        <v>75</v>
      </c>
      <c r="F484" s="1" t="s">
        <v>306</v>
      </c>
      <c r="G484" t="s">
        <v>74</v>
      </c>
      <c r="H484" t="str">
        <f>VLOOKUP(F484,Clubs!$A$1:$D$220,4,)</f>
        <v>066006</v>
      </c>
    </row>
    <row r="485" spans="1:8">
      <c r="A485">
        <v>321947</v>
      </c>
      <c r="B485" t="s">
        <v>5938</v>
      </c>
      <c r="C485" t="s">
        <v>2615</v>
      </c>
      <c r="D485" t="s">
        <v>8640</v>
      </c>
      <c r="E485" t="s">
        <v>75</v>
      </c>
      <c r="F485" s="1" t="s">
        <v>260</v>
      </c>
      <c r="G485" t="s">
        <v>74</v>
      </c>
      <c r="H485" t="str">
        <f>VLOOKUP(F485,Clubs!$A$1:$D$220,4,)</f>
        <v>034036</v>
      </c>
    </row>
    <row r="486" spans="1:8">
      <c r="A486">
        <v>321948</v>
      </c>
      <c r="B486" t="s">
        <v>5938</v>
      </c>
      <c r="C486" t="s">
        <v>771</v>
      </c>
      <c r="D486" t="s">
        <v>111</v>
      </c>
      <c r="E486" t="s">
        <v>75</v>
      </c>
      <c r="F486" s="1" t="s">
        <v>260</v>
      </c>
      <c r="G486" t="s">
        <v>74</v>
      </c>
      <c r="H486" t="str">
        <f>VLOOKUP(F486,Clubs!$A$1:$D$220,4,)</f>
        <v>034036</v>
      </c>
    </row>
    <row r="487" spans="1:8">
      <c r="A487">
        <v>322387</v>
      </c>
      <c r="B487" t="s">
        <v>7835</v>
      </c>
      <c r="C487" t="s">
        <v>974</v>
      </c>
      <c r="D487" t="s">
        <v>8640</v>
      </c>
      <c r="E487" t="s">
        <v>71</v>
      </c>
      <c r="F487" s="1" t="s">
        <v>295</v>
      </c>
      <c r="G487" t="s">
        <v>74</v>
      </c>
      <c r="H487" t="str">
        <f>VLOOKUP(F487,Clubs!$A$1:$D$220,4,)</f>
        <v>066032</v>
      </c>
    </row>
    <row r="488" spans="1:8">
      <c r="A488">
        <v>322802</v>
      </c>
      <c r="B488" t="s">
        <v>811</v>
      </c>
      <c r="C488" t="s">
        <v>1375</v>
      </c>
      <c r="D488" t="s">
        <v>8640</v>
      </c>
      <c r="E488" t="s">
        <v>75</v>
      </c>
      <c r="F488" s="1" t="s">
        <v>339</v>
      </c>
      <c r="G488" t="s">
        <v>211</v>
      </c>
      <c r="H488" t="str">
        <f>VLOOKUP(F488,Clubs!$A$1:$D$220,4,)</f>
        <v>065024</v>
      </c>
    </row>
    <row r="489" spans="1:8">
      <c r="A489">
        <v>322969</v>
      </c>
      <c r="B489" t="s">
        <v>2455</v>
      </c>
      <c r="C489" t="s">
        <v>714</v>
      </c>
      <c r="D489" t="s">
        <v>8640</v>
      </c>
      <c r="E489" t="s">
        <v>75</v>
      </c>
      <c r="F489" s="1" t="s">
        <v>208</v>
      </c>
      <c r="G489" t="s">
        <v>211</v>
      </c>
      <c r="H489" t="str">
        <f>VLOOKUP(F489,Clubs!$A$1:$D$220,4,)</f>
        <v>030059</v>
      </c>
    </row>
    <row r="490" spans="1:8">
      <c r="A490">
        <v>323213</v>
      </c>
      <c r="B490" t="s">
        <v>2062</v>
      </c>
      <c r="C490" t="s">
        <v>966</v>
      </c>
      <c r="D490" t="s">
        <v>8640</v>
      </c>
      <c r="E490" t="s">
        <v>71</v>
      </c>
      <c r="F490" s="1" t="s">
        <v>225</v>
      </c>
      <c r="G490" t="s">
        <v>74</v>
      </c>
      <c r="H490" t="str">
        <f>VLOOKUP(F490,Clubs!$A$1:$D$220,4,)</f>
        <v>034073</v>
      </c>
    </row>
    <row r="491" spans="1:8">
      <c r="A491">
        <v>323943</v>
      </c>
      <c r="B491" t="s">
        <v>8109</v>
      </c>
      <c r="C491" t="s">
        <v>673</v>
      </c>
      <c r="D491" t="s">
        <v>8640</v>
      </c>
      <c r="E491" t="s">
        <v>71</v>
      </c>
      <c r="F491" s="1" t="s">
        <v>251</v>
      </c>
      <c r="G491" t="s">
        <v>74</v>
      </c>
      <c r="H491" t="str">
        <f>VLOOKUP(F491,Clubs!$A$1:$D$220,4,)</f>
        <v>081041</v>
      </c>
    </row>
    <row r="492" spans="1:8">
      <c r="A492">
        <v>324274</v>
      </c>
      <c r="B492" t="s">
        <v>8715</v>
      </c>
      <c r="C492" t="s">
        <v>757</v>
      </c>
      <c r="D492" t="s">
        <v>8640</v>
      </c>
      <c r="E492" t="s">
        <v>75</v>
      </c>
      <c r="F492" s="1" t="s">
        <v>311</v>
      </c>
      <c r="G492" t="s">
        <v>74</v>
      </c>
      <c r="H492" t="str">
        <f>VLOOKUP(F492,Clubs!$A$1:$D$220,4,)</f>
        <v>030062</v>
      </c>
    </row>
    <row r="493" spans="1:8">
      <c r="A493">
        <v>325372</v>
      </c>
      <c r="B493" t="s">
        <v>2980</v>
      </c>
      <c r="C493" t="s">
        <v>1076</v>
      </c>
      <c r="D493" t="s">
        <v>8640</v>
      </c>
      <c r="E493" t="s">
        <v>75</v>
      </c>
      <c r="F493" s="1" t="s">
        <v>261</v>
      </c>
      <c r="G493" t="s">
        <v>74</v>
      </c>
      <c r="H493" t="str">
        <f>VLOOKUP(F493,Clubs!$A$1:$D$220,4,)</f>
        <v>031001</v>
      </c>
    </row>
    <row r="494" spans="1:8">
      <c r="A494">
        <v>325700</v>
      </c>
      <c r="B494" t="s">
        <v>3406</v>
      </c>
      <c r="C494" t="s">
        <v>827</v>
      </c>
      <c r="D494" t="s">
        <v>8640</v>
      </c>
      <c r="E494" t="s">
        <v>71</v>
      </c>
      <c r="F494" s="1" t="s">
        <v>308</v>
      </c>
      <c r="G494" t="s">
        <v>74</v>
      </c>
      <c r="H494" t="str">
        <f>VLOOKUP(F494,Clubs!$A$1:$D$220,4,)</f>
        <v>030076</v>
      </c>
    </row>
    <row r="495" spans="1:8">
      <c r="A495">
        <v>325780</v>
      </c>
      <c r="B495" t="s">
        <v>756</v>
      </c>
      <c r="C495" t="s">
        <v>1271</v>
      </c>
      <c r="D495" t="s">
        <v>8640</v>
      </c>
      <c r="E495" t="s">
        <v>71</v>
      </c>
      <c r="F495" s="1" t="s">
        <v>314</v>
      </c>
      <c r="G495" t="s">
        <v>211</v>
      </c>
      <c r="H495" t="str">
        <f>VLOOKUP(F495,Clubs!$A$1:$D$220,4,)</f>
        <v>034457</v>
      </c>
    </row>
    <row r="496" spans="1:8">
      <c r="A496">
        <v>326147</v>
      </c>
      <c r="B496" t="s">
        <v>4570</v>
      </c>
      <c r="C496" t="s">
        <v>1349</v>
      </c>
      <c r="D496" t="s">
        <v>8640</v>
      </c>
      <c r="E496" t="s">
        <v>75</v>
      </c>
      <c r="F496" s="1" t="s">
        <v>271</v>
      </c>
      <c r="G496" t="s">
        <v>74</v>
      </c>
      <c r="H496" t="str">
        <f>VLOOKUP(F496,Clubs!$A$1:$D$220,4,)</f>
        <v>082017</v>
      </c>
    </row>
    <row r="497" spans="1:8">
      <c r="A497">
        <v>328190</v>
      </c>
      <c r="B497" t="s">
        <v>8119</v>
      </c>
      <c r="C497" t="s">
        <v>1271</v>
      </c>
      <c r="D497" t="s">
        <v>8640</v>
      </c>
      <c r="E497" t="s">
        <v>71</v>
      </c>
      <c r="F497" s="1" t="s">
        <v>279</v>
      </c>
      <c r="G497" t="s">
        <v>211</v>
      </c>
      <c r="H497" t="str">
        <f>VLOOKUP(F497,Clubs!$A$1:$D$220,4,)</f>
        <v>081041</v>
      </c>
    </row>
    <row r="498" spans="1:8">
      <c r="A498">
        <v>330746</v>
      </c>
      <c r="B498" t="s">
        <v>10947</v>
      </c>
      <c r="C498" t="s">
        <v>1276</v>
      </c>
      <c r="D498" t="s">
        <v>8640</v>
      </c>
      <c r="E498" t="s">
        <v>71</v>
      </c>
      <c r="F498" s="1" t="s">
        <v>198</v>
      </c>
      <c r="G498" t="s">
        <v>74</v>
      </c>
      <c r="H498" t="str">
        <f>VLOOKUP(F498,Clubs!$A$1:$D$220,4,)</f>
        <v>082006</v>
      </c>
    </row>
    <row r="499" spans="1:8">
      <c r="A499">
        <v>331016</v>
      </c>
      <c r="B499" t="s">
        <v>3368</v>
      </c>
      <c r="C499" t="s">
        <v>699</v>
      </c>
      <c r="D499" t="s">
        <v>111</v>
      </c>
      <c r="E499" t="s">
        <v>71</v>
      </c>
      <c r="F499" s="1" t="s">
        <v>243</v>
      </c>
      <c r="G499" t="s">
        <v>211</v>
      </c>
      <c r="H499" t="str">
        <f>VLOOKUP(F499,Clubs!$A$1:$D$220,4,)</f>
        <v>048006</v>
      </c>
    </row>
    <row r="500" spans="1:8">
      <c r="A500">
        <v>331483</v>
      </c>
      <c r="B500" t="s">
        <v>10948</v>
      </c>
      <c r="C500" t="s">
        <v>1031</v>
      </c>
      <c r="D500" t="s">
        <v>8640</v>
      </c>
      <c r="E500" t="s">
        <v>75</v>
      </c>
      <c r="F500" s="1" t="s">
        <v>266</v>
      </c>
      <c r="G500" t="s">
        <v>211</v>
      </c>
      <c r="H500" t="str">
        <f>VLOOKUP(F500,Clubs!$A$1:$D$220,4,)</f>
        <v>046008</v>
      </c>
    </row>
    <row r="501" spans="1:8">
      <c r="A501">
        <v>331487</v>
      </c>
      <c r="B501" t="s">
        <v>6892</v>
      </c>
      <c r="C501" t="s">
        <v>754</v>
      </c>
      <c r="D501" t="s">
        <v>8640</v>
      </c>
      <c r="E501" t="s">
        <v>75</v>
      </c>
      <c r="F501" s="1" t="s">
        <v>266</v>
      </c>
      <c r="G501" t="s">
        <v>74</v>
      </c>
      <c r="H501" t="str">
        <f>VLOOKUP(F501,Clubs!$A$1:$D$220,4,)</f>
        <v>046008</v>
      </c>
    </row>
    <row r="502" spans="1:8">
      <c r="A502">
        <v>331868</v>
      </c>
      <c r="B502" t="s">
        <v>5714</v>
      </c>
      <c r="C502" t="s">
        <v>1143</v>
      </c>
      <c r="D502" t="s">
        <v>8640</v>
      </c>
      <c r="E502" t="s">
        <v>75</v>
      </c>
      <c r="F502" s="1" t="s">
        <v>231</v>
      </c>
      <c r="G502" t="s">
        <v>74</v>
      </c>
      <c r="H502" t="str">
        <f>VLOOKUP(F502,Clubs!$A$1:$D$220,4,)</f>
        <v>032002</v>
      </c>
    </row>
    <row r="503" spans="1:8">
      <c r="A503">
        <v>332030</v>
      </c>
      <c r="B503" t="s">
        <v>8296</v>
      </c>
      <c r="C503" t="s">
        <v>8297</v>
      </c>
      <c r="D503" t="s">
        <v>8640</v>
      </c>
      <c r="E503" t="s">
        <v>75</v>
      </c>
      <c r="F503" s="1" t="s">
        <v>223</v>
      </c>
      <c r="G503" t="s">
        <v>74</v>
      </c>
      <c r="H503" t="str">
        <f>VLOOKUP(F503,Clubs!$A$1:$D$220,4,)</f>
        <v>081050</v>
      </c>
    </row>
    <row r="504" spans="1:8">
      <c r="A504">
        <v>332323</v>
      </c>
      <c r="B504" t="s">
        <v>8387</v>
      </c>
      <c r="C504" t="s">
        <v>158</v>
      </c>
      <c r="D504" t="s">
        <v>8640</v>
      </c>
      <c r="E504" t="s">
        <v>71</v>
      </c>
      <c r="F504" s="1" t="s">
        <v>198</v>
      </c>
      <c r="G504" t="s">
        <v>74</v>
      </c>
      <c r="H504" t="str">
        <f>VLOOKUP(F504,Clubs!$A$1:$D$220,4,)</f>
        <v>082006</v>
      </c>
    </row>
    <row r="505" spans="1:8">
      <c r="A505">
        <v>332503</v>
      </c>
      <c r="B505" t="s">
        <v>5739</v>
      </c>
      <c r="C505" t="s">
        <v>714</v>
      </c>
      <c r="D505" t="s">
        <v>8640</v>
      </c>
      <c r="E505" t="s">
        <v>75</v>
      </c>
      <c r="F505" s="1" t="s">
        <v>334</v>
      </c>
      <c r="G505" t="s">
        <v>74</v>
      </c>
      <c r="H505" t="str">
        <f>VLOOKUP(F505,Clubs!$A$1:$D$220,4,)</f>
        <v>065019</v>
      </c>
    </row>
    <row r="506" spans="1:8">
      <c r="A506">
        <v>332917</v>
      </c>
      <c r="B506" t="s">
        <v>2127</v>
      </c>
      <c r="C506" t="s">
        <v>929</v>
      </c>
      <c r="D506" t="s">
        <v>8640</v>
      </c>
      <c r="E506" t="s">
        <v>71</v>
      </c>
      <c r="F506" s="1" t="s">
        <v>236</v>
      </c>
      <c r="G506" t="s">
        <v>74</v>
      </c>
      <c r="H506" t="str">
        <f>VLOOKUP(F506,Clubs!$A$1:$D$220,4,)</f>
        <v>066034</v>
      </c>
    </row>
    <row r="507" spans="1:8">
      <c r="A507">
        <v>333244</v>
      </c>
      <c r="B507" t="s">
        <v>1590</v>
      </c>
      <c r="C507" t="s">
        <v>626</v>
      </c>
      <c r="D507" t="s">
        <v>8640</v>
      </c>
      <c r="E507" t="s">
        <v>75</v>
      </c>
      <c r="F507" s="1" t="s">
        <v>244</v>
      </c>
      <c r="G507" t="s">
        <v>74</v>
      </c>
      <c r="H507" t="str">
        <f>VLOOKUP(F507,Clubs!$A$1:$D$220,4,)</f>
        <v>030008</v>
      </c>
    </row>
    <row r="508" spans="1:8">
      <c r="A508">
        <v>333506</v>
      </c>
      <c r="B508" t="s">
        <v>7836</v>
      </c>
      <c r="C508" t="s">
        <v>747</v>
      </c>
      <c r="D508" t="s">
        <v>8640</v>
      </c>
      <c r="E508" t="s">
        <v>75</v>
      </c>
      <c r="F508" s="1" t="s">
        <v>295</v>
      </c>
      <c r="G508" t="s">
        <v>74</v>
      </c>
      <c r="H508" t="str">
        <f>VLOOKUP(F508,Clubs!$A$1:$D$220,4,)</f>
        <v>066032</v>
      </c>
    </row>
    <row r="509" spans="1:8">
      <c r="A509">
        <v>334573</v>
      </c>
      <c r="B509" t="s">
        <v>6287</v>
      </c>
      <c r="C509" t="s">
        <v>991</v>
      </c>
      <c r="D509" t="s">
        <v>8640</v>
      </c>
      <c r="E509" t="s">
        <v>71</v>
      </c>
      <c r="F509" s="1" t="s">
        <v>269</v>
      </c>
      <c r="G509" t="s">
        <v>167</v>
      </c>
      <c r="H509" t="str">
        <f>VLOOKUP(F509,Clubs!$A$1:$D$220,4,)</f>
        <v>034069</v>
      </c>
    </row>
    <row r="510" spans="1:8">
      <c r="A510">
        <v>335539</v>
      </c>
      <c r="B510" t="s">
        <v>8026</v>
      </c>
      <c r="C510" t="s">
        <v>1120</v>
      </c>
      <c r="D510" t="s">
        <v>8640</v>
      </c>
      <c r="E510" t="s">
        <v>75</v>
      </c>
      <c r="F510" s="1" t="s">
        <v>202</v>
      </c>
      <c r="G510" t="s">
        <v>74</v>
      </c>
      <c r="H510" t="str">
        <f>VLOOKUP(F510,Clubs!$A$1:$D$220,4,)</f>
        <v>081017</v>
      </c>
    </row>
    <row r="511" spans="1:8">
      <c r="A511">
        <v>336132</v>
      </c>
      <c r="B511" t="s">
        <v>3266</v>
      </c>
      <c r="C511" t="s">
        <v>3267</v>
      </c>
      <c r="D511" t="s">
        <v>8640</v>
      </c>
      <c r="E511" t="s">
        <v>75</v>
      </c>
      <c r="F511" s="1" t="s">
        <v>208</v>
      </c>
      <c r="G511" t="s">
        <v>74</v>
      </c>
      <c r="H511" t="str">
        <f>VLOOKUP(F511,Clubs!$A$1:$D$220,4,)</f>
        <v>030059</v>
      </c>
    </row>
    <row r="512" spans="1:8">
      <c r="A512">
        <v>336495</v>
      </c>
      <c r="B512" t="s">
        <v>5174</v>
      </c>
      <c r="C512" t="s">
        <v>618</v>
      </c>
      <c r="D512" t="s">
        <v>8640</v>
      </c>
      <c r="E512" t="s">
        <v>71</v>
      </c>
      <c r="F512" s="1" t="s">
        <v>229</v>
      </c>
      <c r="G512" t="s">
        <v>74</v>
      </c>
      <c r="H512" t="str">
        <f>VLOOKUP(F512,Clubs!$A$1:$D$220,4,)</f>
        <v>031067</v>
      </c>
    </row>
    <row r="513" spans="1:8">
      <c r="A513">
        <v>338387</v>
      </c>
      <c r="B513" t="s">
        <v>4500</v>
      </c>
      <c r="C513" t="s">
        <v>2739</v>
      </c>
      <c r="D513" t="s">
        <v>111</v>
      </c>
      <c r="E513" t="s">
        <v>75</v>
      </c>
      <c r="F513" s="1" t="s">
        <v>220</v>
      </c>
      <c r="G513" t="s">
        <v>74</v>
      </c>
      <c r="H513" t="str">
        <f>VLOOKUP(F513,Clubs!$A$1:$D$220,4,)</f>
        <v>031015</v>
      </c>
    </row>
    <row r="514" spans="1:8">
      <c r="A514">
        <v>338525</v>
      </c>
      <c r="B514" t="s">
        <v>1483</v>
      </c>
      <c r="C514" t="s">
        <v>2260</v>
      </c>
      <c r="D514" t="s">
        <v>8640</v>
      </c>
      <c r="E514" t="s">
        <v>75</v>
      </c>
      <c r="F514" s="1" t="s">
        <v>8520</v>
      </c>
      <c r="G514" t="s">
        <v>74</v>
      </c>
      <c r="H514" t="str">
        <f>VLOOKUP(F514,Clubs!$A$1:$D$220,4,)</f>
        <v>012003</v>
      </c>
    </row>
    <row r="515" spans="1:8">
      <c r="A515">
        <v>339251</v>
      </c>
      <c r="B515" t="s">
        <v>4977</v>
      </c>
      <c r="C515" t="s">
        <v>784</v>
      </c>
      <c r="D515" t="s">
        <v>8640</v>
      </c>
      <c r="E515" t="s">
        <v>75</v>
      </c>
      <c r="F515" s="1" t="s">
        <v>267</v>
      </c>
      <c r="G515" t="s">
        <v>211</v>
      </c>
      <c r="H515" t="str">
        <f>VLOOKUP(F515,Clubs!$A$1:$D$220,4,)</f>
        <v>065018</v>
      </c>
    </row>
    <row r="516" spans="1:8">
      <c r="A516">
        <v>339253</v>
      </c>
      <c r="B516" t="s">
        <v>3159</v>
      </c>
      <c r="C516" t="s">
        <v>1436</v>
      </c>
      <c r="D516" t="s">
        <v>8640</v>
      </c>
      <c r="E516" t="s">
        <v>75</v>
      </c>
      <c r="F516" s="1" t="s">
        <v>238</v>
      </c>
      <c r="G516" t="s">
        <v>211</v>
      </c>
      <c r="H516" t="str">
        <f>VLOOKUP(F516,Clubs!$A$1:$D$220,4,)</f>
        <v>030055</v>
      </c>
    </row>
    <row r="517" spans="1:8">
      <c r="A517">
        <v>339399</v>
      </c>
      <c r="B517" t="s">
        <v>7641</v>
      </c>
      <c r="C517" t="s">
        <v>907</v>
      </c>
      <c r="D517" t="s">
        <v>8640</v>
      </c>
      <c r="E517" t="s">
        <v>75</v>
      </c>
      <c r="F517" s="1" t="s">
        <v>8544</v>
      </c>
      <c r="G517" t="s">
        <v>74</v>
      </c>
      <c r="H517" t="str">
        <f>VLOOKUP(F517,Clubs!$A$1:$D$220,4,)</f>
        <v>066032</v>
      </c>
    </row>
    <row r="518" spans="1:8">
      <c r="A518">
        <v>339859</v>
      </c>
      <c r="B518" t="s">
        <v>1691</v>
      </c>
      <c r="C518" t="s">
        <v>1155</v>
      </c>
      <c r="D518" t="s">
        <v>8640</v>
      </c>
      <c r="E518" t="s">
        <v>75</v>
      </c>
      <c r="F518" s="1" t="s">
        <v>339</v>
      </c>
      <c r="G518" t="s">
        <v>211</v>
      </c>
      <c r="H518" t="str">
        <f>VLOOKUP(F518,Clubs!$A$1:$D$220,4,)</f>
        <v>065024</v>
      </c>
    </row>
    <row r="519" spans="1:8">
      <c r="A519">
        <v>339901</v>
      </c>
      <c r="B519" t="s">
        <v>7279</v>
      </c>
      <c r="C519" t="s">
        <v>831</v>
      </c>
      <c r="D519" t="s">
        <v>8640</v>
      </c>
      <c r="E519" t="s">
        <v>71</v>
      </c>
      <c r="F519" s="1" t="s">
        <v>213</v>
      </c>
      <c r="G519" t="s">
        <v>74</v>
      </c>
      <c r="H519" t="str">
        <f>VLOOKUP(F519,Clubs!$A$1:$D$220,4,)</f>
        <v>066032</v>
      </c>
    </row>
    <row r="520" spans="1:8">
      <c r="A520">
        <v>340624</v>
      </c>
      <c r="B520" t="s">
        <v>3016</v>
      </c>
      <c r="C520" t="s">
        <v>3017</v>
      </c>
      <c r="D520" t="s">
        <v>8640</v>
      </c>
      <c r="E520" t="s">
        <v>71</v>
      </c>
      <c r="F520" s="1" t="s">
        <v>207</v>
      </c>
      <c r="G520" t="s">
        <v>211</v>
      </c>
      <c r="H520" t="str">
        <f>VLOOKUP(F520,Clubs!$A$1:$D$220,4,)</f>
        <v>030035</v>
      </c>
    </row>
    <row r="521" spans="1:8">
      <c r="A521">
        <v>340729</v>
      </c>
      <c r="B521" t="s">
        <v>3970</v>
      </c>
      <c r="C521" t="s">
        <v>953</v>
      </c>
      <c r="D521" t="s">
        <v>8640</v>
      </c>
      <c r="E521" t="s">
        <v>71</v>
      </c>
      <c r="F521" s="1" t="s">
        <v>197</v>
      </c>
      <c r="G521" t="s">
        <v>74</v>
      </c>
      <c r="H521" t="str">
        <f>VLOOKUP(F521,Clubs!$A$1:$D$220,4,)</f>
        <v>031067</v>
      </c>
    </row>
    <row r="522" spans="1:8">
      <c r="A522">
        <v>342342</v>
      </c>
      <c r="B522" t="s">
        <v>4348</v>
      </c>
      <c r="C522" t="s">
        <v>1392</v>
      </c>
      <c r="D522" t="s">
        <v>8640</v>
      </c>
      <c r="E522" t="s">
        <v>75</v>
      </c>
      <c r="F522" s="1" t="s">
        <v>8546</v>
      </c>
      <c r="G522" t="s">
        <v>74</v>
      </c>
      <c r="H522" t="str">
        <f>VLOOKUP(F522,Clubs!$A$1:$D$220,4,)</f>
        <v>081050</v>
      </c>
    </row>
    <row r="523" spans="1:8">
      <c r="A523">
        <v>342494</v>
      </c>
      <c r="B523" t="s">
        <v>792</v>
      </c>
      <c r="C523" t="s">
        <v>1219</v>
      </c>
      <c r="D523" t="s">
        <v>8640</v>
      </c>
      <c r="E523" t="s">
        <v>75</v>
      </c>
      <c r="F523" s="1" t="s">
        <v>197</v>
      </c>
      <c r="G523" t="s">
        <v>74</v>
      </c>
      <c r="H523" t="str">
        <f>VLOOKUP(F523,Clubs!$A$1:$D$220,4,)</f>
        <v>031067</v>
      </c>
    </row>
    <row r="524" spans="1:8">
      <c r="A524">
        <v>342532</v>
      </c>
      <c r="B524" t="s">
        <v>6938</v>
      </c>
      <c r="C524" t="s">
        <v>1198</v>
      </c>
      <c r="D524" t="s">
        <v>8640</v>
      </c>
      <c r="E524" t="s">
        <v>75</v>
      </c>
      <c r="F524" s="1" t="s">
        <v>202</v>
      </c>
      <c r="G524" t="s">
        <v>74</v>
      </c>
      <c r="H524" t="str">
        <f>VLOOKUP(F524,Clubs!$A$1:$D$220,4,)</f>
        <v>081017</v>
      </c>
    </row>
    <row r="525" spans="1:8">
      <c r="A525">
        <v>343409</v>
      </c>
      <c r="B525" t="s">
        <v>10949</v>
      </c>
      <c r="C525" t="s">
        <v>586</v>
      </c>
      <c r="D525" t="s">
        <v>8640</v>
      </c>
      <c r="E525" t="s">
        <v>75</v>
      </c>
      <c r="F525" s="1" t="s">
        <v>222</v>
      </c>
      <c r="G525" t="s">
        <v>74</v>
      </c>
      <c r="H525" t="str">
        <f>VLOOKUP(F525,Clubs!$A$1:$D$220,4,)</f>
        <v>030004</v>
      </c>
    </row>
    <row r="526" spans="1:8">
      <c r="A526">
        <v>345952</v>
      </c>
      <c r="B526" t="s">
        <v>6679</v>
      </c>
      <c r="C526" t="s">
        <v>3657</v>
      </c>
      <c r="D526" t="s">
        <v>8640</v>
      </c>
      <c r="E526" t="s">
        <v>75</v>
      </c>
      <c r="F526" s="1" t="s">
        <v>8533</v>
      </c>
      <c r="G526" t="s">
        <v>74</v>
      </c>
      <c r="H526" t="str">
        <f>VLOOKUP(F526,Clubs!$A$1:$D$220,4,)</f>
        <v>034473</v>
      </c>
    </row>
    <row r="527" spans="1:8">
      <c r="A527">
        <v>346068</v>
      </c>
      <c r="B527" t="s">
        <v>8239</v>
      </c>
      <c r="C527" t="s">
        <v>568</v>
      </c>
      <c r="D527" t="s">
        <v>8640</v>
      </c>
      <c r="E527" t="s">
        <v>71</v>
      </c>
      <c r="F527" s="1" t="s">
        <v>275</v>
      </c>
      <c r="G527" t="s">
        <v>74</v>
      </c>
      <c r="H527" t="str">
        <f>VLOOKUP(F527,Clubs!$A$1:$D$220,4,)</f>
        <v>081061</v>
      </c>
    </row>
    <row r="528" spans="1:8">
      <c r="A528">
        <v>346072</v>
      </c>
      <c r="B528" t="s">
        <v>2064</v>
      </c>
      <c r="C528" t="s">
        <v>993</v>
      </c>
      <c r="D528" t="s">
        <v>8640</v>
      </c>
      <c r="E528" t="s">
        <v>75</v>
      </c>
      <c r="F528" s="1" t="s">
        <v>275</v>
      </c>
      <c r="G528" t="s">
        <v>74</v>
      </c>
      <c r="H528" t="str">
        <f>VLOOKUP(F528,Clubs!$A$1:$D$220,4,)</f>
        <v>081061</v>
      </c>
    </row>
    <row r="529" spans="1:8">
      <c r="A529">
        <v>347559</v>
      </c>
      <c r="B529" t="s">
        <v>10950</v>
      </c>
      <c r="C529" t="s">
        <v>10951</v>
      </c>
      <c r="D529" t="s">
        <v>8640</v>
      </c>
      <c r="E529" t="s">
        <v>75</v>
      </c>
      <c r="F529" s="1" t="s">
        <v>216</v>
      </c>
      <c r="G529" t="s">
        <v>74</v>
      </c>
      <c r="H529" t="str">
        <f>VLOOKUP(F529,Clubs!$A$1:$D$220,4,)</f>
        <v>065012</v>
      </c>
    </row>
    <row r="530" spans="1:8">
      <c r="A530">
        <v>347758</v>
      </c>
      <c r="B530" t="s">
        <v>8716</v>
      </c>
      <c r="C530" t="s">
        <v>593</v>
      </c>
      <c r="D530" t="s">
        <v>8640</v>
      </c>
      <c r="E530" t="s">
        <v>71</v>
      </c>
      <c r="F530" s="1" t="s">
        <v>257</v>
      </c>
      <c r="G530" t="s">
        <v>74</v>
      </c>
      <c r="H530" t="str">
        <f>VLOOKUP(F530,Clubs!$A$1:$D$220,4,)</f>
        <v>031003</v>
      </c>
    </row>
    <row r="531" spans="1:8">
      <c r="A531">
        <v>347890</v>
      </c>
      <c r="B531" t="s">
        <v>3568</v>
      </c>
      <c r="C531" t="s">
        <v>1049</v>
      </c>
      <c r="D531" t="s">
        <v>8640</v>
      </c>
      <c r="E531" t="s">
        <v>75</v>
      </c>
      <c r="F531" s="1" t="s">
        <v>8524</v>
      </c>
      <c r="G531" t="s">
        <v>211</v>
      </c>
      <c r="H531" t="str">
        <f>VLOOKUP(F531,Clubs!$A$1:$D$220,4,)</f>
        <v>030076</v>
      </c>
    </row>
    <row r="532" spans="1:8">
      <c r="A532">
        <v>349546</v>
      </c>
      <c r="B532" t="s">
        <v>7461</v>
      </c>
      <c r="C532" t="s">
        <v>989</v>
      </c>
      <c r="D532" t="s">
        <v>8640</v>
      </c>
      <c r="E532" t="s">
        <v>71</v>
      </c>
      <c r="F532" s="1" t="s">
        <v>227</v>
      </c>
      <c r="G532" t="s">
        <v>74</v>
      </c>
      <c r="H532" t="str">
        <f>VLOOKUP(F532,Clubs!$A$1:$D$220,4,)</f>
        <v>065020</v>
      </c>
    </row>
    <row r="533" spans="1:8">
      <c r="A533">
        <v>351174</v>
      </c>
      <c r="B533" t="s">
        <v>2629</v>
      </c>
      <c r="C533" t="s">
        <v>2630</v>
      </c>
      <c r="D533" t="s">
        <v>8640</v>
      </c>
      <c r="E533" t="s">
        <v>75</v>
      </c>
      <c r="F533" s="1" t="s">
        <v>222</v>
      </c>
      <c r="G533" t="s">
        <v>201</v>
      </c>
      <c r="H533" t="str">
        <f>VLOOKUP(F533,Clubs!$A$1:$D$220,4,)</f>
        <v>030004</v>
      </c>
    </row>
    <row r="534" spans="1:8">
      <c r="A534">
        <v>351342</v>
      </c>
      <c r="B534" t="s">
        <v>5156</v>
      </c>
      <c r="C534" t="s">
        <v>1145</v>
      </c>
      <c r="D534" t="s">
        <v>8640</v>
      </c>
      <c r="E534" t="s">
        <v>75</v>
      </c>
      <c r="F534" s="1" t="s">
        <v>215</v>
      </c>
      <c r="G534" t="s">
        <v>74</v>
      </c>
      <c r="H534" t="str">
        <f>VLOOKUP(F534,Clubs!$A$1:$D$220,4,)</f>
        <v>031042</v>
      </c>
    </row>
    <row r="535" spans="1:8">
      <c r="A535">
        <v>351564</v>
      </c>
      <c r="B535" t="s">
        <v>4148</v>
      </c>
      <c r="C535" t="s">
        <v>747</v>
      </c>
      <c r="D535" t="s">
        <v>8640</v>
      </c>
      <c r="E535" t="s">
        <v>75</v>
      </c>
      <c r="F535" s="1" t="s">
        <v>298</v>
      </c>
      <c r="G535" t="s">
        <v>167</v>
      </c>
      <c r="H535" t="str">
        <f>VLOOKUP(F535,Clubs!$A$1:$D$220,4,)</f>
        <v>034066</v>
      </c>
    </row>
    <row r="536" spans="1:8">
      <c r="A536">
        <v>352985</v>
      </c>
      <c r="B536" t="s">
        <v>812</v>
      </c>
      <c r="C536" t="s">
        <v>586</v>
      </c>
      <c r="D536" t="s">
        <v>8640</v>
      </c>
      <c r="E536" t="s">
        <v>75</v>
      </c>
      <c r="F536" s="1" t="s">
        <v>271</v>
      </c>
      <c r="G536" t="s">
        <v>167</v>
      </c>
      <c r="H536" t="str">
        <f>VLOOKUP(F536,Clubs!$A$1:$D$220,4,)</f>
        <v>082017</v>
      </c>
    </row>
    <row r="537" spans="1:8">
      <c r="A537">
        <v>353563</v>
      </c>
      <c r="B537" t="s">
        <v>8717</v>
      </c>
      <c r="C537" t="s">
        <v>1339</v>
      </c>
      <c r="D537" t="s">
        <v>8640</v>
      </c>
      <c r="E537" t="s">
        <v>71</v>
      </c>
      <c r="F537" s="1" t="s">
        <v>204</v>
      </c>
      <c r="G537" t="s">
        <v>74</v>
      </c>
      <c r="H537" t="str">
        <f>VLOOKUP(F537,Clubs!$A$1:$D$220,4,)</f>
        <v>031030</v>
      </c>
    </row>
    <row r="538" spans="1:8">
      <c r="A538">
        <v>353956</v>
      </c>
      <c r="B538" t="s">
        <v>1467</v>
      </c>
      <c r="C538" t="s">
        <v>2145</v>
      </c>
      <c r="D538" t="s">
        <v>8640</v>
      </c>
      <c r="E538" t="s">
        <v>75</v>
      </c>
      <c r="F538" s="1" t="s">
        <v>271</v>
      </c>
      <c r="G538" t="s">
        <v>74</v>
      </c>
      <c r="H538" t="str">
        <f>VLOOKUP(F538,Clubs!$A$1:$D$220,4,)</f>
        <v>082017</v>
      </c>
    </row>
    <row r="539" spans="1:8">
      <c r="A539">
        <v>355599</v>
      </c>
      <c r="B539" t="s">
        <v>5637</v>
      </c>
      <c r="C539" t="s">
        <v>1389</v>
      </c>
      <c r="D539" t="s">
        <v>8640</v>
      </c>
      <c r="E539" t="s">
        <v>75</v>
      </c>
      <c r="F539" s="1" t="s">
        <v>306</v>
      </c>
      <c r="G539" t="s">
        <v>74</v>
      </c>
      <c r="H539" t="str">
        <f>VLOOKUP(F539,Clubs!$A$1:$D$220,4,)</f>
        <v>066006</v>
      </c>
    </row>
    <row r="540" spans="1:8">
      <c r="A540">
        <v>356070</v>
      </c>
      <c r="B540" t="s">
        <v>972</v>
      </c>
      <c r="C540" t="s">
        <v>1760</v>
      </c>
      <c r="D540" t="s">
        <v>8640</v>
      </c>
      <c r="E540" t="s">
        <v>75</v>
      </c>
      <c r="F540" s="1" t="s">
        <v>257</v>
      </c>
      <c r="G540" t="s">
        <v>201</v>
      </c>
      <c r="H540" t="str">
        <f>VLOOKUP(F540,Clubs!$A$1:$D$220,4,)</f>
        <v>031003</v>
      </c>
    </row>
    <row r="541" spans="1:8">
      <c r="A541">
        <v>356565</v>
      </c>
      <c r="B541" t="s">
        <v>1590</v>
      </c>
      <c r="C541" t="s">
        <v>754</v>
      </c>
      <c r="D541" t="s">
        <v>8640</v>
      </c>
      <c r="E541" t="s">
        <v>75</v>
      </c>
      <c r="F541" s="1" t="s">
        <v>266</v>
      </c>
      <c r="G541" t="s">
        <v>167</v>
      </c>
      <c r="H541" t="str">
        <f>VLOOKUP(F541,Clubs!$A$1:$D$220,4,)</f>
        <v>046008</v>
      </c>
    </row>
    <row r="542" spans="1:8">
      <c r="A542">
        <v>357978</v>
      </c>
      <c r="B542" t="s">
        <v>8417</v>
      </c>
      <c r="C542" t="s">
        <v>914</v>
      </c>
      <c r="D542" t="s">
        <v>8640</v>
      </c>
      <c r="E542" t="s">
        <v>75</v>
      </c>
      <c r="F542" s="1" t="s">
        <v>281</v>
      </c>
      <c r="G542" t="s">
        <v>74</v>
      </c>
      <c r="H542" t="str">
        <f>VLOOKUP(F542,Clubs!$A$1:$D$220,4,)</f>
        <v>082020</v>
      </c>
    </row>
    <row r="543" spans="1:8">
      <c r="A543">
        <v>357996</v>
      </c>
      <c r="B543" t="s">
        <v>10952</v>
      </c>
      <c r="C543" t="s">
        <v>1009</v>
      </c>
      <c r="D543" t="s">
        <v>8640</v>
      </c>
      <c r="E543" t="s">
        <v>75</v>
      </c>
      <c r="F543" s="1" t="s">
        <v>218</v>
      </c>
      <c r="G543" t="s">
        <v>74</v>
      </c>
      <c r="H543" t="str">
        <f>VLOOKUP(F543,Clubs!$A$1:$D$220,4,)</f>
        <v>082015</v>
      </c>
    </row>
    <row r="544" spans="1:8">
      <c r="A544">
        <v>358154</v>
      </c>
      <c r="B544" t="s">
        <v>1925</v>
      </c>
      <c r="C544" t="s">
        <v>1088</v>
      </c>
      <c r="D544" t="s">
        <v>8640</v>
      </c>
      <c r="E544" t="s">
        <v>71</v>
      </c>
      <c r="F544" s="1" t="s">
        <v>228</v>
      </c>
      <c r="G544" t="s">
        <v>211</v>
      </c>
      <c r="H544" t="str">
        <f>VLOOKUP(F544,Clubs!$A$1:$D$220,4,)</f>
        <v>012003</v>
      </c>
    </row>
    <row r="545" spans="1:8">
      <c r="A545">
        <v>359009</v>
      </c>
      <c r="B545" t="s">
        <v>7367</v>
      </c>
      <c r="C545" t="s">
        <v>586</v>
      </c>
      <c r="D545" t="s">
        <v>8640</v>
      </c>
      <c r="E545" t="s">
        <v>75</v>
      </c>
      <c r="F545" s="1" t="s">
        <v>216</v>
      </c>
      <c r="G545" t="s">
        <v>211</v>
      </c>
      <c r="H545" t="str">
        <f>VLOOKUP(F545,Clubs!$A$1:$D$220,4,)</f>
        <v>065012</v>
      </c>
    </row>
    <row r="546" spans="1:8">
      <c r="A546">
        <v>359641</v>
      </c>
      <c r="B546" t="s">
        <v>2266</v>
      </c>
      <c r="C546" t="s">
        <v>754</v>
      </c>
      <c r="D546" t="s">
        <v>8640</v>
      </c>
      <c r="E546" t="s">
        <v>75</v>
      </c>
      <c r="F546" s="1" t="s">
        <v>222</v>
      </c>
      <c r="G546" t="s">
        <v>211</v>
      </c>
      <c r="H546" t="str">
        <f>VLOOKUP(F546,Clubs!$A$1:$D$220,4,)</f>
        <v>030004</v>
      </c>
    </row>
    <row r="547" spans="1:8">
      <c r="A547">
        <v>359862</v>
      </c>
      <c r="B547" t="s">
        <v>3866</v>
      </c>
      <c r="C547" t="s">
        <v>1267</v>
      </c>
      <c r="D547" t="s">
        <v>8640</v>
      </c>
      <c r="E547" t="s">
        <v>75</v>
      </c>
      <c r="F547" s="1" t="s">
        <v>197</v>
      </c>
      <c r="G547" t="s">
        <v>74</v>
      </c>
      <c r="H547" t="str">
        <f>VLOOKUP(F547,Clubs!$A$1:$D$220,4,)</f>
        <v>031067</v>
      </c>
    </row>
    <row r="548" spans="1:8">
      <c r="A548">
        <v>360675</v>
      </c>
      <c r="B548" t="s">
        <v>1839</v>
      </c>
      <c r="C548" t="s">
        <v>795</v>
      </c>
      <c r="D548" t="s">
        <v>8640</v>
      </c>
      <c r="E548" t="s">
        <v>75</v>
      </c>
      <c r="F548" s="1" t="s">
        <v>8544</v>
      </c>
      <c r="G548" t="s">
        <v>74</v>
      </c>
      <c r="H548" t="str">
        <f>VLOOKUP(F548,Clubs!$A$1:$D$220,4,)</f>
        <v>066032</v>
      </c>
    </row>
    <row r="549" spans="1:8">
      <c r="A549">
        <v>360899</v>
      </c>
      <c r="B549" t="s">
        <v>7850</v>
      </c>
      <c r="C549" t="s">
        <v>1009</v>
      </c>
      <c r="D549" t="s">
        <v>8640</v>
      </c>
      <c r="E549" t="s">
        <v>75</v>
      </c>
      <c r="F549" s="1" t="s">
        <v>236</v>
      </c>
      <c r="G549" t="s">
        <v>74</v>
      </c>
      <c r="H549" t="str">
        <f>VLOOKUP(F549,Clubs!$A$1:$D$220,4,)</f>
        <v>066034</v>
      </c>
    </row>
    <row r="550" spans="1:8">
      <c r="A550">
        <v>361177</v>
      </c>
      <c r="B550" t="s">
        <v>2329</v>
      </c>
      <c r="C550" t="s">
        <v>1028</v>
      </c>
      <c r="D550" t="s">
        <v>8640</v>
      </c>
      <c r="E550" t="s">
        <v>75</v>
      </c>
      <c r="F550" s="1" t="s">
        <v>8521</v>
      </c>
      <c r="G550" t="s">
        <v>74</v>
      </c>
      <c r="H550" t="str">
        <f>VLOOKUP(F550,Clubs!$A$1:$D$220,4,)</f>
        <v>030076</v>
      </c>
    </row>
    <row r="551" spans="1:8">
      <c r="A551">
        <v>361590</v>
      </c>
      <c r="B551" t="s">
        <v>10953</v>
      </c>
      <c r="C551" t="s">
        <v>1382</v>
      </c>
      <c r="D551" t="s">
        <v>8640</v>
      </c>
      <c r="E551" t="s">
        <v>75</v>
      </c>
      <c r="F551" s="1" t="s">
        <v>216</v>
      </c>
      <c r="G551" t="s">
        <v>167</v>
      </c>
      <c r="H551" t="str">
        <f>VLOOKUP(F551,Clubs!$A$1:$D$220,4,)</f>
        <v>065012</v>
      </c>
    </row>
    <row r="552" spans="1:8">
      <c r="A552">
        <v>361626</v>
      </c>
      <c r="B552" t="s">
        <v>4464</v>
      </c>
      <c r="C552" t="s">
        <v>1145</v>
      </c>
      <c r="D552" t="s">
        <v>8640</v>
      </c>
      <c r="E552" t="s">
        <v>75</v>
      </c>
      <c r="F552" s="1" t="s">
        <v>220</v>
      </c>
      <c r="G552" t="s">
        <v>74</v>
      </c>
      <c r="H552" t="str">
        <f>VLOOKUP(F552,Clubs!$A$1:$D$220,4,)</f>
        <v>031015</v>
      </c>
    </row>
    <row r="553" spans="1:8">
      <c r="A553">
        <v>362094</v>
      </c>
      <c r="B553" t="s">
        <v>6731</v>
      </c>
      <c r="C553" t="s">
        <v>695</v>
      </c>
      <c r="D553" t="s">
        <v>8640</v>
      </c>
      <c r="E553" t="s">
        <v>75</v>
      </c>
      <c r="F553" s="1" t="s">
        <v>209</v>
      </c>
      <c r="G553" t="s">
        <v>167</v>
      </c>
      <c r="H553" t="str">
        <f>VLOOKUP(F553,Clubs!$A$1:$D$220,4,)</f>
        <v>034066</v>
      </c>
    </row>
    <row r="554" spans="1:8">
      <c r="A554">
        <v>362196</v>
      </c>
      <c r="B554" t="s">
        <v>8336</v>
      </c>
      <c r="C554" t="s">
        <v>1198</v>
      </c>
      <c r="D554" t="s">
        <v>8640</v>
      </c>
      <c r="E554" t="s">
        <v>75</v>
      </c>
      <c r="F554" s="1" t="s">
        <v>262</v>
      </c>
      <c r="G554" t="s">
        <v>74</v>
      </c>
      <c r="H554" t="str">
        <f>VLOOKUP(F554,Clubs!$A$1:$D$220,4,)</f>
        <v>081017</v>
      </c>
    </row>
    <row r="555" spans="1:8">
      <c r="A555">
        <v>362238</v>
      </c>
      <c r="B555" t="s">
        <v>2699</v>
      </c>
      <c r="C555" t="s">
        <v>795</v>
      </c>
      <c r="D555" t="s">
        <v>8640</v>
      </c>
      <c r="E555" t="s">
        <v>75</v>
      </c>
      <c r="F555" s="1" t="s">
        <v>216</v>
      </c>
      <c r="G555" t="s">
        <v>74</v>
      </c>
      <c r="H555" t="str">
        <f>VLOOKUP(F555,Clubs!$A$1:$D$220,4,)</f>
        <v>065012</v>
      </c>
    </row>
    <row r="556" spans="1:8">
      <c r="A556">
        <v>362239</v>
      </c>
      <c r="B556" t="s">
        <v>8344</v>
      </c>
      <c r="C556" t="s">
        <v>1031</v>
      </c>
      <c r="D556" t="s">
        <v>8640</v>
      </c>
      <c r="E556" t="s">
        <v>75</v>
      </c>
      <c r="F556" s="1" t="s">
        <v>262</v>
      </c>
      <c r="G556" t="s">
        <v>74</v>
      </c>
      <c r="H556" t="str">
        <f>VLOOKUP(F556,Clubs!$A$1:$D$220,4,)</f>
        <v>081017</v>
      </c>
    </row>
    <row r="557" spans="1:8">
      <c r="A557">
        <v>362328</v>
      </c>
      <c r="B557" t="s">
        <v>1591</v>
      </c>
      <c r="C557" t="s">
        <v>792</v>
      </c>
      <c r="D557" t="s">
        <v>8640</v>
      </c>
      <c r="E557" t="s">
        <v>75</v>
      </c>
      <c r="F557" s="1" t="s">
        <v>305</v>
      </c>
      <c r="G557" t="s">
        <v>74</v>
      </c>
      <c r="H557" t="str">
        <f>VLOOKUP(F557,Clubs!$A$1:$D$220,4,)</f>
        <v>031007</v>
      </c>
    </row>
    <row r="558" spans="1:8">
      <c r="A558">
        <v>362585</v>
      </c>
      <c r="B558" t="s">
        <v>1379</v>
      </c>
      <c r="C558" t="s">
        <v>831</v>
      </c>
      <c r="D558" t="s">
        <v>8640</v>
      </c>
      <c r="E558" t="s">
        <v>71</v>
      </c>
      <c r="F558" s="1" t="s">
        <v>268</v>
      </c>
      <c r="G558" t="s">
        <v>211</v>
      </c>
      <c r="H558" t="str">
        <f>VLOOKUP(F558,Clubs!$A$1:$D$220,4,)</f>
        <v>048006</v>
      </c>
    </row>
    <row r="559" spans="1:8">
      <c r="A559">
        <v>362732</v>
      </c>
      <c r="B559" t="s">
        <v>5650</v>
      </c>
      <c r="C559" t="s">
        <v>1386</v>
      </c>
      <c r="D559" t="s">
        <v>8640</v>
      </c>
      <c r="E559" t="s">
        <v>71</v>
      </c>
      <c r="F559" s="1" t="s">
        <v>231</v>
      </c>
      <c r="G559" t="s">
        <v>74</v>
      </c>
      <c r="H559" t="str">
        <f>VLOOKUP(F559,Clubs!$A$1:$D$220,4,)</f>
        <v>032002</v>
      </c>
    </row>
    <row r="560" spans="1:8">
      <c r="A560">
        <v>363038</v>
      </c>
      <c r="B560" t="s">
        <v>10954</v>
      </c>
      <c r="C560" t="s">
        <v>1457</v>
      </c>
      <c r="D560" t="s">
        <v>8640</v>
      </c>
      <c r="E560" t="s">
        <v>75</v>
      </c>
      <c r="F560" s="1" t="s">
        <v>260</v>
      </c>
      <c r="G560" t="s">
        <v>74</v>
      </c>
      <c r="H560" t="str">
        <f>VLOOKUP(F560,Clubs!$A$1:$D$220,4,)</f>
        <v>034036</v>
      </c>
    </row>
    <row r="561" spans="1:8">
      <c r="A561">
        <v>363463</v>
      </c>
      <c r="B561" t="s">
        <v>1642</v>
      </c>
      <c r="C561" t="s">
        <v>1360</v>
      </c>
      <c r="D561" t="s">
        <v>8640</v>
      </c>
      <c r="E561" t="s">
        <v>75</v>
      </c>
      <c r="F561" s="1" t="s">
        <v>296</v>
      </c>
      <c r="G561" t="s">
        <v>211</v>
      </c>
      <c r="H561" t="str">
        <f>VLOOKUP(F561,Clubs!$A$1:$D$220,4,)</f>
        <v>011024</v>
      </c>
    </row>
    <row r="562" spans="1:8">
      <c r="A562">
        <v>363712</v>
      </c>
      <c r="B562" t="s">
        <v>6992</v>
      </c>
      <c r="C562" t="s">
        <v>1356</v>
      </c>
      <c r="D562" t="s">
        <v>8640</v>
      </c>
      <c r="E562" t="s">
        <v>71</v>
      </c>
      <c r="F562" s="1" t="s">
        <v>224</v>
      </c>
      <c r="G562" t="s">
        <v>74</v>
      </c>
      <c r="H562" t="str">
        <f>VLOOKUP(F562,Clubs!$A$1:$D$220,4,)</f>
        <v>046014</v>
      </c>
    </row>
    <row r="563" spans="1:8">
      <c r="A563">
        <v>363714</v>
      </c>
      <c r="B563" t="s">
        <v>7016</v>
      </c>
      <c r="C563" t="s">
        <v>3405</v>
      </c>
      <c r="D563" t="s">
        <v>8640</v>
      </c>
      <c r="E563" t="s">
        <v>71</v>
      </c>
      <c r="F563" s="1" t="s">
        <v>224</v>
      </c>
      <c r="G563" t="s">
        <v>211</v>
      </c>
      <c r="H563" t="str">
        <f>VLOOKUP(F563,Clubs!$A$1:$D$220,4,)</f>
        <v>046014</v>
      </c>
    </row>
    <row r="564" spans="1:8">
      <c r="A564">
        <v>364243</v>
      </c>
      <c r="B564" t="s">
        <v>5679</v>
      </c>
      <c r="C564" t="s">
        <v>586</v>
      </c>
      <c r="D564" t="s">
        <v>8640</v>
      </c>
      <c r="E564" t="s">
        <v>75</v>
      </c>
      <c r="F564" s="1" t="s">
        <v>231</v>
      </c>
      <c r="G564" t="s">
        <v>74</v>
      </c>
      <c r="H564" t="str">
        <f>VLOOKUP(F564,Clubs!$A$1:$D$220,4,)</f>
        <v>032002</v>
      </c>
    </row>
    <row r="565" spans="1:8">
      <c r="A565">
        <v>364767</v>
      </c>
      <c r="B565" t="s">
        <v>6628</v>
      </c>
      <c r="C565" t="s">
        <v>8718</v>
      </c>
      <c r="D565" t="s">
        <v>8640</v>
      </c>
      <c r="E565" t="s">
        <v>75</v>
      </c>
      <c r="F565" s="1" t="s">
        <v>222</v>
      </c>
      <c r="G565" t="s">
        <v>211</v>
      </c>
      <c r="H565" t="str">
        <f>VLOOKUP(F565,Clubs!$A$1:$D$220,4,)</f>
        <v>030004</v>
      </c>
    </row>
    <row r="566" spans="1:8">
      <c r="A566">
        <v>365876</v>
      </c>
      <c r="B566" t="s">
        <v>8719</v>
      </c>
      <c r="C566" t="s">
        <v>1794</v>
      </c>
      <c r="D566" t="s">
        <v>8640</v>
      </c>
      <c r="E566" t="s">
        <v>75</v>
      </c>
      <c r="F566" s="1" t="s">
        <v>208</v>
      </c>
      <c r="G566" t="s">
        <v>74</v>
      </c>
      <c r="H566" t="str">
        <f>VLOOKUP(F566,Clubs!$A$1:$D$220,4,)</f>
        <v>030059</v>
      </c>
    </row>
    <row r="567" spans="1:8">
      <c r="A567">
        <v>366777</v>
      </c>
      <c r="B567" t="s">
        <v>5730</v>
      </c>
      <c r="C567" t="s">
        <v>1031</v>
      </c>
      <c r="D567" t="s">
        <v>8640</v>
      </c>
      <c r="E567" t="s">
        <v>75</v>
      </c>
      <c r="F567" s="1" t="s">
        <v>242</v>
      </c>
      <c r="G567" t="s">
        <v>74</v>
      </c>
      <c r="H567" t="str">
        <f>VLOOKUP(F567,Clubs!$A$1:$D$220,4,)</f>
        <v>032010</v>
      </c>
    </row>
    <row r="568" spans="1:8">
      <c r="A568">
        <v>366836</v>
      </c>
      <c r="B568" t="s">
        <v>2577</v>
      </c>
      <c r="C568" t="s">
        <v>3872</v>
      </c>
      <c r="D568" t="s">
        <v>8640</v>
      </c>
      <c r="E568" t="s">
        <v>71</v>
      </c>
      <c r="F568" s="1" t="s">
        <v>330</v>
      </c>
      <c r="G568" t="s">
        <v>211</v>
      </c>
      <c r="H568" t="str">
        <f>VLOOKUP(F568,Clubs!$A$1:$D$220,4,)</f>
        <v>034068</v>
      </c>
    </row>
    <row r="569" spans="1:8">
      <c r="A569">
        <v>367512</v>
      </c>
      <c r="B569" t="s">
        <v>8477</v>
      </c>
      <c r="C569" t="s">
        <v>692</v>
      </c>
      <c r="D569" t="s">
        <v>8640</v>
      </c>
      <c r="E569" t="s">
        <v>75</v>
      </c>
      <c r="F569" s="1" t="s">
        <v>271</v>
      </c>
      <c r="G569" t="s">
        <v>167</v>
      </c>
      <c r="H569" t="str">
        <f>VLOOKUP(F569,Clubs!$A$1:$D$220,4,)</f>
        <v>082017</v>
      </c>
    </row>
    <row r="570" spans="1:8">
      <c r="A570">
        <v>367830</v>
      </c>
      <c r="B570" t="s">
        <v>7226</v>
      </c>
      <c r="C570" t="s">
        <v>7227</v>
      </c>
      <c r="D570" t="s">
        <v>8640</v>
      </c>
      <c r="E570" t="s">
        <v>75</v>
      </c>
      <c r="F570" s="1" t="s">
        <v>320</v>
      </c>
      <c r="G570" t="s">
        <v>74</v>
      </c>
      <c r="H570" t="str">
        <f>VLOOKUP(F570,Clubs!$A$1:$D$220,4,)</f>
        <v>065020</v>
      </c>
    </row>
    <row r="571" spans="1:8">
      <c r="A571">
        <v>368148</v>
      </c>
      <c r="B571" t="s">
        <v>8720</v>
      </c>
      <c r="C571" t="s">
        <v>8721</v>
      </c>
      <c r="D571" t="s">
        <v>8640</v>
      </c>
      <c r="E571" t="s">
        <v>75</v>
      </c>
      <c r="F571" s="1" t="s">
        <v>299</v>
      </c>
      <c r="G571" t="s">
        <v>74</v>
      </c>
      <c r="H571" t="str">
        <f>VLOOKUP(F571,Clubs!$A$1:$D$220,4,)</f>
        <v>012002</v>
      </c>
    </row>
    <row r="572" spans="1:8">
      <c r="A572">
        <v>368938</v>
      </c>
      <c r="B572" t="s">
        <v>8722</v>
      </c>
      <c r="C572" t="s">
        <v>827</v>
      </c>
      <c r="D572" t="s">
        <v>8640</v>
      </c>
      <c r="E572" t="s">
        <v>71</v>
      </c>
      <c r="F572" s="1" t="s">
        <v>220</v>
      </c>
      <c r="G572" t="s">
        <v>167</v>
      </c>
      <c r="H572" t="str">
        <f>VLOOKUP(F572,Clubs!$A$1:$D$220,4,)</f>
        <v>031015</v>
      </c>
    </row>
    <row r="573" spans="1:8">
      <c r="A573">
        <v>369494</v>
      </c>
      <c r="B573" t="s">
        <v>2903</v>
      </c>
      <c r="C573" t="s">
        <v>4739</v>
      </c>
      <c r="D573" t="s">
        <v>8640</v>
      </c>
      <c r="E573" t="s">
        <v>71</v>
      </c>
      <c r="F573" s="1" t="s">
        <v>8539</v>
      </c>
      <c r="G573" t="s">
        <v>74</v>
      </c>
      <c r="H573" t="str">
        <f>VLOOKUP(F573,Clubs!$A$1:$D$220,4,)</f>
        <v>066037</v>
      </c>
    </row>
    <row r="574" spans="1:8">
      <c r="A574">
        <v>369522</v>
      </c>
      <c r="B574" t="s">
        <v>7831</v>
      </c>
      <c r="C574" t="s">
        <v>1457</v>
      </c>
      <c r="D574" t="s">
        <v>8640</v>
      </c>
      <c r="E574" t="s">
        <v>75</v>
      </c>
      <c r="F574" s="1" t="s">
        <v>276</v>
      </c>
      <c r="G574" t="s">
        <v>74</v>
      </c>
      <c r="H574" t="str">
        <f>VLOOKUP(F574,Clubs!$A$1:$D$220,4,)</f>
        <v>066032</v>
      </c>
    </row>
    <row r="575" spans="1:8">
      <c r="A575">
        <v>369599</v>
      </c>
      <c r="B575" t="s">
        <v>629</v>
      </c>
      <c r="C575" t="s">
        <v>1360</v>
      </c>
      <c r="D575" t="s">
        <v>8640</v>
      </c>
      <c r="E575" t="s">
        <v>75</v>
      </c>
      <c r="F575" s="1" t="s">
        <v>209</v>
      </c>
      <c r="G575" t="s">
        <v>74</v>
      </c>
      <c r="H575" t="str">
        <f>VLOOKUP(F575,Clubs!$A$1:$D$220,4,)</f>
        <v>034066</v>
      </c>
    </row>
    <row r="576" spans="1:8">
      <c r="A576">
        <v>370230</v>
      </c>
      <c r="B576" t="s">
        <v>1387</v>
      </c>
      <c r="C576" t="s">
        <v>1848</v>
      </c>
      <c r="D576" t="s">
        <v>8640</v>
      </c>
      <c r="E576" t="s">
        <v>75</v>
      </c>
      <c r="F576" s="1" t="s">
        <v>257</v>
      </c>
      <c r="G576" t="s">
        <v>167</v>
      </c>
      <c r="H576" t="str">
        <f>VLOOKUP(F576,Clubs!$A$1:$D$220,4,)</f>
        <v>031003</v>
      </c>
    </row>
    <row r="577" spans="1:8">
      <c r="A577">
        <v>370349</v>
      </c>
      <c r="B577" t="s">
        <v>4780</v>
      </c>
      <c r="C577" t="s">
        <v>967</v>
      </c>
      <c r="D577" t="s">
        <v>8640</v>
      </c>
      <c r="E577" t="s">
        <v>75</v>
      </c>
      <c r="F577" s="1" t="s">
        <v>230</v>
      </c>
      <c r="G577" t="s">
        <v>167</v>
      </c>
      <c r="H577" t="str">
        <f>VLOOKUP(F577,Clubs!$A$1:$D$220,4,)</f>
        <v>031025</v>
      </c>
    </row>
    <row r="578" spans="1:8">
      <c r="A578">
        <v>371427</v>
      </c>
      <c r="B578" t="s">
        <v>4880</v>
      </c>
      <c r="C578" t="s">
        <v>1770</v>
      </c>
      <c r="D578" t="s">
        <v>8640</v>
      </c>
      <c r="E578" t="s">
        <v>75</v>
      </c>
      <c r="F578" s="1" t="s">
        <v>278</v>
      </c>
      <c r="G578" t="s">
        <v>211</v>
      </c>
      <c r="H578" t="str">
        <f>VLOOKUP(F578,Clubs!$A$1:$D$220,4,)</f>
        <v>031049</v>
      </c>
    </row>
    <row r="579" spans="1:8">
      <c r="A579">
        <v>371826</v>
      </c>
      <c r="B579" t="s">
        <v>4539</v>
      </c>
      <c r="C579" t="s">
        <v>1255</v>
      </c>
      <c r="D579" t="s">
        <v>8640</v>
      </c>
      <c r="E579" t="s">
        <v>75</v>
      </c>
      <c r="F579" s="1" t="s">
        <v>196</v>
      </c>
      <c r="G579" t="s">
        <v>167</v>
      </c>
      <c r="H579" t="str">
        <f>VLOOKUP(F579,Clubs!$A$1:$D$220,4,)</f>
        <v>031051</v>
      </c>
    </row>
    <row r="580" spans="1:8">
      <c r="A580">
        <v>372124</v>
      </c>
      <c r="B580" t="s">
        <v>607</v>
      </c>
      <c r="C580" t="s">
        <v>1145</v>
      </c>
      <c r="D580" t="s">
        <v>8640</v>
      </c>
      <c r="E580" t="s">
        <v>75</v>
      </c>
      <c r="F580" s="1" t="s">
        <v>220</v>
      </c>
      <c r="G580" t="s">
        <v>167</v>
      </c>
      <c r="H580" t="str">
        <f>VLOOKUP(F580,Clubs!$A$1:$D$220,4,)</f>
        <v>031015</v>
      </c>
    </row>
    <row r="581" spans="1:8">
      <c r="A581">
        <v>372162</v>
      </c>
      <c r="B581" t="s">
        <v>758</v>
      </c>
      <c r="C581" t="s">
        <v>759</v>
      </c>
      <c r="D581" t="s">
        <v>8640</v>
      </c>
      <c r="E581" t="s">
        <v>75</v>
      </c>
      <c r="F581" s="1" t="s">
        <v>333</v>
      </c>
      <c r="G581" t="s">
        <v>211</v>
      </c>
      <c r="H581" t="str">
        <f>VLOOKUP(F581,Clubs!$A$1:$D$220,4,)</f>
        <v>009007</v>
      </c>
    </row>
    <row r="582" spans="1:8">
      <c r="A582">
        <v>372334</v>
      </c>
      <c r="B582" t="s">
        <v>7817</v>
      </c>
      <c r="C582" t="s">
        <v>1590</v>
      </c>
      <c r="D582" t="s">
        <v>8640</v>
      </c>
      <c r="E582" t="s">
        <v>75</v>
      </c>
      <c r="F582" s="1" t="s">
        <v>276</v>
      </c>
      <c r="G582" t="s">
        <v>74</v>
      </c>
      <c r="H582" t="str">
        <f>VLOOKUP(F582,Clubs!$A$1:$D$220,4,)</f>
        <v>066032</v>
      </c>
    </row>
    <row r="583" spans="1:8">
      <c r="A583">
        <v>372544</v>
      </c>
      <c r="B583" t="s">
        <v>6880</v>
      </c>
      <c r="C583" t="s">
        <v>583</v>
      </c>
      <c r="D583" t="s">
        <v>8640</v>
      </c>
      <c r="E583" t="s">
        <v>75</v>
      </c>
      <c r="F583" s="1" t="s">
        <v>274</v>
      </c>
      <c r="G583" t="s">
        <v>74</v>
      </c>
      <c r="H583" t="str">
        <f>VLOOKUP(F583,Clubs!$A$1:$D$220,4,)</f>
        <v>046004</v>
      </c>
    </row>
    <row r="584" spans="1:8">
      <c r="A584">
        <v>374975</v>
      </c>
      <c r="B584" t="s">
        <v>5943</v>
      </c>
      <c r="C584" t="s">
        <v>771</v>
      </c>
      <c r="D584" t="s">
        <v>8640</v>
      </c>
      <c r="E584" t="s">
        <v>75</v>
      </c>
      <c r="F584" s="1" t="s">
        <v>260</v>
      </c>
      <c r="G584" t="s">
        <v>201</v>
      </c>
      <c r="H584" t="str">
        <f>VLOOKUP(F584,Clubs!$A$1:$D$220,4,)</f>
        <v>034036</v>
      </c>
    </row>
    <row r="585" spans="1:8">
      <c r="A585">
        <v>375428</v>
      </c>
      <c r="B585" t="s">
        <v>7751</v>
      </c>
      <c r="C585" t="s">
        <v>1349</v>
      </c>
      <c r="D585" t="s">
        <v>8640</v>
      </c>
      <c r="E585" t="s">
        <v>75</v>
      </c>
      <c r="F585" s="1" t="s">
        <v>306</v>
      </c>
      <c r="G585" t="s">
        <v>211</v>
      </c>
      <c r="H585" t="str">
        <f>VLOOKUP(F585,Clubs!$A$1:$D$220,4,)</f>
        <v>066006</v>
      </c>
    </row>
    <row r="586" spans="1:8">
      <c r="A586">
        <v>375982</v>
      </c>
      <c r="B586" t="s">
        <v>6520</v>
      </c>
      <c r="C586" t="s">
        <v>1899</v>
      </c>
      <c r="D586" t="s">
        <v>8640</v>
      </c>
      <c r="E586" t="s">
        <v>75</v>
      </c>
      <c r="F586" s="1" t="s">
        <v>298</v>
      </c>
      <c r="G586" t="s">
        <v>74</v>
      </c>
      <c r="H586" t="str">
        <f>VLOOKUP(F586,Clubs!$A$1:$D$220,4,)</f>
        <v>034066</v>
      </c>
    </row>
    <row r="587" spans="1:8">
      <c r="A587">
        <v>376094</v>
      </c>
      <c r="B587" t="s">
        <v>8385</v>
      </c>
      <c r="C587" t="s">
        <v>1320</v>
      </c>
      <c r="D587" t="s">
        <v>8640</v>
      </c>
      <c r="E587" t="s">
        <v>75</v>
      </c>
      <c r="F587" s="1" t="s">
        <v>8546</v>
      </c>
      <c r="G587" t="s">
        <v>167</v>
      </c>
      <c r="H587" t="str">
        <f>VLOOKUP(F587,Clubs!$A$1:$D$220,4,)</f>
        <v>081050</v>
      </c>
    </row>
    <row r="588" spans="1:8">
      <c r="A588">
        <v>377332</v>
      </c>
      <c r="B588" t="s">
        <v>7445</v>
      </c>
      <c r="C588" t="s">
        <v>1533</v>
      </c>
      <c r="D588" t="s">
        <v>8640</v>
      </c>
      <c r="E588" t="s">
        <v>71</v>
      </c>
      <c r="F588" s="1" t="s">
        <v>227</v>
      </c>
      <c r="G588" t="s">
        <v>74</v>
      </c>
      <c r="H588" t="str">
        <f>VLOOKUP(F588,Clubs!$A$1:$D$220,4,)</f>
        <v>065020</v>
      </c>
    </row>
    <row r="589" spans="1:8">
      <c r="A589">
        <v>378305</v>
      </c>
      <c r="B589" t="s">
        <v>811</v>
      </c>
      <c r="C589" t="s">
        <v>1360</v>
      </c>
      <c r="D589" t="s">
        <v>8640</v>
      </c>
      <c r="E589" t="s">
        <v>75</v>
      </c>
      <c r="F589" s="1" t="s">
        <v>213</v>
      </c>
      <c r="G589" t="s">
        <v>74</v>
      </c>
      <c r="H589" t="str">
        <f>VLOOKUP(F589,Clubs!$A$1:$D$220,4,)</f>
        <v>066032</v>
      </c>
    </row>
    <row r="590" spans="1:8">
      <c r="A590">
        <v>379096</v>
      </c>
      <c r="B590" t="s">
        <v>1636</v>
      </c>
      <c r="C590" t="s">
        <v>1181</v>
      </c>
      <c r="D590" t="s">
        <v>8640</v>
      </c>
      <c r="E590" t="s">
        <v>71</v>
      </c>
      <c r="F590" s="1" t="s">
        <v>351</v>
      </c>
      <c r="G590" t="s">
        <v>211</v>
      </c>
      <c r="H590" t="str">
        <f>VLOOKUP(F590,Clubs!$A$1:$D$220,4,)</f>
        <v>012012</v>
      </c>
    </row>
    <row r="591" spans="1:8">
      <c r="A591">
        <v>379163</v>
      </c>
      <c r="B591" t="s">
        <v>5425</v>
      </c>
      <c r="C591" t="s">
        <v>1255</v>
      </c>
      <c r="D591" t="s">
        <v>8640</v>
      </c>
      <c r="E591" t="s">
        <v>75</v>
      </c>
      <c r="F591" s="1" t="s">
        <v>279</v>
      </c>
      <c r="G591" t="s">
        <v>74</v>
      </c>
      <c r="H591" t="str">
        <f>VLOOKUP(F591,Clubs!$A$1:$D$220,4,)</f>
        <v>081041</v>
      </c>
    </row>
    <row r="592" spans="1:8">
      <c r="A592">
        <v>379627</v>
      </c>
      <c r="B592" t="s">
        <v>6226</v>
      </c>
      <c r="C592" t="s">
        <v>1198</v>
      </c>
      <c r="D592" t="s">
        <v>8640</v>
      </c>
      <c r="E592" t="s">
        <v>75</v>
      </c>
      <c r="F592" s="1" t="s">
        <v>208</v>
      </c>
      <c r="G592" t="s">
        <v>74</v>
      </c>
      <c r="H592" t="str">
        <f>VLOOKUP(F592,Clubs!$A$1:$D$220,4,)</f>
        <v>030059</v>
      </c>
    </row>
    <row r="593" spans="1:8">
      <c r="A593">
        <v>380245</v>
      </c>
      <c r="B593" t="s">
        <v>10955</v>
      </c>
      <c r="C593" t="s">
        <v>10956</v>
      </c>
      <c r="D593" t="s">
        <v>8640</v>
      </c>
      <c r="E593" t="s">
        <v>75</v>
      </c>
      <c r="F593" s="1" t="s">
        <v>214</v>
      </c>
      <c r="G593" t="s">
        <v>74</v>
      </c>
      <c r="H593" t="str">
        <f>VLOOKUP(F593,Clubs!$A$1:$D$220,4,)</f>
        <v>034038</v>
      </c>
    </row>
    <row r="594" spans="1:8">
      <c r="A594">
        <v>382016</v>
      </c>
      <c r="B594" t="s">
        <v>3278</v>
      </c>
      <c r="C594" t="s">
        <v>629</v>
      </c>
      <c r="D594" t="s">
        <v>111</v>
      </c>
      <c r="E594" t="s">
        <v>75</v>
      </c>
      <c r="F594" s="1" t="s">
        <v>208</v>
      </c>
      <c r="G594" t="s">
        <v>211</v>
      </c>
      <c r="H594" t="str">
        <f>VLOOKUP(F594,Clubs!$A$1:$D$220,4,)</f>
        <v>030059</v>
      </c>
    </row>
    <row r="595" spans="1:8">
      <c r="A595">
        <v>382896</v>
      </c>
      <c r="B595" t="s">
        <v>889</v>
      </c>
      <c r="C595" t="s">
        <v>1013</v>
      </c>
      <c r="D595" t="s">
        <v>111</v>
      </c>
      <c r="E595" t="s">
        <v>71</v>
      </c>
      <c r="F595" s="1" t="s">
        <v>222</v>
      </c>
      <c r="G595" t="s">
        <v>74</v>
      </c>
      <c r="H595" t="str">
        <f>VLOOKUP(F595,Clubs!$A$1:$D$220,4,)</f>
        <v>030004</v>
      </c>
    </row>
    <row r="596" spans="1:8">
      <c r="A596">
        <v>383301</v>
      </c>
      <c r="B596" t="s">
        <v>1313</v>
      </c>
      <c r="C596" t="s">
        <v>592</v>
      </c>
      <c r="D596" t="s">
        <v>111</v>
      </c>
      <c r="E596" t="s">
        <v>71</v>
      </c>
      <c r="F596" s="1" t="s">
        <v>213</v>
      </c>
      <c r="G596" t="s">
        <v>74</v>
      </c>
      <c r="H596" t="str">
        <f>VLOOKUP(F596,Clubs!$A$1:$D$220,4,)</f>
        <v>066032</v>
      </c>
    </row>
    <row r="597" spans="1:8">
      <c r="A597">
        <v>383317</v>
      </c>
      <c r="B597" t="s">
        <v>10957</v>
      </c>
      <c r="C597" t="s">
        <v>649</v>
      </c>
      <c r="D597" t="s">
        <v>8640</v>
      </c>
      <c r="E597" t="s">
        <v>75</v>
      </c>
      <c r="F597" s="1" t="s">
        <v>241</v>
      </c>
      <c r="G597" t="s">
        <v>74</v>
      </c>
      <c r="H597" t="str">
        <f>VLOOKUP(F597,Clubs!$A$1:$D$220,4,)</f>
        <v>034072</v>
      </c>
    </row>
    <row r="598" spans="1:8">
      <c r="A598">
        <v>384300</v>
      </c>
      <c r="B598" t="s">
        <v>1620</v>
      </c>
      <c r="C598" t="s">
        <v>747</v>
      </c>
      <c r="D598" t="s">
        <v>8640</v>
      </c>
      <c r="E598" t="s">
        <v>75</v>
      </c>
      <c r="F598" s="1" t="s">
        <v>246</v>
      </c>
      <c r="G598" t="s">
        <v>74</v>
      </c>
      <c r="H598" t="str">
        <f>VLOOKUP(F598,Clubs!$A$1:$D$220,4,)</f>
        <v>011024</v>
      </c>
    </row>
    <row r="599" spans="1:8">
      <c r="A599">
        <v>384755</v>
      </c>
      <c r="B599" t="s">
        <v>3809</v>
      </c>
      <c r="C599" t="s">
        <v>1267</v>
      </c>
      <c r="D599" t="s">
        <v>8640</v>
      </c>
      <c r="E599" t="s">
        <v>75</v>
      </c>
      <c r="F599" s="1" t="s">
        <v>257</v>
      </c>
      <c r="G599" t="s">
        <v>74</v>
      </c>
      <c r="H599" t="str">
        <f>VLOOKUP(F599,Clubs!$A$1:$D$220,4,)</f>
        <v>031003</v>
      </c>
    </row>
    <row r="600" spans="1:8">
      <c r="A600">
        <v>385975</v>
      </c>
      <c r="B600" t="s">
        <v>10958</v>
      </c>
      <c r="C600" t="s">
        <v>1131</v>
      </c>
      <c r="D600" t="s">
        <v>111</v>
      </c>
      <c r="E600" t="s">
        <v>75</v>
      </c>
      <c r="F600" s="1" t="s">
        <v>241</v>
      </c>
      <c r="G600" t="s">
        <v>74</v>
      </c>
      <c r="H600" t="str">
        <f>VLOOKUP(F600,Clubs!$A$1:$D$220,4,)</f>
        <v>034072</v>
      </c>
    </row>
    <row r="601" spans="1:8">
      <c r="A601">
        <v>385985</v>
      </c>
      <c r="B601" t="s">
        <v>1443</v>
      </c>
      <c r="C601" t="s">
        <v>1014</v>
      </c>
      <c r="D601" t="s">
        <v>8640</v>
      </c>
      <c r="E601" t="s">
        <v>75</v>
      </c>
      <c r="F601" s="1" t="s">
        <v>246</v>
      </c>
      <c r="G601" t="s">
        <v>74</v>
      </c>
      <c r="H601" t="str">
        <f>VLOOKUP(F601,Clubs!$A$1:$D$220,4,)</f>
        <v>011024</v>
      </c>
    </row>
    <row r="602" spans="1:8">
      <c r="A602">
        <v>386505</v>
      </c>
      <c r="B602" t="s">
        <v>7627</v>
      </c>
      <c r="C602" t="s">
        <v>918</v>
      </c>
      <c r="D602" t="s">
        <v>8640</v>
      </c>
      <c r="E602" t="s">
        <v>71</v>
      </c>
      <c r="F602" s="1" t="s">
        <v>8541</v>
      </c>
      <c r="G602" t="s">
        <v>74</v>
      </c>
      <c r="H602" t="str">
        <f>VLOOKUP(F602,Clubs!$A$1:$D$220,4,)</f>
        <v>066032</v>
      </c>
    </row>
    <row r="603" spans="1:8">
      <c r="A603">
        <v>387065</v>
      </c>
      <c r="B603" t="s">
        <v>7170</v>
      </c>
      <c r="C603" t="s">
        <v>1349</v>
      </c>
      <c r="D603" t="s">
        <v>8640</v>
      </c>
      <c r="E603" t="s">
        <v>75</v>
      </c>
      <c r="F603" s="1" t="s">
        <v>8536</v>
      </c>
      <c r="G603" t="s">
        <v>167</v>
      </c>
      <c r="H603" t="str">
        <f>VLOOKUP(F603,Clubs!$A$1:$D$220,4,)</f>
        <v>048121</v>
      </c>
    </row>
    <row r="604" spans="1:8">
      <c r="A604">
        <v>387517</v>
      </c>
      <c r="B604" t="s">
        <v>10959</v>
      </c>
      <c r="C604" t="s">
        <v>3505</v>
      </c>
      <c r="D604" t="s">
        <v>8640</v>
      </c>
      <c r="E604" t="s">
        <v>71</v>
      </c>
      <c r="F604" s="1" t="s">
        <v>230</v>
      </c>
      <c r="G604" t="s">
        <v>74</v>
      </c>
      <c r="H604" t="str">
        <f>VLOOKUP(F604,Clubs!$A$1:$D$220,4,)</f>
        <v>031025</v>
      </c>
    </row>
    <row r="605" spans="1:8">
      <c r="A605">
        <v>387519</v>
      </c>
      <c r="B605" t="s">
        <v>8641</v>
      </c>
      <c r="C605" t="s">
        <v>674</v>
      </c>
      <c r="D605" t="s">
        <v>8640</v>
      </c>
      <c r="E605" t="s">
        <v>75</v>
      </c>
      <c r="F605" s="1" t="s">
        <v>244</v>
      </c>
      <c r="G605" t="s">
        <v>74</v>
      </c>
      <c r="H605" t="str">
        <f>VLOOKUP(F605,Clubs!$A$1:$D$220,4,)</f>
        <v>030008</v>
      </c>
    </row>
    <row r="606" spans="1:8">
      <c r="A606">
        <v>387706</v>
      </c>
      <c r="B606" t="s">
        <v>8723</v>
      </c>
      <c r="C606" t="s">
        <v>673</v>
      </c>
      <c r="D606" t="s">
        <v>8640</v>
      </c>
      <c r="E606" t="s">
        <v>71</v>
      </c>
      <c r="F606" s="1" t="s">
        <v>356</v>
      </c>
      <c r="G606" t="s">
        <v>201</v>
      </c>
      <c r="H606" t="str">
        <f>VLOOKUP(F606,Clubs!$A$1:$D$220,4,)</f>
        <v>081017</v>
      </c>
    </row>
    <row r="607" spans="1:8">
      <c r="A607">
        <v>389069</v>
      </c>
      <c r="B607" t="s">
        <v>4621</v>
      </c>
      <c r="C607" t="s">
        <v>2293</v>
      </c>
      <c r="D607" t="s">
        <v>8640</v>
      </c>
      <c r="E607" t="s">
        <v>71</v>
      </c>
      <c r="F607" s="1" t="s">
        <v>230</v>
      </c>
      <c r="G607" t="s">
        <v>74</v>
      </c>
      <c r="H607" t="str">
        <f>VLOOKUP(F607,Clubs!$A$1:$D$220,4,)</f>
        <v>031025</v>
      </c>
    </row>
    <row r="608" spans="1:8">
      <c r="A608">
        <v>389821</v>
      </c>
      <c r="B608" t="s">
        <v>1875</v>
      </c>
      <c r="C608" t="s">
        <v>626</v>
      </c>
      <c r="D608" t="s">
        <v>111</v>
      </c>
      <c r="E608" t="s">
        <v>75</v>
      </c>
      <c r="F608" s="1" t="s">
        <v>316</v>
      </c>
      <c r="G608" t="s">
        <v>74</v>
      </c>
      <c r="H608" t="str">
        <f>VLOOKUP(F608,Clubs!$A$1:$D$220,4,)</f>
        <v>081033</v>
      </c>
    </row>
    <row r="609" spans="1:8">
      <c r="A609">
        <v>389882</v>
      </c>
      <c r="B609" t="s">
        <v>8724</v>
      </c>
      <c r="C609" t="s">
        <v>946</v>
      </c>
      <c r="D609" t="s">
        <v>111</v>
      </c>
      <c r="E609" t="s">
        <v>71</v>
      </c>
      <c r="F609" s="1" t="s">
        <v>306</v>
      </c>
      <c r="G609" t="s">
        <v>74</v>
      </c>
      <c r="H609" t="str">
        <f>VLOOKUP(F609,Clubs!$A$1:$D$220,4,)</f>
        <v>066006</v>
      </c>
    </row>
    <row r="610" spans="1:8">
      <c r="A610">
        <v>390853</v>
      </c>
      <c r="B610" t="s">
        <v>2308</v>
      </c>
      <c r="C610" t="s">
        <v>687</v>
      </c>
      <c r="D610" t="s">
        <v>8640</v>
      </c>
      <c r="E610" t="s">
        <v>71</v>
      </c>
      <c r="F610" s="1" t="s">
        <v>10878</v>
      </c>
      <c r="G610" t="s">
        <v>74</v>
      </c>
      <c r="H610" t="str">
        <f>VLOOKUP(F610,Clubs!$A$1:$D$220,4,)</f>
        <v>034484</v>
      </c>
    </row>
    <row r="611" spans="1:8">
      <c r="A611">
        <v>391695</v>
      </c>
      <c r="B611" t="s">
        <v>8435</v>
      </c>
      <c r="C611" t="s">
        <v>1014</v>
      </c>
      <c r="D611" t="s">
        <v>8640</v>
      </c>
      <c r="E611" t="s">
        <v>75</v>
      </c>
      <c r="F611" s="1" t="s">
        <v>271</v>
      </c>
      <c r="G611" t="s">
        <v>74</v>
      </c>
      <c r="H611" t="str">
        <f>VLOOKUP(F611,Clubs!$A$1:$D$220,4,)</f>
        <v>082017</v>
      </c>
    </row>
    <row r="612" spans="1:8">
      <c r="A612">
        <v>392054</v>
      </c>
      <c r="B612" t="s">
        <v>4229</v>
      </c>
      <c r="C612" t="s">
        <v>688</v>
      </c>
      <c r="D612" t="s">
        <v>8640</v>
      </c>
      <c r="E612" t="s">
        <v>75</v>
      </c>
      <c r="F612" s="1" t="s">
        <v>202</v>
      </c>
      <c r="G612" t="s">
        <v>211</v>
      </c>
      <c r="H612" t="str">
        <f>VLOOKUP(F612,Clubs!$A$1:$D$220,4,)</f>
        <v>081017</v>
      </c>
    </row>
    <row r="613" spans="1:8">
      <c r="A613">
        <v>392381</v>
      </c>
      <c r="B613" t="s">
        <v>8725</v>
      </c>
      <c r="C613" t="s">
        <v>831</v>
      </c>
      <c r="D613" t="s">
        <v>8640</v>
      </c>
      <c r="E613" t="s">
        <v>71</v>
      </c>
      <c r="F613" s="1" t="s">
        <v>308</v>
      </c>
      <c r="G613" t="s">
        <v>211</v>
      </c>
      <c r="H613" t="str">
        <f>VLOOKUP(F613,Clubs!$A$1:$D$220,4,)</f>
        <v>030076</v>
      </c>
    </row>
    <row r="614" spans="1:8">
      <c r="A614">
        <v>393269</v>
      </c>
      <c r="B614" t="s">
        <v>10960</v>
      </c>
      <c r="C614" t="s">
        <v>993</v>
      </c>
      <c r="D614" t="s">
        <v>8640</v>
      </c>
      <c r="E614" t="s">
        <v>75</v>
      </c>
      <c r="F614" s="1" t="s">
        <v>229</v>
      </c>
      <c r="G614" t="s">
        <v>74</v>
      </c>
      <c r="H614" t="str">
        <f>VLOOKUP(F614,Clubs!$A$1:$D$220,4,)</f>
        <v>031067</v>
      </c>
    </row>
    <row r="615" spans="1:8">
      <c r="A615">
        <v>393674</v>
      </c>
      <c r="B615" t="s">
        <v>3038</v>
      </c>
      <c r="C615" t="s">
        <v>1093</v>
      </c>
      <c r="D615" t="s">
        <v>8640</v>
      </c>
      <c r="E615" t="s">
        <v>71</v>
      </c>
      <c r="F615" s="1" t="s">
        <v>220</v>
      </c>
      <c r="G615" t="s">
        <v>74</v>
      </c>
      <c r="H615" t="str">
        <f>VLOOKUP(F615,Clubs!$A$1:$D$220,4,)</f>
        <v>031015</v>
      </c>
    </row>
    <row r="616" spans="1:8">
      <c r="A616">
        <v>393910</v>
      </c>
      <c r="B616" t="s">
        <v>806</v>
      </c>
      <c r="C616" t="s">
        <v>998</v>
      </c>
      <c r="D616" t="s">
        <v>111</v>
      </c>
      <c r="E616" t="s">
        <v>75</v>
      </c>
      <c r="F616" s="1" t="s">
        <v>346</v>
      </c>
      <c r="G616" t="s">
        <v>211</v>
      </c>
      <c r="H616" t="str">
        <f>VLOOKUP(F616,Clubs!$A$1:$D$220,4,)</f>
        <v>032014</v>
      </c>
    </row>
    <row r="617" spans="1:8">
      <c r="A617">
        <v>395544</v>
      </c>
      <c r="B617" t="s">
        <v>1259</v>
      </c>
      <c r="C617" t="s">
        <v>974</v>
      </c>
      <c r="D617" t="s">
        <v>8640</v>
      </c>
      <c r="E617" t="s">
        <v>71</v>
      </c>
      <c r="F617" s="1" t="s">
        <v>210</v>
      </c>
      <c r="G617" t="s">
        <v>211</v>
      </c>
      <c r="H617" t="str">
        <f>VLOOKUP(F617,Clubs!$A$1:$D$220,4,)</f>
        <v>081041</v>
      </c>
    </row>
    <row r="618" spans="1:8">
      <c r="A618">
        <v>396247</v>
      </c>
      <c r="B618" t="s">
        <v>3770</v>
      </c>
      <c r="C618" t="s">
        <v>638</v>
      </c>
      <c r="D618" t="s">
        <v>111</v>
      </c>
      <c r="E618" t="s">
        <v>75</v>
      </c>
      <c r="F618" s="1" t="s">
        <v>230</v>
      </c>
      <c r="G618" t="s">
        <v>74</v>
      </c>
      <c r="H618" t="str">
        <f>VLOOKUP(F618,Clubs!$A$1:$D$220,4,)</f>
        <v>031025</v>
      </c>
    </row>
    <row r="619" spans="1:8">
      <c r="A619">
        <v>396403</v>
      </c>
      <c r="B619" t="s">
        <v>10961</v>
      </c>
      <c r="C619" t="s">
        <v>2194</v>
      </c>
      <c r="D619" t="s">
        <v>111</v>
      </c>
      <c r="E619" t="s">
        <v>71</v>
      </c>
      <c r="F619" s="1" t="s">
        <v>276</v>
      </c>
      <c r="G619" t="s">
        <v>211</v>
      </c>
      <c r="H619" t="str">
        <f>VLOOKUP(F619,Clubs!$A$1:$D$220,4,)</f>
        <v>066032</v>
      </c>
    </row>
    <row r="620" spans="1:8">
      <c r="A620">
        <v>397760</v>
      </c>
      <c r="B620" t="s">
        <v>1926</v>
      </c>
      <c r="C620" t="s">
        <v>1848</v>
      </c>
      <c r="D620" t="s">
        <v>8640</v>
      </c>
      <c r="E620" t="s">
        <v>75</v>
      </c>
      <c r="F620" s="1" t="s">
        <v>228</v>
      </c>
      <c r="G620" t="s">
        <v>74</v>
      </c>
      <c r="H620" t="str">
        <f>VLOOKUP(F620,Clubs!$A$1:$D$220,4,)</f>
        <v>012003</v>
      </c>
    </row>
    <row r="621" spans="1:8">
      <c r="A621">
        <v>397761</v>
      </c>
      <c r="B621" t="s">
        <v>2173</v>
      </c>
      <c r="C621" t="s">
        <v>993</v>
      </c>
      <c r="D621" t="s">
        <v>8640</v>
      </c>
      <c r="E621" t="s">
        <v>75</v>
      </c>
      <c r="F621" s="1" t="s">
        <v>297</v>
      </c>
      <c r="G621" t="s">
        <v>167</v>
      </c>
      <c r="H621" t="str">
        <f>VLOOKUP(F621,Clubs!$A$1:$D$220,4,)</f>
        <v>012003</v>
      </c>
    </row>
    <row r="622" spans="1:8">
      <c r="A622">
        <v>399855</v>
      </c>
      <c r="B622" t="s">
        <v>5283</v>
      </c>
      <c r="C622" t="s">
        <v>3890</v>
      </c>
      <c r="D622" t="s">
        <v>111</v>
      </c>
      <c r="E622" t="s">
        <v>71</v>
      </c>
      <c r="F622" s="1" t="s">
        <v>280</v>
      </c>
      <c r="G622" t="s">
        <v>211</v>
      </c>
      <c r="H622" t="str">
        <f>VLOOKUP(F622,Clubs!$A$1:$D$220,4,)</f>
        <v>031030</v>
      </c>
    </row>
    <row r="623" spans="1:8">
      <c r="A623">
        <v>400251</v>
      </c>
      <c r="B623" t="s">
        <v>1272</v>
      </c>
      <c r="C623" t="s">
        <v>734</v>
      </c>
      <c r="D623" t="s">
        <v>8640</v>
      </c>
      <c r="E623" t="s">
        <v>75</v>
      </c>
      <c r="F623" s="1" t="s">
        <v>8545</v>
      </c>
      <c r="G623" t="s">
        <v>74</v>
      </c>
      <c r="H623" t="str">
        <f>VLOOKUP(F623,Clubs!$A$1:$D$220,4,)</f>
        <v>066043</v>
      </c>
    </row>
    <row r="624" spans="1:8">
      <c r="A624">
        <v>400460</v>
      </c>
      <c r="B624" t="s">
        <v>2403</v>
      </c>
      <c r="C624" t="s">
        <v>784</v>
      </c>
      <c r="D624" t="s">
        <v>8640</v>
      </c>
      <c r="E624" t="s">
        <v>75</v>
      </c>
      <c r="F624" s="1" t="s">
        <v>213</v>
      </c>
      <c r="G624" t="s">
        <v>74</v>
      </c>
      <c r="H624" t="str">
        <f>VLOOKUP(F624,Clubs!$A$1:$D$220,4,)</f>
        <v>066032</v>
      </c>
    </row>
    <row r="625" spans="1:8">
      <c r="A625">
        <v>401920</v>
      </c>
      <c r="B625" t="s">
        <v>10962</v>
      </c>
      <c r="C625" t="s">
        <v>583</v>
      </c>
      <c r="D625" t="s">
        <v>8640</v>
      </c>
      <c r="E625" t="s">
        <v>75</v>
      </c>
      <c r="F625" s="1" t="s">
        <v>308</v>
      </c>
      <c r="G625" t="s">
        <v>74</v>
      </c>
      <c r="H625" t="str">
        <f>VLOOKUP(F625,Clubs!$A$1:$D$220,4,)</f>
        <v>030076</v>
      </c>
    </row>
    <row r="626" spans="1:8">
      <c r="A626">
        <v>402474</v>
      </c>
      <c r="B626" t="s">
        <v>8093</v>
      </c>
      <c r="C626" t="s">
        <v>3564</v>
      </c>
      <c r="D626" t="s">
        <v>8640</v>
      </c>
      <c r="E626" t="s">
        <v>71</v>
      </c>
      <c r="F626" s="1" t="s">
        <v>10894</v>
      </c>
      <c r="G626" t="s">
        <v>201</v>
      </c>
      <c r="H626" t="str">
        <f>VLOOKUP(F626,Clubs!$A$1:$D$220,4,)</f>
        <v>081017</v>
      </c>
    </row>
    <row r="627" spans="1:8">
      <c r="A627">
        <v>403341</v>
      </c>
      <c r="B627" t="s">
        <v>566</v>
      </c>
      <c r="C627" t="s">
        <v>1339</v>
      </c>
      <c r="D627" t="s">
        <v>8640</v>
      </c>
      <c r="E627" t="s">
        <v>71</v>
      </c>
      <c r="F627" s="1" t="s">
        <v>216</v>
      </c>
      <c r="G627" t="s">
        <v>211</v>
      </c>
      <c r="H627" t="str">
        <f>VLOOKUP(F627,Clubs!$A$1:$D$220,4,)</f>
        <v>065012</v>
      </c>
    </row>
    <row r="628" spans="1:8">
      <c r="A628">
        <v>406057</v>
      </c>
      <c r="B628" t="s">
        <v>10917</v>
      </c>
      <c r="C628" t="s">
        <v>692</v>
      </c>
      <c r="D628" t="s">
        <v>8640</v>
      </c>
      <c r="E628" t="s">
        <v>75</v>
      </c>
      <c r="F628" s="1" t="s">
        <v>8538</v>
      </c>
      <c r="G628" t="s">
        <v>211</v>
      </c>
      <c r="H628" t="str">
        <f>VLOOKUP(F628,Clubs!$A$1:$D$220,4,)</f>
        <v>065030</v>
      </c>
    </row>
    <row r="629" spans="1:8">
      <c r="A629">
        <v>407185</v>
      </c>
      <c r="B629" t="s">
        <v>788</v>
      </c>
      <c r="C629" t="s">
        <v>1123</v>
      </c>
      <c r="D629" t="s">
        <v>8640</v>
      </c>
      <c r="E629" t="s">
        <v>71</v>
      </c>
      <c r="F629" s="1" t="s">
        <v>263</v>
      </c>
      <c r="G629" t="s">
        <v>211</v>
      </c>
      <c r="H629" t="str">
        <f>VLOOKUP(F629,Clubs!$A$1:$D$220,4,)</f>
        <v>034062</v>
      </c>
    </row>
    <row r="630" spans="1:8">
      <c r="A630">
        <v>408439</v>
      </c>
      <c r="B630" t="s">
        <v>740</v>
      </c>
      <c r="C630" t="s">
        <v>695</v>
      </c>
      <c r="D630" t="s">
        <v>8640</v>
      </c>
      <c r="E630" t="s">
        <v>75</v>
      </c>
      <c r="F630" s="1" t="s">
        <v>305</v>
      </c>
      <c r="G630" t="s">
        <v>167</v>
      </c>
      <c r="H630" t="str">
        <f>VLOOKUP(F630,Clubs!$A$1:$D$220,4,)</f>
        <v>031007</v>
      </c>
    </row>
    <row r="631" spans="1:8">
      <c r="A631">
        <v>408658</v>
      </c>
      <c r="B631" t="s">
        <v>10963</v>
      </c>
      <c r="C631" t="s">
        <v>1381</v>
      </c>
      <c r="D631" t="s">
        <v>111</v>
      </c>
      <c r="E631" t="s">
        <v>75</v>
      </c>
      <c r="F631" s="1" t="s">
        <v>288</v>
      </c>
      <c r="G631" t="s">
        <v>74</v>
      </c>
      <c r="H631" t="str">
        <f>VLOOKUP(F631,Clubs!$A$1:$D$220,4,)</f>
        <v>065020</v>
      </c>
    </row>
    <row r="632" spans="1:8">
      <c r="A632">
        <v>408892</v>
      </c>
      <c r="B632" t="s">
        <v>7279</v>
      </c>
      <c r="C632" t="s">
        <v>745</v>
      </c>
      <c r="D632" t="s">
        <v>111</v>
      </c>
      <c r="E632" t="s">
        <v>75</v>
      </c>
      <c r="F632" s="1" t="s">
        <v>213</v>
      </c>
      <c r="G632" t="s">
        <v>74</v>
      </c>
      <c r="H632" t="str">
        <f>VLOOKUP(F632,Clubs!$A$1:$D$220,4,)</f>
        <v>066032</v>
      </c>
    </row>
    <row r="633" spans="1:8">
      <c r="A633">
        <v>409025</v>
      </c>
      <c r="B633" t="s">
        <v>1537</v>
      </c>
      <c r="C633" t="s">
        <v>1288</v>
      </c>
      <c r="D633" t="s">
        <v>8640</v>
      </c>
      <c r="E633" t="s">
        <v>71</v>
      </c>
      <c r="F633" s="1" t="s">
        <v>8673</v>
      </c>
      <c r="G633" t="s">
        <v>211</v>
      </c>
      <c r="H633" t="str">
        <f>VLOOKUP(F633,Clubs!$A$1:$D$220,4,)</f>
        <v>034476</v>
      </c>
    </row>
    <row r="634" spans="1:8">
      <c r="A634">
        <v>409117</v>
      </c>
      <c r="B634" t="s">
        <v>8726</v>
      </c>
      <c r="C634" t="s">
        <v>998</v>
      </c>
      <c r="D634" t="s">
        <v>8640</v>
      </c>
      <c r="E634" t="s">
        <v>75</v>
      </c>
      <c r="F634" s="1" t="s">
        <v>263</v>
      </c>
      <c r="G634" t="s">
        <v>74</v>
      </c>
      <c r="H634" t="str">
        <f>VLOOKUP(F634,Clubs!$A$1:$D$220,4,)</f>
        <v>034062</v>
      </c>
    </row>
    <row r="635" spans="1:8">
      <c r="A635">
        <v>409869</v>
      </c>
      <c r="B635" t="s">
        <v>3338</v>
      </c>
      <c r="C635" t="s">
        <v>1320</v>
      </c>
      <c r="D635" t="s">
        <v>8640</v>
      </c>
      <c r="E635" t="s">
        <v>75</v>
      </c>
      <c r="F635" s="1" t="s">
        <v>8524</v>
      </c>
      <c r="G635" t="s">
        <v>211</v>
      </c>
      <c r="H635" t="str">
        <f>VLOOKUP(F635,Clubs!$A$1:$D$220,4,)</f>
        <v>030076</v>
      </c>
    </row>
    <row r="636" spans="1:8">
      <c r="A636">
        <v>409987</v>
      </c>
      <c r="B636" t="s">
        <v>973</v>
      </c>
      <c r="C636" t="s">
        <v>1145</v>
      </c>
      <c r="D636" t="s">
        <v>8640</v>
      </c>
      <c r="E636" t="s">
        <v>75</v>
      </c>
      <c r="F636" s="1" t="s">
        <v>238</v>
      </c>
      <c r="G636" t="s">
        <v>211</v>
      </c>
      <c r="H636" t="str">
        <f>VLOOKUP(F636,Clubs!$A$1:$D$220,4,)</f>
        <v>030055</v>
      </c>
    </row>
    <row r="637" spans="1:8">
      <c r="A637">
        <v>410082</v>
      </c>
      <c r="B637" t="s">
        <v>4251</v>
      </c>
      <c r="C637" t="s">
        <v>885</v>
      </c>
      <c r="D637" t="s">
        <v>8640</v>
      </c>
      <c r="E637" t="s">
        <v>75</v>
      </c>
      <c r="F637" s="1" t="s">
        <v>231</v>
      </c>
      <c r="G637" t="s">
        <v>74</v>
      </c>
      <c r="H637" t="str">
        <f>VLOOKUP(F637,Clubs!$A$1:$D$220,4,)</f>
        <v>032002</v>
      </c>
    </row>
    <row r="638" spans="1:8">
      <c r="A638">
        <v>410406</v>
      </c>
      <c r="B638" t="s">
        <v>10829</v>
      </c>
      <c r="C638" t="s">
        <v>3620</v>
      </c>
      <c r="D638" t="s">
        <v>8640</v>
      </c>
      <c r="E638" t="s">
        <v>75</v>
      </c>
      <c r="F638" s="1" t="s">
        <v>197</v>
      </c>
      <c r="G638" t="s">
        <v>74</v>
      </c>
      <c r="H638" t="str">
        <f>VLOOKUP(F638,Clubs!$A$1:$D$220,4,)</f>
        <v>031067</v>
      </c>
    </row>
    <row r="639" spans="1:8">
      <c r="A639">
        <v>411138</v>
      </c>
      <c r="B639" t="s">
        <v>8727</v>
      </c>
      <c r="C639" t="s">
        <v>703</v>
      </c>
      <c r="D639" t="s">
        <v>8640</v>
      </c>
      <c r="E639" t="s">
        <v>75</v>
      </c>
      <c r="F639" s="1" t="s">
        <v>315</v>
      </c>
      <c r="G639" t="s">
        <v>74</v>
      </c>
      <c r="H639" t="str">
        <f>VLOOKUP(F639,Clubs!$A$1:$D$220,4,)</f>
        <v>065008</v>
      </c>
    </row>
    <row r="640" spans="1:8">
      <c r="A640">
        <v>411279</v>
      </c>
      <c r="B640" t="s">
        <v>5378</v>
      </c>
      <c r="C640" t="s">
        <v>1627</v>
      </c>
      <c r="D640" t="s">
        <v>8640</v>
      </c>
      <c r="E640" t="s">
        <v>75</v>
      </c>
      <c r="F640" s="1" t="s">
        <v>263</v>
      </c>
      <c r="G640" t="s">
        <v>211</v>
      </c>
      <c r="H640" t="str">
        <f>VLOOKUP(F640,Clubs!$A$1:$D$220,4,)</f>
        <v>034062</v>
      </c>
    </row>
    <row r="641" spans="1:8">
      <c r="A641">
        <v>411670</v>
      </c>
      <c r="B641" t="s">
        <v>3519</v>
      </c>
      <c r="C641" t="s">
        <v>2145</v>
      </c>
      <c r="D641" t="s">
        <v>8640</v>
      </c>
      <c r="E641" t="s">
        <v>75</v>
      </c>
      <c r="F641" s="1" t="s">
        <v>244</v>
      </c>
      <c r="G641" t="s">
        <v>74</v>
      </c>
      <c r="H641" t="str">
        <f>VLOOKUP(F641,Clubs!$A$1:$D$220,4,)</f>
        <v>030008</v>
      </c>
    </row>
    <row r="642" spans="1:8">
      <c r="A642">
        <v>411745</v>
      </c>
      <c r="B642" t="s">
        <v>7517</v>
      </c>
      <c r="C642" t="s">
        <v>1267</v>
      </c>
      <c r="D642" t="s">
        <v>8640</v>
      </c>
      <c r="E642" t="s">
        <v>75</v>
      </c>
      <c r="F642" s="1" t="s">
        <v>304</v>
      </c>
      <c r="G642" t="s">
        <v>211</v>
      </c>
      <c r="H642" t="str">
        <f>VLOOKUP(F642,Clubs!$A$1:$D$220,4,)</f>
        <v>065023</v>
      </c>
    </row>
    <row r="643" spans="1:8">
      <c r="A643">
        <v>411746</v>
      </c>
      <c r="B643" t="s">
        <v>3796</v>
      </c>
      <c r="C643" t="s">
        <v>754</v>
      </c>
      <c r="D643" t="s">
        <v>8640</v>
      </c>
      <c r="E643" t="s">
        <v>75</v>
      </c>
      <c r="F643" s="1" t="s">
        <v>304</v>
      </c>
      <c r="G643" t="s">
        <v>211</v>
      </c>
      <c r="H643" t="str">
        <f>VLOOKUP(F643,Clubs!$A$1:$D$220,4,)</f>
        <v>065023</v>
      </c>
    </row>
    <row r="644" spans="1:8">
      <c r="A644">
        <v>412184</v>
      </c>
      <c r="B644" t="s">
        <v>756</v>
      </c>
      <c r="C644" t="s">
        <v>1143</v>
      </c>
      <c r="D644" t="s">
        <v>8640</v>
      </c>
      <c r="E644" t="s">
        <v>75</v>
      </c>
      <c r="F644" s="1" t="s">
        <v>217</v>
      </c>
      <c r="G644" t="s">
        <v>167</v>
      </c>
      <c r="H644" t="str">
        <f>VLOOKUP(F644,Clubs!$A$1:$D$220,4,)</f>
        <v>012008</v>
      </c>
    </row>
    <row r="645" spans="1:8">
      <c r="A645">
        <v>412684</v>
      </c>
      <c r="B645" t="s">
        <v>1010</v>
      </c>
      <c r="C645" t="s">
        <v>1644</v>
      </c>
      <c r="D645" t="s">
        <v>8640</v>
      </c>
      <c r="E645" t="s">
        <v>71</v>
      </c>
      <c r="F645" s="1" t="s">
        <v>296</v>
      </c>
      <c r="G645" t="s">
        <v>167</v>
      </c>
      <c r="H645" t="str">
        <f>VLOOKUP(F645,Clubs!$A$1:$D$220,4,)</f>
        <v>011024</v>
      </c>
    </row>
    <row r="646" spans="1:8">
      <c r="A646">
        <v>412798</v>
      </c>
      <c r="B646" t="s">
        <v>10964</v>
      </c>
      <c r="C646" t="s">
        <v>663</v>
      </c>
      <c r="D646" t="s">
        <v>8640</v>
      </c>
      <c r="E646" t="s">
        <v>75</v>
      </c>
      <c r="F646" s="1" t="s">
        <v>277</v>
      </c>
      <c r="G646" t="s">
        <v>74</v>
      </c>
      <c r="H646" t="str">
        <f>VLOOKUP(F646,Clubs!$A$1:$D$220,4,)</f>
        <v>031051</v>
      </c>
    </row>
    <row r="647" spans="1:8">
      <c r="A647">
        <v>413239</v>
      </c>
      <c r="B647" t="s">
        <v>8087</v>
      </c>
      <c r="C647" t="s">
        <v>1009</v>
      </c>
      <c r="D647" t="s">
        <v>8640</v>
      </c>
      <c r="E647" t="s">
        <v>75</v>
      </c>
      <c r="F647" s="1" t="s">
        <v>10894</v>
      </c>
      <c r="G647" t="s">
        <v>201</v>
      </c>
      <c r="H647" t="str">
        <f>VLOOKUP(F647,Clubs!$A$1:$D$220,4,)</f>
        <v>081017</v>
      </c>
    </row>
    <row r="648" spans="1:8">
      <c r="A648">
        <v>413825</v>
      </c>
      <c r="B648" t="s">
        <v>2643</v>
      </c>
      <c r="C648" t="s">
        <v>1522</v>
      </c>
      <c r="D648" t="s">
        <v>8640</v>
      </c>
      <c r="E648" t="s">
        <v>71</v>
      </c>
      <c r="F648" s="1" t="s">
        <v>222</v>
      </c>
      <c r="G648" t="s">
        <v>211</v>
      </c>
      <c r="H648" t="str">
        <f>VLOOKUP(F648,Clubs!$A$1:$D$220,4,)</f>
        <v>030004</v>
      </c>
    </row>
    <row r="649" spans="1:8">
      <c r="A649">
        <v>413827</v>
      </c>
      <c r="B649" t="s">
        <v>2643</v>
      </c>
      <c r="C649" t="s">
        <v>993</v>
      </c>
      <c r="D649" t="s">
        <v>8640</v>
      </c>
      <c r="E649" t="s">
        <v>75</v>
      </c>
      <c r="F649" s="1" t="s">
        <v>222</v>
      </c>
      <c r="G649" t="s">
        <v>211</v>
      </c>
      <c r="H649" t="str">
        <f>VLOOKUP(F649,Clubs!$A$1:$D$220,4,)</f>
        <v>030004</v>
      </c>
    </row>
    <row r="650" spans="1:8">
      <c r="A650">
        <v>414466</v>
      </c>
      <c r="B650" t="s">
        <v>3779</v>
      </c>
      <c r="C650" t="s">
        <v>1158</v>
      </c>
      <c r="D650" t="s">
        <v>8640</v>
      </c>
      <c r="E650" t="s">
        <v>71</v>
      </c>
      <c r="F650" s="1" t="s">
        <v>197</v>
      </c>
      <c r="G650" t="s">
        <v>211</v>
      </c>
      <c r="H650" t="str">
        <f>VLOOKUP(F650,Clubs!$A$1:$D$220,4,)</f>
        <v>031067</v>
      </c>
    </row>
    <row r="651" spans="1:8">
      <c r="A651">
        <v>415513</v>
      </c>
      <c r="B651" t="s">
        <v>8728</v>
      </c>
      <c r="C651" t="s">
        <v>853</v>
      </c>
      <c r="D651" t="s">
        <v>8640</v>
      </c>
      <c r="E651" t="s">
        <v>75</v>
      </c>
      <c r="F651" s="1" t="s">
        <v>216</v>
      </c>
      <c r="G651" t="s">
        <v>74</v>
      </c>
      <c r="H651" t="str">
        <f>VLOOKUP(F651,Clubs!$A$1:$D$220,4,)</f>
        <v>065012</v>
      </c>
    </row>
    <row r="652" spans="1:8">
      <c r="A652">
        <v>415906</v>
      </c>
      <c r="B652" t="s">
        <v>1143</v>
      </c>
      <c r="C652" t="s">
        <v>1436</v>
      </c>
      <c r="D652" t="s">
        <v>8640</v>
      </c>
      <c r="E652" t="s">
        <v>75</v>
      </c>
      <c r="F652" s="1" t="s">
        <v>236</v>
      </c>
      <c r="G652" t="s">
        <v>74</v>
      </c>
      <c r="H652" t="str">
        <f>VLOOKUP(F652,Clubs!$A$1:$D$220,4,)</f>
        <v>066034</v>
      </c>
    </row>
    <row r="653" spans="1:8">
      <c r="A653">
        <v>415976</v>
      </c>
      <c r="B653" t="s">
        <v>8729</v>
      </c>
      <c r="C653" t="s">
        <v>1031</v>
      </c>
      <c r="D653" t="s">
        <v>8640</v>
      </c>
      <c r="E653" t="s">
        <v>75</v>
      </c>
      <c r="F653" s="1" t="s">
        <v>196</v>
      </c>
      <c r="G653" t="s">
        <v>74</v>
      </c>
      <c r="H653" t="str">
        <f>VLOOKUP(F653,Clubs!$A$1:$D$220,4,)</f>
        <v>031051</v>
      </c>
    </row>
    <row r="654" spans="1:8">
      <c r="A654">
        <v>416605</v>
      </c>
      <c r="B654" t="s">
        <v>2677</v>
      </c>
      <c r="C654" t="s">
        <v>1339</v>
      </c>
      <c r="D654" t="s">
        <v>8640</v>
      </c>
      <c r="E654" t="s">
        <v>71</v>
      </c>
      <c r="F654" s="1" t="s">
        <v>222</v>
      </c>
      <c r="G654" t="s">
        <v>74</v>
      </c>
      <c r="H654" t="str">
        <f>VLOOKUP(F654,Clubs!$A$1:$D$220,4,)</f>
        <v>030004</v>
      </c>
    </row>
    <row r="655" spans="1:8">
      <c r="A655">
        <v>416672</v>
      </c>
      <c r="B655" t="s">
        <v>2672</v>
      </c>
      <c r="C655" t="s">
        <v>620</v>
      </c>
      <c r="D655" t="s">
        <v>8640</v>
      </c>
      <c r="E655" t="s">
        <v>75</v>
      </c>
      <c r="F655" s="1" t="s">
        <v>244</v>
      </c>
      <c r="G655" t="s">
        <v>74</v>
      </c>
      <c r="H655" t="str">
        <f>VLOOKUP(F655,Clubs!$A$1:$D$220,4,)</f>
        <v>030008</v>
      </c>
    </row>
    <row r="656" spans="1:8">
      <c r="A656">
        <v>416816</v>
      </c>
      <c r="B656" t="s">
        <v>3792</v>
      </c>
      <c r="C656" t="s">
        <v>3793</v>
      </c>
      <c r="D656" t="s">
        <v>8640</v>
      </c>
      <c r="E656" t="s">
        <v>71</v>
      </c>
      <c r="F656" s="1" t="s">
        <v>257</v>
      </c>
      <c r="G656" t="s">
        <v>74</v>
      </c>
      <c r="H656" t="str">
        <f>VLOOKUP(F656,Clubs!$A$1:$D$220,4,)</f>
        <v>031003</v>
      </c>
    </row>
    <row r="657" spans="1:8">
      <c r="A657">
        <v>416854</v>
      </c>
      <c r="B657" t="s">
        <v>916</v>
      </c>
      <c r="C657" t="s">
        <v>754</v>
      </c>
      <c r="D657" t="s">
        <v>8640</v>
      </c>
      <c r="E657" t="s">
        <v>75</v>
      </c>
      <c r="F657" s="1" t="s">
        <v>10855</v>
      </c>
      <c r="G657" t="s">
        <v>74</v>
      </c>
      <c r="H657" t="str">
        <f>VLOOKUP(F657,Clubs!$A$1:$D$220,4,)</f>
        <v>031066</v>
      </c>
    </row>
    <row r="658" spans="1:8">
      <c r="A658">
        <v>417454</v>
      </c>
      <c r="B658" t="s">
        <v>2965</v>
      </c>
      <c r="C658" t="s">
        <v>714</v>
      </c>
      <c r="D658" t="s">
        <v>8640</v>
      </c>
      <c r="E658" t="s">
        <v>75</v>
      </c>
      <c r="F658" s="1" t="s">
        <v>336</v>
      </c>
      <c r="G658" t="s">
        <v>74</v>
      </c>
      <c r="H658" t="str">
        <f>VLOOKUP(F658,Clubs!$A$1:$D$220,4,)</f>
        <v>030076</v>
      </c>
    </row>
    <row r="659" spans="1:8">
      <c r="A659">
        <v>418021</v>
      </c>
      <c r="B659" t="s">
        <v>4362</v>
      </c>
      <c r="C659" t="s">
        <v>1255</v>
      </c>
      <c r="D659" t="s">
        <v>8640</v>
      </c>
      <c r="E659" t="s">
        <v>75</v>
      </c>
      <c r="F659" s="1" t="s">
        <v>220</v>
      </c>
      <c r="G659" t="s">
        <v>74</v>
      </c>
      <c r="H659" t="str">
        <f>VLOOKUP(F659,Clubs!$A$1:$D$220,4,)</f>
        <v>031015</v>
      </c>
    </row>
    <row r="660" spans="1:8">
      <c r="A660">
        <v>418409</v>
      </c>
      <c r="B660" t="s">
        <v>8730</v>
      </c>
      <c r="C660" t="s">
        <v>714</v>
      </c>
      <c r="D660" t="s">
        <v>8640</v>
      </c>
      <c r="E660" t="s">
        <v>75</v>
      </c>
      <c r="F660" s="1" t="s">
        <v>275</v>
      </c>
      <c r="G660" t="s">
        <v>74</v>
      </c>
      <c r="H660" t="str">
        <f>VLOOKUP(F660,Clubs!$A$1:$D$220,4,)</f>
        <v>081061</v>
      </c>
    </row>
    <row r="661" spans="1:8">
      <c r="A661">
        <v>418413</v>
      </c>
      <c r="B661" t="s">
        <v>8285</v>
      </c>
      <c r="C661" t="s">
        <v>792</v>
      </c>
      <c r="D661" t="s">
        <v>8640</v>
      </c>
      <c r="E661" t="s">
        <v>75</v>
      </c>
      <c r="F661" s="1" t="s">
        <v>234</v>
      </c>
      <c r="G661" t="s">
        <v>74</v>
      </c>
      <c r="H661" t="str">
        <f>VLOOKUP(F661,Clubs!$A$1:$D$220,4,)</f>
        <v>081050</v>
      </c>
    </row>
    <row r="662" spans="1:8">
      <c r="A662">
        <v>418908</v>
      </c>
      <c r="B662" t="s">
        <v>2385</v>
      </c>
      <c r="C662" t="s">
        <v>2078</v>
      </c>
      <c r="D662" t="s">
        <v>111</v>
      </c>
      <c r="E662" t="s">
        <v>71</v>
      </c>
      <c r="F662" s="1" t="s">
        <v>235</v>
      </c>
      <c r="G662" t="s">
        <v>74</v>
      </c>
      <c r="H662" t="str">
        <f>VLOOKUP(F662,Clubs!$A$1:$D$220,4,)</f>
        <v>030003</v>
      </c>
    </row>
    <row r="663" spans="1:8">
      <c r="A663">
        <v>418979</v>
      </c>
      <c r="B663" t="s">
        <v>5608</v>
      </c>
      <c r="C663" t="s">
        <v>1827</v>
      </c>
      <c r="D663" t="s">
        <v>8640</v>
      </c>
      <c r="E663" t="s">
        <v>75</v>
      </c>
      <c r="F663" s="1" t="s">
        <v>306</v>
      </c>
      <c r="G663" t="s">
        <v>211</v>
      </c>
      <c r="H663" t="str">
        <f>VLOOKUP(F663,Clubs!$A$1:$D$220,4,)</f>
        <v>066006</v>
      </c>
    </row>
    <row r="664" spans="1:8">
      <c r="A664">
        <v>421058</v>
      </c>
      <c r="B664" t="s">
        <v>8731</v>
      </c>
      <c r="C664" t="s">
        <v>886</v>
      </c>
      <c r="D664" t="s">
        <v>8640</v>
      </c>
      <c r="E664" t="s">
        <v>75</v>
      </c>
      <c r="F664" s="1" t="s">
        <v>213</v>
      </c>
      <c r="G664" t="s">
        <v>74</v>
      </c>
      <c r="H664" t="str">
        <f>VLOOKUP(F664,Clubs!$A$1:$D$220,4,)</f>
        <v>066032</v>
      </c>
    </row>
    <row r="665" spans="1:8">
      <c r="A665">
        <v>421141</v>
      </c>
      <c r="B665" t="s">
        <v>1348</v>
      </c>
      <c r="C665" t="s">
        <v>1349</v>
      </c>
      <c r="D665" t="s">
        <v>8640</v>
      </c>
      <c r="E665" t="s">
        <v>75</v>
      </c>
      <c r="F665" s="1" t="s">
        <v>226</v>
      </c>
      <c r="G665" t="s">
        <v>74</v>
      </c>
      <c r="H665" t="str">
        <f>VLOOKUP(F665,Clubs!$A$1:$D$220,4,)</f>
        <v>011024</v>
      </c>
    </row>
    <row r="666" spans="1:8">
      <c r="A666">
        <v>421253</v>
      </c>
      <c r="B666" t="s">
        <v>3906</v>
      </c>
      <c r="C666" t="s">
        <v>3907</v>
      </c>
      <c r="D666" t="s">
        <v>111</v>
      </c>
      <c r="E666" t="s">
        <v>75</v>
      </c>
      <c r="F666" s="1" t="s">
        <v>200</v>
      </c>
      <c r="G666" t="s">
        <v>74</v>
      </c>
      <c r="H666" t="str">
        <f>VLOOKUP(F666,Clubs!$A$1:$D$220,4,)</f>
        <v>011024</v>
      </c>
    </row>
    <row r="667" spans="1:8">
      <c r="A667">
        <v>422107</v>
      </c>
      <c r="B667" t="s">
        <v>9298</v>
      </c>
      <c r="C667" t="s">
        <v>914</v>
      </c>
      <c r="D667" t="s">
        <v>8640</v>
      </c>
      <c r="E667" t="s">
        <v>75</v>
      </c>
      <c r="F667" s="1" t="s">
        <v>222</v>
      </c>
      <c r="G667" t="s">
        <v>74</v>
      </c>
      <c r="H667" t="str">
        <f>VLOOKUP(F667,Clubs!$A$1:$D$220,4,)</f>
        <v>030004</v>
      </c>
    </row>
    <row r="668" spans="1:8">
      <c r="A668">
        <v>422280</v>
      </c>
      <c r="B668" t="s">
        <v>1291</v>
      </c>
      <c r="C668" t="s">
        <v>673</v>
      </c>
      <c r="D668" t="s">
        <v>8640</v>
      </c>
      <c r="E668" t="s">
        <v>71</v>
      </c>
      <c r="F668" s="1" t="s">
        <v>268</v>
      </c>
      <c r="G668" t="s">
        <v>74</v>
      </c>
      <c r="H668" t="str">
        <f>VLOOKUP(F668,Clubs!$A$1:$D$220,4,)</f>
        <v>048006</v>
      </c>
    </row>
    <row r="669" spans="1:8">
      <c r="A669">
        <v>422325</v>
      </c>
      <c r="B669" t="s">
        <v>4767</v>
      </c>
      <c r="C669" t="s">
        <v>1255</v>
      </c>
      <c r="D669" t="s">
        <v>8640</v>
      </c>
      <c r="E669" t="s">
        <v>75</v>
      </c>
      <c r="F669" s="1" t="s">
        <v>230</v>
      </c>
      <c r="G669" t="s">
        <v>74</v>
      </c>
      <c r="H669" t="str">
        <f>VLOOKUP(F669,Clubs!$A$1:$D$220,4,)</f>
        <v>031025</v>
      </c>
    </row>
    <row r="670" spans="1:8">
      <c r="A670">
        <v>422739</v>
      </c>
      <c r="B670" t="s">
        <v>1319</v>
      </c>
      <c r="C670" t="s">
        <v>1339</v>
      </c>
      <c r="D670" t="s">
        <v>8640</v>
      </c>
      <c r="E670" t="s">
        <v>71</v>
      </c>
      <c r="F670" s="1" t="s">
        <v>224</v>
      </c>
      <c r="G670" t="s">
        <v>74</v>
      </c>
      <c r="H670" t="str">
        <f>VLOOKUP(F670,Clubs!$A$1:$D$220,4,)</f>
        <v>046014</v>
      </c>
    </row>
    <row r="671" spans="1:8">
      <c r="A671">
        <v>422838</v>
      </c>
      <c r="B671" t="s">
        <v>2789</v>
      </c>
      <c r="C671" t="s">
        <v>1058</v>
      </c>
      <c r="D671" t="s">
        <v>8640</v>
      </c>
      <c r="E671" t="s">
        <v>71</v>
      </c>
      <c r="F671" s="1" t="s">
        <v>216</v>
      </c>
      <c r="G671" t="s">
        <v>211</v>
      </c>
      <c r="H671" t="str">
        <f>VLOOKUP(F671,Clubs!$A$1:$D$220,4,)</f>
        <v>065012</v>
      </c>
    </row>
    <row r="672" spans="1:8">
      <c r="A672">
        <v>423502</v>
      </c>
      <c r="B672" t="s">
        <v>7687</v>
      </c>
      <c r="C672" t="s">
        <v>1129</v>
      </c>
      <c r="D672" t="s">
        <v>8640</v>
      </c>
      <c r="E672" t="s">
        <v>71</v>
      </c>
      <c r="F672" s="1" t="s">
        <v>213</v>
      </c>
      <c r="G672" t="s">
        <v>74</v>
      </c>
      <c r="H672" t="str">
        <f>VLOOKUP(F672,Clubs!$A$1:$D$220,4,)</f>
        <v>066032</v>
      </c>
    </row>
    <row r="673" spans="1:8">
      <c r="A673">
        <v>423688</v>
      </c>
      <c r="B673" t="s">
        <v>7751</v>
      </c>
      <c r="C673" t="s">
        <v>1214</v>
      </c>
      <c r="D673" t="s">
        <v>8640</v>
      </c>
      <c r="E673" t="s">
        <v>75</v>
      </c>
      <c r="F673" s="1" t="s">
        <v>284</v>
      </c>
      <c r="G673" t="s">
        <v>74</v>
      </c>
      <c r="H673" t="str">
        <f>VLOOKUP(F673,Clubs!$A$1:$D$220,4,)</f>
        <v>066021</v>
      </c>
    </row>
    <row r="674" spans="1:8">
      <c r="A674">
        <v>423737</v>
      </c>
      <c r="B674" t="s">
        <v>836</v>
      </c>
      <c r="C674" t="s">
        <v>3203</v>
      </c>
      <c r="D674" t="s">
        <v>8640</v>
      </c>
      <c r="E674" t="s">
        <v>75</v>
      </c>
      <c r="F674" s="1" t="s">
        <v>208</v>
      </c>
      <c r="G674" t="s">
        <v>74</v>
      </c>
      <c r="H674" t="str">
        <f>VLOOKUP(F674,Clubs!$A$1:$D$220,4,)</f>
        <v>030059</v>
      </c>
    </row>
    <row r="675" spans="1:8">
      <c r="A675">
        <v>423890</v>
      </c>
      <c r="B675" t="s">
        <v>1230</v>
      </c>
      <c r="C675" t="s">
        <v>1355</v>
      </c>
      <c r="D675" t="s">
        <v>8640</v>
      </c>
      <c r="E675" t="s">
        <v>71</v>
      </c>
      <c r="F675" s="1" t="s">
        <v>225</v>
      </c>
      <c r="G675" t="s">
        <v>211</v>
      </c>
      <c r="H675" t="str">
        <f>VLOOKUP(F675,Clubs!$A$1:$D$220,4,)</f>
        <v>034073</v>
      </c>
    </row>
    <row r="676" spans="1:8">
      <c r="A676">
        <v>424143</v>
      </c>
      <c r="B676" t="s">
        <v>7242</v>
      </c>
      <c r="C676" t="s">
        <v>831</v>
      </c>
      <c r="D676" t="s">
        <v>8640</v>
      </c>
      <c r="E676" t="s">
        <v>71</v>
      </c>
      <c r="F676" s="1" t="s">
        <v>288</v>
      </c>
      <c r="G676" t="s">
        <v>211</v>
      </c>
      <c r="H676" t="str">
        <f>VLOOKUP(F676,Clubs!$A$1:$D$220,4,)</f>
        <v>065020</v>
      </c>
    </row>
    <row r="677" spans="1:8">
      <c r="A677">
        <v>424405</v>
      </c>
      <c r="B677" t="s">
        <v>852</v>
      </c>
      <c r="C677" t="s">
        <v>853</v>
      </c>
      <c r="D677" t="s">
        <v>8640</v>
      </c>
      <c r="E677" t="s">
        <v>75</v>
      </c>
      <c r="F677" s="1" t="s">
        <v>324</v>
      </c>
      <c r="G677" t="s">
        <v>167</v>
      </c>
      <c r="H677" t="str">
        <f>VLOOKUP(F677,Clubs!$A$1:$D$220,4,)</f>
        <v>009014</v>
      </c>
    </row>
    <row r="678" spans="1:8">
      <c r="A678">
        <v>424736</v>
      </c>
      <c r="B678" t="s">
        <v>5665</v>
      </c>
      <c r="C678" t="s">
        <v>1212</v>
      </c>
      <c r="D678" t="s">
        <v>8640</v>
      </c>
      <c r="E678" t="s">
        <v>75</v>
      </c>
      <c r="F678" s="1" t="s">
        <v>231</v>
      </c>
      <c r="G678" t="s">
        <v>74</v>
      </c>
      <c r="H678" t="str">
        <f>VLOOKUP(F678,Clubs!$A$1:$D$220,4,)</f>
        <v>032002</v>
      </c>
    </row>
    <row r="679" spans="1:8">
      <c r="A679">
        <v>426133</v>
      </c>
      <c r="B679" t="s">
        <v>5675</v>
      </c>
      <c r="C679" t="s">
        <v>1138</v>
      </c>
      <c r="D679" t="s">
        <v>8640</v>
      </c>
      <c r="E679" t="s">
        <v>75</v>
      </c>
      <c r="F679" s="1" t="s">
        <v>231</v>
      </c>
      <c r="G679" t="s">
        <v>167</v>
      </c>
      <c r="H679" t="str">
        <f>VLOOKUP(F679,Clubs!$A$1:$D$220,4,)</f>
        <v>032002</v>
      </c>
    </row>
    <row r="680" spans="1:8">
      <c r="A680">
        <v>426502</v>
      </c>
      <c r="B680" t="s">
        <v>10965</v>
      </c>
      <c r="C680" t="s">
        <v>1409</v>
      </c>
      <c r="D680" t="s">
        <v>8640</v>
      </c>
      <c r="E680" t="s">
        <v>75</v>
      </c>
      <c r="F680" s="1" t="s">
        <v>239</v>
      </c>
      <c r="G680" t="s">
        <v>167</v>
      </c>
      <c r="H680" t="str">
        <f>VLOOKUP(F680,Clubs!$A$1:$D$220,4,)</f>
        <v>034012</v>
      </c>
    </row>
    <row r="681" spans="1:8">
      <c r="A681">
        <v>427229</v>
      </c>
      <c r="B681" t="s">
        <v>3038</v>
      </c>
      <c r="C681" t="s">
        <v>866</v>
      </c>
      <c r="D681" t="s">
        <v>8640</v>
      </c>
      <c r="E681" t="s">
        <v>75</v>
      </c>
      <c r="F681" s="1" t="s">
        <v>251</v>
      </c>
      <c r="G681" t="s">
        <v>167</v>
      </c>
      <c r="H681" t="str">
        <f>VLOOKUP(F681,Clubs!$A$1:$D$220,4,)</f>
        <v>081041</v>
      </c>
    </row>
    <row r="682" spans="1:8">
      <c r="A682">
        <v>428687</v>
      </c>
      <c r="B682" t="s">
        <v>7481</v>
      </c>
      <c r="C682" t="s">
        <v>1219</v>
      </c>
      <c r="D682" t="s">
        <v>8640</v>
      </c>
      <c r="E682" t="s">
        <v>75</v>
      </c>
      <c r="F682" s="1" t="s">
        <v>8538</v>
      </c>
      <c r="G682" t="s">
        <v>211</v>
      </c>
      <c r="H682" t="str">
        <f>VLOOKUP(F682,Clubs!$A$1:$D$220,4,)</f>
        <v>065030</v>
      </c>
    </row>
    <row r="683" spans="1:8">
      <c r="A683">
        <v>429041</v>
      </c>
      <c r="B683" t="s">
        <v>10966</v>
      </c>
      <c r="C683" t="s">
        <v>3141</v>
      </c>
      <c r="D683" t="s">
        <v>8640</v>
      </c>
      <c r="E683" t="s">
        <v>75</v>
      </c>
      <c r="F683" s="1" t="s">
        <v>10860</v>
      </c>
      <c r="G683" t="s">
        <v>211</v>
      </c>
      <c r="H683" t="str">
        <f>VLOOKUP(F683,Clubs!$A$1:$D$220,4,)</f>
        <v>034071</v>
      </c>
    </row>
    <row r="684" spans="1:8">
      <c r="A684">
        <v>429305</v>
      </c>
      <c r="B684" t="s">
        <v>3090</v>
      </c>
      <c r="C684" t="s">
        <v>1047</v>
      </c>
      <c r="D684" t="s">
        <v>8640</v>
      </c>
      <c r="E684" t="s">
        <v>75</v>
      </c>
      <c r="F684" s="1" t="s">
        <v>205</v>
      </c>
      <c r="G684" t="s">
        <v>167</v>
      </c>
      <c r="H684" t="str">
        <f>VLOOKUP(F684,Clubs!$A$1:$D$220,4,)</f>
        <v>030040</v>
      </c>
    </row>
    <row r="685" spans="1:8">
      <c r="A685">
        <v>429324</v>
      </c>
      <c r="B685" t="s">
        <v>10967</v>
      </c>
      <c r="C685" t="s">
        <v>1267</v>
      </c>
      <c r="D685" t="s">
        <v>8640</v>
      </c>
      <c r="E685" t="s">
        <v>75</v>
      </c>
      <c r="F685" s="1" t="s">
        <v>208</v>
      </c>
      <c r="G685" t="s">
        <v>211</v>
      </c>
      <c r="H685" t="str">
        <f>VLOOKUP(F685,Clubs!$A$1:$D$220,4,)</f>
        <v>030059</v>
      </c>
    </row>
    <row r="686" spans="1:8">
      <c r="A686">
        <v>429631</v>
      </c>
      <c r="B686" t="s">
        <v>3723</v>
      </c>
      <c r="C686" t="s">
        <v>992</v>
      </c>
      <c r="D686" t="s">
        <v>8640</v>
      </c>
      <c r="E686" t="s">
        <v>75</v>
      </c>
      <c r="F686" s="1" t="s">
        <v>261</v>
      </c>
      <c r="G686" t="s">
        <v>74</v>
      </c>
      <c r="H686" t="str">
        <f>VLOOKUP(F686,Clubs!$A$1:$D$220,4,)</f>
        <v>031001</v>
      </c>
    </row>
    <row r="687" spans="1:8">
      <c r="A687">
        <v>429671</v>
      </c>
      <c r="B687" t="s">
        <v>7710</v>
      </c>
      <c r="C687" t="s">
        <v>1827</v>
      </c>
      <c r="D687" t="s">
        <v>8640</v>
      </c>
      <c r="E687" t="s">
        <v>75</v>
      </c>
      <c r="F687" s="1" t="s">
        <v>8545</v>
      </c>
      <c r="G687" t="s">
        <v>74</v>
      </c>
      <c r="H687" t="str">
        <f>VLOOKUP(F687,Clubs!$A$1:$D$220,4,)</f>
        <v>066043</v>
      </c>
    </row>
    <row r="688" spans="1:8">
      <c r="A688">
        <v>429728</v>
      </c>
      <c r="B688" t="s">
        <v>1075</v>
      </c>
      <c r="C688" t="s">
        <v>2254</v>
      </c>
      <c r="D688" t="s">
        <v>8640</v>
      </c>
      <c r="E688" t="s">
        <v>71</v>
      </c>
      <c r="F688" s="1" t="s">
        <v>8529</v>
      </c>
      <c r="G688" t="s">
        <v>74</v>
      </c>
      <c r="H688" t="str">
        <f>VLOOKUP(F688,Clubs!$A$1:$D$220,4,)</f>
        <v>031067</v>
      </c>
    </row>
    <row r="689" spans="1:8">
      <c r="A689">
        <v>430352</v>
      </c>
      <c r="B689" t="s">
        <v>7327</v>
      </c>
      <c r="C689" t="s">
        <v>3533</v>
      </c>
      <c r="D689" t="s">
        <v>8640</v>
      </c>
      <c r="E689" t="s">
        <v>75</v>
      </c>
      <c r="F689" s="1" t="s">
        <v>315</v>
      </c>
      <c r="G689" t="s">
        <v>211</v>
      </c>
      <c r="H689" t="str">
        <f>VLOOKUP(F689,Clubs!$A$1:$D$220,4,)</f>
        <v>065008</v>
      </c>
    </row>
    <row r="690" spans="1:8">
      <c r="A690">
        <v>430549</v>
      </c>
      <c r="B690" t="s">
        <v>3510</v>
      </c>
      <c r="C690" t="s">
        <v>1228</v>
      </c>
      <c r="D690" t="s">
        <v>8640</v>
      </c>
      <c r="E690" t="s">
        <v>75</v>
      </c>
      <c r="F690" s="1" t="s">
        <v>8521</v>
      </c>
      <c r="G690" t="s">
        <v>74</v>
      </c>
      <c r="H690" t="str">
        <f>VLOOKUP(F690,Clubs!$A$1:$D$220,4,)</f>
        <v>030076</v>
      </c>
    </row>
    <row r="691" spans="1:8">
      <c r="A691">
        <v>430579</v>
      </c>
      <c r="B691" t="s">
        <v>1151</v>
      </c>
      <c r="C691" t="s">
        <v>714</v>
      </c>
      <c r="D691" t="s">
        <v>8640</v>
      </c>
      <c r="E691" t="s">
        <v>75</v>
      </c>
      <c r="F691" s="1" t="s">
        <v>303</v>
      </c>
      <c r="G691" t="s">
        <v>211</v>
      </c>
      <c r="H691" t="str">
        <f>VLOOKUP(F691,Clubs!$A$1:$D$220,4,)</f>
        <v>048006</v>
      </c>
    </row>
    <row r="692" spans="1:8">
      <c r="A692">
        <v>430608</v>
      </c>
      <c r="B692" t="s">
        <v>10968</v>
      </c>
      <c r="C692" t="s">
        <v>1320</v>
      </c>
      <c r="D692" t="s">
        <v>8640</v>
      </c>
      <c r="E692" t="s">
        <v>75</v>
      </c>
      <c r="F692" s="1" t="s">
        <v>208</v>
      </c>
      <c r="G692" t="s">
        <v>211</v>
      </c>
      <c r="H692" t="str">
        <f>VLOOKUP(F692,Clubs!$A$1:$D$220,4,)</f>
        <v>030059</v>
      </c>
    </row>
    <row r="693" spans="1:8">
      <c r="A693">
        <v>430759</v>
      </c>
      <c r="B693" t="s">
        <v>7024</v>
      </c>
      <c r="C693" t="s">
        <v>583</v>
      </c>
      <c r="D693" t="s">
        <v>8640</v>
      </c>
      <c r="E693" t="s">
        <v>75</v>
      </c>
      <c r="F693" s="1" t="s">
        <v>224</v>
      </c>
      <c r="G693" t="s">
        <v>74</v>
      </c>
      <c r="H693" t="str">
        <f>VLOOKUP(F693,Clubs!$A$1:$D$220,4,)</f>
        <v>046014</v>
      </c>
    </row>
    <row r="694" spans="1:8">
      <c r="A694">
        <v>430772</v>
      </c>
      <c r="B694" t="s">
        <v>4245</v>
      </c>
      <c r="C694" t="s">
        <v>1121</v>
      </c>
      <c r="D694" t="s">
        <v>8640</v>
      </c>
      <c r="E694" t="s">
        <v>75</v>
      </c>
      <c r="F694" s="1" t="s">
        <v>220</v>
      </c>
      <c r="G694" t="s">
        <v>74</v>
      </c>
      <c r="H694" t="str">
        <f>VLOOKUP(F694,Clubs!$A$1:$D$220,4,)</f>
        <v>031015</v>
      </c>
    </row>
    <row r="695" spans="1:8">
      <c r="A695">
        <v>431169</v>
      </c>
      <c r="B695" t="s">
        <v>7055</v>
      </c>
      <c r="C695" t="s">
        <v>597</v>
      </c>
      <c r="D695" t="s">
        <v>8640</v>
      </c>
      <c r="E695" t="s">
        <v>75</v>
      </c>
      <c r="F695" s="1" t="s">
        <v>268</v>
      </c>
      <c r="G695" t="s">
        <v>74</v>
      </c>
      <c r="H695" t="str">
        <f>VLOOKUP(F695,Clubs!$A$1:$D$220,4,)</f>
        <v>048006</v>
      </c>
    </row>
    <row r="696" spans="1:8">
      <c r="A696">
        <v>431880</v>
      </c>
      <c r="B696" t="s">
        <v>7343</v>
      </c>
      <c r="C696" t="s">
        <v>1175</v>
      </c>
      <c r="D696" t="s">
        <v>111</v>
      </c>
      <c r="E696" t="s">
        <v>75</v>
      </c>
      <c r="F696" s="1" t="s">
        <v>216</v>
      </c>
      <c r="G696" t="s">
        <v>74</v>
      </c>
      <c r="H696" t="str">
        <f>VLOOKUP(F696,Clubs!$A$1:$D$220,4,)</f>
        <v>065012</v>
      </c>
    </row>
    <row r="697" spans="1:8">
      <c r="A697">
        <v>431914</v>
      </c>
      <c r="B697" t="s">
        <v>6871</v>
      </c>
      <c r="C697" t="s">
        <v>2142</v>
      </c>
      <c r="D697" t="s">
        <v>8640</v>
      </c>
      <c r="E697" t="s">
        <v>71</v>
      </c>
      <c r="F697" s="1" t="s">
        <v>274</v>
      </c>
      <c r="G697" t="s">
        <v>74</v>
      </c>
      <c r="H697" t="str">
        <f>VLOOKUP(F697,Clubs!$A$1:$D$220,4,)</f>
        <v>046004</v>
      </c>
    </row>
    <row r="698" spans="1:8">
      <c r="A698">
        <v>432110</v>
      </c>
      <c r="B698" t="s">
        <v>10969</v>
      </c>
      <c r="C698" t="s">
        <v>1899</v>
      </c>
      <c r="D698" t="s">
        <v>8640</v>
      </c>
      <c r="E698" t="s">
        <v>75</v>
      </c>
      <c r="F698" s="1" t="s">
        <v>8521</v>
      </c>
      <c r="G698" t="s">
        <v>74</v>
      </c>
      <c r="H698" t="str">
        <f>VLOOKUP(F698,Clubs!$A$1:$D$220,4,)</f>
        <v>030076</v>
      </c>
    </row>
    <row r="699" spans="1:8">
      <c r="A699">
        <v>432251</v>
      </c>
      <c r="B699" t="s">
        <v>2607</v>
      </c>
      <c r="C699" t="s">
        <v>784</v>
      </c>
      <c r="D699" t="s">
        <v>8640</v>
      </c>
      <c r="E699" t="s">
        <v>75</v>
      </c>
      <c r="F699" s="1" t="s">
        <v>222</v>
      </c>
      <c r="G699" t="s">
        <v>74</v>
      </c>
      <c r="H699" t="str">
        <f>VLOOKUP(F699,Clubs!$A$1:$D$220,4,)</f>
        <v>030004</v>
      </c>
    </row>
    <row r="700" spans="1:8">
      <c r="A700">
        <v>433138</v>
      </c>
      <c r="B700" t="s">
        <v>5713</v>
      </c>
      <c r="C700" t="s">
        <v>1076</v>
      </c>
      <c r="D700" t="s">
        <v>8640</v>
      </c>
      <c r="E700" t="s">
        <v>75</v>
      </c>
      <c r="F700" s="1" t="s">
        <v>231</v>
      </c>
      <c r="G700" t="s">
        <v>167</v>
      </c>
      <c r="H700" t="str">
        <f>VLOOKUP(F700,Clubs!$A$1:$D$220,4,)</f>
        <v>032002</v>
      </c>
    </row>
    <row r="701" spans="1:8">
      <c r="A701">
        <v>433483</v>
      </c>
      <c r="B701" t="s">
        <v>7184</v>
      </c>
      <c r="C701" t="s">
        <v>1320</v>
      </c>
      <c r="D701" t="s">
        <v>8640</v>
      </c>
      <c r="E701" t="s">
        <v>75</v>
      </c>
      <c r="F701" s="1" t="s">
        <v>265</v>
      </c>
      <c r="G701" t="s">
        <v>211</v>
      </c>
      <c r="H701" t="str">
        <f>VLOOKUP(F701,Clubs!$A$1:$D$220,4,)</f>
        <v>065020</v>
      </c>
    </row>
    <row r="702" spans="1:8">
      <c r="A702">
        <v>434186</v>
      </c>
      <c r="B702" t="s">
        <v>8732</v>
      </c>
      <c r="C702" t="s">
        <v>747</v>
      </c>
      <c r="D702" t="s">
        <v>8640</v>
      </c>
      <c r="E702" t="s">
        <v>75</v>
      </c>
      <c r="F702" s="1" t="s">
        <v>228</v>
      </c>
      <c r="G702" t="s">
        <v>74</v>
      </c>
      <c r="H702" t="str">
        <f>VLOOKUP(F702,Clubs!$A$1:$D$220,4,)</f>
        <v>012003</v>
      </c>
    </row>
    <row r="703" spans="1:8">
      <c r="A703">
        <v>434735</v>
      </c>
      <c r="B703" t="s">
        <v>8733</v>
      </c>
      <c r="C703" t="s">
        <v>1104</v>
      </c>
      <c r="D703" t="s">
        <v>111</v>
      </c>
      <c r="E703" t="s">
        <v>75</v>
      </c>
      <c r="F703" s="1" t="s">
        <v>216</v>
      </c>
      <c r="G703" t="s">
        <v>74</v>
      </c>
      <c r="H703" t="str">
        <f>VLOOKUP(F703,Clubs!$A$1:$D$220,4,)</f>
        <v>065012</v>
      </c>
    </row>
    <row r="704" spans="1:8">
      <c r="A704">
        <v>435247</v>
      </c>
      <c r="B704" t="s">
        <v>4227</v>
      </c>
      <c r="C704" t="s">
        <v>695</v>
      </c>
      <c r="D704" t="s">
        <v>8640</v>
      </c>
      <c r="E704" t="s">
        <v>75</v>
      </c>
      <c r="F704" s="1" t="s">
        <v>220</v>
      </c>
      <c r="G704" t="s">
        <v>74</v>
      </c>
      <c r="H704" t="str">
        <f>VLOOKUP(F704,Clubs!$A$1:$D$220,4,)</f>
        <v>031015</v>
      </c>
    </row>
    <row r="705" spans="1:8">
      <c r="A705">
        <v>435249</v>
      </c>
      <c r="B705" t="s">
        <v>8734</v>
      </c>
      <c r="C705" t="s">
        <v>914</v>
      </c>
      <c r="D705" t="s">
        <v>111</v>
      </c>
      <c r="E705" t="s">
        <v>75</v>
      </c>
      <c r="F705" s="1" t="s">
        <v>209</v>
      </c>
      <c r="G705" t="s">
        <v>74</v>
      </c>
      <c r="H705" t="str">
        <f>VLOOKUP(F705,Clubs!$A$1:$D$220,4,)</f>
        <v>034066</v>
      </c>
    </row>
    <row r="706" spans="1:8">
      <c r="A706">
        <v>435289</v>
      </c>
      <c r="B706" t="s">
        <v>6827</v>
      </c>
      <c r="C706" t="s">
        <v>6828</v>
      </c>
      <c r="D706" t="s">
        <v>8640</v>
      </c>
      <c r="E706" t="s">
        <v>75</v>
      </c>
      <c r="F706" s="1" t="s">
        <v>8533</v>
      </c>
      <c r="G706" t="s">
        <v>74</v>
      </c>
      <c r="H706" t="str">
        <f>VLOOKUP(F706,Clubs!$A$1:$D$220,4,)</f>
        <v>034473</v>
      </c>
    </row>
    <row r="707" spans="1:8">
      <c r="A707">
        <v>435400</v>
      </c>
      <c r="B707" t="s">
        <v>1250</v>
      </c>
      <c r="C707" t="s">
        <v>1255</v>
      </c>
      <c r="D707" t="s">
        <v>8640</v>
      </c>
      <c r="E707" t="s">
        <v>75</v>
      </c>
      <c r="F707" s="1" t="s">
        <v>293</v>
      </c>
      <c r="G707" t="s">
        <v>74</v>
      </c>
      <c r="H707" t="str">
        <f>VLOOKUP(F707,Clubs!$A$1:$D$220,4,)</f>
        <v>046002</v>
      </c>
    </row>
    <row r="708" spans="1:8">
      <c r="A708">
        <v>435599</v>
      </c>
      <c r="B708" t="s">
        <v>884</v>
      </c>
      <c r="C708" t="s">
        <v>885</v>
      </c>
      <c r="D708" t="s">
        <v>8640</v>
      </c>
      <c r="E708" t="s">
        <v>75</v>
      </c>
      <c r="F708" s="1" t="s">
        <v>324</v>
      </c>
      <c r="G708" t="s">
        <v>167</v>
      </c>
      <c r="H708" t="str">
        <f>VLOOKUP(F708,Clubs!$A$1:$D$220,4,)</f>
        <v>009014</v>
      </c>
    </row>
    <row r="709" spans="1:8">
      <c r="A709">
        <v>436738</v>
      </c>
      <c r="B709" t="s">
        <v>2100</v>
      </c>
      <c r="C709" t="s">
        <v>793</v>
      </c>
      <c r="D709" t="s">
        <v>8640</v>
      </c>
      <c r="E709" t="s">
        <v>71</v>
      </c>
      <c r="F709" s="1" t="s">
        <v>217</v>
      </c>
      <c r="G709" t="s">
        <v>74</v>
      </c>
      <c r="H709" t="str">
        <f>VLOOKUP(F709,Clubs!$A$1:$D$220,4,)</f>
        <v>012008</v>
      </c>
    </row>
    <row r="710" spans="1:8">
      <c r="A710">
        <v>436753</v>
      </c>
      <c r="B710" t="s">
        <v>3911</v>
      </c>
      <c r="C710" t="s">
        <v>583</v>
      </c>
      <c r="D710" t="s">
        <v>8640</v>
      </c>
      <c r="E710" t="s">
        <v>75</v>
      </c>
      <c r="F710" s="1" t="s">
        <v>197</v>
      </c>
      <c r="G710" t="s">
        <v>74</v>
      </c>
      <c r="H710" t="str">
        <f>VLOOKUP(F710,Clubs!$A$1:$D$220,4,)</f>
        <v>031067</v>
      </c>
    </row>
    <row r="711" spans="1:8">
      <c r="A711">
        <v>436900</v>
      </c>
      <c r="B711" t="s">
        <v>5714</v>
      </c>
      <c r="C711" t="s">
        <v>864</v>
      </c>
      <c r="D711" t="s">
        <v>8640</v>
      </c>
      <c r="E711" t="s">
        <v>71</v>
      </c>
      <c r="F711" s="1" t="s">
        <v>231</v>
      </c>
      <c r="G711" t="s">
        <v>74</v>
      </c>
      <c r="H711" t="str">
        <f>VLOOKUP(F711,Clubs!$A$1:$D$220,4,)</f>
        <v>032002</v>
      </c>
    </row>
    <row r="712" spans="1:8">
      <c r="A712">
        <v>437102</v>
      </c>
      <c r="B712" t="s">
        <v>3268</v>
      </c>
      <c r="C712" t="s">
        <v>663</v>
      </c>
      <c r="D712" t="s">
        <v>8640</v>
      </c>
      <c r="E712" t="s">
        <v>75</v>
      </c>
      <c r="F712" s="1" t="s">
        <v>216</v>
      </c>
      <c r="G712" t="s">
        <v>74</v>
      </c>
      <c r="H712" t="str">
        <f>VLOOKUP(F712,Clubs!$A$1:$D$220,4,)</f>
        <v>065012</v>
      </c>
    </row>
    <row r="713" spans="1:8">
      <c r="A713">
        <v>437151</v>
      </c>
      <c r="B713" t="s">
        <v>1553</v>
      </c>
      <c r="C713" t="s">
        <v>7936</v>
      </c>
      <c r="D713" t="s">
        <v>8640</v>
      </c>
      <c r="E713" t="s">
        <v>75</v>
      </c>
      <c r="F713" s="1" t="s">
        <v>8543</v>
      </c>
      <c r="G713" t="s">
        <v>74</v>
      </c>
      <c r="H713" t="str">
        <f>VLOOKUP(F713,Clubs!$A$1:$D$220,4,)</f>
        <v>066032</v>
      </c>
    </row>
    <row r="714" spans="1:8">
      <c r="A714">
        <v>437253</v>
      </c>
      <c r="B714" t="s">
        <v>10970</v>
      </c>
      <c r="C714" t="s">
        <v>792</v>
      </c>
      <c r="D714" t="s">
        <v>8640</v>
      </c>
      <c r="E714" t="s">
        <v>75</v>
      </c>
      <c r="F714" s="1" t="s">
        <v>244</v>
      </c>
      <c r="G714" t="s">
        <v>74</v>
      </c>
      <c r="H714" t="str">
        <f>VLOOKUP(F714,Clubs!$A$1:$D$220,4,)</f>
        <v>030008</v>
      </c>
    </row>
    <row r="715" spans="1:8">
      <c r="A715">
        <v>437350</v>
      </c>
      <c r="B715" t="s">
        <v>8735</v>
      </c>
      <c r="C715" t="s">
        <v>1267</v>
      </c>
      <c r="D715" t="s">
        <v>8640</v>
      </c>
      <c r="E715" t="s">
        <v>75</v>
      </c>
      <c r="F715" s="1" t="s">
        <v>202</v>
      </c>
      <c r="G715" t="s">
        <v>74</v>
      </c>
      <c r="H715" t="str">
        <f>VLOOKUP(F715,Clubs!$A$1:$D$220,4,)</f>
        <v>081017</v>
      </c>
    </row>
    <row r="716" spans="1:8">
      <c r="A716">
        <v>438656</v>
      </c>
      <c r="B716" t="s">
        <v>6936</v>
      </c>
      <c r="C716" t="s">
        <v>1198</v>
      </c>
      <c r="D716" t="s">
        <v>8640</v>
      </c>
      <c r="E716" t="s">
        <v>75</v>
      </c>
      <c r="F716" s="1" t="s">
        <v>224</v>
      </c>
      <c r="G716" t="s">
        <v>74</v>
      </c>
      <c r="H716" t="str">
        <f>VLOOKUP(F716,Clubs!$A$1:$D$220,4,)</f>
        <v>046014</v>
      </c>
    </row>
    <row r="717" spans="1:8">
      <c r="A717">
        <v>439087</v>
      </c>
      <c r="B717" t="s">
        <v>7756</v>
      </c>
      <c r="C717" t="s">
        <v>1240</v>
      </c>
      <c r="D717" t="s">
        <v>8640</v>
      </c>
      <c r="E717" t="s">
        <v>75</v>
      </c>
      <c r="F717" s="1" t="s">
        <v>306</v>
      </c>
      <c r="G717" t="s">
        <v>74</v>
      </c>
      <c r="H717" t="str">
        <f>VLOOKUP(F717,Clubs!$A$1:$D$220,4,)</f>
        <v>066006</v>
      </c>
    </row>
    <row r="718" spans="1:8">
      <c r="A718">
        <v>439158</v>
      </c>
      <c r="B718" t="s">
        <v>616</v>
      </c>
      <c r="C718" t="s">
        <v>1120</v>
      </c>
      <c r="D718" t="s">
        <v>8640</v>
      </c>
      <c r="E718" t="s">
        <v>75</v>
      </c>
      <c r="F718" s="1" t="s">
        <v>228</v>
      </c>
      <c r="G718" t="s">
        <v>74</v>
      </c>
      <c r="H718" t="str">
        <f>VLOOKUP(F718,Clubs!$A$1:$D$220,4,)</f>
        <v>012003</v>
      </c>
    </row>
    <row r="719" spans="1:8">
      <c r="A719">
        <v>439162</v>
      </c>
      <c r="B719" t="s">
        <v>1850</v>
      </c>
      <c r="C719" t="s">
        <v>1120</v>
      </c>
      <c r="D719" t="s">
        <v>8640</v>
      </c>
      <c r="E719" t="s">
        <v>75</v>
      </c>
      <c r="F719" s="1" t="s">
        <v>8537</v>
      </c>
      <c r="G719" t="s">
        <v>167</v>
      </c>
      <c r="H719" t="str">
        <f>VLOOKUP(F719,Clubs!$A$1:$D$220,4,)</f>
        <v>048123</v>
      </c>
    </row>
    <row r="720" spans="1:8">
      <c r="A720">
        <v>441299</v>
      </c>
      <c r="B720" t="s">
        <v>7904</v>
      </c>
      <c r="C720" t="s">
        <v>1167</v>
      </c>
      <c r="D720" t="s">
        <v>111</v>
      </c>
      <c r="E720" t="s">
        <v>71</v>
      </c>
      <c r="F720" s="1" t="s">
        <v>8540</v>
      </c>
      <c r="G720" t="s">
        <v>74</v>
      </c>
      <c r="H720" t="str">
        <f>VLOOKUP(F720,Clubs!$A$1:$D$220,4,)</f>
        <v>066038</v>
      </c>
    </row>
    <row r="721" spans="1:8">
      <c r="A721">
        <v>441574</v>
      </c>
      <c r="B721" t="s">
        <v>1323</v>
      </c>
      <c r="C721" t="s">
        <v>1813</v>
      </c>
      <c r="D721" t="s">
        <v>8640</v>
      </c>
      <c r="E721" t="s">
        <v>75</v>
      </c>
      <c r="F721" s="1" t="s">
        <v>222</v>
      </c>
      <c r="G721" t="s">
        <v>74</v>
      </c>
      <c r="H721" t="str">
        <f>VLOOKUP(F721,Clubs!$A$1:$D$220,4,)</f>
        <v>030004</v>
      </c>
    </row>
    <row r="722" spans="1:8">
      <c r="A722">
        <v>442568</v>
      </c>
      <c r="B722" t="s">
        <v>7090</v>
      </c>
      <c r="C722" t="s">
        <v>1031</v>
      </c>
      <c r="D722" t="s">
        <v>8640</v>
      </c>
      <c r="E722" t="s">
        <v>75</v>
      </c>
      <c r="F722" s="1" t="s">
        <v>303</v>
      </c>
      <c r="G722" t="s">
        <v>167</v>
      </c>
      <c r="H722" t="str">
        <f>VLOOKUP(F722,Clubs!$A$1:$D$220,4,)</f>
        <v>048006</v>
      </c>
    </row>
    <row r="723" spans="1:8">
      <c r="A723">
        <v>442655</v>
      </c>
      <c r="B723" t="s">
        <v>1926</v>
      </c>
      <c r="C723" t="s">
        <v>1028</v>
      </c>
      <c r="D723" t="s">
        <v>8640</v>
      </c>
      <c r="E723" t="s">
        <v>75</v>
      </c>
      <c r="F723" s="1" t="s">
        <v>263</v>
      </c>
      <c r="G723" t="s">
        <v>74</v>
      </c>
      <c r="H723" t="str">
        <f>VLOOKUP(F723,Clubs!$A$1:$D$220,4,)</f>
        <v>034062</v>
      </c>
    </row>
    <row r="724" spans="1:8">
      <c r="A724">
        <v>444020</v>
      </c>
      <c r="B724" t="s">
        <v>2660</v>
      </c>
      <c r="C724" t="s">
        <v>1657</v>
      </c>
      <c r="D724" t="s">
        <v>8640</v>
      </c>
      <c r="E724" t="s">
        <v>71</v>
      </c>
      <c r="F724" s="1" t="s">
        <v>222</v>
      </c>
      <c r="G724" t="s">
        <v>211</v>
      </c>
      <c r="H724" t="str">
        <f>VLOOKUP(F724,Clubs!$A$1:$D$220,4,)</f>
        <v>030004</v>
      </c>
    </row>
    <row r="725" spans="1:8">
      <c r="A725">
        <v>445910</v>
      </c>
      <c r="B725" t="s">
        <v>3106</v>
      </c>
      <c r="C725" t="s">
        <v>693</v>
      </c>
      <c r="D725" t="s">
        <v>111</v>
      </c>
      <c r="E725" t="s">
        <v>71</v>
      </c>
      <c r="F725" s="1" t="s">
        <v>257</v>
      </c>
      <c r="G725" t="s">
        <v>74</v>
      </c>
      <c r="H725" t="str">
        <f>VLOOKUP(F725,Clubs!$A$1:$D$220,4,)</f>
        <v>031003</v>
      </c>
    </row>
    <row r="726" spans="1:8">
      <c r="A726">
        <v>446567</v>
      </c>
      <c r="B726" t="s">
        <v>5683</v>
      </c>
      <c r="C726" t="s">
        <v>831</v>
      </c>
      <c r="D726" t="s">
        <v>8640</v>
      </c>
      <c r="E726" t="s">
        <v>71</v>
      </c>
      <c r="F726" s="1" t="s">
        <v>231</v>
      </c>
      <c r="G726" t="s">
        <v>74</v>
      </c>
      <c r="H726" t="str">
        <f>VLOOKUP(F726,Clubs!$A$1:$D$220,4,)</f>
        <v>032002</v>
      </c>
    </row>
    <row r="727" spans="1:8">
      <c r="A727">
        <v>447488</v>
      </c>
      <c r="B727" t="s">
        <v>2075</v>
      </c>
      <c r="C727" t="s">
        <v>771</v>
      </c>
      <c r="D727" t="s">
        <v>111</v>
      </c>
      <c r="E727" t="s">
        <v>75</v>
      </c>
      <c r="F727" s="1" t="s">
        <v>330</v>
      </c>
      <c r="G727" t="s">
        <v>211</v>
      </c>
      <c r="H727" t="str">
        <f>VLOOKUP(F727,Clubs!$A$1:$D$220,4,)</f>
        <v>034068</v>
      </c>
    </row>
    <row r="728" spans="1:8">
      <c r="A728">
        <v>447489</v>
      </c>
      <c r="B728" t="s">
        <v>2075</v>
      </c>
      <c r="C728" t="s">
        <v>626</v>
      </c>
      <c r="D728" t="s">
        <v>111</v>
      </c>
      <c r="E728" t="s">
        <v>75</v>
      </c>
      <c r="F728" s="1" t="s">
        <v>330</v>
      </c>
      <c r="G728" t="s">
        <v>211</v>
      </c>
      <c r="H728" t="str">
        <f>VLOOKUP(F728,Clubs!$A$1:$D$220,4,)</f>
        <v>034068</v>
      </c>
    </row>
    <row r="729" spans="1:8">
      <c r="A729">
        <v>449266</v>
      </c>
      <c r="B729" t="s">
        <v>10971</v>
      </c>
      <c r="C729" t="s">
        <v>1337</v>
      </c>
      <c r="D729" t="s">
        <v>8640</v>
      </c>
      <c r="E729" t="s">
        <v>71</v>
      </c>
      <c r="F729" s="1" t="s">
        <v>200</v>
      </c>
      <c r="G729" t="s">
        <v>167</v>
      </c>
      <c r="H729" t="str">
        <f>VLOOKUP(F729,Clubs!$A$1:$D$220,4,)</f>
        <v>011024</v>
      </c>
    </row>
    <row r="730" spans="1:8">
      <c r="A730">
        <v>449401</v>
      </c>
      <c r="B730" t="s">
        <v>694</v>
      </c>
      <c r="C730" t="s">
        <v>695</v>
      </c>
      <c r="D730" t="s">
        <v>8640</v>
      </c>
      <c r="E730" t="s">
        <v>75</v>
      </c>
      <c r="F730" s="1" t="s">
        <v>232</v>
      </c>
      <c r="G730" t="s">
        <v>201</v>
      </c>
      <c r="H730" t="str">
        <f>VLOOKUP(F730,Clubs!$A$1:$D$220,4,)</f>
        <v>009014</v>
      </c>
    </row>
    <row r="731" spans="1:8">
      <c r="A731">
        <v>450847</v>
      </c>
      <c r="B731" t="s">
        <v>10972</v>
      </c>
      <c r="C731" t="s">
        <v>734</v>
      </c>
      <c r="D731" t="s">
        <v>8640</v>
      </c>
      <c r="E731" t="s">
        <v>75</v>
      </c>
      <c r="F731" s="1" t="s">
        <v>347</v>
      </c>
      <c r="G731" t="s">
        <v>74</v>
      </c>
      <c r="H731" t="str">
        <f>VLOOKUP(F731,Clubs!$A$1:$D$220,4,)</f>
        <v>031051</v>
      </c>
    </row>
    <row r="732" spans="1:8">
      <c r="A732">
        <v>451201</v>
      </c>
      <c r="B732" t="s">
        <v>3521</v>
      </c>
      <c r="C732" t="s">
        <v>2261</v>
      </c>
      <c r="D732" t="s">
        <v>8640</v>
      </c>
      <c r="E732" t="s">
        <v>71</v>
      </c>
      <c r="F732" s="1" t="s">
        <v>241</v>
      </c>
      <c r="G732" t="s">
        <v>74</v>
      </c>
      <c r="H732" t="str">
        <f>VLOOKUP(F732,Clubs!$A$1:$D$220,4,)</f>
        <v>034072</v>
      </c>
    </row>
    <row r="733" spans="1:8">
      <c r="A733">
        <v>452449</v>
      </c>
      <c r="B733" t="s">
        <v>5423</v>
      </c>
      <c r="C733" t="s">
        <v>1423</v>
      </c>
      <c r="D733" t="s">
        <v>8640</v>
      </c>
      <c r="E733" t="s">
        <v>75</v>
      </c>
      <c r="F733" s="1" t="s">
        <v>258</v>
      </c>
      <c r="G733" t="s">
        <v>74</v>
      </c>
      <c r="H733" t="str">
        <f>VLOOKUP(F733,Clubs!$A$1:$D$220,4,)</f>
        <v>031054</v>
      </c>
    </row>
    <row r="734" spans="1:8">
      <c r="A734">
        <v>452586</v>
      </c>
      <c r="B734" t="s">
        <v>1349</v>
      </c>
      <c r="C734" t="s">
        <v>747</v>
      </c>
      <c r="D734" t="s">
        <v>8640</v>
      </c>
      <c r="E734" t="s">
        <v>75</v>
      </c>
      <c r="F734" s="1" t="s">
        <v>279</v>
      </c>
      <c r="G734" t="s">
        <v>74</v>
      </c>
      <c r="H734" t="str">
        <f>VLOOKUP(F734,Clubs!$A$1:$D$220,4,)</f>
        <v>081041</v>
      </c>
    </row>
    <row r="735" spans="1:8">
      <c r="A735">
        <v>454106</v>
      </c>
      <c r="B735" t="s">
        <v>837</v>
      </c>
      <c r="C735" t="s">
        <v>1372</v>
      </c>
      <c r="D735" t="s">
        <v>8640</v>
      </c>
      <c r="E735" t="s">
        <v>71</v>
      </c>
      <c r="F735" s="1" t="s">
        <v>231</v>
      </c>
      <c r="G735" t="s">
        <v>167</v>
      </c>
      <c r="H735" t="str">
        <f>VLOOKUP(F735,Clubs!$A$1:$D$220,4,)</f>
        <v>032002</v>
      </c>
    </row>
    <row r="736" spans="1:8">
      <c r="A736">
        <v>455386</v>
      </c>
      <c r="B736" t="s">
        <v>1218</v>
      </c>
      <c r="C736" t="s">
        <v>792</v>
      </c>
      <c r="D736" t="s">
        <v>8640</v>
      </c>
      <c r="E736" t="s">
        <v>75</v>
      </c>
      <c r="F736" s="1" t="s">
        <v>261</v>
      </c>
      <c r="G736" t="s">
        <v>74</v>
      </c>
      <c r="H736" t="str">
        <f>VLOOKUP(F736,Clubs!$A$1:$D$220,4,)</f>
        <v>031001</v>
      </c>
    </row>
    <row r="737" spans="1:8">
      <c r="A737">
        <v>455446</v>
      </c>
      <c r="B737" t="s">
        <v>5852</v>
      </c>
      <c r="C737" t="s">
        <v>703</v>
      </c>
      <c r="D737" t="s">
        <v>8640</v>
      </c>
      <c r="E737" t="s">
        <v>75</v>
      </c>
      <c r="F737" s="1" t="s">
        <v>239</v>
      </c>
      <c r="G737" t="s">
        <v>74</v>
      </c>
      <c r="H737" t="str">
        <f>VLOOKUP(F737,Clubs!$A$1:$D$220,4,)</f>
        <v>034012</v>
      </c>
    </row>
    <row r="738" spans="1:8">
      <c r="A738">
        <v>455677</v>
      </c>
      <c r="B738" t="s">
        <v>6985</v>
      </c>
      <c r="C738" t="s">
        <v>586</v>
      </c>
      <c r="D738" t="s">
        <v>8640</v>
      </c>
      <c r="E738" t="s">
        <v>75</v>
      </c>
      <c r="F738" s="1" t="s">
        <v>224</v>
      </c>
      <c r="G738" t="s">
        <v>74</v>
      </c>
      <c r="H738" t="str">
        <f>VLOOKUP(F738,Clubs!$A$1:$D$220,4,)</f>
        <v>046014</v>
      </c>
    </row>
    <row r="739" spans="1:8">
      <c r="A739">
        <v>456347</v>
      </c>
      <c r="B739" t="s">
        <v>3212</v>
      </c>
      <c r="C739" t="s">
        <v>1444</v>
      </c>
      <c r="D739" t="s">
        <v>8640</v>
      </c>
      <c r="E739" t="s">
        <v>75</v>
      </c>
      <c r="F739" s="1" t="s">
        <v>208</v>
      </c>
      <c r="G739" t="s">
        <v>74</v>
      </c>
      <c r="H739" t="str">
        <f>VLOOKUP(F739,Clubs!$A$1:$D$220,4,)</f>
        <v>030059</v>
      </c>
    </row>
    <row r="740" spans="1:8">
      <c r="A740">
        <v>456952</v>
      </c>
      <c r="B740" t="s">
        <v>2796</v>
      </c>
      <c r="C740" t="s">
        <v>754</v>
      </c>
      <c r="D740" t="s">
        <v>8640</v>
      </c>
      <c r="E740" t="s">
        <v>75</v>
      </c>
      <c r="F740" s="1" t="s">
        <v>322</v>
      </c>
      <c r="G740" t="s">
        <v>74</v>
      </c>
      <c r="H740" t="str">
        <f>VLOOKUP(F740,Clubs!$A$1:$D$220,4,)</f>
        <v>048008</v>
      </c>
    </row>
    <row r="741" spans="1:8">
      <c r="A741">
        <v>458730</v>
      </c>
      <c r="B741" t="s">
        <v>8736</v>
      </c>
      <c r="C741" t="s">
        <v>5190</v>
      </c>
      <c r="D741" t="s">
        <v>8640</v>
      </c>
      <c r="E741" t="s">
        <v>71</v>
      </c>
      <c r="F741" s="1" t="s">
        <v>257</v>
      </c>
      <c r="G741" t="s">
        <v>74</v>
      </c>
      <c r="H741" t="str">
        <f>VLOOKUP(F741,Clubs!$A$1:$D$220,4,)</f>
        <v>031003</v>
      </c>
    </row>
    <row r="742" spans="1:8">
      <c r="A742">
        <v>460002</v>
      </c>
      <c r="B742" t="s">
        <v>6112</v>
      </c>
      <c r="C742" t="s">
        <v>1335</v>
      </c>
      <c r="D742" t="s">
        <v>111</v>
      </c>
      <c r="E742" t="s">
        <v>71</v>
      </c>
      <c r="F742" s="1" t="s">
        <v>266</v>
      </c>
      <c r="G742" t="s">
        <v>74</v>
      </c>
      <c r="H742" t="str">
        <f>VLOOKUP(F742,Clubs!$A$1:$D$220,4,)</f>
        <v>046008</v>
      </c>
    </row>
    <row r="743" spans="1:8">
      <c r="A743">
        <v>460918</v>
      </c>
      <c r="B743" t="s">
        <v>8737</v>
      </c>
      <c r="C743" t="s">
        <v>1104</v>
      </c>
      <c r="D743" t="s">
        <v>111</v>
      </c>
      <c r="E743" t="s">
        <v>75</v>
      </c>
      <c r="F743" s="1" t="s">
        <v>230</v>
      </c>
      <c r="G743" t="s">
        <v>211</v>
      </c>
      <c r="H743" t="str">
        <f>VLOOKUP(F743,Clubs!$A$1:$D$220,4,)</f>
        <v>031025</v>
      </c>
    </row>
    <row r="744" spans="1:8">
      <c r="A744">
        <v>461768</v>
      </c>
      <c r="B744" t="s">
        <v>3023</v>
      </c>
      <c r="C744" t="s">
        <v>1027</v>
      </c>
      <c r="D744" t="s">
        <v>8640</v>
      </c>
      <c r="E744" t="s">
        <v>75</v>
      </c>
      <c r="F744" s="1" t="s">
        <v>207</v>
      </c>
      <c r="G744" t="s">
        <v>167</v>
      </c>
      <c r="H744" t="str">
        <f>VLOOKUP(F744,Clubs!$A$1:$D$220,4,)</f>
        <v>030035</v>
      </c>
    </row>
    <row r="745" spans="1:8">
      <c r="A745">
        <v>463210</v>
      </c>
      <c r="B745" t="s">
        <v>3552</v>
      </c>
      <c r="C745" t="s">
        <v>3410</v>
      </c>
      <c r="D745" t="s">
        <v>8640</v>
      </c>
      <c r="E745" t="s">
        <v>71</v>
      </c>
      <c r="F745" s="1" t="s">
        <v>8521</v>
      </c>
      <c r="G745" t="s">
        <v>74</v>
      </c>
      <c r="H745" t="str">
        <f>VLOOKUP(F745,Clubs!$A$1:$D$220,4,)</f>
        <v>030076</v>
      </c>
    </row>
    <row r="746" spans="1:8">
      <c r="A746">
        <v>463997</v>
      </c>
      <c r="B746" t="s">
        <v>4167</v>
      </c>
      <c r="C746" t="s">
        <v>1251</v>
      </c>
      <c r="D746" t="s">
        <v>111</v>
      </c>
      <c r="E746" t="s">
        <v>71</v>
      </c>
      <c r="F746" s="1" t="s">
        <v>8525</v>
      </c>
      <c r="G746" t="s">
        <v>211</v>
      </c>
      <c r="H746" t="str">
        <f>VLOOKUP(F746,Clubs!$A$1:$D$220,4,)</f>
        <v>030075</v>
      </c>
    </row>
    <row r="747" spans="1:8">
      <c r="A747">
        <v>464010</v>
      </c>
      <c r="B747" t="s">
        <v>7029</v>
      </c>
      <c r="C747" t="s">
        <v>1320</v>
      </c>
      <c r="D747" t="s">
        <v>8640</v>
      </c>
      <c r="E747" t="s">
        <v>75</v>
      </c>
      <c r="F747" s="1" t="s">
        <v>224</v>
      </c>
      <c r="G747" t="s">
        <v>74</v>
      </c>
      <c r="H747" t="str">
        <f>VLOOKUP(F747,Clubs!$A$1:$D$220,4,)</f>
        <v>046014</v>
      </c>
    </row>
    <row r="748" spans="1:8">
      <c r="A748">
        <v>466128</v>
      </c>
      <c r="B748" t="s">
        <v>4475</v>
      </c>
      <c r="C748" t="s">
        <v>802</v>
      </c>
      <c r="D748" t="s">
        <v>111</v>
      </c>
      <c r="E748" t="s">
        <v>71</v>
      </c>
      <c r="F748" s="1" t="s">
        <v>220</v>
      </c>
      <c r="G748" t="s">
        <v>74</v>
      </c>
      <c r="H748" t="str">
        <f>VLOOKUP(F748,Clubs!$A$1:$D$220,4,)</f>
        <v>031015</v>
      </c>
    </row>
    <row r="749" spans="1:8">
      <c r="A749">
        <v>466129</v>
      </c>
      <c r="B749" t="s">
        <v>4475</v>
      </c>
      <c r="C749" t="s">
        <v>634</v>
      </c>
      <c r="D749" t="s">
        <v>111</v>
      </c>
      <c r="E749" t="s">
        <v>71</v>
      </c>
      <c r="F749" s="1" t="s">
        <v>220</v>
      </c>
      <c r="G749" t="s">
        <v>74</v>
      </c>
      <c r="H749" t="str">
        <f>VLOOKUP(F749,Clubs!$A$1:$D$220,4,)</f>
        <v>031015</v>
      </c>
    </row>
    <row r="750" spans="1:8">
      <c r="A750">
        <v>466523</v>
      </c>
      <c r="B750" t="s">
        <v>7945</v>
      </c>
      <c r="C750" t="s">
        <v>688</v>
      </c>
      <c r="D750" t="s">
        <v>8640</v>
      </c>
      <c r="E750" t="s">
        <v>75</v>
      </c>
      <c r="F750" s="1" t="s">
        <v>202</v>
      </c>
      <c r="G750" t="s">
        <v>211</v>
      </c>
      <c r="H750" t="str">
        <f>VLOOKUP(F750,Clubs!$A$1:$D$220,4,)</f>
        <v>081017</v>
      </c>
    </row>
    <row r="751" spans="1:8">
      <c r="A751">
        <v>467288</v>
      </c>
      <c r="B751" t="s">
        <v>10973</v>
      </c>
      <c r="C751" t="s">
        <v>929</v>
      </c>
      <c r="D751" t="s">
        <v>8640</v>
      </c>
      <c r="E751" t="s">
        <v>71</v>
      </c>
      <c r="F751" s="1" t="s">
        <v>330</v>
      </c>
      <c r="G751" t="s">
        <v>211</v>
      </c>
      <c r="H751" t="str">
        <f>VLOOKUP(F751,Clubs!$A$1:$D$220,4,)</f>
        <v>034068</v>
      </c>
    </row>
    <row r="752" spans="1:8">
      <c r="A752">
        <v>468973</v>
      </c>
      <c r="B752" t="s">
        <v>4258</v>
      </c>
      <c r="C752" t="s">
        <v>1600</v>
      </c>
      <c r="D752" t="s">
        <v>111</v>
      </c>
      <c r="E752" t="s">
        <v>71</v>
      </c>
      <c r="F752" s="1" t="s">
        <v>209</v>
      </c>
      <c r="G752" t="s">
        <v>74</v>
      </c>
      <c r="H752" t="str">
        <f>VLOOKUP(F752,Clubs!$A$1:$D$220,4,)</f>
        <v>034066</v>
      </c>
    </row>
    <row r="753" spans="1:8">
      <c r="A753">
        <v>469905</v>
      </c>
      <c r="B753" t="s">
        <v>2068</v>
      </c>
      <c r="C753" t="s">
        <v>1175</v>
      </c>
      <c r="D753" t="s">
        <v>8640</v>
      </c>
      <c r="E753" t="s">
        <v>75</v>
      </c>
      <c r="F753" s="1" t="s">
        <v>197</v>
      </c>
      <c r="G753" t="s">
        <v>211</v>
      </c>
      <c r="H753" t="str">
        <f>VLOOKUP(F753,Clubs!$A$1:$D$220,4,)</f>
        <v>031067</v>
      </c>
    </row>
    <row r="754" spans="1:8">
      <c r="A754">
        <v>470092</v>
      </c>
      <c r="B754" t="s">
        <v>7444</v>
      </c>
      <c r="C754" t="s">
        <v>1848</v>
      </c>
      <c r="D754" t="s">
        <v>8640</v>
      </c>
      <c r="E754" t="s">
        <v>75</v>
      </c>
      <c r="F754" s="1" t="s">
        <v>227</v>
      </c>
      <c r="G754" t="s">
        <v>74</v>
      </c>
      <c r="H754" t="str">
        <f>VLOOKUP(F754,Clubs!$A$1:$D$220,4,)</f>
        <v>065020</v>
      </c>
    </row>
    <row r="755" spans="1:8">
      <c r="A755">
        <v>470241</v>
      </c>
      <c r="B755" t="s">
        <v>3986</v>
      </c>
      <c r="C755" t="s">
        <v>3987</v>
      </c>
      <c r="D755" t="s">
        <v>8640</v>
      </c>
      <c r="E755" t="s">
        <v>71</v>
      </c>
      <c r="F755" s="1" t="s">
        <v>197</v>
      </c>
      <c r="G755" t="s">
        <v>74</v>
      </c>
      <c r="H755" t="str">
        <f>VLOOKUP(F755,Clubs!$A$1:$D$220,4,)</f>
        <v>031067</v>
      </c>
    </row>
    <row r="756" spans="1:8">
      <c r="A756">
        <v>470279</v>
      </c>
      <c r="B756" t="s">
        <v>914</v>
      </c>
      <c r="C756" t="s">
        <v>949</v>
      </c>
      <c r="D756" t="s">
        <v>8640</v>
      </c>
      <c r="E756" t="s">
        <v>75</v>
      </c>
      <c r="F756" s="1" t="s">
        <v>306</v>
      </c>
      <c r="G756" t="s">
        <v>74</v>
      </c>
      <c r="H756" t="str">
        <f>VLOOKUP(F756,Clubs!$A$1:$D$220,4,)</f>
        <v>066006</v>
      </c>
    </row>
    <row r="757" spans="1:8">
      <c r="A757">
        <v>470416</v>
      </c>
      <c r="B757" t="s">
        <v>2943</v>
      </c>
      <c r="C757" t="s">
        <v>1219</v>
      </c>
      <c r="D757" t="s">
        <v>8640</v>
      </c>
      <c r="E757" t="s">
        <v>75</v>
      </c>
      <c r="F757" s="1" t="s">
        <v>212</v>
      </c>
      <c r="G757" t="s">
        <v>74</v>
      </c>
      <c r="H757" t="str">
        <f>VLOOKUP(F757,Clubs!$A$1:$D$220,4,)</f>
        <v>030076</v>
      </c>
    </row>
    <row r="758" spans="1:8">
      <c r="A758">
        <v>471017</v>
      </c>
      <c r="B758" t="s">
        <v>2768</v>
      </c>
      <c r="C758" t="s">
        <v>1375</v>
      </c>
      <c r="D758" t="s">
        <v>8640</v>
      </c>
      <c r="E758" t="s">
        <v>75</v>
      </c>
      <c r="F758" s="1" t="s">
        <v>250</v>
      </c>
      <c r="G758" t="s">
        <v>74</v>
      </c>
      <c r="H758" t="str">
        <f>VLOOKUP(F758,Clubs!$A$1:$D$220,4,)</f>
        <v>046009</v>
      </c>
    </row>
    <row r="759" spans="1:8">
      <c r="A759">
        <v>471290</v>
      </c>
      <c r="B759" t="s">
        <v>1936</v>
      </c>
      <c r="C759" t="s">
        <v>1219</v>
      </c>
      <c r="D759" t="s">
        <v>8640</v>
      </c>
      <c r="E759" t="s">
        <v>75</v>
      </c>
      <c r="F759" s="1" t="s">
        <v>228</v>
      </c>
      <c r="G759" t="s">
        <v>167</v>
      </c>
      <c r="H759" t="str">
        <f>VLOOKUP(F759,Clubs!$A$1:$D$220,4,)</f>
        <v>012003</v>
      </c>
    </row>
    <row r="760" spans="1:8">
      <c r="A760">
        <v>471397</v>
      </c>
      <c r="B760" t="s">
        <v>7338</v>
      </c>
      <c r="C760" t="s">
        <v>688</v>
      </c>
      <c r="D760" t="s">
        <v>8640</v>
      </c>
      <c r="E760" t="s">
        <v>75</v>
      </c>
      <c r="F760" s="1" t="s">
        <v>216</v>
      </c>
      <c r="G760" t="s">
        <v>74</v>
      </c>
      <c r="H760" t="str">
        <f>VLOOKUP(F760,Clubs!$A$1:$D$220,4,)</f>
        <v>065012</v>
      </c>
    </row>
    <row r="761" spans="1:8">
      <c r="A761">
        <v>471619</v>
      </c>
      <c r="B761" t="s">
        <v>716</v>
      </c>
      <c r="C761" t="s">
        <v>792</v>
      </c>
      <c r="D761" t="s">
        <v>8640</v>
      </c>
      <c r="E761" t="s">
        <v>75</v>
      </c>
      <c r="F761" s="1" t="s">
        <v>239</v>
      </c>
      <c r="G761" t="s">
        <v>74</v>
      </c>
      <c r="H761" t="str">
        <f>VLOOKUP(F761,Clubs!$A$1:$D$220,4,)</f>
        <v>034012</v>
      </c>
    </row>
    <row r="762" spans="1:8">
      <c r="A762">
        <v>471658</v>
      </c>
      <c r="B762" t="s">
        <v>4525</v>
      </c>
      <c r="C762" t="s">
        <v>1175</v>
      </c>
      <c r="D762" t="s">
        <v>8640</v>
      </c>
      <c r="E762" t="s">
        <v>75</v>
      </c>
      <c r="F762" s="1" t="s">
        <v>196</v>
      </c>
      <c r="G762" t="s">
        <v>74</v>
      </c>
      <c r="H762" t="str">
        <f>VLOOKUP(F762,Clubs!$A$1:$D$220,4,)</f>
        <v>031051</v>
      </c>
    </row>
    <row r="763" spans="1:8">
      <c r="A763">
        <v>471806</v>
      </c>
      <c r="B763" t="s">
        <v>10974</v>
      </c>
      <c r="C763" t="s">
        <v>716</v>
      </c>
      <c r="D763" t="s">
        <v>8640</v>
      </c>
      <c r="E763" t="s">
        <v>75</v>
      </c>
      <c r="F763" s="1" t="s">
        <v>209</v>
      </c>
      <c r="G763" t="s">
        <v>74</v>
      </c>
      <c r="H763" t="str">
        <f>VLOOKUP(F763,Clubs!$A$1:$D$220,4,)</f>
        <v>034066</v>
      </c>
    </row>
    <row r="764" spans="1:8">
      <c r="A764">
        <v>472088</v>
      </c>
      <c r="B764" t="s">
        <v>7883</v>
      </c>
      <c r="C764" t="s">
        <v>1145</v>
      </c>
      <c r="D764" t="s">
        <v>8640</v>
      </c>
      <c r="E764" t="s">
        <v>75</v>
      </c>
      <c r="F764" s="1" t="s">
        <v>8539</v>
      </c>
      <c r="G764" t="s">
        <v>74</v>
      </c>
      <c r="H764" t="str">
        <f>VLOOKUP(F764,Clubs!$A$1:$D$220,4,)</f>
        <v>066037</v>
      </c>
    </row>
    <row r="765" spans="1:8">
      <c r="A765">
        <v>472560</v>
      </c>
      <c r="B765" t="s">
        <v>3854</v>
      </c>
      <c r="C765" t="s">
        <v>1124</v>
      </c>
      <c r="D765" t="s">
        <v>8640</v>
      </c>
      <c r="E765" t="s">
        <v>75</v>
      </c>
      <c r="F765" s="1" t="s">
        <v>340</v>
      </c>
      <c r="G765" t="s">
        <v>74</v>
      </c>
      <c r="H765" t="str">
        <f>VLOOKUP(F765,Clubs!$A$1:$D$220,4,)</f>
        <v>082019</v>
      </c>
    </row>
    <row r="766" spans="1:8">
      <c r="A766">
        <v>473141</v>
      </c>
      <c r="B766" t="s">
        <v>5385</v>
      </c>
      <c r="C766" t="s">
        <v>1409</v>
      </c>
      <c r="D766" t="s">
        <v>8640</v>
      </c>
      <c r="E766" t="s">
        <v>75</v>
      </c>
      <c r="F766" s="1" t="s">
        <v>240</v>
      </c>
      <c r="G766" t="s">
        <v>167</v>
      </c>
      <c r="H766" t="str">
        <f>VLOOKUP(F766,Clubs!$A$1:$D$220,4,)</f>
        <v>031051</v>
      </c>
    </row>
    <row r="767" spans="1:8">
      <c r="A767">
        <v>473638</v>
      </c>
      <c r="B767" t="s">
        <v>7216</v>
      </c>
      <c r="C767" t="s">
        <v>908</v>
      </c>
      <c r="D767" t="s">
        <v>8640</v>
      </c>
      <c r="E767" t="s">
        <v>71</v>
      </c>
      <c r="F767" s="1" t="s">
        <v>320</v>
      </c>
      <c r="G767" t="s">
        <v>74</v>
      </c>
      <c r="H767" t="str">
        <f>VLOOKUP(F767,Clubs!$A$1:$D$220,4,)</f>
        <v>065020</v>
      </c>
    </row>
    <row r="768" spans="1:8">
      <c r="A768">
        <v>473819</v>
      </c>
      <c r="B768" t="s">
        <v>8738</v>
      </c>
      <c r="C768" t="s">
        <v>802</v>
      </c>
      <c r="D768" t="s">
        <v>111</v>
      </c>
      <c r="E768" t="s">
        <v>71</v>
      </c>
      <c r="F768" s="1" t="s">
        <v>230</v>
      </c>
      <c r="G768" t="s">
        <v>74</v>
      </c>
      <c r="H768" t="str">
        <f>VLOOKUP(F768,Clubs!$A$1:$D$220,4,)</f>
        <v>031025</v>
      </c>
    </row>
    <row r="769" spans="1:8">
      <c r="A769">
        <v>474812</v>
      </c>
      <c r="B769" t="s">
        <v>1241</v>
      </c>
      <c r="C769" t="s">
        <v>688</v>
      </c>
      <c r="D769" t="s">
        <v>8640</v>
      </c>
      <c r="E769" t="s">
        <v>75</v>
      </c>
      <c r="F769" s="1" t="s">
        <v>240</v>
      </c>
      <c r="G769" t="s">
        <v>167</v>
      </c>
      <c r="H769" t="str">
        <f>VLOOKUP(F769,Clubs!$A$1:$D$220,4,)</f>
        <v>031051</v>
      </c>
    </row>
    <row r="770" spans="1:8">
      <c r="A770">
        <v>474858</v>
      </c>
      <c r="B770" t="s">
        <v>3379</v>
      </c>
      <c r="C770" t="s">
        <v>1093</v>
      </c>
      <c r="D770" t="s">
        <v>8640</v>
      </c>
      <c r="E770" t="s">
        <v>71</v>
      </c>
      <c r="F770" s="1" t="s">
        <v>196</v>
      </c>
      <c r="G770" t="s">
        <v>74</v>
      </c>
      <c r="H770" t="str">
        <f>VLOOKUP(F770,Clubs!$A$1:$D$220,4,)</f>
        <v>031051</v>
      </c>
    </row>
    <row r="771" spans="1:8">
      <c r="A771">
        <v>474896</v>
      </c>
      <c r="B771" t="s">
        <v>7311</v>
      </c>
      <c r="C771" t="s">
        <v>1217</v>
      </c>
      <c r="D771" t="s">
        <v>8640</v>
      </c>
      <c r="E771" t="s">
        <v>75</v>
      </c>
      <c r="F771" s="1" t="s">
        <v>199</v>
      </c>
      <c r="G771" t="s">
        <v>167</v>
      </c>
      <c r="H771" t="str">
        <f>VLOOKUP(F771,Clubs!$A$1:$D$220,4,)</f>
        <v>065006</v>
      </c>
    </row>
    <row r="772" spans="1:8">
      <c r="A772">
        <v>475253</v>
      </c>
      <c r="B772" t="s">
        <v>2425</v>
      </c>
      <c r="C772" t="s">
        <v>1134</v>
      </c>
      <c r="D772" t="s">
        <v>8640</v>
      </c>
      <c r="E772" t="s">
        <v>71</v>
      </c>
      <c r="F772" s="1" t="s">
        <v>235</v>
      </c>
      <c r="G772" t="s">
        <v>74</v>
      </c>
      <c r="H772" t="str">
        <f>VLOOKUP(F772,Clubs!$A$1:$D$220,4,)</f>
        <v>030003</v>
      </c>
    </row>
    <row r="773" spans="1:8">
      <c r="A773">
        <v>475315</v>
      </c>
      <c r="B773" t="s">
        <v>7222</v>
      </c>
      <c r="C773" t="s">
        <v>2121</v>
      </c>
      <c r="D773" t="s">
        <v>8640</v>
      </c>
      <c r="E773" t="s">
        <v>71</v>
      </c>
      <c r="F773" s="1" t="s">
        <v>320</v>
      </c>
      <c r="G773" t="s">
        <v>74</v>
      </c>
      <c r="H773" t="str">
        <f>VLOOKUP(F773,Clubs!$A$1:$D$220,4,)</f>
        <v>065020</v>
      </c>
    </row>
    <row r="774" spans="1:8">
      <c r="A774">
        <v>475730</v>
      </c>
      <c r="B774" t="s">
        <v>2068</v>
      </c>
      <c r="C774" t="s">
        <v>864</v>
      </c>
      <c r="D774" t="s">
        <v>8640</v>
      </c>
      <c r="E774" t="s">
        <v>71</v>
      </c>
      <c r="F774" s="1" t="s">
        <v>197</v>
      </c>
      <c r="G774" t="s">
        <v>74</v>
      </c>
      <c r="H774" t="str">
        <f>VLOOKUP(F774,Clubs!$A$1:$D$220,4,)</f>
        <v>031067</v>
      </c>
    </row>
    <row r="775" spans="1:8">
      <c r="A775">
        <v>475762</v>
      </c>
      <c r="B775" t="s">
        <v>7620</v>
      </c>
      <c r="C775" t="s">
        <v>759</v>
      </c>
      <c r="D775" t="s">
        <v>8640</v>
      </c>
      <c r="E775" t="s">
        <v>75</v>
      </c>
      <c r="F775" s="1" t="s">
        <v>221</v>
      </c>
      <c r="G775" t="s">
        <v>211</v>
      </c>
      <c r="H775" t="str">
        <f>VLOOKUP(F775,Clubs!$A$1:$D$220,4,)</f>
        <v>030067</v>
      </c>
    </row>
    <row r="776" spans="1:8">
      <c r="A776">
        <v>476951</v>
      </c>
      <c r="B776" t="s">
        <v>1850</v>
      </c>
      <c r="C776" t="s">
        <v>1124</v>
      </c>
      <c r="D776" t="s">
        <v>8640</v>
      </c>
      <c r="E776" t="s">
        <v>75</v>
      </c>
      <c r="F776" s="1" t="s">
        <v>290</v>
      </c>
      <c r="G776" t="s">
        <v>74</v>
      </c>
      <c r="H776" t="str">
        <f>VLOOKUP(F776,Clubs!$A$1:$D$220,4,)</f>
        <v>030064</v>
      </c>
    </row>
    <row r="777" spans="1:8">
      <c r="A777">
        <v>477477</v>
      </c>
      <c r="B777" t="s">
        <v>1553</v>
      </c>
      <c r="C777" t="s">
        <v>1031</v>
      </c>
      <c r="D777" t="s">
        <v>8640</v>
      </c>
      <c r="E777" t="s">
        <v>75</v>
      </c>
      <c r="F777" s="1" t="s">
        <v>251</v>
      </c>
      <c r="G777" t="s">
        <v>167</v>
      </c>
      <c r="H777" t="str">
        <f>VLOOKUP(F777,Clubs!$A$1:$D$220,4,)</f>
        <v>081041</v>
      </c>
    </row>
    <row r="778" spans="1:8">
      <c r="A778">
        <v>477548</v>
      </c>
      <c r="B778" t="s">
        <v>3009</v>
      </c>
      <c r="C778" t="s">
        <v>1143</v>
      </c>
      <c r="D778" t="s">
        <v>8640</v>
      </c>
      <c r="E778" t="s">
        <v>75</v>
      </c>
      <c r="F778" s="1" t="s">
        <v>197</v>
      </c>
      <c r="G778" t="s">
        <v>211</v>
      </c>
      <c r="H778" t="str">
        <f>VLOOKUP(F778,Clubs!$A$1:$D$220,4,)</f>
        <v>031067</v>
      </c>
    </row>
    <row r="779" spans="1:8">
      <c r="A779">
        <v>477660</v>
      </c>
      <c r="B779" t="s">
        <v>8059</v>
      </c>
      <c r="C779" t="s">
        <v>1028</v>
      </c>
      <c r="D779" t="s">
        <v>8640</v>
      </c>
      <c r="E779" t="s">
        <v>75</v>
      </c>
      <c r="F779" s="1" t="s">
        <v>278</v>
      </c>
      <c r="G779" t="s">
        <v>211</v>
      </c>
      <c r="H779" t="str">
        <f>VLOOKUP(F779,Clubs!$A$1:$D$220,4,)</f>
        <v>031049</v>
      </c>
    </row>
    <row r="780" spans="1:8">
      <c r="A780">
        <v>478226</v>
      </c>
      <c r="B780" t="s">
        <v>5938</v>
      </c>
      <c r="C780" t="s">
        <v>586</v>
      </c>
      <c r="D780" t="s">
        <v>8640</v>
      </c>
      <c r="E780" t="s">
        <v>75</v>
      </c>
      <c r="F780" s="1" t="s">
        <v>260</v>
      </c>
      <c r="G780" t="s">
        <v>201</v>
      </c>
      <c r="H780" t="str">
        <f>VLOOKUP(F780,Clubs!$A$1:$D$220,4,)</f>
        <v>034036</v>
      </c>
    </row>
    <row r="781" spans="1:8">
      <c r="A781">
        <v>479163</v>
      </c>
      <c r="B781" t="s">
        <v>1193</v>
      </c>
      <c r="C781" t="s">
        <v>894</v>
      </c>
      <c r="D781" t="s">
        <v>111</v>
      </c>
      <c r="E781" t="s">
        <v>71</v>
      </c>
      <c r="F781" s="1" t="s">
        <v>241</v>
      </c>
      <c r="G781" t="s">
        <v>74</v>
      </c>
      <c r="H781" t="str">
        <f>VLOOKUP(F781,Clubs!$A$1:$D$220,4,)</f>
        <v>034072</v>
      </c>
    </row>
    <row r="782" spans="1:8">
      <c r="A782">
        <v>479368</v>
      </c>
      <c r="B782" t="s">
        <v>5934</v>
      </c>
      <c r="C782" t="s">
        <v>1219</v>
      </c>
      <c r="D782" t="s">
        <v>8640</v>
      </c>
      <c r="E782" t="s">
        <v>75</v>
      </c>
      <c r="F782" s="1" t="s">
        <v>259</v>
      </c>
      <c r="G782" t="s">
        <v>211</v>
      </c>
      <c r="H782" t="str">
        <f>VLOOKUP(F782,Clubs!$A$1:$D$220,4,)</f>
        <v>034034</v>
      </c>
    </row>
    <row r="783" spans="1:8">
      <c r="A783">
        <v>479380</v>
      </c>
      <c r="B783" t="s">
        <v>6058</v>
      </c>
      <c r="C783" t="s">
        <v>1382</v>
      </c>
      <c r="D783" t="s">
        <v>8640</v>
      </c>
      <c r="E783" t="s">
        <v>75</v>
      </c>
      <c r="F783" s="1" t="s">
        <v>313</v>
      </c>
      <c r="G783" t="s">
        <v>74</v>
      </c>
      <c r="H783" t="str">
        <f>VLOOKUP(F783,Clubs!$A$1:$D$220,4,)</f>
        <v>034055</v>
      </c>
    </row>
    <row r="784" spans="1:8">
      <c r="A784">
        <v>479437</v>
      </c>
      <c r="B784" t="s">
        <v>1070</v>
      </c>
      <c r="C784" t="s">
        <v>626</v>
      </c>
      <c r="D784" t="s">
        <v>8640</v>
      </c>
      <c r="E784" t="s">
        <v>75</v>
      </c>
      <c r="F784" s="1" t="s">
        <v>208</v>
      </c>
      <c r="G784" t="s">
        <v>74</v>
      </c>
      <c r="H784" t="str">
        <f>VLOOKUP(F784,Clubs!$A$1:$D$220,4,)</f>
        <v>030059</v>
      </c>
    </row>
    <row r="785" spans="1:8">
      <c r="A785">
        <v>479466</v>
      </c>
      <c r="B785" t="s">
        <v>3409</v>
      </c>
      <c r="C785" t="s">
        <v>597</v>
      </c>
      <c r="D785" t="s">
        <v>8640</v>
      </c>
      <c r="E785" t="s">
        <v>75</v>
      </c>
      <c r="F785" s="1" t="s">
        <v>220</v>
      </c>
      <c r="G785" t="s">
        <v>74</v>
      </c>
      <c r="H785" t="str">
        <f>VLOOKUP(F785,Clubs!$A$1:$D$220,4,)</f>
        <v>031015</v>
      </c>
    </row>
    <row r="786" spans="1:8">
      <c r="A786">
        <v>479531</v>
      </c>
      <c r="B786" t="s">
        <v>1670</v>
      </c>
      <c r="C786" t="s">
        <v>597</v>
      </c>
      <c r="D786" t="s">
        <v>8640</v>
      </c>
      <c r="E786" t="s">
        <v>75</v>
      </c>
      <c r="F786" s="1" t="s">
        <v>300</v>
      </c>
      <c r="G786" t="s">
        <v>74</v>
      </c>
      <c r="H786" t="str">
        <f>VLOOKUP(F786,Clubs!$A$1:$D$220,4,)</f>
        <v>081050</v>
      </c>
    </row>
    <row r="787" spans="1:8">
      <c r="A787">
        <v>479556</v>
      </c>
      <c r="B787" t="s">
        <v>2799</v>
      </c>
      <c r="C787" t="s">
        <v>2800</v>
      </c>
      <c r="D787" t="s">
        <v>111</v>
      </c>
      <c r="E787" t="s">
        <v>75</v>
      </c>
      <c r="F787" s="1" t="s">
        <v>244</v>
      </c>
      <c r="G787" t="s">
        <v>201</v>
      </c>
      <c r="H787" t="str">
        <f>VLOOKUP(F787,Clubs!$A$1:$D$220,4,)</f>
        <v>030008</v>
      </c>
    </row>
    <row r="788" spans="1:8">
      <c r="A788">
        <v>479574</v>
      </c>
      <c r="B788" t="s">
        <v>2039</v>
      </c>
      <c r="C788" t="s">
        <v>747</v>
      </c>
      <c r="D788" t="s">
        <v>8640</v>
      </c>
      <c r="E788" t="s">
        <v>75</v>
      </c>
      <c r="F788" s="1" t="s">
        <v>241</v>
      </c>
      <c r="G788" t="s">
        <v>74</v>
      </c>
      <c r="H788" t="str">
        <f>VLOOKUP(F788,Clubs!$A$1:$D$220,4,)</f>
        <v>034072</v>
      </c>
    </row>
    <row r="789" spans="1:8">
      <c r="A789">
        <v>480710</v>
      </c>
      <c r="B789" t="s">
        <v>8739</v>
      </c>
      <c r="C789" t="s">
        <v>914</v>
      </c>
      <c r="D789" t="s">
        <v>8640</v>
      </c>
      <c r="E789" t="s">
        <v>75</v>
      </c>
      <c r="F789" s="1" t="s">
        <v>215</v>
      </c>
      <c r="G789" t="s">
        <v>74</v>
      </c>
      <c r="H789" t="str">
        <f>VLOOKUP(F789,Clubs!$A$1:$D$220,4,)</f>
        <v>031042</v>
      </c>
    </row>
    <row r="790" spans="1:8">
      <c r="A790">
        <v>481168</v>
      </c>
      <c r="B790" t="s">
        <v>7583</v>
      </c>
      <c r="C790" t="s">
        <v>7584</v>
      </c>
      <c r="D790" t="s">
        <v>8640</v>
      </c>
      <c r="E790" t="s">
        <v>71</v>
      </c>
      <c r="F790" s="1" t="s">
        <v>8538</v>
      </c>
      <c r="G790" t="s">
        <v>211</v>
      </c>
      <c r="H790" t="str">
        <f>VLOOKUP(F790,Clubs!$A$1:$D$220,4,)</f>
        <v>065030</v>
      </c>
    </row>
    <row r="791" spans="1:8">
      <c r="A791">
        <v>481330</v>
      </c>
      <c r="B791" t="s">
        <v>10975</v>
      </c>
      <c r="C791" t="s">
        <v>4859</v>
      </c>
      <c r="D791" t="s">
        <v>111</v>
      </c>
      <c r="E791" t="s">
        <v>71</v>
      </c>
      <c r="F791" s="1" t="s">
        <v>346</v>
      </c>
      <c r="G791" t="s">
        <v>211</v>
      </c>
      <c r="H791" t="str">
        <f>VLOOKUP(F791,Clubs!$A$1:$D$220,4,)</f>
        <v>032014</v>
      </c>
    </row>
    <row r="792" spans="1:8">
      <c r="A792">
        <v>481358</v>
      </c>
      <c r="B792" t="s">
        <v>7500</v>
      </c>
      <c r="C792" t="s">
        <v>1155</v>
      </c>
      <c r="D792" t="s">
        <v>8640</v>
      </c>
      <c r="E792" t="s">
        <v>75</v>
      </c>
      <c r="F792" s="1" t="s">
        <v>334</v>
      </c>
      <c r="G792" t="s">
        <v>74</v>
      </c>
      <c r="H792" t="str">
        <f>VLOOKUP(F792,Clubs!$A$1:$D$220,4,)</f>
        <v>065019</v>
      </c>
    </row>
    <row r="793" spans="1:8">
      <c r="A793">
        <v>482170</v>
      </c>
      <c r="B793" t="s">
        <v>5733</v>
      </c>
      <c r="C793" t="s">
        <v>1129</v>
      </c>
      <c r="D793" t="s">
        <v>8640</v>
      </c>
      <c r="E793" t="s">
        <v>71</v>
      </c>
      <c r="F793" s="1" t="s">
        <v>231</v>
      </c>
      <c r="G793" t="s">
        <v>167</v>
      </c>
      <c r="H793" t="str">
        <f>VLOOKUP(F793,Clubs!$A$1:$D$220,4,)</f>
        <v>032002</v>
      </c>
    </row>
    <row r="794" spans="1:8">
      <c r="A794">
        <v>483675</v>
      </c>
      <c r="B794" t="s">
        <v>909</v>
      </c>
      <c r="C794" t="s">
        <v>1730</v>
      </c>
      <c r="D794" t="s">
        <v>8640</v>
      </c>
      <c r="E794" t="s">
        <v>75</v>
      </c>
      <c r="F794" s="1" t="s">
        <v>236</v>
      </c>
      <c r="G794" t="s">
        <v>74</v>
      </c>
      <c r="H794" t="str">
        <f>VLOOKUP(F794,Clubs!$A$1:$D$220,4,)</f>
        <v>066034</v>
      </c>
    </row>
    <row r="795" spans="1:8">
      <c r="A795">
        <v>484487</v>
      </c>
      <c r="B795" t="s">
        <v>7560</v>
      </c>
      <c r="C795" t="s">
        <v>747</v>
      </c>
      <c r="D795" t="s">
        <v>8640</v>
      </c>
      <c r="E795" t="s">
        <v>75</v>
      </c>
      <c r="F795" s="1" t="s">
        <v>310</v>
      </c>
      <c r="G795" t="s">
        <v>74</v>
      </c>
      <c r="H795" t="str">
        <f>VLOOKUP(F795,Clubs!$A$1:$D$220,4,)</f>
        <v>065027</v>
      </c>
    </row>
    <row r="796" spans="1:8">
      <c r="A796">
        <v>485626</v>
      </c>
      <c r="B796" t="s">
        <v>10976</v>
      </c>
      <c r="C796" t="s">
        <v>1389</v>
      </c>
      <c r="D796" t="s">
        <v>8640</v>
      </c>
      <c r="E796" t="s">
        <v>75</v>
      </c>
      <c r="F796" s="1" t="s">
        <v>351</v>
      </c>
      <c r="G796" t="s">
        <v>74</v>
      </c>
      <c r="H796" t="str">
        <f>VLOOKUP(F796,Clubs!$A$1:$D$220,4,)</f>
        <v>012012</v>
      </c>
    </row>
    <row r="797" spans="1:8">
      <c r="A797">
        <v>485927</v>
      </c>
      <c r="B797" t="s">
        <v>1905</v>
      </c>
      <c r="C797" t="s">
        <v>1143</v>
      </c>
      <c r="D797" t="s">
        <v>8640</v>
      </c>
      <c r="E797" t="s">
        <v>75</v>
      </c>
      <c r="F797" s="1" t="s">
        <v>218</v>
      </c>
      <c r="G797" t="s">
        <v>74</v>
      </c>
      <c r="H797" t="str">
        <f>VLOOKUP(F797,Clubs!$A$1:$D$220,4,)</f>
        <v>082015</v>
      </c>
    </row>
    <row r="798" spans="1:8">
      <c r="A798">
        <v>486520</v>
      </c>
      <c r="B798" t="s">
        <v>4470</v>
      </c>
      <c r="C798" t="s">
        <v>2321</v>
      </c>
      <c r="D798" t="s">
        <v>8640</v>
      </c>
      <c r="E798" t="s">
        <v>75</v>
      </c>
      <c r="F798" s="1" t="s">
        <v>353</v>
      </c>
      <c r="G798" t="s">
        <v>74</v>
      </c>
      <c r="H798" t="str">
        <f>VLOOKUP(F798,Clubs!$A$1:$D$220,4,)</f>
        <v>081061</v>
      </c>
    </row>
    <row r="799" spans="1:8">
      <c r="A799">
        <v>486736</v>
      </c>
      <c r="B799" t="s">
        <v>3504</v>
      </c>
      <c r="C799" t="s">
        <v>1198</v>
      </c>
      <c r="D799" t="s">
        <v>8640</v>
      </c>
      <c r="E799" t="s">
        <v>75</v>
      </c>
      <c r="F799" s="1" t="s">
        <v>207</v>
      </c>
      <c r="G799" t="s">
        <v>74</v>
      </c>
      <c r="H799" t="str">
        <f>VLOOKUP(F799,Clubs!$A$1:$D$220,4,)</f>
        <v>030035</v>
      </c>
    </row>
    <row r="800" spans="1:8">
      <c r="A800">
        <v>487075</v>
      </c>
      <c r="B800" t="s">
        <v>3021</v>
      </c>
      <c r="C800" t="s">
        <v>1003</v>
      </c>
      <c r="D800" t="s">
        <v>8640</v>
      </c>
      <c r="E800" t="s">
        <v>71</v>
      </c>
      <c r="F800" s="1" t="s">
        <v>207</v>
      </c>
      <c r="G800" t="s">
        <v>74</v>
      </c>
      <c r="H800" t="str">
        <f>VLOOKUP(F800,Clubs!$A$1:$D$220,4,)</f>
        <v>030035</v>
      </c>
    </row>
    <row r="801" spans="1:8">
      <c r="A801">
        <v>488022</v>
      </c>
      <c r="B801" t="s">
        <v>6174</v>
      </c>
      <c r="C801" t="s">
        <v>6175</v>
      </c>
      <c r="D801" t="s">
        <v>8640</v>
      </c>
      <c r="E801" t="s">
        <v>75</v>
      </c>
      <c r="F801" s="1" t="s">
        <v>321</v>
      </c>
      <c r="G801" t="s">
        <v>201</v>
      </c>
      <c r="H801" t="str">
        <f>VLOOKUP(F801,Clubs!$A$1:$D$220,4,)</f>
        <v>034066</v>
      </c>
    </row>
    <row r="802" spans="1:8">
      <c r="A802">
        <v>488731</v>
      </c>
      <c r="B802" t="s">
        <v>7037</v>
      </c>
      <c r="C802" t="s">
        <v>7038</v>
      </c>
      <c r="D802" t="s">
        <v>8640</v>
      </c>
      <c r="E802" t="s">
        <v>75</v>
      </c>
      <c r="F802" s="1" t="s">
        <v>243</v>
      </c>
      <c r="G802" t="s">
        <v>211</v>
      </c>
      <c r="H802" t="str">
        <f>VLOOKUP(F802,Clubs!$A$1:$D$220,4,)</f>
        <v>048006</v>
      </c>
    </row>
    <row r="803" spans="1:8">
      <c r="A803">
        <v>488849</v>
      </c>
      <c r="B803" t="s">
        <v>2667</v>
      </c>
      <c r="C803" t="s">
        <v>2668</v>
      </c>
      <c r="D803" t="s">
        <v>8640</v>
      </c>
      <c r="E803" t="s">
        <v>75</v>
      </c>
      <c r="F803" s="1" t="s">
        <v>222</v>
      </c>
      <c r="G803" t="s">
        <v>201</v>
      </c>
      <c r="H803" t="str">
        <f>VLOOKUP(F803,Clubs!$A$1:$D$220,4,)</f>
        <v>030004</v>
      </c>
    </row>
    <row r="804" spans="1:8">
      <c r="A804">
        <v>489374</v>
      </c>
      <c r="B804" t="s">
        <v>8054</v>
      </c>
      <c r="C804" t="s">
        <v>865</v>
      </c>
      <c r="D804" t="s">
        <v>8640</v>
      </c>
      <c r="E804" t="s">
        <v>71</v>
      </c>
      <c r="F804" s="1" t="s">
        <v>294</v>
      </c>
      <c r="G804" t="s">
        <v>211</v>
      </c>
      <c r="H804" t="str">
        <f>VLOOKUP(F804,Clubs!$A$1:$D$220,4,)</f>
        <v>081017</v>
      </c>
    </row>
    <row r="805" spans="1:8">
      <c r="A805">
        <v>489375</v>
      </c>
      <c r="B805" t="s">
        <v>8054</v>
      </c>
      <c r="C805" t="s">
        <v>1320</v>
      </c>
      <c r="D805" t="s">
        <v>8640</v>
      </c>
      <c r="E805" t="s">
        <v>75</v>
      </c>
      <c r="F805" s="1" t="s">
        <v>294</v>
      </c>
      <c r="G805" t="s">
        <v>211</v>
      </c>
      <c r="H805" t="str">
        <f>VLOOKUP(F805,Clubs!$A$1:$D$220,4,)</f>
        <v>081017</v>
      </c>
    </row>
    <row r="806" spans="1:8">
      <c r="A806">
        <v>489427</v>
      </c>
      <c r="B806" t="s">
        <v>1826</v>
      </c>
      <c r="C806" t="s">
        <v>1590</v>
      </c>
      <c r="D806" t="s">
        <v>8640</v>
      </c>
      <c r="E806" t="s">
        <v>75</v>
      </c>
      <c r="F806" s="1" t="s">
        <v>223</v>
      </c>
      <c r="G806" t="s">
        <v>74</v>
      </c>
      <c r="H806" t="str">
        <f>VLOOKUP(F806,Clubs!$A$1:$D$220,4,)</f>
        <v>081050</v>
      </c>
    </row>
    <row r="807" spans="1:8">
      <c r="A807">
        <v>489437</v>
      </c>
      <c r="B807" t="s">
        <v>8024</v>
      </c>
      <c r="C807" t="s">
        <v>1014</v>
      </c>
      <c r="D807" t="s">
        <v>8640</v>
      </c>
      <c r="E807" t="s">
        <v>75</v>
      </c>
      <c r="F807" s="1" t="s">
        <v>202</v>
      </c>
      <c r="G807" t="s">
        <v>74</v>
      </c>
      <c r="H807" t="str">
        <f>VLOOKUP(F807,Clubs!$A$1:$D$220,4,)</f>
        <v>081017</v>
      </c>
    </row>
    <row r="808" spans="1:8">
      <c r="A808">
        <v>489823</v>
      </c>
      <c r="B808" t="s">
        <v>8740</v>
      </c>
      <c r="C808" t="s">
        <v>714</v>
      </c>
      <c r="D808" t="s">
        <v>8640</v>
      </c>
      <c r="E808" t="s">
        <v>75</v>
      </c>
      <c r="F808" s="1" t="s">
        <v>8529</v>
      </c>
      <c r="G808" t="s">
        <v>211</v>
      </c>
      <c r="H808" t="str">
        <f>VLOOKUP(F808,Clubs!$A$1:$D$220,4,)</f>
        <v>031067</v>
      </c>
    </row>
    <row r="809" spans="1:8">
      <c r="A809">
        <v>490229</v>
      </c>
      <c r="B809" t="s">
        <v>7352</v>
      </c>
      <c r="C809" t="s">
        <v>3163</v>
      </c>
      <c r="D809" t="s">
        <v>8640</v>
      </c>
      <c r="E809" t="s">
        <v>71</v>
      </c>
      <c r="F809" s="1" t="s">
        <v>216</v>
      </c>
      <c r="G809" t="s">
        <v>211</v>
      </c>
      <c r="H809" t="str">
        <f>VLOOKUP(F809,Clubs!$A$1:$D$220,4,)</f>
        <v>065012</v>
      </c>
    </row>
    <row r="810" spans="1:8">
      <c r="A810">
        <v>490230</v>
      </c>
      <c r="B810" t="s">
        <v>7352</v>
      </c>
      <c r="C810" t="s">
        <v>3828</v>
      </c>
      <c r="D810" t="s">
        <v>8640</v>
      </c>
      <c r="E810" t="s">
        <v>75</v>
      </c>
      <c r="F810" s="1" t="s">
        <v>216</v>
      </c>
      <c r="G810" t="s">
        <v>167</v>
      </c>
      <c r="H810" t="str">
        <f>VLOOKUP(F810,Clubs!$A$1:$D$220,4,)</f>
        <v>065012</v>
      </c>
    </row>
    <row r="811" spans="1:8">
      <c r="A811">
        <v>490425</v>
      </c>
      <c r="B811" t="s">
        <v>1259</v>
      </c>
      <c r="C811" t="s">
        <v>1198</v>
      </c>
      <c r="D811" t="s">
        <v>8640</v>
      </c>
      <c r="E811" t="s">
        <v>75</v>
      </c>
      <c r="F811" s="1" t="s">
        <v>251</v>
      </c>
      <c r="G811" t="s">
        <v>74</v>
      </c>
      <c r="H811" t="str">
        <f>VLOOKUP(F811,Clubs!$A$1:$D$220,4,)</f>
        <v>081041</v>
      </c>
    </row>
    <row r="812" spans="1:8">
      <c r="A812">
        <v>490801</v>
      </c>
      <c r="B812" t="s">
        <v>3724</v>
      </c>
      <c r="C812" t="s">
        <v>583</v>
      </c>
      <c r="D812" t="s">
        <v>8640</v>
      </c>
      <c r="E812" t="s">
        <v>75</v>
      </c>
      <c r="F812" s="1" t="s">
        <v>231</v>
      </c>
      <c r="G812" t="s">
        <v>201</v>
      </c>
      <c r="H812" t="str">
        <f>VLOOKUP(F812,Clubs!$A$1:$D$220,4,)</f>
        <v>032002</v>
      </c>
    </row>
    <row r="813" spans="1:8">
      <c r="A813">
        <v>491723</v>
      </c>
      <c r="B813" t="s">
        <v>10977</v>
      </c>
      <c r="C813" t="s">
        <v>993</v>
      </c>
      <c r="D813" t="s">
        <v>8640</v>
      </c>
      <c r="E813" t="s">
        <v>75</v>
      </c>
      <c r="F813" s="1" t="s">
        <v>209</v>
      </c>
      <c r="G813" t="s">
        <v>74</v>
      </c>
      <c r="H813" t="str">
        <f>VLOOKUP(F813,Clubs!$A$1:$D$220,4,)</f>
        <v>034066</v>
      </c>
    </row>
    <row r="814" spans="1:8">
      <c r="A814">
        <v>491780</v>
      </c>
      <c r="B814" t="s">
        <v>4191</v>
      </c>
      <c r="C814" t="s">
        <v>7128</v>
      </c>
      <c r="D814" t="s">
        <v>8640</v>
      </c>
      <c r="E814" t="s">
        <v>75</v>
      </c>
      <c r="F814" s="1" t="s">
        <v>268</v>
      </c>
      <c r="G814" t="s">
        <v>74</v>
      </c>
      <c r="H814" t="str">
        <f>VLOOKUP(F814,Clubs!$A$1:$D$220,4,)</f>
        <v>048006</v>
      </c>
    </row>
    <row r="815" spans="1:8">
      <c r="A815">
        <v>492069</v>
      </c>
      <c r="B815" t="s">
        <v>1907</v>
      </c>
      <c r="C815" t="s">
        <v>1181</v>
      </c>
      <c r="D815" t="s">
        <v>8640</v>
      </c>
      <c r="E815" t="s">
        <v>71</v>
      </c>
      <c r="F815" s="1" t="s">
        <v>220</v>
      </c>
      <c r="G815" t="s">
        <v>74</v>
      </c>
      <c r="H815" t="str">
        <f>VLOOKUP(F815,Clubs!$A$1:$D$220,4,)</f>
        <v>031015</v>
      </c>
    </row>
    <row r="816" spans="1:8">
      <c r="A816">
        <v>492255</v>
      </c>
      <c r="B816" t="s">
        <v>1943</v>
      </c>
      <c r="C816" t="s">
        <v>1417</v>
      </c>
      <c r="D816" t="s">
        <v>111</v>
      </c>
      <c r="E816" t="s">
        <v>71</v>
      </c>
      <c r="F816" s="1" t="s">
        <v>303</v>
      </c>
      <c r="G816" t="s">
        <v>74</v>
      </c>
      <c r="H816" t="str">
        <f>VLOOKUP(F816,Clubs!$A$1:$D$220,4,)</f>
        <v>048006</v>
      </c>
    </row>
    <row r="817" spans="1:8">
      <c r="A817">
        <v>492343</v>
      </c>
      <c r="B817" t="s">
        <v>907</v>
      </c>
      <c r="C817" t="s">
        <v>1436</v>
      </c>
      <c r="D817" t="s">
        <v>8640</v>
      </c>
      <c r="E817" t="s">
        <v>75</v>
      </c>
      <c r="F817" s="1" t="s">
        <v>209</v>
      </c>
      <c r="G817" t="s">
        <v>74</v>
      </c>
      <c r="H817" t="str">
        <f>VLOOKUP(F817,Clubs!$A$1:$D$220,4,)</f>
        <v>034066</v>
      </c>
    </row>
    <row r="818" spans="1:8">
      <c r="A818">
        <v>492497</v>
      </c>
      <c r="B818" t="s">
        <v>8059</v>
      </c>
      <c r="C818" t="s">
        <v>2615</v>
      </c>
      <c r="D818" t="s">
        <v>8640</v>
      </c>
      <c r="E818" t="s">
        <v>75</v>
      </c>
      <c r="F818" s="1" t="s">
        <v>294</v>
      </c>
      <c r="G818" t="s">
        <v>74</v>
      </c>
      <c r="H818" t="str">
        <f>VLOOKUP(F818,Clubs!$A$1:$D$220,4,)</f>
        <v>081017</v>
      </c>
    </row>
    <row r="819" spans="1:8">
      <c r="A819">
        <v>492551</v>
      </c>
      <c r="B819" t="s">
        <v>4945</v>
      </c>
      <c r="C819" t="s">
        <v>761</v>
      </c>
      <c r="D819" t="s">
        <v>8640</v>
      </c>
      <c r="E819" t="s">
        <v>71</v>
      </c>
      <c r="F819" s="1" t="s">
        <v>220</v>
      </c>
      <c r="G819" t="s">
        <v>74</v>
      </c>
      <c r="H819" t="str">
        <f>VLOOKUP(F819,Clubs!$A$1:$D$220,4,)</f>
        <v>031015</v>
      </c>
    </row>
    <row r="820" spans="1:8">
      <c r="A820">
        <v>492932</v>
      </c>
      <c r="B820" t="s">
        <v>3988</v>
      </c>
      <c r="C820" t="s">
        <v>864</v>
      </c>
      <c r="D820" t="s">
        <v>8640</v>
      </c>
      <c r="E820" t="s">
        <v>71</v>
      </c>
      <c r="F820" s="1" t="s">
        <v>230</v>
      </c>
      <c r="G820" t="s">
        <v>74</v>
      </c>
      <c r="H820" t="str">
        <f>VLOOKUP(F820,Clubs!$A$1:$D$220,4,)</f>
        <v>031025</v>
      </c>
    </row>
    <row r="821" spans="1:8">
      <c r="A821">
        <v>493549</v>
      </c>
      <c r="B821" t="s">
        <v>10978</v>
      </c>
      <c r="C821" t="s">
        <v>1436</v>
      </c>
      <c r="D821" t="s">
        <v>8640</v>
      </c>
      <c r="E821" t="s">
        <v>75</v>
      </c>
      <c r="F821" s="1" t="s">
        <v>317</v>
      </c>
      <c r="G821" t="s">
        <v>211</v>
      </c>
      <c r="H821" t="str">
        <f>VLOOKUP(F821,Clubs!$A$1:$D$220,4,)</f>
        <v>034452</v>
      </c>
    </row>
    <row r="822" spans="1:8">
      <c r="A822">
        <v>493820</v>
      </c>
      <c r="B822" t="s">
        <v>6415</v>
      </c>
      <c r="C822" t="s">
        <v>1003</v>
      </c>
      <c r="D822" t="s">
        <v>8640</v>
      </c>
      <c r="E822" t="s">
        <v>71</v>
      </c>
      <c r="F822" s="1" t="s">
        <v>241</v>
      </c>
      <c r="G822" t="s">
        <v>211</v>
      </c>
      <c r="H822" t="str">
        <f>VLOOKUP(F822,Clubs!$A$1:$D$220,4,)</f>
        <v>034072</v>
      </c>
    </row>
    <row r="823" spans="1:8">
      <c r="A823">
        <v>493833</v>
      </c>
      <c r="B823" t="s">
        <v>5776</v>
      </c>
      <c r="C823" t="s">
        <v>747</v>
      </c>
      <c r="D823" t="s">
        <v>8640</v>
      </c>
      <c r="E823" t="s">
        <v>75</v>
      </c>
      <c r="F823" s="1" t="s">
        <v>242</v>
      </c>
      <c r="G823" t="s">
        <v>211</v>
      </c>
      <c r="H823" t="str">
        <f>VLOOKUP(F823,Clubs!$A$1:$D$220,4,)</f>
        <v>032010</v>
      </c>
    </row>
    <row r="824" spans="1:8">
      <c r="A824">
        <v>495601</v>
      </c>
      <c r="B824" t="s">
        <v>5790</v>
      </c>
      <c r="C824" t="s">
        <v>1729</v>
      </c>
      <c r="D824" t="s">
        <v>8640</v>
      </c>
      <c r="E824" t="s">
        <v>75</v>
      </c>
      <c r="F824" s="1" t="s">
        <v>242</v>
      </c>
      <c r="G824" t="s">
        <v>211</v>
      </c>
      <c r="H824" t="str">
        <f>VLOOKUP(F824,Clubs!$A$1:$D$220,4,)</f>
        <v>032010</v>
      </c>
    </row>
    <row r="825" spans="1:8">
      <c r="A825">
        <v>496439</v>
      </c>
      <c r="B825" t="s">
        <v>6341</v>
      </c>
      <c r="C825" t="s">
        <v>1657</v>
      </c>
      <c r="D825" t="s">
        <v>8640</v>
      </c>
      <c r="E825" t="s">
        <v>71</v>
      </c>
      <c r="F825" s="1" t="s">
        <v>260</v>
      </c>
      <c r="G825" t="s">
        <v>74</v>
      </c>
      <c r="H825" t="str">
        <f>VLOOKUP(F825,Clubs!$A$1:$D$220,4,)</f>
        <v>034036</v>
      </c>
    </row>
    <row r="826" spans="1:8">
      <c r="A826">
        <v>497012</v>
      </c>
      <c r="B826" t="s">
        <v>7417</v>
      </c>
      <c r="C826" t="s">
        <v>1027</v>
      </c>
      <c r="D826" t="s">
        <v>8640</v>
      </c>
      <c r="E826" t="s">
        <v>75</v>
      </c>
      <c r="F826" s="1" t="s">
        <v>216</v>
      </c>
      <c r="G826" t="s">
        <v>74</v>
      </c>
      <c r="H826" t="str">
        <f>VLOOKUP(F826,Clubs!$A$1:$D$220,4,)</f>
        <v>065012</v>
      </c>
    </row>
    <row r="827" spans="1:8">
      <c r="A827">
        <v>497079</v>
      </c>
      <c r="B827" t="s">
        <v>7428</v>
      </c>
      <c r="C827" t="s">
        <v>586</v>
      </c>
      <c r="D827" t="s">
        <v>8640</v>
      </c>
      <c r="E827" t="s">
        <v>75</v>
      </c>
      <c r="F827" s="1" t="s">
        <v>216</v>
      </c>
      <c r="G827" t="s">
        <v>167</v>
      </c>
      <c r="H827" t="str">
        <f>VLOOKUP(F827,Clubs!$A$1:$D$220,4,)</f>
        <v>065012</v>
      </c>
    </row>
    <row r="828" spans="1:8">
      <c r="A828">
        <v>497240</v>
      </c>
      <c r="B828" t="s">
        <v>6970</v>
      </c>
      <c r="C828" t="s">
        <v>1663</v>
      </c>
      <c r="D828" t="s">
        <v>8640</v>
      </c>
      <c r="E828" t="s">
        <v>71</v>
      </c>
      <c r="F828" s="1" t="s">
        <v>245</v>
      </c>
      <c r="G828" t="s">
        <v>211</v>
      </c>
      <c r="H828" t="str">
        <f>VLOOKUP(F828,Clubs!$A$1:$D$220,4,)</f>
        <v>046012</v>
      </c>
    </row>
    <row r="829" spans="1:8">
      <c r="A829">
        <v>498645</v>
      </c>
      <c r="B829" t="s">
        <v>4934</v>
      </c>
      <c r="C829" t="s">
        <v>1255</v>
      </c>
      <c r="D829" t="s">
        <v>8640</v>
      </c>
      <c r="E829" t="s">
        <v>75</v>
      </c>
      <c r="F829" s="1" t="s">
        <v>270</v>
      </c>
      <c r="G829" t="s">
        <v>74</v>
      </c>
      <c r="H829" t="str">
        <f>VLOOKUP(F829,Clubs!$A$1:$D$220,4,)</f>
        <v>034037</v>
      </c>
    </row>
    <row r="830" spans="1:8">
      <c r="A830">
        <v>498700</v>
      </c>
      <c r="B830" t="s">
        <v>3922</v>
      </c>
      <c r="C830" t="s">
        <v>2078</v>
      </c>
      <c r="D830" t="s">
        <v>111</v>
      </c>
      <c r="E830" t="s">
        <v>71</v>
      </c>
      <c r="F830" s="1" t="s">
        <v>309</v>
      </c>
      <c r="G830" t="s">
        <v>74</v>
      </c>
      <c r="H830" t="str">
        <f>VLOOKUP(F830,Clubs!$A$1:$D$220,4,)</f>
        <v>081041</v>
      </c>
    </row>
    <row r="831" spans="1:8">
      <c r="A831">
        <v>499134</v>
      </c>
      <c r="B831" t="s">
        <v>582</v>
      </c>
      <c r="C831" t="s">
        <v>1219</v>
      </c>
      <c r="D831" t="s">
        <v>8640</v>
      </c>
      <c r="E831" t="s">
        <v>75</v>
      </c>
      <c r="F831" s="1" t="s">
        <v>299</v>
      </c>
      <c r="G831" t="s">
        <v>167</v>
      </c>
      <c r="H831" t="str">
        <f>VLOOKUP(F831,Clubs!$A$1:$D$220,4,)</f>
        <v>012002</v>
      </c>
    </row>
    <row r="832" spans="1:8">
      <c r="A832">
        <v>499738</v>
      </c>
      <c r="B832" t="s">
        <v>2699</v>
      </c>
      <c r="C832" t="s">
        <v>1124</v>
      </c>
      <c r="D832" t="s">
        <v>8640</v>
      </c>
      <c r="E832" t="s">
        <v>75</v>
      </c>
      <c r="F832" s="1" t="s">
        <v>8532</v>
      </c>
      <c r="G832" t="s">
        <v>74</v>
      </c>
      <c r="H832" t="str">
        <f>VLOOKUP(F832,Clubs!$A$1:$D$220,4,)</f>
        <v>034472</v>
      </c>
    </row>
    <row r="833" spans="1:8">
      <c r="A833">
        <v>499741</v>
      </c>
      <c r="B833" t="s">
        <v>1559</v>
      </c>
      <c r="C833" t="s">
        <v>759</v>
      </c>
      <c r="D833" t="s">
        <v>8640</v>
      </c>
      <c r="E833" t="s">
        <v>75</v>
      </c>
      <c r="F833" s="1" t="s">
        <v>356</v>
      </c>
      <c r="G833" t="s">
        <v>74</v>
      </c>
      <c r="H833" t="str">
        <f>VLOOKUP(F833,Clubs!$A$1:$D$220,4,)</f>
        <v>081017</v>
      </c>
    </row>
    <row r="834" spans="1:8">
      <c r="A834">
        <v>499953</v>
      </c>
      <c r="B834" t="s">
        <v>10979</v>
      </c>
      <c r="C834" t="s">
        <v>1375</v>
      </c>
      <c r="D834" t="s">
        <v>8640</v>
      </c>
      <c r="E834" t="s">
        <v>75</v>
      </c>
      <c r="F834" s="1" t="s">
        <v>306</v>
      </c>
      <c r="G834" t="s">
        <v>74</v>
      </c>
      <c r="H834" t="str">
        <f>VLOOKUP(F834,Clubs!$A$1:$D$220,4,)</f>
        <v>066006</v>
      </c>
    </row>
    <row r="835" spans="1:8">
      <c r="A835">
        <v>500176</v>
      </c>
      <c r="B835" t="s">
        <v>1809</v>
      </c>
      <c r="C835" t="s">
        <v>953</v>
      </c>
      <c r="D835" t="s">
        <v>8640</v>
      </c>
      <c r="E835" t="s">
        <v>71</v>
      </c>
      <c r="F835" s="1" t="s">
        <v>236</v>
      </c>
      <c r="G835" t="s">
        <v>74</v>
      </c>
      <c r="H835" t="str">
        <f>VLOOKUP(F835,Clubs!$A$1:$D$220,4,)</f>
        <v>066034</v>
      </c>
    </row>
    <row r="836" spans="1:8">
      <c r="A836">
        <v>500177</v>
      </c>
      <c r="B836" t="s">
        <v>868</v>
      </c>
      <c r="C836" t="s">
        <v>8741</v>
      </c>
      <c r="D836" t="s">
        <v>8640</v>
      </c>
      <c r="E836" t="s">
        <v>75</v>
      </c>
      <c r="F836" s="1" t="s">
        <v>236</v>
      </c>
      <c r="G836" t="s">
        <v>74</v>
      </c>
      <c r="H836" t="str">
        <f>VLOOKUP(F836,Clubs!$A$1:$D$220,4,)</f>
        <v>066034</v>
      </c>
    </row>
    <row r="837" spans="1:8">
      <c r="A837">
        <v>500452</v>
      </c>
      <c r="B837" t="s">
        <v>3903</v>
      </c>
      <c r="C837" t="s">
        <v>3904</v>
      </c>
      <c r="D837" t="s">
        <v>8640</v>
      </c>
      <c r="E837" t="s">
        <v>71</v>
      </c>
      <c r="F837" s="1" t="s">
        <v>230</v>
      </c>
      <c r="G837" t="s">
        <v>74</v>
      </c>
      <c r="H837" t="str">
        <f>VLOOKUP(F837,Clubs!$A$1:$D$220,4,)</f>
        <v>031025</v>
      </c>
    </row>
    <row r="838" spans="1:8">
      <c r="A838">
        <v>500563</v>
      </c>
      <c r="B838" t="s">
        <v>7269</v>
      </c>
      <c r="C838" t="s">
        <v>156</v>
      </c>
      <c r="D838" t="s">
        <v>8640</v>
      </c>
      <c r="E838" t="s">
        <v>71</v>
      </c>
      <c r="F838" s="1" t="s">
        <v>288</v>
      </c>
      <c r="G838" t="s">
        <v>211</v>
      </c>
      <c r="H838" t="str">
        <f>VLOOKUP(F838,Clubs!$A$1:$D$220,4,)</f>
        <v>065020</v>
      </c>
    </row>
    <row r="839" spans="1:8">
      <c r="A839">
        <v>500618</v>
      </c>
      <c r="B839" t="s">
        <v>986</v>
      </c>
      <c r="C839" t="s">
        <v>1014</v>
      </c>
      <c r="D839" t="s">
        <v>8640</v>
      </c>
      <c r="E839" t="s">
        <v>75</v>
      </c>
      <c r="F839" s="1" t="s">
        <v>281</v>
      </c>
      <c r="G839" t="s">
        <v>74</v>
      </c>
      <c r="H839" t="str">
        <f>VLOOKUP(F839,Clubs!$A$1:$D$220,4,)</f>
        <v>082020</v>
      </c>
    </row>
    <row r="840" spans="1:8">
      <c r="A840">
        <v>500782</v>
      </c>
      <c r="B840" t="s">
        <v>8742</v>
      </c>
      <c r="C840" t="s">
        <v>688</v>
      </c>
      <c r="D840" t="s">
        <v>8640</v>
      </c>
      <c r="E840" t="s">
        <v>75</v>
      </c>
      <c r="F840" s="1" t="s">
        <v>255</v>
      </c>
      <c r="G840" t="s">
        <v>211</v>
      </c>
      <c r="H840" t="str">
        <f>VLOOKUP(F840,Clubs!$A$1:$D$220,4,)</f>
        <v>030036</v>
      </c>
    </row>
    <row r="841" spans="1:8">
      <c r="A841">
        <v>501233</v>
      </c>
      <c r="B841" t="s">
        <v>1753</v>
      </c>
      <c r="C841" t="s">
        <v>1120</v>
      </c>
      <c r="D841" t="s">
        <v>8640</v>
      </c>
      <c r="E841" t="s">
        <v>75</v>
      </c>
      <c r="F841" s="1" t="s">
        <v>262</v>
      </c>
      <c r="G841" t="s">
        <v>74</v>
      </c>
      <c r="H841" t="str">
        <f>VLOOKUP(F841,Clubs!$A$1:$D$220,4,)</f>
        <v>081017</v>
      </c>
    </row>
    <row r="842" spans="1:8">
      <c r="A842">
        <v>502496</v>
      </c>
      <c r="B842" t="s">
        <v>7185</v>
      </c>
      <c r="C842" t="s">
        <v>2454</v>
      </c>
      <c r="D842" t="s">
        <v>8640</v>
      </c>
      <c r="E842" t="s">
        <v>75</v>
      </c>
      <c r="F842" s="1" t="s">
        <v>265</v>
      </c>
      <c r="G842" t="s">
        <v>167</v>
      </c>
      <c r="H842" t="str">
        <f>VLOOKUP(F842,Clubs!$A$1:$D$220,4,)</f>
        <v>065020</v>
      </c>
    </row>
    <row r="843" spans="1:8">
      <c r="A843">
        <v>502758</v>
      </c>
      <c r="B843" t="s">
        <v>1989</v>
      </c>
      <c r="C843" t="s">
        <v>1990</v>
      </c>
      <c r="D843" t="s">
        <v>8640</v>
      </c>
      <c r="E843" t="s">
        <v>75</v>
      </c>
      <c r="F843" s="1" t="s">
        <v>228</v>
      </c>
      <c r="G843" t="s">
        <v>74</v>
      </c>
      <c r="H843" t="str">
        <f>VLOOKUP(F843,Clubs!$A$1:$D$220,4,)</f>
        <v>012003</v>
      </c>
    </row>
    <row r="844" spans="1:8">
      <c r="A844">
        <v>503899</v>
      </c>
      <c r="B844" t="s">
        <v>8431</v>
      </c>
      <c r="C844" t="s">
        <v>2219</v>
      </c>
      <c r="D844" t="s">
        <v>8640</v>
      </c>
      <c r="E844" t="s">
        <v>75</v>
      </c>
      <c r="F844" s="1" t="s">
        <v>218</v>
      </c>
      <c r="G844" t="s">
        <v>74</v>
      </c>
      <c r="H844" t="str">
        <f>VLOOKUP(F844,Clubs!$A$1:$D$220,4,)</f>
        <v>082015</v>
      </c>
    </row>
    <row r="845" spans="1:8">
      <c r="A845">
        <v>504168</v>
      </c>
      <c r="B845" t="s">
        <v>3943</v>
      </c>
      <c r="C845" t="s">
        <v>688</v>
      </c>
      <c r="D845" t="s">
        <v>8640</v>
      </c>
      <c r="E845" t="s">
        <v>75</v>
      </c>
      <c r="F845" s="1" t="s">
        <v>197</v>
      </c>
      <c r="G845" t="s">
        <v>211</v>
      </c>
      <c r="H845" t="str">
        <f>VLOOKUP(F845,Clubs!$A$1:$D$220,4,)</f>
        <v>031067</v>
      </c>
    </row>
    <row r="846" spans="1:8">
      <c r="A846">
        <v>504220</v>
      </c>
      <c r="B846" t="s">
        <v>3041</v>
      </c>
      <c r="C846" t="s">
        <v>1047</v>
      </c>
      <c r="D846" t="s">
        <v>8640</v>
      </c>
      <c r="E846" t="s">
        <v>75</v>
      </c>
      <c r="F846" s="1" t="s">
        <v>255</v>
      </c>
      <c r="G846" t="s">
        <v>211</v>
      </c>
      <c r="H846" t="str">
        <f>VLOOKUP(F846,Clubs!$A$1:$D$220,4,)</f>
        <v>030036</v>
      </c>
    </row>
    <row r="847" spans="1:8">
      <c r="A847">
        <v>504811</v>
      </c>
      <c r="B847" t="s">
        <v>4811</v>
      </c>
      <c r="C847" t="s">
        <v>1228</v>
      </c>
      <c r="D847" t="s">
        <v>8640</v>
      </c>
      <c r="E847" t="s">
        <v>75</v>
      </c>
      <c r="F847" s="1" t="s">
        <v>230</v>
      </c>
      <c r="G847" t="s">
        <v>167</v>
      </c>
      <c r="H847" t="str">
        <f>VLOOKUP(F847,Clubs!$A$1:$D$220,4,)</f>
        <v>031025</v>
      </c>
    </row>
    <row r="848" spans="1:8">
      <c r="A848">
        <v>507444</v>
      </c>
      <c r="B848" t="s">
        <v>5669</v>
      </c>
      <c r="C848" t="s">
        <v>1525</v>
      </c>
      <c r="D848" t="s">
        <v>8640</v>
      </c>
      <c r="E848" t="s">
        <v>71</v>
      </c>
      <c r="F848" s="1" t="s">
        <v>245</v>
      </c>
      <c r="G848" t="s">
        <v>74</v>
      </c>
      <c r="H848" t="str">
        <f>VLOOKUP(F848,Clubs!$A$1:$D$220,4,)</f>
        <v>046012</v>
      </c>
    </row>
    <row r="849" spans="1:8">
      <c r="A849">
        <v>507875</v>
      </c>
      <c r="B849" t="s">
        <v>7485</v>
      </c>
      <c r="C849" t="s">
        <v>2219</v>
      </c>
      <c r="D849" t="s">
        <v>8640</v>
      </c>
      <c r="E849" t="s">
        <v>75</v>
      </c>
      <c r="F849" s="1" t="s">
        <v>334</v>
      </c>
      <c r="G849" t="s">
        <v>74</v>
      </c>
      <c r="H849" t="str">
        <f>VLOOKUP(F849,Clubs!$A$1:$D$220,4,)</f>
        <v>065019</v>
      </c>
    </row>
    <row r="850" spans="1:8">
      <c r="A850">
        <v>508123</v>
      </c>
      <c r="B850" t="s">
        <v>4271</v>
      </c>
      <c r="C850" t="s">
        <v>688</v>
      </c>
      <c r="D850" t="s">
        <v>8640</v>
      </c>
      <c r="E850" t="s">
        <v>75</v>
      </c>
      <c r="F850" s="1" t="s">
        <v>213</v>
      </c>
      <c r="G850" t="s">
        <v>211</v>
      </c>
      <c r="H850" t="str">
        <f>VLOOKUP(F850,Clubs!$A$1:$D$220,4,)</f>
        <v>066032</v>
      </c>
    </row>
    <row r="851" spans="1:8">
      <c r="A851">
        <v>508571</v>
      </c>
      <c r="B851" t="s">
        <v>8642</v>
      </c>
      <c r="C851" t="s">
        <v>1405</v>
      </c>
      <c r="D851" t="s">
        <v>8640</v>
      </c>
      <c r="E851" t="s">
        <v>75</v>
      </c>
      <c r="F851" s="1" t="s">
        <v>213</v>
      </c>
      <c r="G851" t="s">
        <v>74</v>
      </c>
      <c r="H851" t="str">
        <f>VLOOKUP(F851,Clubs!$A$1:$D$220,4,)</f>
        <v>066032</v>
      </c>
    </row>
    <row r="852" spans="1:8">
      <c r="A852">
        <v>508721</v>
      </c>
      <c r="B852" t="s">
        <v>4222</v>
      </c>
      <c r="C852" t="s">
        <v>795</v>
      </c>
      <c r="D852" t="s">
        <v>8640</v>
      </c>
      <c r="E852" t="s">
        <v>75</v>
      </c>
      <c r="F852" s="1" t="s">
        <v>282</v>
      </c>
      <c r="G852" t="s">
        <v>74</v>
      </c>
      <c r="H852" t="str">
        <f>VLOOKUP(F852,Clubs!$A$1:$D$220,4,)</f>
        <v>031008</v>
      </c>
    </row>
    <row r="853" spans="1:8">
      <c r="A853">
        <v>509078</v>
      </c>
      <c r="B853" t="s">
        <v>7131</v>
      </c>
      <c r="C853" t="s">
        <v>592</v>
      </c>
      <c r="D853" t="s">
        <v>111</v>
      </c>
      <c r="E853" t="s">
        <v>71</v>
      </c>
      <c r="F853" s="1" t="s">
        <v>307</v>
      </c>
      <c r="G853" t="s">
        <v>74</v>
      </c>
      <c r="H853" t="str">
        <f>VLOOKUP(F853,Clubs!$A$1:$D$220,4,)</f>
        <v>048006</v>
      </c>
    </row>
    <row r="854" spans="1:8">
      <c r="A854">
        <v>509630</v>
      </c>
      <c r="B854" t="s">
        <v>7279</v>
      </c>
      <c r="C854" t="s">
        <v>1360</v>
      </c>
      <c r="D854" t="s">
        <v>8640</v>
      </c>
      <c r="E854" t="s">
        <v>75</v>
      </c>
      <c r="F854" s="1" t="s">
        <v>295</v>
      </c>
      <c r="G854" t="s">
        <v>74</v>
      </c>
      <c r="H854" t="str">
        <f>VLOOKUP(F854,Clubs!$A$1:$D$220,4,)</f>
        <v>066032</v>
      </c>
    </row>
    <row r="855" spans="1:8">
      <c r="A855">
        <v>509889</v>
      </c>
      <c r="B855" t="s">
        <v>3183</v>
      </c>
      <c r="C855" t="s">
        <v>1255</v>
      </c>
      <c r="D855" t="s">
        <v>8640</v>
      </c>
      <c r="E855" t="s">
        <v>75</v>
      </c>
      <c r="F855" s="1" t="s">
        <v>238</v>
      </c>
      <c r="G855" t="s">
        <v>211</v>
      </c>
      <c r="H855" t="str">
        <f>VLOOKUP(F855,Clubs!$A$1:$D$220,4,)</f>
        <v>030055</v>
      </c>
    </row>
    <row r="856" spans="1:8">
      <c r="A856">
        <v>509890</v>
      </c>
      <c r="B856" t="s">
        <v>2455</v>
      </c>
      <c r="C856" t="s">
        <v>1231</v>
      </c>
      <c r="D856" t="s">
        <v>8640</v>
      </c>
      <c r="E856" t="s">
        <v>75</v>
      </c>
      <c r="F856" s="1" t="s">
        <v>8525</v>
      </c>
      <c r="G856" t="s">
        <v>211</v>
      </c>
      <c r="H856" t="str">
        <f>VLOOKUP(F856,Clubs!$A$1:$D$220,4,)</f>
        <v>030075</v>
      </c>
    </row>
    <row r="857" spans="1:8">
      <c r="A857">
        <v>509894</v>
      </c>
      <c r="B857" t="s">
        <v>3173</v>
      </c>
      <c r="C857" t="s">
        <v>1984</v>
      </c>
      <c r="D857" t="s">
        <v>8640</v>
      </c>
      <c r="E857" t="s">
        <v>75</v>
      </c>
      <c r="F857" s="1" t="s">
        <v>238</v>
      </c>
      <c r="G857" t="s">
        <v>211</v>
      </c>
      <c r="H857" t="str">
        <f>VLOOKUP(F857,Clubs!$A$1:$D$220,4,)</f>
        <v>030055</v>
      </c>
    </row>
    <row r="858" spans="1:8">
      <c r="A858">
        <v>510284</v>
      </c>
      <c r="B858" t="s">
        <v>2672</v>
      </c>
      <c r="C858" t="s">
        <v>1360</v>
      </c>
      <c r="D858" t="s">
        <v>8640</v>
      </c>
      <c r="E858" t="s">
        <v>75</v>
      </c>
      <c r="F858" s="1" t="s">
        <v>286</v>
      </c>
      <c r="G858" t="s">
        <v>167</v>
      </c>
      <c r="H858" t="str">
        <f>VLOOKUP(F858,Clubs!$A$1:$D$220,4,)</f>
        <v>081017</v>
      </c>
    </row>
    <row r="859" spans="1:8">
      <c r="A859">
        <v>511138</v>
      </c>
      <c r="B859" t="s">
        <v>829</v>
      </c>
      <c r="C859" t="s">
        <v>1382</v>
      </c>
      <c r="D859" t="s">
        <v>8640</v>
      </c>
      <c r="E859" t="s">
        <v>75</v>
      </c>
      <c r="F859" s="1" t="s">
        <v>218</v>
      </c>
      <c r="G859" t="s">
        <v>74</v>
      </c>
      <c r="H859" t="str">
        <f>VLOOKUP(F859,Clubs!$A$1:$D$220,4,)</f>
        <v>082015</v>
      </c>
    </row>
    <row r="860" spans="1:8">
      <c r="A860">
        <v>511299</v>
      </c>
      <c r="B860" t="s">
        <v>5885</v>
      </c>
      <c r="C860" t="s">
        <v>1590</v>
      </c>
      <c r="D860" t="s">
        <v>8640</v>
      </c>
      <c r="E860" t="s">
        <v>75</v>
      </c>
      <c r="F860" s="1" t="s">
        <v>350</v>
      </c>
      <c r="G860" t="s">
        <v>74</v>
      </c>
      <c r="H860" t="str">
        <f>VLOOKUP(F860,Clubs!$A$1:$D$220,4,)</f>
        <v>034062</v>
      </c>
    </row>
    <row r="861" spans="1:8">
      <c r="A861">
        <v>511645</v>
      </c>
      <c r="B861" t="s">
        <v>8743</v>
      </c>
      <c r="C861" t="s">
        <v>1760</v>
      </c>
      <c r="D861" t="s">
        <v>8640</v>
      </c>
      <c r="E861" t="s">
        <v>75</v>
      </c>
      <c r="F861" s="1" t="s">
        <v>200</v>
      </c>
      <c r="G861" t="s">
        <v>167</v>
      </c>
      <c r="H861" t="str">
        <f>VLOOKUP(F861,Clubs!$A$1:$D$220,4,)</f>
        <v>011024</v>
      </c>
    </row>
    <row r="862" spans="1:8">
      <c r="A862">
        <v>512142</v>
      </c>
      <c r="B862" t="s">
        <v>1883</v>
      </c>
      <c r="C862" t="s">
        <v>688</v>
      </c>
      <c r="D862" t="s">
        <v>8640</v>
      </c>
      <c r="E862" t="s">
        <v>75</v>
      </c>
      <c r="F862" s="1" t="s">
        <v>210</v>
      </c>
      <c r="G862" t="s">
        <v>74</v>
      </c>
      <c r="H862" t="str">
        <f>VLOOKUP(F862,Clubs!$A$1:$D$220,4,)</f>
        <v>081041</v>
      </c>
    </row>
    <row r="863" spans="1:8">
      <c r="A863">
        <v>513257</v>
      </c>
      <c r="B863" t="s">
        <v>979</v>
      </c>
      <c r="C863" t="s">
        <v>1123</v>
      </c>
      <c r="D863" t="s">
        <v>8640</v>
      </c>
      <c r="E863" t="s">
        <v>75</v>
      </c>
      <c r="F863" s="1" t="s">
        <v>311</v>
      </c>
      <c r="G863" t="s">
        <v>211</v>
      </c>
      <c r="H863" t="str">
        <f>VLOOKUP(F863,Clubs!$A$1:$D$220,4,)</f>
        <v>030062</v>
      </c>
    </row>
    <row r="864" spans="1:8">
      <c r="A864">
        <v>514388</v>
      </c>
      <c r="B864" t="s">
        <v>963</v>
      </c>
      <c r="C864" t="s">
        <v>583</v>
      </c>
      <c r="D864" t="s">
        <v>8640</v>
      </c>
      <c r="E864" t="s">
        <v>75</v>
      </c>
      <c r="F864" s="1" t="s">
        <v>336</v>
      </c>
      <c r="G864" t="s">
        <v>167</v>
      </c>
      <c r="H864" t="str">
        <f>VLOOKUP(F864,Clubs!$A$1:$D$220,4,)</f>
        <v>030076</v>
      </c>
    </row>
    <row r="865" spans="1:8">
      <c r="A865">
        <v>514389</v>
      </c>
      <c r="B865" t="s">
        <v>3001</v>
      </c>
      <c r="C865" t="s">
        <v>1255</v>
      </c>
      <c r="D865" t="s">
        <v>8640</v>
      </c>
      <c r="E865" t="s">
        <v>75</v>
      </c>
      <c r="F865" s="1" t="s">
        <v>336</v>
      </c>
      <c r="G865" t="s">
        <v>211</v>
      </c>
      <c r="H865" t="str">
        <f>VLOOKUP(F865,Clubs!$A$1:$D$220,4,)</f>
        <v>030076</v>
      </c>
    </row>
    <row r="866" spans="1:8">
      <c r="A866">
        <v>514793</v>
      </c>
      <c r="B866" t="s">
        <v>4867</v>
      </c>
      <c r="C866" t="s">
        <v>1393</v>
      </c>
      <c r="D866" t="s">
        <v>8640</v>
      </c>
      <c r="E866" t="s">
        <v>71</v>
      </c>
      <c r="F866" s="1" t="s">
        <v>204</v>
      </c>
      <c r="G866" t="s">
        <v>211</v>
      </c>
      <c r="H866" t="str">
        <f>VLOOKUP(F866,Clubs!$A$1:$D$220,4,)</f>
        <v>031030</v>
      </c>
    </row>
    <row r="867" spans="1:8">
      <c r="A867">
        <v>514944</v>
      </c>
      <c r="B867" t="s">
        <v>708</v>
      </c>
      <c r="C867" t="s">
        <v>952</v>
      </c>
      <c r="D867" t="s">
        <v>8640</v>
      </c>
      <c r="E867" t="s">
        <v>71</v>
      </c>
      <c r="F867" s="1" t="s">
        <v>265</v>
      </c>
      <c r="G867" t="s">
        <v>167</v>
      </c>
      <c r="H867" t="str">
        <f>VLOOKUP(F867,Clubs!$A$1:$D$220,4,)</f>
        <v>065020</v>
      </c>
    </row>
    <row r="868" spans="1:8">
      <c r="A868">
        <v>515654</v>
      </c>
      <c r="B868" t="s">
        <v>3495</v>
      </c>
      <c r="C868" t="s">
        <v>1191</v>
      </c>
      <c r="D868" t="s">
        <v>8640</v>
      </c>
      <c r="E868" t="s">
        <v>71</v>
      </c>
      <c r="F868" s="1" t="s">
        <v>221</v>
      </c>
      <c r="G868" t="s">
        <v>74</v>
      </c>
      <c r="H868" t="str">
        <f>VLOOKUP(F868,Clubs!$A$1:$D$220,4,)</f>
        <v>030067</v>
      </c>
    </row>
    <row r="869" spans="1:8">
      <c r="A869">
        <v>516091</v>
      </c>
      <c r="B869" t="s">
        <v>7437</v>
      </c>
      <c r="C869" t="s">
        <v>583</v>
      </c>
      <c r="D869" t="s">
        <v>8640</v>
      </c>
      <c r="E869" t="s">
        <v>75</v>
      </c>
      <c r="F869" s="1" t="s">
        <v>216</v>
      </c>
      <c r="G869" t="s">
        <v>74</v>
      </c>
      <c r="H869" t="str">
        <f>VLOOKUP(F869,Clubs!$A$1:$D$220,4,)</f>
        <v>065012</v>
      </c>
    </row>
    <row r="870" spans="1:8">
      <c r="A870">
        <v>516499</v>
      </c>
      <c r="B870" t="s">
        <v>5948</v>
      </c>
      <c r="C870" t="s">
        <v>1375</v>
      </c>
      <c r="D870" t="s">
        <v>8640</v>
      </c>
      <c r="E870" t="s">
        <v>75</v>
      </c>
      <c r="F870" s="1" t="s">
        <v>216</v>
      </c>
      <c r="G870" t="s">
        <v>211</v>
      </c>
      <c r="H870" t="str">
        <f>VLOOKUP(F870,Clubs!$A$1:$D$220,4,)</f>
        <v>065012</v>
      </c>
    </row>
    <row r="871" spans="1:8">
      <c r="A871">
        <v>516708</v>
      </c>
      <c r="B871" t="s">
        <v>1105</v>
      </c>
      <c r="C871" t="s">
        <v>688</v>
      </c>
      <c r="D871" t="s">
        <v>8640</v>
      </c>
      <c r="E871" t="s">
        <v>75</v>
      </c>
      <c r="F871" s="1" t="s">
        <v>196</v>
      </c>
      <c r="G871" t="s">
        <v>74</v>
      </c>
      <c r="H871" t="str">
        <f>VLOOKUP(F871,Clubs!$A$1:$D$220,4,)</f>
        <v>031051</v>
      </c>
    </row>
    <row r="872" spans="1:8">
      <c r="A872">
        <v>516998</v>
      </c>
      <c r="B872" t="s">
        <v>6798</v>
      </c>
      <c r="C872" t="s">
        <v>784</v>
      </c>
      <c r="D872" t="s">
        <v>8640</v>
      </c>
      <c r="E872" t="s">
        <v>75</v>
      </c>
      <c r="F872" s="1" t="s">
        <v>8530</v>
      </c>
      <c r="G872" t="s">
        <v>74</v>
      </c>
      <c r="H872" t="str">
        <f>VLOOKUP(F872,Clubs!$A$1:$D$220,4,)</f>
        <v>034469</v>
      </c>
    </row>
    <row r="873" spans="1:8">
      <c r="A873">
        <v>517610</v>
      </c>
      <c r="B873" t="s">
        <v>5981</v>
      </c>
      <c r="C873" t="s">
        <v>802</v>
      </c>
      <c r="D873" t="s">
        <v>111</v>
      </c>
      <c r="E873" t="s">
        <v>71</v>
      </c>
      <c r="F873" s="1" t="s">
        <v>336</v>
      </c>
      <c r="G873" t="s">
        <v>74</v>
      </c>
      <c r="H873" t="str">
        <f>VLOOKUP(F873,Clubs!$A$1:$D$220,4,)</f>
        <v>030076</v>
      </c>
    </row>
    <row r="874" spans="1:8">
      <c r="A874">
        <v>517802</v>
      </c>
      <c r="B874" t="s">
        <v>4211</v>
      </c>
      <c r="C874" t="s">
        <v>1436</v>
      </c>
      <c r="D874" t="s">
        <v>8640</v>
      </c>
      <c r="E874" t="s">
        <v>75</v>
      </c>
      <c r="F874" s="1" t="s">
        <v>294</v>
      </c>
      <c r="G874" t="s">
        <v>211</v>
      </c>
      <c r="H874" t="str">
        <f>VLOOKUP(F874,Clubs!$A$1:$D$220,4,)</f>
        <v>081017</v>
      </c>
    </row>
    <row r="875" spans="1:8">
      <c r="A875">
        <v>519348</v>
      </c>
      <c r="B875" t="s">
        <v>1283</v>
      </c>
      <c r="C875" t="s">
        <v>754</v>
      </c>
      <c r="D875" t="s">
        <v>8640</v>
      </c>
      <c r="E875" t="s">
        <v>75</v>
      </c>
      <c r="F875" s="1" t="s">
        <v>8528</v>
      </c>
      <c r="G875" t="s">
        <v>211</v>
      </c>
      <c r="H875" t="str">
        <f>VLOOKUP(F875,Clubs!$A$1:$D$220,4,)</f>
        <v>031062</v>
      </c>
    </row>
    <row r="876" spans="1:8">
      <c r="A876">
        <v>519900</v>
      </c>
      <c r="B876" t="s">
        <v>7124</v>
      </c>
      <c r="C876" t="s">
        <v>792</v>
      </c>
      <c r="D876" t="s">
        <v>8640</v>
      </c>
      <c r="E876" t="s">
        <v>75</v>
      </c>
      <c r="F876" s="1" t="s">
        <v>268</v>
      </c>
      <c r="G876" t="s">
        <v>211</v>
      </c>
      <c r="H876" t="str">
        <f>VLOOKUP(F876,Clubs!$A$1:$D$220,4,)</f>
        <v>048006</v>
      </c>
    </row>
    <row r="877" spans="1:8">
      <c r="A877">
        <v>520443</v>
      </c>
      <c r="B877" t="s">
        <v>10980</v>
      </c>
      <c r="C877" t="s">
        <v>714</v>
      </c>
      <c r="D877" t="s">
        <v>8640</v>
      </c>
      <c r="E877" t="s">
        <v>75</v>
      </c>
      <c r="F877" s="1" t="s">
        <v>334</v>
      </c>
      <c r="G877" t="s">
        <v>74</v>
      </c>
      <c r="H877" t="str">
        <f>VLOOKUP(F877,Clubs!$A$1:$D$220,4,)</f>
        <v>065019</v>
      </c>
    </row>
    <row r="878" spans="1:8">
      <c r="A878">
        <v>521845</v>
      </c>
      <c r="B878" t="s">
        <v>2077</v>
      </c>
      <c r="C878" t="s">
        <v>754</v>
      </c>
      <c r="D878" t="s">
        <v>8640</v>
      </c>
      <c r="E878" t="s">
        <v>75</v>
      </c>
      <c r="F878" s="1" t="s">
        <v>322</v>
      </c>
      <c r="G878" t="s">
        <v>74</v>
      </c>
      <c r="H878" t="str">
        <f>VLOOKUP(F878,Clubs!$A$1:$D$220,4,)</f>
        <v>048008</v>
      </c>
    </row>
    <row r="879" spans="1:8">
      <c r="A879">
        <v>521971</v>
      </c>
      <c r="B879" t="s">
        <v>4382</v>
      </c>
      <c r="C879" t="s">
        <v>1381</v>
      </c>
      <c r="D879" t="s">
        <v>111</v>
      </c>
      <c r="E879" t="s">
        <v>75</v>
      </c>
      <c r="F879" s="1" t="s">
        <v>220</v>
      </c>
      <c r="G879" t="s">
        <v>74</v>
      </c>
      <c r="H879" t="str">
        <f>VLOOKUP(F879,Clubs!$A$1:$D$220,4,)</f>
        <v>031015</v>
      </c>
    </row>
    <row r="880" spans="1:8">
      <c r="A880">
        <v>522561</v>
      </c>
      <c r="B880" t="s">
        <v>2620</v>
      </c>
      <c r="C880" t="s">
        <v>2621</v>
      </c>
      <c r="D880" t="s">
        <v>8640</v>
      </c>
      <c r="E880" t="s">
        <v>75</v>
      </c>
      <c r="F880" s="1" t="s">
        <v>222</v>
      </c>
      <c r="G880" t="s">
        <v>74</v>
      </c>
      <c r="H880" t="str">
        <f>VLOOKUP(F880,Clubs!$A$1:$D$220,4,)</f>
        <v>030004</v>
      </c>
    </row>
    <row r="881" spans="1:8">
      <c r="A881">
        <v>523258</v>
      </c>
      <c r="B881" t="s">
        <v>10981</v>
      </c>
      <c r="C881" t="s">
        <v>1120</v>
      </c>
      <c r="D881" t="s">
        <v>8640</v>
      </c>
      <c r="E881" t="s">
        <v>75</v>
      </c>
      <c r="F881" s="1" t="s">
        <v>221</v>
      </c>
      <c r="G881" t="s">
        <v>74</v>
      </c>
      <c r="H881" t="str">
        <f>VLOOKUP(F881,Clubs!$A$1:$D$220,4,)</f>
        <v>030067</v>
      </c>
    </row>
    <row r="882" spans="1:8">
      <c r="A882">
        <v>523421</v>
      </c>
      <c r="B882" t="s">
        <v>5830</v>
      </c>
      <c r="C882" t="s">
        <v>1848</v>
      </c>
      <c r="D882" t="s">
        <v>8640</v>
      </c>
      <c r="E882" t="s">
        <v>75</v>
      </c>
      <c r="F882" s="1" t="s">
        <v>204</v>
      </c>
      <c r="G882" t="s">
        <v>211</v>
      </c>
      <c r="H882" t="str">
        <f>VLOOKUP(F882,Clubs!$A$1:$D$220,4,)</f>
        <v>031030</v>
      </c>
    </row>
    <row r="883" spans="1:8">
      <c r="A883">
        <v>523773</v>
      </c>
      <c r="B883" t="s">
        <v>7034</v>
      </c>
      <c r="C883" t="s">
        <v>1100</v>
      </c>
      <c r="D883" t="s">
        <v>8640</v>
      </c>
      <c r="E883" t="s">
        <v>75</v>
      </c>
      <c r="F883" s="1" t="s">
        <v>208</v>
      </c>
      <c r="G883" t="s">
        <v>211</v>
      </c>
      <c r="H883" t="str">
        <f>VLOOKUP(F883,Clubs!$A$1:$D$220,4,)</f>
        <v>030059</v>
      </c>
    </row>
    <row r="884" spans="1:8">
      <c r="A884">
        <v>524265</v>
      </c>
      <c r="B884" t="s">
        <v>4575</v>
      </c>
      <c r="C884" t="s">
        <v>592</v>
      </c>
      <c r="D884" t="s">
        <v>111</v>
      </c>
      <c r="E884" t="s">
        <v>71</v>
      </c>
      <c r="F884" s="1" t="s">
        <v>230</v>
      </c>
      <c r="G884" t="s">
        <v>74</v>
      </c>
      <c r="H884" t="str">
        <f>VLOOKUP(F884,Clubs!$A$1:$D$220,4,)</f>
        <v>031025</v>
      </c>
    </row>
    <row r="885" spans="1:8">
      <c r="A885">
        <v>524269</v>
      </c>
      <c r="B885" t="s">
        <v>10982</v>
      </c>
      <c r="C885" t="s">
        <v>570</v>
      </c>
      <c r="D885" t="s">
        <v>111</v>
      </c>
      <c r="E885" t="s">
        <v>75</v>
      </c>
      <c r="F885" s="1" t="s">
        <v>8544</v>
      </c>
      <c r="G885" t="s">
        <v>74</v>
      </c>
      <c r="H885" t="str">
        <f>VLOOKUP(F885,Clubs!$A$1:$D$220,4,)</f>
        <v>066032</v>
      </c>
    </row>
    <row r="886" spans="1:8">
      <c r="A886">
        <v>524373</v>
      </c>
      <c r="B886" t="s">
        <v>3325</v>
      </c>
      <c r="C886" t="s">
        <v>1198</v>
      </c>
      <c r="D886" t="s">
        <v>8640</v>
      </c>
      <c r="E886" t="s">
        <v>75</v>
      </c>
      <c r="F886" s="1" t="s">
        <v>208</v>
      </c>
      <c r="G886" t="s">
        <v>167</v>
      </c>
      <c r="H886" t="str">
        <f>VLOOKUP(F886,Clubs!$A$1:$D$220,4,)</f>
        <v>030059</v>
      </c>
    </row>
    <row r="887" spans="1:8">
      <c r="A887">
        <v>524396</v>
      </c>
      <c r="B887" t="s">
        <v>3626</v>
      </c>
      <c r="C887" t="s">
        <v>672</v>
      </c>
      <c r="D887" t="s">
        <v>111</v>
      </c>
      <c r="E887" t="s">
        <v>71</v>
      </c>
      <c r="F887" s="1" t="s">
        <v>238</v>
      </c>
      <c r="G887" t="s">
        <v>211</v>
      </c>
      <c r="H887" t="str">
        <f>VLOOKUP(F887,Clubs!$A$1:$D$220,4,)</f>
        <v>030055</v>
      </c>
    </row>
    <row r="888" spans="1:8">
      <c r="A888">
        <v>524446</v>
      </c>
      <c r="B888" t="s">
        <v>10983</v>
      </c>
      <c r="C888" t="s">
        <v>674</v>
      </c>
      <c r="D888" t="s">
        <v>111</v>
      </c>
      <c r="E888" t="s">
        <v>75</v>
      </c>
      <c r="F888" s="1" t="s">
        <v>8521</v>
      </c>
      <c r="G888" t="s">
        <v>74</v>
      </c>
      <c r="H888" t="str">
        <f>VLOOKUP(F888,Clubs!$A$1:$D$220,4,)</f>
        <v>030076</v>
      </c>
    </row>
    <row r="889" spans="1:8">
      <c r="A889">
        <v>524463</v>
      </c>
      <c r="B889" t="s">
        <v>6771</v>
      </c>
      <c r="C889" t="s">
        <v>2642</v>
      </c>
      <c r="D889" t="s">
        <v>8640</v>
      </c>
      <c r="E889" t="s">
        <v>75</v>
      </c>
      <c r="F889" s="1" t="s">
        <v>10872</v>
      </c>
      <c r="G889" t="s">
        <v>74</v>
      </c>
      <c r="H889" t="str">
        <f>VLOOKUP(F889,Clubs!$A$1:$D$220,4,)</f>
        <v>034482</v>
      </c>
    </row>
    <row r="890" spans="1:8">
      <c r="A890">
        <v>524470</v>
      </c>
      <c r="B890" t="s">
        <v>8744</v>
      </c>
      <c r="C890" t="s">
        <v>630</v>
      </c>
      <c r="D890" t="s">
        <v>8640</v>
      </c>
      <c r="E890" t="s">
        <v>75</v>
      </c>
      <c r="F890" s="1" t="s">
        <v>209</v>
      </c>
      <c r="G890" t="s">
        <v>74</v>
      </c>
      <c r="H890" t="str">
        <f>VLOOKUP(F890,Clubs!$A$1:$D$220,4,)</f>
        <v>034066</v>
      </c>
    </row>
    <row r="891" spans="1:8">
      <c r="A891">
        <v>524918</v>
      </c>
      <c r="B891" t="s">
        <v>1228</v>
      </c>
      <c r="C891" t="s">
        <v>692</v>
      </c>
      <c r="D891" t="s">
        <v>8640</v>
      </c>
      <c r="E891" t="s">
        <v>75</v>
      </c>
      <c r="F891" s="1" t="s">
        <v>216</v>
      </c>
      <c r="G891" t="s">
        <v>74</v>
      </c>
      <c r="H891" t="str">
        <f>VLOOKUP(F891,Clubs!$A$1:$D$220,4,)</f>
        <v>065012</v>
      </c>
    </row>
    <row r="892" spans="1:8">
      <c r="A892">
        <v>525349</v>
      </c>
      <c r="B892" t="s">
        <v>1070</v>
      </c>
      <c r="C892" t="s">
        <v>3141</v>
      </c>
      <c r="D892" t="s">
        <v>8640</v>
      </c>
      <c r="E892" t="s">
        <v>75</v>
      </c>
      <c r="F892" s="1" t="s">
        <v>208</v>
      </c>
      <c r="G892" t="s">
        <v>211</v>
      </c>
      <c r="H892" t="str">
        <f>VLOOKUP(F892,Clubs!$A$1:$D$220,4,)</f>
        <v>030059</v>
      </c>
    </row>
    <row r="893" spans="1:8">
      <c r="A893">
        <v>526195</v>
      </c>
      <c r="B893" t="s">
        <v>8745</v>
      </c>
      <c r="C893" t="s">
        <v>1240</v>
      </c>
      <c r="D893" t="s">
        <v>111</v>
      </c>
      <c r="E893" t="s">
        <v>75</v>
      </c>
      <c r="F893" s="1" t="s">
        <v>230</v>
      </c>
      <c r="G893" t="s">
        <v>74</v>
      </c>
      <c r="H893" t="str">
        <f>VLOOKUP(F893,Clubs!$A$1:$D$220,4,)</f>
        <v>031025</v>
      </c>
    </row>
    <row r="894" spans="1:8">
      <c r="A894">
        <v>526836</v>
      </c>
      <c r="B894" t="s">
        <v>2157</v>
      </c>
      <c r="C894" t="s">
        <v>1155</v>
      </c>
      <c r="D894" t="s">
        <v>8640</v>
      </c>
      <c r="E894" t="s">
        <v>75</v>
      </c>
      <c r="F894" s="1" t="s">
        <v>217</v>
      </c>
      <c r="G894" t="s">
        <v>167</v>
      </c>
      <c r="H894" t="str">
        <f>VLOOKUP(F894,Clubs!$A$1:$D$220,4,)</f>
        <v>012008</v>
      </c>
    </row>
    <row r="895" spans="1:8">
      <c r="A895">
        <v>527814</v>
      </c>
      <c r="B895" t="s">
        <v>8746</v>
      </c>
      <c r="C895" t="s">
        <v>870</v>
      </c>
      <c r="D895" t="s">
        <v>111</v>
      </c>
      <c r="E895" t="s">
        <v>71</v>
      </c>
      <c r="F895" s="1" t="s">
        <v>230</v>
      </c>
      <c r="G895" t="s">
        <v>74</v>
      </c>
      <c r="H895" t="str">
        <f>VLOOKUP(F895,Clubs!$A$1:$D$220,4,)</f>
        <v>031025</v>
      </c>
    </row>
    <row r="896" spans="1:8">
      <c r="A896">
        <v>527895</v>
      </c>
      <c r="B896" t="s">
        <v>616</v>
      </c>
      <c r="C896" t="s">
        <v>658</v>
      </c>
      <c r="D896" t="s">
        <v>8640</v>
      </c>
      <c r="E896" t="s">
        <v>71</v>
      </c>
      <c r="F896" s="1" t="s">
        <v>303</v>
      </c>
      <c r="G896" t="s">
        <v>74</v>
      </c>
      <c r="H896" t="str">
        <f>VLOOKUP(F896,Clubs!$A$1:$D$220,4,)</f>
        <v>048006</v>
      </c>
    </row>
    <row r="897" spans="1:8">
      <c r="A897">
        <v>528868</v>
      </c>
      <c r="B897" t="s">
        <v>4759</v>
      </c>
      <c r="C897" t="s">
        <v>1906</v>
      </c>
      <c r="D897" t="s">
        <v>8640</v>
      </c>
      <c r="E897" t="s">
        <v>71</v>
      </c>
      <c r="F897" s="1" t="s">
        <v>230</v>
      </c>
      <c r="G897" t="s">
        <v>74</v>
      </c>
      <c r="H897" t="str">
        <f>VLOOKUP(F897,Clubs!$A$1:$D$220,4,)</f>
        <v>031025</v>
      </c>
    </row>
    <row r="898" spans="1:8">
      <c r="A898">
        <v>529145</v>
      </c>
      <c r="B898" t="s">
        <v>3321</v>
      </c>
      <c r="C898" t="s">
        <v>583</v>
      </c>
      <c r="D898" t="s">
        <v>8640</v>
      </c>
      <c r="E898" t="s">
        <v>75</v>
      </c>
      <c r="F898" s="1" t="s">
        <v>254</v>
      </c>
      <c r="G898" t="s">
        <v>211</v>
      </c>
      <c r="H898" t="str">
        <f>VLOOKUP(F898,Clubs!$A$1:$D$220,4,)</f>
        <v>031030</v>
      </c>
    </row>
    <row r="899" spans="1:8">
      <c r="A899">
        <v>529288</v>
      </c>
      <c r="B899" t="s">
        <v>2910</v>
      </c>
      <c r="C899" t="s">
        <v>754</v>
      </c>
      <c r="D899" t="s">
        <v>8640</v>
      </c>
      <c r="E899" t="s">
        <v>75</v>
      </c>
      <c r="F899" s="1" t="s">
        <v>271</v>
      </c>
      <c r="G899" t="s">
        <v>74</v>
      </c>
      <c r="H899" t="str">
        <f>VLOOKUP(F899,Clubs!$A$1:$D$220,4,)</f>
        <v>082017</v>
      </c>
    </row>
    <row r="900" spans="1:8">
      <c r="A900">
        <v>529966</v>
      </c>
      <c r="B900" t="s">
        <v>1189</v>
      </c>
      <c r="C900" t="s">
        <v>1143</v>
      </c>
      <c r="D900" t="s">
        <v>8640</v>
      </c>
      <c r="E900" t="s">
        <v>75</v>
      </c>
      <c r="F900" s="1" t="s">
        <v>241</v>
      </c>
      <c r="G900" t="s">
        <v>74</v>
      </c>
      <c r="H900" t="str">
        <f>VLOOKUP(F900,Clubs!$A$1:$D$220,4,)</f>
        <v>034072</v>
      </c>
    </row>
    <row r="901" spans="1:8">
      <c r="A901">
        <v>530074</v>
      </c>
      <c r="B901" t="s">
        <v>2536</v>
      </c>
      <c r="C901" t="s">
        <v>1382</v>
      </c>
      <c r="D901" t="s">
        <v>8640</v>
      </c>
      <c r="E901" t="s">
        <v>75</v>
      </c>
      <c r="F901" s="1" t="s">
        <v>268</v>
      </c>
      <c r="G901" t="s">
        <v>74</v>
      </c>
      <c r="H901" t="str">
        <f>VLOOKUP(F901,Clubs!$A$1:$D$220,4,)</f>
        <v>048006</v>
      </c>
    </row>
    <row r="902" spans="1:8">
      <c r="A902">
        <v>531915</v>
      </c>
      <c r="B902" t="s">
        <v>10984</v>
      </c>
      <c r="C902" t="s">
        <v>2219</v>
      </c>
      <c r="D902" t="s">
        <v>8640</v>
      </c>
      <c r="E902" t="s">
        <v>75</v>
      </c>
      <c r="F902" s="1" t="s">
        <v>197</v>
      </c>
      <c r="G902" t="s">
        <v>74</v>
      </c>
      <c r="H902" t="str">
        <f>VLOOKUP(F902,Clubs!$A$1:$D$220,4,)</f>
        <v>031067</v>
      </c>
    </row>
    <row r="903" spans="1:8">
      <c r="A903">
        <v>532330</v>
      </c>
      <c r="B903" t="s">
        <v>4113</v>
      </c>
      <c r="C903" t="s">
        <v>747</v>
      </c>
      <c r="D903" t="s">
        <v>8640</v>
      </c>
      <c r="E903" t="s">
        <v>75</v>
      </c>
      <c r="F903" s="1" t="s">
        <v>197</v>
      </c>
      <c r="G903" t="s">
        <v>74</v>
      </c>
      <c r="H903" t="str">
        <f>VLOOKUP(F903,Clubs!$A$1:$D$220,4,)</f>
        <v>031067</v>
      </c>
    </row>
    <row r="904" spans="1:8">
      <c r="A904">
        <v>532671</v>
      </c>
      <c r="B904" t="s">
        <v>2058</v>
      </c>
      <c r="C904" t="s">
        <v>993</v>
      </c>
      <c r="D904" t="s">
        <v>8640</v>
      </c>
      <c r="E904" t="s">
        <v>75</v>
      </c>
      <c r="F904" s="1" t="s">
        <v>228</v>
      </c>
      <c r="G904" t="s">
        <v>211</v>
      </c>
      <c r="H904" t="str">
        <f>VLOOKUP(F904,Clubs!$A$1:$D$220,4,)</f>
        <v>012003</v>
      </c>
    </row>
    <row r="905" spans="1:8">
      <c r="A905">
        <v>533294</v>
      </c>
      <c r="B905" t="s">
        <v>8174</v>
      </c>
      <c r="C905" t="s">
        <v>583</v>
      </c>
      <c r="D905" t="s">
        <v>8640</v>
      </c>
      <c r="E905" t="s">
        <v>75</v>
      </c>
      <c r="F905" s="1" t="s">
        <v>210</v>
      </c>
      <c r="G905" t="s">
        <v>201</v>
      </c>
      <c r="H905" t="str">
        <f>VLOOKUP(F905,Clubs!$A$1:$D$220,4,)</f>
        <v>081041</v>
      </c>
    </row>
    <row r="906" spans="1:8">
      <c r="A906">
        <v>533653</v>
      </c>
      <c r="B906" t="s">
        <v>4417</v>
      </c>
      <c r="C906" t="s">
        <v>645</v>
      </c>
      <c r="D906" t="s">
        <v>8640</v>
      </c>
      <c r="E906" t="s">
        <v>75</v>
      </c>
      <c r="F906" s="1" t="s">
        <v>220</v>
      </c>
      <c r="G906" t="s">
        <v>74</v>
      </c>
      <c r="H906" t="str">
        <f>VLOOKUP(F906,Clubs!$A$1:$D$220,4,)</f>
        <v>031015</v>
      </c>
    </row>
    <row r="907" spans="1:8">
      <c r="A907">
        <v>534403</v>
      </c>
      <c r="B907" t="s">
        <v>8747</v>
      </c>
      <c r="C907" t="s">
        <v>2078</v>
      </c>
      <c r="D907" t="s">
        <v>8640</v>
      </c>
      <c r="E907" t="s">
        <v>71</v>
      </c>
      <c r="F907" s="1" t="s">
        <v>276</v>
      </c>
      <c r="G907" t="s">
        <v>211</v>
      </c>
      <c r="H907" t="str">
        <f>VLOOKUP(F907,Clubs!$A$1:$D$220,4,)</f>
        <v>066032</v>
      </c>
    </row>
    <row r="908" spans="1:8">
      <c r="A908">
        <v>534577</v>
      </c>
      <c r="B908" t="s">
        <v>2255</v>
      </c>
      <c r="C908" t="s">
        <v>577</v>
      </c>
      <c r="D908" t="s">
        <v>8640</v>
      </c>
      <c r="E908" t="s">
        <v>71</v>
      </c>
      <c r="F908" s="1" t="s">
        <v>205</v>
      </c>
      <c r="G908" t="s">
        <v>167</v>
      </c>
      <c r="H908" t="str">
        <f>VLOOKUP(F908,Clubs!$A$1:$D$220,4,)</f>
        <v>030040</v>
      </c>
    </row>
    <row r="909" spans="1:8">
      <c r="A909">
        <v>536776</v>
      </c>
      <c r="B909" t="s">
        <v>5347</v>
      </c>
      <c r="C909" t="s">
        <v>1783</v>
      </c>
      <c r="D909" t="s">
        <v>8640</v>
      </c>
      <c r="E909" t="s">
        <v>75</v>
      </c>
      <c r="F909" s="1" t="s">
        <v>329</v>
      </c>
      <c r="G909" t="s">
        <v>74</v>
      </c>
      <c r="H909" t="str">
        <f>VLOOKUP(F909,Clubs!$A$1:$D$220,4,)</f>
        <v>031050</v>
      </c>
    </row>
    <row r="910" spans="1:8">
      <c r="A910">
        <v>537555</v>
      </c>
      <c r="B910" t="s">
        <v>3135</v>
      </c>
      <c r="C910" t="s">
        <v>2963</v>
      </c>
      <c r="D910" t="s">
        <v>8640</v>
      </c>
      <c r="E910" t="s">
        <v>75</v>
      </c>
      <c r="F910" s="1" t="s">
        <v>272</v>
      </c>
      <c r="G910" t="s">
        <v>211</v>
      </c>
      <c r="H910" t="str">
        <f>VLOOKUP(F910,Clubs!$A$1:$D$220,4,)</f>
        <v>030045</v>
      </c>
    </row>
    <row r="911" spans="1:8">
      <c r="A911">
        <v>537856</v>
      </c>
      <c r="B911" t="s">
        <v>5439</v>
      </c>
      <c r="C911" t="s">
        <v>1125</v>
      </c>
      <c r="D911" t="s">
        <v>8640</v>
      </c>
      <c r="E911" t="s">
        <v>75</v>
      </c>
      <c r="F911" s="1" t="s">
        <v>234</v>
      </c>
      <c r="G911" t="s">
        <v>74</v>
      </c>
      <c r="H911" t="str">
        <f>VLOOKUP(F911,Clubs!$A$1:$D$220,4,)</f>
        <v>081050</v>
      </c>
    </row>
    <row r="912" spans="1:8">
      <c r="A912">
        <v>537929</v>
      </c>
      <c r="B912" t="s">
        <v>5504</v>
      </c>
      <c r="C912" t="s">
        <v>953</v>
      </c>
      <c r="D912" t="s">
        <v>111</v>
      </c>
      <c r="E912" t="s">
        <v>71</v>
      </c>
      <c r="F912" s="1" t="s">
        <v>303</v>
      </c>
      <c r="G912" t="s">
        <v>74</v>
      </c>
      <c r="H912" t="str">
        <f>VLOOKUP(F912,Clubs!$A$1:$D$220,4,)</f>
        <v>048006</v>
      </c>
    </row>
    <row r="913" spans="1:8">
      <c r="A913">
        <v>539069</v>
      </c>
      <c r="B913" t="s">
        <v>4670</v>
      </c>
      <c r="C913" t="s">
        <v>3896</v>
      </c>
      <c r="D913" t="s">
        <v>111</v>
      </c>
      <c r="E913" t="s">
        <v>71</v>
      </c>
      <c r="F913" s="1" t="s">
        <v>230</v>
      </c>
      <c r="G913" t="s">
        <v>74</v>
      </c>
      <c r="H913" t="str">
        <f>VLOOKUP(F913,Clubs!$A$1:$D$220,4,)</f>
        <v>031025</v>
      </c>
    </row>
    <row r="914" spans="1:8">
      <c r="A914">
        <v>539096</v>
      </c>
      <c r="B914" t="s">
        <v>7691</v>
      </c>
      <c r="C914" t="s">
        <v>4297</v>
      </c>
      <c r="D914" t="s">
        <v>8640</v>
      </c>
      <c r="E914" t="s">
        <v>71</v>
      </c>
      <c r="F914" s="1" t="s">
        <v>306</v>
      </c>
      <c r="G914" t="s">
        <v>211</v>
      </c>
      <c r="H914" t="str">
        <f>VLOOKUP(F914,Clubs!$A$1:$D$220,4,)</f>
        <v>066006</v>
      </c>
    </row>
    <row r="915" spans="1:8">
      <c r="A915">
        <v>540166</v>
      </c>
      <c r="B915" t="s">
        <v>7496</v>
      </c>
      <c r="C915" t="s">
        <v>578</v>
      </c>
      <c r="D915" t="s">
        <v>111</v>
      </c>
      <c r="E915" t="s">
        <v>71</v>
      </c>
      <c r="F915" s="1" t="s">
        <v>334</v>
      </c>
      <c r="G915" t="s">
        <v>74</v>
      </c>
      <c r="H915" t="str">
        <f>VLOOKUP(F915,Clubs!$A$1:$D$220,4,)</f>
        <v>065019</v>
      </c>
    </row>
    <row r="916" spans="1:8">
      <c r="A916">
        <v>540230</v>
      </c>
      <c r="B916" t="s">
        <v>1889</v>
      </c>
      <c r="C916" t="s">
        <v>1375</v>
      </c>
      <c r="D916" t="s">
        <v>8640</v>
      </c>
      <c r="E916" t="s">
        <v>75</v>
      </c>
      <c r="F916" s="1" t="s">
        <v>299</v>
      </c>
      <c r="G916" t="s">
        <v>74</v>
      </c>
      <c r="H916" t="str">
        <f>VLOOKUP(F916,Clubs!$A$1:$D$220,4,)</f>
        <v>012002</v>
      </c>
    </row>
    <row r="917" spans="1:8">
      <c r="A917">
        <v>540364</v>
      </c>
      <c r="B917" t="s">
        <v>1375</v>
      </c>
      <c r="C917" t="s">
        <v>1504</v>
      </c>
      <c r="D917" t="s">
        <v>8640</v>
      </c>
      <c r="E917" t="s">
        <v>71</v>
      </c>
      <c r="F917" s="1" t="s">
        <v>254</v>
      </c>
      <c r="G917" t="s">
        <v>74</v>
      </c>
      <c r="H917" t="str">
        <f>VLOOKUP(F917,Clubs!$A$1:$D$220,4,)</f>
        <v>031030</v>
      </c>
    </row>
    <row r="918" spans="1:8">
      <c r="A918">
        <v>540545</v>
      </c>
      <c r="B918" t="s">
        <v>4522</v>
      </c>
      <c r="C918" t="s">
        <v>626</v>
      </c>
      <c r="D918" t="s">
        <v>111</v>
      </c>
      <c r="E918" t="s">
        <v>75</v>
      </c>
      <c r="F918" s="1" t="s">
        <v>322</v>
      </c>
      <c r="G918" t="s">
        <v>74</v>
      </c>
      <c r="H918" t="str">
        <f>VLOOKUP(F918,Clubs!$A$1:$D$220,4,)</f>
        <v>048008</v>
      </c>
    </row>
    <row r="919" spans="1:8">
      <c r="A919">
        <v>541767</v>
      </c>
      <c r="B919" t="s">
        <v>1381</v>
      </c>
      <c r="C919" t="s">
        <v>2078</v>
      </c>
      <c r="D919" t="s">
        <v>111</v>
      </c>
      <c r="E919" t="s">
        <v>71</v>
      </c>
      <c r="F919" s="1" t="s">
        <v>206</v>
      </c>
      <c r="G919" t="s">
        <v>74</v>
      </c>
      <c r="H919" t="str">
        <f>VLOOKUP(F919,Clubs!$A$1:$D$220,4,)</f>
        <v>082020</v>
      </c>
    </row>
    <row r="920" spans="1:8">
      <c r="A920">
        <v>542831</v>
      </c>
      <c r="B920" t="s">
        <v>7816</v>
      </c>
      <c r="C920" t="s">
        <v>3209</v>
      </c>
      <c r="D920" t="s">
        <v>8640</v>
      </c>
      <c r="E920" t="s">
        <v>75</v>
      </c>
      <c r="F920" s="1" t="s">
        <v>276</v>
      </c>
      <c r="G920" t="s">
        <v>211</v>
      </c>
      <c r="H920" t="str">
        <f>VLOOKUP(F920,Clubs!$A$1:$D$220,4,)</f>
        <v>066032</v>
      </c>
    </row>
    <row r="921" spans="1:8">
      <c r="A921">
        <v>544645</v>
      </c>
      <c r="B921" t="s">
        <v>5873</v>
      </c>
      <c r="C921" t="s">
        <v>4859</v>
      </c>
      <c r="D921" t="s">
        <v>111</v>
      </c>
      <c r="E921" t="s">
        <v>71</v>
      </c>
      <c r="F921" s="1" t="s">
        <v>239</v>
      </c>
      <c r="G921" t="s">
        <v>74</v>
      </c>
      <c r="H921" t="str">
        <f>VLOOKUP(F921,Clubs!$A$1:$D$220,4,)</f>
        <v>034012</v>
      </c>
    </row>
    <row r="922" spans="1:8">
      <c r="A922">
        <v>545028</v>
      </c>
      <c r="B922" t="s">
        <v>4007</v>
      </c>
      <c r="C922" t="s">
        <v>747</v>
      </c>
      <c r="D922" t="s">
        <v>8640</v>
      </c>
      <c r="E922" t="s">
        <v>75</v>
      </c>
      <c r="F922" s="1" t="s">
        <v>197</v>
      </c>
      <c r="G922" t="s">
        <v>74</v>
      </c>
      <c r="H922" t="str">
        <f>VLOOKUP(F922,Clubs!$A$1:$D$220,4,)</f>
        <v>031067</v>
      </c>
    </row>
    <row r="923" spans="1:8">
      <c r="A923">
        <v>545036</v>
      </c>
      <c r="B923" t="s">
        <v>6822</v>
      </c>
      <c r="C923" t="s">
        <v>1267</v>
      </c>
      <c r="D923" t="s">
        <v>111</v>
      </c>
      <c r="E923" t="s">
        <v>75</v>
      </c>
      <c r="F923" s="1" t="s">
        <v>8532</v>
      </c>
      <c r="G923" t="s">
        <v>74</v>
      </c>
      <c r="H923" t="str">
        <f>VLOOKUP(F923,Clubs!$A$1:$D$220,4,)</f>
        <v>034472</v>
      </c>
    </row>
    <row r="924" spans="1:8">
      <c r="A924">
        <v>545190</v>
      </c>
      <c r="B924" t="s">
        <v>2729</v>
      </c>
      <c r="C924" t="s">
        <v>2730</v>
      </c>
      <c r="D924" t="s">
        <v>8640</v>
      </c>
      <c r="E924" t="s">
        <v>71</v>
      </c>
      <c r="F924" s="1" t="s">
        <v>244</v>
      </c>
      <c r="G924" t="s">
        <v>74</v>
      </c>
      <c r="H924" t="str">
        <f>VLOOKUP(F924,Clubs!$A$1:$D$220,4,)</f>
        <v>030008</v>
      </c>
    </row>
    <row r="925" spans="1:8">
      <c r="A925">
        <v>545435</v>
      </c>
      <c r="B925" t="s">
        <v>2859</v>
      </c>
      <c r="C925" t="s">
        <v>820</v>
      </c>
      <c r="D925" t="s">
        <v>8640</v>
      </c>
      <c r="E925" t="s">
        <v>71</v>
      </c>
      <c r="F925" s="1" t="s">
        <v>212</v>
      </c>
      <c r="G925" t="s">
        <v>74</v>
      </c>
      <c r="H925" t="str">
        <f>VLOOKUP(F925,Clubs!$A$1:$D$220,4,)</f>
        <v>030076</v>
      </c>
    </row>
    <row r="926" spans="1:8">
      <c r="A926">
        <v>545942</v>
      </c>
      <c r="B926" t="s">
        <v>5982</v>
      </c>
      <c r="C926" t="s">
        <v>716</v>
      </c>
      <c r="D926" t="s">
        <v>8640</v>
      </c>
      <c r="E926" t="s">
        <v>75</v>
      </c>
      <c r="F926" s="1" t="s">
        <v>263</v>
      </c>
      <c r="G926" t="s">
        <v>74</v>
      </c>
      <c r="H926" t="str">
        <f>VLOOKUP(F926,Clubs!$A$1:$D$220,4,)</f>
        <v>034062</v>
      </c>
    </row>
    <row r="927" spans="1:8">
      <c r="A927">
        <v>546467</v>
      </c>
      <c r="B927" t="s">
        <v>850</v>
      </c>
      <c r="C927" t="s">
        <v>1011</v>
      </c>
      <c r="D927" t="s">
        <v>8640</v>
      </c>
      <c r="E927" t="s">
        <v>71</v>
      </c>
      <c r="F927" s="1" t="s">
        <v>8524</v>
      </c>
      <c r="G927" t="s">
        <v>74</v>
      </c>
      <c r="H927" t="str">
        <f>VLOOKUP(F927,Clubs!$A$1:$D$220,4,)</f>
        <v>030076</v>
      </c>
    </row>
    <row r="928" spans="1:8">
      <c r="A928">
        <v>546714</v>
      </c>
      <c r="B928" t="s">
        <v>10821</v>
      </c>
      <c r="C928" t="s">
        <v>1643</v>
      </c>
      <c r="D928" t="s">
        <v>111</v>
      </c>
      <c r="E928" t="s">
        <v>71</v>
      </c>
      <c r="F928" s="1" t="s">
        <v>296</v>
      </c>
      <c r="G928" t="s">
        <v>211</v>
      </c>
      <c r="H928" t="str">
        <f>VLOOKUP(F928,Clubs!$A$1:$D$220,4,)</f>
        <v>011024</v>
      </c>
    </row>
    <row r="929" spans="1:8">
      <c r="A929">
        <v>546719</v>
      </c>
      <c r="B929" t="s">
        <v>10985</v>
      </c>
      <c r="C929" t="s">
        <v>1168</v>
      </c>
      <c r="D929" t="s">
        <v>111</v>
      </c>
      <c r="E929" t="s">
        <v>71</v>
      </c>
      <c r="F929" s="1" t="s">
        <v>226</v>
      </c>
      <c r="G929" t="s">
        <v>74</v>
      </c>
      <c r="H929" t="str">
        <f>VLOOKUP(F929,Clubs!$A$1:$D$220,4,)</f>
        <v>011024</v>
      </c>
    </row>
    <row r="930" spans="1:8">
      <c r="A930">
        <v>547377</v>
      </c>
      <c r="B930" t="s">
        <v>6862</v>
      </c>
      <c r="C930" t="s">
        <v>695</v>
      </c>
      <c r="D930" t="s">
        <v>8640</v>
      </c>
      <c r="E930" t="s">
        <v>75</v>
      </c>
      <c r="F930" s="1" t="s">
        <v>293</v>
      </c>
      <c r="G930" t="s">
        <v>74</v>
      </c>
      <c r="H930" t="str">
        <f>VLOOKUP(F930,Clubs!$A$1:$D$220,4,)</f>
        <v>046002</v>
      </c>
    </row>
    <row r="931" spans="1:8">
      <c r="A931">
        <v>547841</v>
      </c>
      <c r="B931" t="s">
        <v>6759</v>
      </c>
      <c r="C931" t="s">
        <v>900</v>
      </c>
      <c r="D931" t="s">
        <v>111</v>
      </c>
      <c r="E931" t="s">
        <v>71</v>
      </c>
      <c r="F931" s="1" t="s">
        <v>210</v>
      </c>
      <c r="G931" t="s">
        <v>74</v>
      </c>
      <c r="H931" t="str">
        <f>VLOOKUP(F931,Clubs!$A$1:$D$220,4,)</f>
        <v>081041</v>
      </c>
    </row>
    <row r="932" spans="1:8">
      <c r="A932">
        <v>547886</v>
      </c>
      <c r="B932" t="s">
        <v>10986</v>
      </c>
      <c r="C932" t="s">
        <v>914</v>
      </c>
      <c r="D932" t="s">
        <v>111</v>
      </c>
      <c r="E932" t="s">
        <v>75</v>
      </c>
      <c r="F932" s="1" t="s">
        <v>222</v>
      </c>
      <c r="G932" t="s">
        <v>74</v>
      </c>
      <c r="H932" t="str">
        <f>VLOOKUP(F932,Clubs!$A$1:$D$220,4,)</f>
        <v>030004</v>
      </c>
    </row>
    <row r="933" spans="1:8">
      <c r="A933">
        <v>548660</v>
      </c>
      <c r="B933" t="s">
        <v>1065</v>
      </c>
      <c r="C933" t="s">
        <v>1417</v>
      </c>
      <c r="D933" t="s">
        <v>111</v>
      </c>
      <c r="E933" t="s">
        <v>71</v>
      </c>
      <c r="F933" s="1" t="s">
        <v>231</v>
      </c>
      <c r="G933" t="s">
        <v>74</v>
      </c>
      <c r="H933" t="str">
        <f>VLOOKUP(F933,Clubs!$A$1:$D$220,4,)</f>
        <v>032002</v>
      </c>
    </row>
    <row r="934" spans="1:8">
      <c r="A934">
        <v>548720</v>
      </c>
      <c r="B934" t="s">
        <v>2024</v>
      </c>
      <c r="C934" t="s">
        <v>886</v>
      </c>
      <c r="D934" t="s">
        <v>111</v>
      </c>
      <c r="E934" t="s">
        <v>75</v>
      </c>
      <c r="F934" s="1" t="s">
        <v>349</v>
      </c>
      <c r="G934" t="s">
        <v>74</v>
      </c>
      <c r="H934" t="str">
        <f>VLOOKUP(F934,Clubs!$A$1:$D$220,4,)</f>
        <v>048006</v>
      </c>
    </row>
    <row r="935" spans="1:8">
      <c r="A935">
        <v>548993</v>
      </c>
      <c r="B935" t="s">
        <v>10987</v>
      </c>
      <c r="C935" t="s">
        <v>734</v>
      </c>
      <c r="D935" t="s">
        <v>8640</v>
      </c>
      <c r="E935" t="s">
        <v>75</v>
      </c>
      <c r="F935" s="1" t="s">
        <v>241</v>
      </c>
      <c r="G935" t="s">
        <v>74</v>
      </c>
      <c r="H935" t="str">
        <f>VLOOKUP(F935,Clubs!$A$1:$D$220,4,)</f>
        <v>034072</v>
      </c>
    </row>
    <row r="936" spans="1:8">
      <c r="A936">
        <v>549161</v>
      </c>
      <c r="B936" t="s">
        <v>5130</v>
      </c>
      <c r="C936" t="s">
        <v>747</v>
      </c>
      <c r="D936" t="s">
        <v>8640</v>
      </c>
      <c r="E936" t="s">
        <v>75</v>
      </c>
      <c r="F936" s="1" t="s">
        <v>229</v>
      </c>
      <c r="G936" t="s">
        <v>211</v>
      </c>
      <c r="H936" t="str">
        <f>VLOOKUP(F936,Clubs!$A$1:$D$220,4,)</f>
        <v>031067</v>
      </c>
    </row>
    <row r="937" spans="1:8">
      <c r="A937">
        <v>549327</v>
      </c>
      <c r="B937" t="s">
        <v>10988</v>
      </c>
      <c r="C937" t="s">
        <v>634</v>
      </c>
      <c r="D937" t="s">
        <v>111</v>
      </c>
      <c r="E937" t="s">
        <v>71</v>
      </c>
      <c r="F937" s="1" t="s">
        <v>197</v>
      </c>
      <c r="G937" t="s">
        <v>211</v>
      </c>
      <c r="H937" t="str">
        <f>VLOOKUP(F937,Clubs!$A$1:$D$220,4,)</f>
        <v>031067</v>
      </c>
    </row>
    <row r="938" spans="1:8">
      <c r="A938">
        <v>550214</v>
      </c>
      <c r="B938" t="s">
        <v>8748</v>
      </c>
      <c r="C938" t="s">
        <v>1897</v>
      </c>
      <c r="D938" t="s">
        <v>111</v>
      </c>
      <c r="E938" t="s">
        <v>71</v>
      </c>
      <c r="F938" s="1" t="s">
        <v>213</v>
      </c>
      <c r="G938" t="s">
        <v>167</v>
      </c>
      <c r="H938" t="str">
        <f>VLOOKUP(F938,Clubs!$A$1:$D$220,4,)</f>
        <v>066032</v>
      </c>
    </row>
    <row r="939" spans="1:8">
      <c r="A939">
        <v>551510</v>
      </c>
      <c r="B939" t="s">
        <v>3938</v>
      </c>
      <c r="C939" t="s">
        <v>1504</v>
      </c>
      <c r="D939" t="s">
        <v>8640</v>
      </c>
      <c r="E939" t="s">
        <v>71</v>
      </c>
      <c r="F939" s="1" t="s">
        <v>197</v>
      </c>
      <c r="G939" t="s">
        <v>201</v>
      </c>
      <c r="H939" t="str">
        <f>VLOOKUP(F939,Clubs!$A$1:$D$220,4,)</f>
        <v>031067</v>
      </c>
    </row>
    <row r="940" spans="1:8">
      <c r="A940">
        <v>552244</v>
      </c>
      <c r="B940" t="s">
        <v>1016</v>
      </c>
      <c r="C940" t="s">
        <v>2219</v>
      </c>
      <c r="D940" t="s">
        <v>8640</v>
      </c>
      <c r="E940" t="s">
        <v>75</v>
      </c>
      <c r="F940" s="1" t="s">
        <v>318</v>
      </c>
      <c r="G940" t="s">
        <v>211</v>
      </c>
      <c r="H940" t="str">
        <f>VLOOKUP(F940,Clubs!$A$1:$D$220,4,)</f>
        <v>034453</v>
      </c>
    </row>
    <row r="941" spans="1:8">
      <c r="A941">
        <v>554535</v>
      </c>
      <c r="B941" t="s">
        <v>7634</v>
      </c>
      <c r="C941" t="s">
        <v>918</v>
      </c>
      <c r="D941" t="s">
        <v>8640</v>
      </c>
      <c r="E941" t="s">
        <v>71</v>
      </c>
      <c r="F941" s="1" t="s">
        <v>8543</v>
      </c>
      <c r="G941" t="s">
        <v>74</v>
      </c>
      <c r="H941" t="str">
        <f>VLOOKUP(F941,Clubs!$A$1:$D$220,4,)</f>
        <v>066032</v>
      </c>
    </row>
    <row r="942" spans="1:8">
      <c r="A942">
        <v>554906</v>
      </c>
      <c r="B942" t="s">
        <v>7753</v>
      </c>
      <c r="C942" t="s">
        <v>692</v>
      </c>
      <c r="D942" t="s">
        <v>8640</v>
      </c>
      <c r="E942" t="s">
        <v>75</v>
      </c>
      <c r="F942" s="1" t="s">
        <v>306</v>
      </c>
      <c r="G942" t="s">
        <v>74</v>
      </c>
      <c r="H942" t="str">
        <f>VLOOKUP(F942,Clubs!$A$1:$D$220,4,)</f>
        <v>066006</v>
      </c>
    </row>
    <row r="943" spans="1:8">
      <c r="A943">
        <v>556475</v>
      </c>
      <c r="B943" t="s">
        <v>8392</v>
      </c>
      <c r="C943" t="s">
        <v>1257</v>
      </c>
      <c r="D943" t="s">
        <v>8640</v>
      </c>
      <c r="E943" t="s">
        <v>71</v>
      </c>
      <c r="F943" s="1" t="s">
        <v>198</v>
      </c>
      <c r="G943" t="s">
        <v>74</v>
      </c>
      <c r="H943" t="str">
        <f>VLOOKUP(F943,Clubs!$A$1:$D$220,4,)</f>
        <v>082006</v>
      </c>
    </row>
    <row r="944" spans="1:8">
      <c r="A944">
        <v>556602</v>
      </c>
      <c r="B944" t="s">
        <v>7370</v>
      </c>
      <c r="C944" t="s">
        <v>750</v>
      </c>
      <c r="D944" t="s">
        <v>8640</v>
      </c>
      <c r="E944" t="s">
        <v>75</v>
      </c>
      <c r="F944" s="1" t="s">
        <v>216</v>
      </c>
      <c r="G944" t="s">
        <v>74</v>
      </c>
      <c r="H944" t="str">
        <f>VLOOKUP(F944,Clubs!$A$1:$D$220,4,)</f>
        <v>065012</v>
      </c>
    </row>
    <row r="945" spans="1:8">
      <c r="A945">
        <v>556922</v>
      </c>
      <c r="B945" t="s">
        <v>7367</v>
      </c>
      <c r="C945" t="s">
        <v>1013</v>
      </c>
      <c r="D945" t="s">
        <v>111</v>
      </c>
      <c r="E945" t="s">
        <v>71</v>
      </c>
      <c r="F945" s="1" t="s">
        <v>216</v>
      </c>
      <c r="G945" t="s">
        <v>74</v>
      </c>
      <c r="H945" t="str">
        <f>VLOOKUP(F945,Clubs!$A$1:$D$220,4,)</f>
        <v>065012</v>
      </c>
    </row>
    <row r="946" spans="1:8">
      <c r="A946">
        <v>557494</v>
      </c>
      <c r="B946" t="s">
        <v>1223</v>
      </c>
      <c r="C946" t="s">
        <v>609</v>
      </c>
      <c r="D946" t="s">
        <v>8640</v>
      </c>
      <c r="E946" t="s">
        <v>71</v>
      </c>
      <c r="F946" s="1" t="s">
        <v>285</v>
      </c>
      <c r="G946" t="s">
        <v>211</v>
      </c>
      <c r="H946" t="str">
        <f>VLOOKUP(F946,Clubs!$A$1:$D$220,4,)</f>
        <v>011024</v>
      </c>
    </row>
    <row r="947" spans="1:8">
      <c r="A947">
        <v>558116</v>
      </c>
      <c r="B947" t="s">
        <v>7843</v>
      </c>
      <c r="C947" t="s">
        <v>1600</v>
      </c>
      <c r="D947" t="s">
        <v>8640</v>
      </c>
      <c r="E947" t="s">
        <v>71</v>
      </c>
      <c r="F947" s="1" t="s">
        <v>236</v>
      </c>
      <c r="G947" t="s">
        <v>74</v>
      </c>
      <c r="H947" t="str">
        <f>VLOOKUP(F947,Clubs!$A$1:$D$220,4,)</f>
        <v>066034</v>
      </c>
    </row>
    <row r="948" spans="1:8">
      <c r="A948">
        <v>558161</v>
      </c>
      <c r="B948" t="s">
        <v>2799</v>
      </c>
      <c r="C948" t="s">
        <v>1436</v>
      </c>
      <c r="D948" t="s">
        <v>111</v>
      </c>
      <c r="E948" t="s">
        <v>75</v>
      </c>
      <c r="F948" s="1" t="s">
        <v>244</v>
      </c>
      <c r="G948" t="s">
        <v>74</v>
      </c>
      <c r="H948" t="str">
        <f>VLOOKUP(F948,Clubs!$A$1:$D$220,4,)</f>
        <v>030008</v>
      </c>
    </row>
    <row r="949" spans="1:8">
      <c r="A949">
        <v>558753</v>
      </c>
      <c r="B949" t="s">
        <v>10989</v>
      </c>
      <c r="C949" t="s">
        <v>974</v>
      </c>
      <c r="D949" t="s">
        <v>111</v>
      </c>
      <c r="E949" t="s">
        <v>71</v>
      </c>
      <c r="F949" s="1" t="s">
        <v>230</v>
      </c>
      <c r="G949" t="s">
        <v>211</v>
      </c>
      <c r="H949" t="str">
        <f>VLOOKUP(F949,Clubs!$A$1:$D$220,4,)</f>
        <v>031025</v>
      </c>
    </row>
    <row r="950" spans="1:8">
      <c r="A950">
        <v>559260</v>
      </c>
      <c r="B950" t="s">
        <v>3765</v>
      </c>
      <c r="C950" t="s">
        <v>1267</v>
      </c>
      <c r="D950" t="s">
        <v>8640</v>
      </c>
      <c r="E950" t="s">
        <v>75</v>
      </c>
      <c r="F950" s="1" t="s">
        <v>230</v>
      </c>
      <c r="G950" t="s">
        <v>74</v>
      </c>
      <c r="H950" t="str">
        <f>VLOOKUP(F950,Clubs!$A$1:$D$220,4,)</f>
        <v>031025</v>
      </c>
    </row>
    <row r="951" spans="1:8">
      <c r="A951">
        <v>560900</v>
      </c>
      <c r="B951" t="s">
        <v>3704</v>
      </c>
      <c r="C951" t="s">
        <v>3890</v>
      </c>
      <c r="D951" t="s">
        <v>8640</v>
      </c>
      <c r="E951" t="s">
        <v>71</v>
      </c>
      <c r="F951" s="1" t="s">
        <v>197</v>
      </c>
      <c r="G951" t="s">
        <v>74</v>
      </c>
      <c r="H951" t="str">
        <f>VLOOKUP(F951,Clubs!$A$1:$D$220,4,)</f>
        <v>031067</v>
      </c>
    </row>
    <row r="952" spans="1:8">
      <c r="A952">
        <v>562002</v>
      </c>
      <c r="B952" t="s">
        <v>5682</v>
      </c>
      <c r="C952" t="s">
        <v>892</v>
      </c>
      <c r="D952" t="s">
        <v>8640</v>
      </c>
      <c r="E952" t="s">
        <v>75</v>
      </c>
      <c r="F952" s="1" t="s">
        <v>231</v>
      </c>
      <c r="G952" t="s">
        <v>167</v>
      </c>
      <c r="H952" t="str">
        <f>VLOOKUP(F952,Clubs!$A$1:$D$220,4,)</f>
        <v>032002</v>
      </c>
    </row>
    <row r="953" spans="1:8">
      <c r="A953">
        <v>562096</v>
      </c>
      <c r="B953" t="s">
        <v>6872</v>
      </c>
      <c r="C953" t="s">
        <v>1320</v>
      </c>
      <c r="D953" t="s">
        <v>8640</v>
      </c>
      <c r="E953" t="s">
        <v>75</v>
      </c>
      <c r="F953" s="1" t="s">
        <v>274</v>
      </c>
      <c r="G953" t="s">
        <v>74</v>
      </c>
      <c r="H953" t="str">
        <f>VLOOKUP(F953,Clubs!$A$1:$D$220,4,)</f>
        <v>046004</v>
      </c>
    </row>
    <row r="954" spans="1:8">
      <c r="A954">
        <v>563870</v>
      </c>
      <c r="B954" t="s">
        <v>4711</v>
      </c>
      <c r="C954" t="s">
        <v>4712</v>
      </c>
      <c r="D954" t="s">
        <v>8640</v>
      </c>
      <c r="E954" t="s">
        <v>75</v>
      </c>
      <c r="F954" s="1" t="s">
        <v>230</v>
      </c>
      <c r="G954" t="s">
        <v>74</v>
      </c>
      <c r="H954" t="str">
        <f>VLOOKUP(F954,Clubs!$A$1:$D$220,4,)</f>
        <v>031025</v>
      </c>
    </row>
    <row r="955" spans="1:8">
      <c r="A955">
        <v>564129</v>
      </c>
      <c r="B955" t="s">
        <v>2784</v>
      </c>
      <c r="C955" t="s">
        <v>1255</v>
      </c>
      <c r="D955" t="s">
        <v>8640</v>
      </c>
      <c r="E955" t="s">
        <v>75</v>
      </c>
      <c r="F955" s="1" t="s">
        <v>329</v>
      </c>
      <c r="G955" t="s">
        <v>211</v>
      </c>
      <c r="H955" t="str">
        <f>VLOOKUP(F955,Clubs!$A$1:$D$220,4,)</f>
        <v>031050</v>
      </c>
    </row>
    <row r="956" spans="1:8">
      <c r="A956">
        <v>564312</v>
      </c>
      <c r="B956" t="s">
        <v>3274</v>
      </c>
      <c r="C956" t="s">
        <v>586</v>
      </c>
      <c r="D956" t="s">
        <v>8640</v>
      </c>
      <c r="E956" t="s">
        <v>75</v>
      </c>
      <c r="F956" s="1" t="s">
        <v>235</v>
      </c>
      <c r="G956" t="s">
        <v>211</v>
      </c>
      <c r="H956" t="str">
        <f>VLOOKUP(F956,Clubs!$A$1:$D$220,4,)</f>
        <v>030003</v>
      </c>
    </row>
    <row r="957" spans="1:8">
      <c r="A957">
        <v>564313</v>
      </c>
      <c r="B957" t="s">
        <v>1079</v>
      </c>
      <c r="C957" t="s">
        <v>1031</v>
      </c>
      <c r="D957" t="s">
        <v>8640</v>
      </c>
      <c r="E957" t="s">
        <v>75</v>
      </c>
      <c r="F957" s="1" t="s">
        <v>200</v>
      </c>
      <c r="G957" t="s">
        <v>211</v>
      </c>
      <c r="H957" t="str">
        <f>VLOOKUP(F957,Clubs!$A$1:$D$220,4,)</f>
        <v>011024</v>
      </c>
    </row>
    <row r="958" spans="1:8">
      <c r="A958">
        <v>564679</v>
      </c>
      <c r="B958" t="s">
        <v>1757</v>
      </c>
      <c r="C958" t="s">
        <v>1027</v>
      </c>
      <c r="D958" t="s">
        <v>8640</v>
      </c>
      <c r="E958" t="s">
        <v>75</v>
      </c>
      <c r="F958" s="1" t="s">
        <v>238</v>
      </c>
      <c r="G958" t="s">
        <v>211</v>
      </c>
      <c r="H958" t="str">
        <f>VLOOKUP(F958,Clubs!$A$1:$D$220,4,)</f>
        <v>030055</v>
      </c>
    </row>
    <row r="959" spans="1:8">
      <c r="A959">
        <v>564781</v>
      </c>
      <c r="B959" t="s">
        <v>6795</v>
      </c>
      <c r="C959" t="s">
        <v>6796</v>
      </c>
      <c r="D959" t="s">
        <v>8640</v>
      </c>
      <c r="E959" t="s">
        <v>75</v>
      </c>
      <c r="F959" s="1" t="s">
        <v>350</v>
      </c>
      <c r="G959" t="s">
        <v>74</v>
      </c>
      <c r="H959" t="str">
        <f>VLOOKUP(F959,Clubs!$A$1:$D$220,4,)</f>
        <v>034062</v>
      </c>
    </row>
    <row r="960" spans="1:8">
      <c r="A960">
        <v>564962</v>
      </c>
      <c r="B960" t="s">
        <v>6340</v>
      </c>
      <c r="C960" t="s">
        <v>750</v>
      </c>
      <c r="D960" t="s">
        <v>8640</v>
      </c>
      <c r="E960" t="s">
        <v>75</v>
      </c>
      <c r="F960" s="1" t="s">
        <v>246</v>
      </c>
      <c r="G960" t="s">
        <v>74</v>
      </c>
      <c r="H960" t="str">
        <f>VLOOKUP(F960,Clubs!$A$1:$D$220,4,)</f>
        <v>011024</v>
      </c>
    </row>
    <row r="961" spans="1:8">
      <c r="A961">
        <v>567339</v>
      </c>
      <c r="B961" t="s">
        <v>8707</v>
      </c>
      <c r="C961" t="s">
        <v>586</v>
      </c>
      <c r="D961" t="s">
        <v>8640</v>
      </c>
      <c r="E961" t="s">
        <v>75</v>
      </c>
      <c r="F961" s="1" t="s">
        <v>246</v>
      </c>
      <c r="G961" t="s">
        <v>167</v>
      </c>
      <c r="H961" t="str">
        <f>VLOOKUP(F961,Clubs!$A$1:$D$220,4,)</f>
        <v>011024</v>
      </c>
    </row>
    <row r="962" spans="1:8">
      <c r="A962">
        <v>567743</v>
      </c>
      <c r="B962" t="s">
        <v>1987</v>
      </c>
      <c r="C962" t="s">
        <v>1842</v>
      </c>
      <c r="D962" t="s">
        <v>111</v>
      </c>
      <c r="E962" t="s">
        <v>75</v>
      </c>
      <c r="F962" s="1" t="s">
        <v>202</v>
      </c>
      <c r="G962" t="s">
        <v>74</v>
      </c>
      <c r="H962" t="str">
        <f>VLOOKUP(F962,Clubs!$A$1:$D$220,4,)</f>
        <v>081017</v>
      </c>
    </row>
    <row r="963" spans="1:8">
      <c r="A963">
        <v>567768</v>
      </c>
      <c r="B963" t="s">
        <v>1326</v>
      </c>
      <c r="C963" t="s">
        <v>1255</v>
      </c>
      <c r="D963" t="s">
        <v>8640</v>
      </c>
      <c r="E963" t="s">
        <v>75</v>
      </c>
      <c r="F963" s="1" t="s">
        <v>226</v>
      </c>
      <c r="G963" t="s">
        <v>74</v>
      </c>
      <c r="H963" t="str">
        <f>VLOOKUP(F963,Clubs!$A$1:$D$220,4,)</f>
        <v>011024</v>
      </c>
    </row>
    <row r="964" spans="1:8">
      <c r="A964">
        <v>567773</v>
      </c>
      <c r="B964" t="s">
        <v>1140</v>
      </c>
      <c r="C964" t="s">
        <v>1027</v>
      </c>
      <c r="D964" t="s">
        <v>8640</v>
      </c>
      <c r="E964" t="s">
        <v>75</v>
      </c>
      <c r="F964" s="1" t="s">
        <v>226</v>
      </c>
      <c r="G964" t="s">
        <v>74</v>
      </c>
      <c r="H964" t="str">
        <f>VLOOKUP(F964,Clubs!$A$1:$D$220,4,)</f>
        <v>011024</v>
      </c>
    </row>
    <row r="965" spans="1:8">
      <c r="A965">
        <v>567775</v>
      </c>
      <c r="B965" t="s">
        <v>1401</v>
      </c>
      <c r="C965" t="s">
        <v>1320</v>
      </c>
      <c r="D965" t="s">
        <v>8640</v>
      </c>
      <c r="E965" t="s">
        <v>75</v>
      </c>
      <c r="F965" s="1" t="s">
        <v>226</v>
      </c>
      <c r="G965" t="s">
        <v>74</v>
      </c>
      <c r="H965" t="str">
        <f>VLOOKUP(F965,Clubs!$A$1:$D$220,4,)</f>
        <v>011024</v>
      </c>
    </row>
    <row r="966" spans="1:8">
      <c r="A966">
        <v>568138</v>
      </c>
      <c r="B966" t="s">
        <v>4769</v>
      </c>
      <c r="C966" t="s">
        <v>1267</v>
      </c>
      <c r="D966" t="s">
        <v>111</v>
      </c>
      <c r="E966" t="s">
        <v>75</v>
      </c>
      <c r="F966" s="1" t="s">
        <v>230</v>
      </c>
      <c r="G966" t="s">
        <v>74</v>
      </c>
      <c r="H966" t="str">
        <f>VLOOKUP(F966,Clubs!$A$1:$D$220,4,)</f>
        <v>031025</v>
      </c>
    </row>
    <row r="967" spans="1:8">
      <c r="A967">
        <v>568558</v>
      </c>
      <c r="B967" t="s">
        <v>6498</v>
      </c>
      <c r="C967" t="s">
        <v>6499</v>
      </c>
      <c r="D967" t="s">
        <v>8640</v>
      </c>
      <c r="E967" t="s">
        <v>71</v>
      </c>
      <c r="F967" s="1" t="s">
        <v>222</v>
      </c>
      <c r="G967" t="s">
        <v>74</v>
      </c>
      <c r="H967" t="str">
        <f>VLOOKUP(F967,Clubs!$A$1:$D$220,4,)</f>
        <v>030004</v>
      </c>
    </row>
    <row r="968" spans="1:8">
      <c r="A968">
        <v>568803</v>
      </c>
      <c r="B968" t="s">
        <v>1323</v>
      </c>
      <c r="C968" t="s">
        <v>2800</v>
      </c>
      <c r="D968" t="s">
        <v>8640</v>
      </c>
      <c r="E968" t="s">
        <v>75</v>
      </c>
      <c r="F968" s="1" t="s">
        <v>214</v>
      </c>
      <c r="G968" t="s">
        <v>74</v>
      </c>
      <c r="H968" t="str">
        <f>VLOOKUP(F968,Clubs!$A$1:$D$220,4,)</f>
        <v>034038</v>
      </c>
    </row>
    <row r="969" spans="1:8">
      <c r="A969">
        <v>569488</v>
      </c>
      <c r="B969" t="s">
        <v>1523</v>
      </c>
      <c r="C969" t="s">
        <v>1455</v>
      </c>
      <c r="D969" t="s">
        <v>8640</v>
      </c>
      <c r="E969" t="s">
        <v>71</v>
      </c>
      <c r="F969" s="1" t="s">
        <v>246</v>
      </c>
      <c r="G969" t="s">
        <v>74</v>
      </c>
      <c r="H969" t="str">
        <f>VLOOKUP(F969,Clubs!$A$1:$D$220,4,)</f>
        <v>011024</v>
      </c>
    </row>
    <row r="970" spans="1:8">
      <c r="A970">
        <v>569528</v>
      </c>
      <c r="B970" t="s">
        <v>1808</v>
      </c>
      <c r="C970" t="s">
        <v>1518</v>
      </c>
      <c r="D970" t="s">
        <v>8640</v>
      </c>
      <c r="E970" t="s">
        <v>71</v>
      </c>
      <c r="F970" s="1" t="s">
        <v>285</v>
      </c>
      <c r="G970" t="s">
        <v>74</v>
      </c>
      <c r="H970" t="str">
        <f>VLOOKUP(F970,Clubs!$A$1:$D$220,4,)</f>
        <v>011024</v>
      </c>
    </row>
    <row r="971" spans="1:8">
      <c r="A971">
        <v>570164</v>
      </c>
      <c r="B971" t="s">
        <v>6274</v>
      </c>
      <c r="C971" t="s">
        <v>971</v>
      </c>
      <c r="D971" t="s">
        <v>8640</v>
      </c>
      <c r="E971" t="s">
        <v>75</v>
      </c>
      <c r="F971" s="1" t="s">
        <v>269</v>
      </c>
      <c r="G971" t="s">
        <v>167</v>
      </c>
      <c r="H971" t="str">
        <f>VLOOKUP(F971,Clubs!$A$1:$D$220,4,)</f>
        <v>034069</v>
      </c>
    </row>
    <row r="972" spans="1:8">
      <c r="A972">
        <v>571267</v>
      </c>
      <c r="B972" t="s">
        <v>10990</v>
      </c>
      <c r="C972" t="s">
        <v>688</v>
      </c>
      <c r="D972" t="s">
        <v>8640</v>
      </c>
      <c r="E972" t="s">
        <v>75</v>
      </c>
      <c r="F972" s="1" t="s">
        <v>8519</v>
      </c>
      <c r="G972" t="s">
        <v>211</v>
      </c>
      <c r="H972" t="str">
        <f>VLOOKUP(F972,Clubs!$A$1:$D$220,4,)</f>
        <v>011030</v>
      </c>
    </row>
    <row r="973" spans="1:8">
      <c r="A973">
        <v>571700</v>
      </c>
      <c r="B973" t="s">
        <v>1395</v>
      </c>
      <c r="C973" t="s">
        <v>618</v>
      </c>
      <c r="D973" t="s">
        <v>8640</v>
      </c>
      <c r="E973" t="s">
        <v>71</v>
      </c>
      <c r="F973" s="1" t="s">
        <v>226</v>
      </c>
      <c r="G973" t="s">
        <v>74</v>
      </c>
      <c r="H973" t="str">
        <f>VLOOKUP(F973,Clubs!$A$1:$D$220,4,)</f>
        <v>011024</v>
      </c>
    </row>
    <row r="974" spans="1:8">
      <c r="A974">
        <v>571949</v>
      </c>
      <c r="B974" t="s">
        <v>7641</v>
      </c>
      <c r="C974" t="s">
        <v>658</v>
      </c>
      <c r="D974" t="s">
        <v>8640</v>
      </c>
      <c r="E974" t="s">
        <v>71</v>
      </c>
      <c r="F974" s="1" t="s">
        <v>8544</v>
      </c>
      <c r="G974" t="s">
        <v>211</v>
      </c>
      <c r="H974" t="str">
        <f>VLOOKUP(F974,Clubs!$A$1:$D$220,4,)</f>
        <v>066032</v>
      </c>
    </row>
    <row r="975" spans="1:8">
      <c r="A975">
        <v>572320</v>
      </c>
      <c r="B975" t="s">
        <v>6311</v>
      </c>
      <c r="C975" t="s">
        <v>2142</v>
      </c>
      <c r="D975" t="s">
        <v>8640</v>
      </c>
      <c r="E975" t="s">
        <v>71</v>
      </c>
      <c r="F975" s="1" t="s">
        <v>241</v>
      </c>
      <c r="G975" t="s">
        <v>211</v>
      </c>
      <c r="H975" t="str">
        <f>VLOOKUP(F975,Clubs!$A$1:$D$220,4,)</f>
        <v>034072</v>
      </c>
    </row>
    <row r="976" spans="1:8">
      <c r="A976">
        <v>572544</v>
      </c>
      <c r="B976" t="s">
        <v>7360</v>
      </c>
      <c r="C976" t="s">
        <v>1143</v>
      </c>
      <c r="D976" t="s">
        <v>8640</v>
      </c>
      <c r="E976" t="s">
        <v>75</v>
      </c>
      <c r="F976" s="1" t="s">
        <v>216</v>
      </c>
      <c r="G976" t="s">
        <v>211</v>
      </c>
      <c r="H976" t="str">
        <f>VLOOKUP(F976,Clubs!$A$1:$D$220,4,)</f>
        <v>065012</v>
      </c>
    </row>
    <row r="977" spans="1:8">
      <c r="A977">
        <v>572759</v>
      </c>
      <c r="B977" t="s">
        <v>1363</v>
      </c>
      <c r="C977" t="s">
        <v>784</v>
      </c>
      <c r="D977" t="s">
        <v>8640</v>
      </c>
      <c r="E977" t="s">
        <v>75</v>
      </c>
      <c r="F977" s="1" t="s">
        <v>226</v>
      </c>
      <c r="G977" t="s">
        <v>74</v>
      </c>
      <c r="H977" t="str">
        <f>VLOOKUP(F977,Clubs!$A$1:$D$220,4,)</f>
        <v>011024</v>
      </c>
    </row>
    <row r="978" spans="1:8">
      <c r="A978">
        <v>572820</v>
      </c>
      <c r="B978" t="s">
        <v>1259</v>
      </c>
      <c r="C978" t="s">
        <v>10832</v>
      </c>
      <c r="D978" t="s">
        <v>8640</v>
      </c>
      <c r="E978" t="s">
        <v>71</v>
      </c>
      <c r="F978" s="1" t="s">
        <v>223</v>
      </c>
      <c r="G978" t="s">
        <v>74</v>
      </c>
      <c r="H978" t="str">
        <f>VLOOKUP(F978,Clubs!$A$1:$D$220,4,)</f>
        <v>081050</v>
      </c>
    </row>
    <row r="979" spans="1:8">
      <c r="A979">
        <v>573402</v>
      </c>
      <c r="B979" t="s">
        <v>10991</v>
      </c>
      <c r="C979" t="s">
        <v>716</v>
      </c>
      <c r="D979" t="s">
        <v>8640</v>
      </c>
      <c r="E979" t="s">
        <v>75</v>
      </c>
      <c r="F979" s="1" t="s">
        <v>241</v>
      </c>
      <c r="G979" t="s">
        <v>211</v>
      </c>
      <c r="H979" t="str">
        <f>VLOOKUP(F979,Clubs!$A$1:$D$220,4,)</f>
        <v>034072</v>
      </c>
    </row>
    <row r="980" spans="1:8">
      <c r="A980">
        <v>573962</v>
      </c>
      <c r="B980" t="s">
        <v>10992</v>
      </c>
      <c r="C980" t="s">
        <v>1736</v>
      </c>
      <c r="D980" t="s">
        <v>8640</v>
      </c>
      <c r="E980" t="s">
        <v>75</v>
      </c>
      <c r="F980" s="1" t="s">
        <v>270</v>
      </c>
      <c r="G980" t="s">
        <v>74</v>
      </c>
      <c r="H980" t="str">
        <f>VLOOKUP(F980,Clubs!$A$1:$D$220,4,)</f>
        <v>034037</v>
      </c>
    </row>
    <row r="981" spans="1:8">
      <c r="A981">
        <v>574296</v>
      </c>
      <c r="B981" t="s">
        <v>2232</v>
      </c>
      <c r="C981" t="s">
        <v>695</v>
      </c>
      <c r="D981" t="s">
        <v>8640</v>
      </c>
      <c r="E981" t="s">
        <v>75</v>
      </c>
      <c r="F981" s="1" t="s">
        <v>288</v>
      </c>
      <c r="G981" t="s">
        <v>74</v>
      </c>
      <c r="H981" t="str">
        <f>VLOOKUP(F981,Clubs!$A$1:$D$220,4,)</f>
        <v>065020</v>
      </c>
    </row>
    <row r="982" spans="1:8">
      <c r="A982">
        <v>574374</v>
      </c>
      <c r="B982" t="s">
        <v>8749</v>
      </c>
      <c r="C982" t="s">
        <v>608</v>
      </c>
      <c r="D982" t="s">
        <v>8640</v>
      </c>
      <c r="E982" t="s">
        <v>75</v>
      </c>
      <c r="F982" s="1" t="s">
        <v>197</v>
      </c>
      <c r="G982" t="s">
        <v>74</v>
      </c>
      <c r="H982" t="str">
        <f>VLOOKUP(F982,Clubs!$A$1:$D$220,4,)</f>
        <v>031067</v>
      </c>
    </row>
    <row r="983" spans="1:8">
      <c r="A983">
        <v>574840</v>
      </c>
      <c r="B983" t="s">
        <v>5143</v>
      </c>
      <c r="C983" t="s">
        <v>734</v>
      </c>
      <c r="D983" t="s">
        <v>111</v>
      </c>
      <c r="E983" t="s">
        <v>75</v>
      </c>
      <c r="F983" s="1" t="s">
        <v>239</v>
      </c>
      <c r="G983" t="s">
        <v>74</v>
      </c>
      <c r="H983" t="str">
        <f>VLOOKUP(F983,Clubs!$A$1:$D$220,4,)</f>
        <v>034012</v>
      </c>
    </row>
    <row r="984" spans="1:8">
      <c r="A984">
        <v>574926</v>
      </c>
      <c r="B984" t="s">
        <v>858</v>
      </c>
      <c r="C984" t="s">
        <v>859</v>
      </c>
      <c r="D984" t="s">
        <v>8640</v>
      </c>
      <c r="E984" t="s">
        <v>75</v>
      </c>
      <c r="F984" s="1" t="s">
        <v>324</v>
      </c>
      <c r="G984" t="s">
        <v>74</v>
      </c>
      <c r="H984" t="str">
        <f>VLOOKUP(F984,Clubs!$A$1:$D$220,4,)</f>
        <v>009014</v>
      </c>
    </row>
    <row r="985" spans="1:8">
      <c r="A985">
        <v>575223</v>
      </c>
      <c r="B985" t="s">
        <v>6294</v>
      </c>
      <c r="C985" t="s">
        <v>583</v>
      </c>
      <c r="D985" t="s">
        <v>8640</v>
      </c>
      <c r="E985" t="s">
        <v>75</v>
      </c>
      <c r="F985" s="1" t="s">
        <v>216</v>
      </c>
      <c r="G985" t="s">
        <v>211</v>
      </c>
      <c r="H985" t="str">
        <f>VLOOKUP(F985,Clubs!$A$1:$D$220,4,)</f>
        <v>065012</v>
      </c>
    </row>
    <row r="986" spans="1:8">
      <c r="A986">
        <v>575229</v>
      </c>
      <c r="B986" t="s">
        <v>7101</v>
      </c>
      <c r="C986" t="s">
        <v>1899</v>
      </c>
      <c r="D986" t="s">
        <v>111</v>
      </c>
      <c r="E986" t="s">
        <v>75</v>
      </c>
      <c r="F986" s="1" t="s">
        <v>303</v>
      </c>
      <c r="G986" t="s">
        <v>74</v>
      </c>
      <c r="H986" t="str">
        <f>VLOOKUP(F986,Clubs!$A$1:$D$220,4,)</f>
        <v>048006</v>
      </c>
    </row>
    <row r="987" spans="1:8">
      <c r="A987">
        <v>575232</v>
      </c>
      <c r="B987" t="s">
        <v>2195</v>
      </c>
      <c r="C987" t="s">
        <v>688</v>
      </c>
      <c r="D987" t="s">
        <v>8640</v>
      </c>
      <c r="E987" t="s">
        <v>75</v>
      </c>
      <c r="F987" s="1" t="s">
        <v>8540</v>
      </c>
      <c r="G987" t="s">
        <v>74</v>
      </c>
      <c r="H987" t="str">
        <f>VLOOKUP(F987,Clubs!$A$1:$D$220,4,)</f>
        <v>066038</v>
      </c>
    </row>
    <row r="988" spans="1:8">
      <c r="A988">
        <v>575854</v>
      </c>
      <c r="B988" t="s">
        <v>8432</v>
      </c>
      <c r="C988" t="s">
        <v>1426</v>
      </c>
      <c r="D988" t="s">
        <v>8640</v>
      </c>
      <c r="E988" t="s">
        <v>75</v>
      </c>
      <c r="F988" s="1" t="s">
        <v>218</v>
      </c>
      <c r="G988" t="s">
        <v>74</v>
      </c>
      <c r="H988" t="str">
        <f>VLOOKUP(F988,Clubs!$A$1:$D$220,4,)</f>
        <v>082015</v>
      </c>
    </row>
    <row r="989" spans="1:8">
      <c r="A989">
        <v>576015</v>
      </c>
      <c r="B989" t="s">
        <v>2193</v>
      </c>
      <c r="C989" t="s">
        <v>2321</v>
      </c>
      <c r="D989" t="s">
        <v>8640</v>
      </c>
      <c r="E989" t="s">
        <v>75</v>
      </c>
      <c r="F989" s="1" t="s">
        <v>202</v>
      </c>
      <c r="G989" t="s">
        <v>74</v>
      </c>
      <c r="H989" t="str">
        <f>VLOOKUP(F989,Clubs!$A$1:$D$220,4,)</f>
        <v>081017</v>
      </c>
    </row>
    <row r="990" spans="1:8">
      <c r="A990">
        <v>576137</v>
      </c>
      <c r="B990" t="s">
        <v>7813</v>
      </c>
      <c r="C990" t="s">
        <v>885</v>
      </c>
      <c r="D990" t="s">
        <v>111</v>
      </c>
      <c r="E990" t="s">
        <v>75</v>
      </c>
      <c r="F990" s="1" t="s">
        <v>276</v>
      </c>
      <c r="G990" t="s">
        <v>211</v>
      </c>
      <c r="H990" t="str">
        <f>VLOOKUP(F990,Clubs!$A$1:$D$220,4,)</f>
        <v>066032</v>
      </c>
    </row>
    <row r="991" spans="1:8">
      <c r="A991">
        <v>576143</v>
      </c>
      <c r="B991" t="s">
        <v>685</v>
      </c>
      <c r="C991" t="s">
        <v>634</v>
      </c>
      <c r="D991" t="s">
        <v>111</v>
      </c>
      <c r="E991" t="s">
        <v>71</v>
      </c>
      <c r="F991" s="1" t="s">
        <v>8520</v>
      </c>
      <c r="G991" t="s">
        <v>211</v>
      </c>
      <c r="H991" t="str">
        <f>VLOOKUP(F991,Clubs!$A$1:$D$220,4,)</f>
        <v>012003</v>
      </c>
    </row>
    <row r="992" spans="1:8">
      <c r="A992">
        <v>576689</v>
      </c>
      <c r="B992" t="s">
        <v>1766</v>
      </c>
      <c r="C992" t="s">
        <v>1320</v>
      </c>
      <c r="D992" t="s">
        <v>8640</v>
      </c>
      <c r="E992" t="s">
        <v>75</v>
      </c>
      <c r="F992" s="1" t="s">
        <v>341</v>
      </c>
      <c r="G992" t="s">
        <v>74</v>
      </c>
      <c r="H992" t="str">
        <f>VLOOKUP(F992,Clubs!$A$1:$D$220,4,)</f>
        <v>011024</v>
      </c>
    </row>
    <row r="993" spans="1:8">
      <c r="A993">
        <v>576700</v>
      </c>
      <c r="B993" t="s">
        <v>1381</v>
      </c>
      <c r="C993" t="s">
        <v>663</v>
      </c>
      <c r="D993" t="s">
        <v>8640</v>
      </c>
      <c r="E993" t="s">
        <v>75</v>
      </c>
      <c r="F993" s="1" t="s">
        <v>226</v>
      </c>
      <c r="G993" t="s">
        <v>74</v>
      </c>
      <c r="H993" t="str">
        <f>VLOOKUP(F993,Clubs!$A$1:$D$220,4,)</f>
        <v>011024</v>
      </c>
    </row>
    <row r="994" spans="1:8">
      <c r="A994">
        <v>577199</v>
      </c>
      <c r="B994" t="s">
        <v>7649</v>
      </c>
      <c r="C994" t="s">
        <v>1251</v>
      </c>
      <c r="D994" t="s">
        <v>8640</v>
      </c>
      <c r="E994" t="s">
        <v>71</v>
      </c>
      <c r="F994" s="1" t="s">
        <v>213</v>
      </c>
      <c r="G994" t="s">
        <v>211</v>
      </c>
      <c r="H994" t="str">
        <f>VLOOKUP(F994,Clubs!$A$1:$D$220,4,)</f>
        <v>066032</v>
      </c>
    </row>
    <row r="995" spans="1:8">
      <c r="A995">
        <v>577645</v>
      </c>
      <c r="B995" t="s">
        <v>2400</v>
      </c>
      <c r="C995" t="s">
        <v>1071</v>
      </c>
      <c r="D995" t="s">
        <v>8640</v>
      </c>
      <c r="E995" t="s">
        <v>71</v>
      </c>
      <c r="F995" s="1" t="s">
        <v>287</v>
      </c>
      <c r="G995" t="s">
        <v>211</v>
      </c>
      <c r="H995" t="str">
        <f>VLOOKUP(F995,Clubs!$A$1:$D$220,4,)</f>
        <v>065020</v>
      </c>
    </row>
    <row r="996" spans="1:8">
      <c r="A996">
        <v>578320</v>
      </c>
      <c r="B996" t="s">
        <v>1608</v>
      </c>
      <c r="C996" t="s">
        <v>1124</v>
      </c>
      <c r="D996" t="s">
        <v>8640</v>
      </c>
      <c r="E996" t="s">
        <v>75</v>
      </c>
      <c r="F996" s="1" t="s">
        <v>246</v>
      </c>
      <c r="G996" t="s">
        <v>74</v>
      </c>
      <c r="H996" t="str">
        <f>VLOOKUP(F996,Clubs!$A$1:$D$220,4,)</f>
        <v>011024</v>
      </c>
    </row>
    <row r="997" spans="1:8">
      <c r="A997">
        <v>578671</v>
      </c>
      <c r="B997" t="s">
        <v>8210</v>
      </c>
      <c r="C997" t="s">
        <v>1009</v>
      </c>
      <c r="D997" t="s">
        <v>8640</v>
      </c>
      <c r="E997" t="s">
        <v>75</v>
      </c>
      <c r="F997" s="1" t="s">
        <v>275</v>
      </c>
      <c r="G997" t="s">
        <v>167</v>
      </c>
      <c r="H997" t="str">
        <f>VLOOKUP(F997,Clubs!$A$1:$D$220,4,)</f>
        <v>081061</v>
      </c>
    </row>
    <row r="998" spans="1:8">
      <c r="A998">
        <v>578772</v>
      </c>
      <c r="B998" t="s">
        <v>637</v>
      </c>
      <c r="C998" t="s">
        <v>1736</v>
      </c>
      <c r="D998" t="s">
        <v>8640</v>
      </c>
      <c r="E998" t="s">
        <v>75</v>
      </c>
      <c r="F998" s="1" t="s">
        <v>203</v>
      </c>
      <c r="G998" t="s">
        <v>74</v>
      </c>
      <c r="H998" t="str">
        <f>VLOOKUP(F998,Clubs!$A$1:$D$220,4,)</f>
        <v>031009</v>
      </c>
    </row>
    <row r="999" spans="1:8">
      <c r="A999">
        <v>580434</v>
      </c>
      <c r="B999" t="s">
        <v>7237</v>
      </c>
      <c r="C999" t="s">
        <v>998</v>
      </c>
      <c r="D999" t="s">
        <v>8640</v>
      </c>
      <c r="E999" t="s">
        <v>75</v>
      </c>
      <c r="F999" s="1" t="s">
        <v>288</v>
      </c>
      <c r="G999" t="s">
        <v>74</v>
      </c>
      <c r="H999" t="str">
        <f>VLOOKUP(F999,Clubs!$A$1:$D$220,4,)</f>
        <v>065020</v>
      </c>
    </row>
    <row r="1000" spans="1:8">
      <c r="A1000">
        <v>580436</v>
      </c>
      <c r="B1000" t="s">
        <v>7428</v>
      </c>
      <c r="C1000" t="s">
        <v>1374</v>
      </c>
      <c r="D1000" t="s">
        <v>8640</v>
      </c>
      <c r="E1000" t="s">
        <v>71</v>
      </c>
      <c r="F1000" s="1" t="s">
        <v>216</v>
      </c>
      <c r="G1000" t="s">
        <v>167</v>
      </c>
      <c r="H1000" t="str">
        <f>VLOOKUP(F1000,Clubs!$A$1:$D$220,4,)</f>
        <v>065012</v>
      </c>
    </row>
    <row r="1001" spans="1:8">
      <c r="A1001">
        <v>580437</v>
      </c>
      <c r="B1001" t="s">
        <v>7428</v>
      </c>
      <c r="C1001" t="s">
        <v>784</v>
      </c>
      <c r="D1001" t="s">
        <v>8640</v>
      </c>
      <c r="E1001" t="s">
        <v>75</v>
      </c>
      <c r="F1001" s="1" t="s">
        <v>216</v>
      </c>
      <c r="G1001" t="s">
        <v>74</v>
      </c>
      <c r="H1001" t="str">
        <f>VLOOKUP(F1001,Clubs!$A$1:$D$220,4,)</f>
        <v>065012</v>
      </c>
    </row>
    <row r="1002" spans="1:8">
      <c r="A1002">
        <v>580511</v>
      </c>
      <c r="B1002" t="s">
        <v>6687</v>
      </c>
      <c r="C1002" t="s">
        <v>1031</v>
      </c>
      <c r="D1002" t="s">
        <v>8640</v>
      </c>
      <c r="E1002" t="s">
        <v>75</v>
      </c>
      <c r="F1002" s="1" t="s">
        <v>209</v>
      </c>
      <c r="G1002" t="s">
        <v>74</v>
      </c>
      <c r="H1002" t="str">
        <f>VLOOKUP(F1002,Clubs!$A$1:$D$220,4,)</f>
        <v>034066</v>
      </c>
    </row>
    <row r="1003" spans="1:8">
      <c r="A1003">
        <v>580605</v>
      </c>
      <c r="B1003" t="s">
        <v>10993</v>
      </c>
      <c r="C1003" t="s">
        <v>723</v>
      </c>
      <c r="D1003" t="s">
        <v>111</v>
      </c>
      <c r="E1003" t="s">
        <v>71</v>
      </c>
      <c r="F1003" s="1" t="s">
        <v>8539</v>
      </c>
      <c r="G1003" t="s">
        <v>74</v>
      </c>
      <c r="H1003" t="str">
        <f>VLOOKUP(F1003,Clubs!$A$1:$D$220,4,)</f>
        <v>066037</v>
      </c>
    </row>
    <row r="1004" spans="1:8">
      <c r="A1004">
        <v>581159</v>
      </c>
      <c r="B1004" t="s">
        <v>6664</v>
      </c>
      <c r="C1004" t="s">
        <v>1174</v>
      </c>
      <c r="D1004" t="s">
        <v>8640</v>
      </c>
      <c r="E1004" t="s">
        <v>71</v>
      </c>
      <c r="F1004" s="1" t="s">
        <v>209</v>
      </c>
      <c r="G1004" t="s">
        <v>74</v>
      </c>
      <c r="H1004" t="str">
        <f>VLOOKUP(F1004,Clubs!$A$1:$D$220,4,)</f>
        <v>034066</v>
      </c>
    </row>
    <row r="1005" spans="1:8">
      <c r="A1005">
        <v>581397</v>
      </c>
      <c r="B1005" t="s">
        <v>1988</v>
      </c>
      <c r="C1005" t="s">
        <v>836</v>
      </c>
      <c r="D1005" t="s">
        <v>8640</v>
      </c>
      <c r="E1005" t="s">
        <v>75</v>
      </c>
      <c r="F1005" s="1" t="s">
        <v>351</v>
      </c>
      <c r="G1005" t="s">
        <v>211</v>
      </c>
      <c r="H1005" t="str">
        <f>VLOOKUP(F1005,Clubs!$A$1:$D$220,4,)</f>
        <v>012012</v>
      </c>
    </row>
    <row r="1006" spans="1:8">
      <c r="A1006">
        <v>583716</v>
      </c>
      <c r="B1006" t="s">
        <v>1746</v>
      </c>
      <c r="C1006" t="s">
        <v>655</v>
      </c>
      <c r="D1006" t="s">
        <v>111</v>
      </c>
      <c r="E1006" t="s">
        <v>75</v>
      </c>
      <c r="F1006" s="1" t="s">
        <v>217</v>
      </c>
      <c r="G1006" t="s">
        <v>74</v>
      </c>
      <c r="H1006" t="str">
        <f>VLOOKUP(F1006,Clubs!$A$1:$D$220,4,)</f>
        <v>012008</v>
      </c>
    </row>
    <row r="1007" spans="1:8">
      <c r="A1007">
        <v>584259</v>
      </c>
      <c r="B1007" t="s">
        <v>2349</v>
      </c>
      <c r="C1007" t="s">
        <v>1600</v>
      </c>
      <c r="D1007" t="s">
        <v>8640</v>
      </c>
      <c r="E1007" t="s">
        <v>71</v>
      </c>
      <c r="F1007" s="1" t="s">
        <v>8533</v>
      </c>
      <c r="G1007" t="s">
        <v>74</v>
      </c>
      <c r="H1007" t="str">
        <f>VLOOKUP(F1007,Clubs!$A$1:$D$220,4,)</f>
        <v>034473</v>
      </c>
    </row>
    <row r="1008" spans="1:8">
      <c r="A1008">
        <v>584292</v>
      </c>
      <c r="B1008" t="s">
        <v>2949</v>
      </c>
      <c r="C1008" t="s">
        <v>939</v>
      </c>
      <c r="D1008" t="s">
        <v>8640</v>
      </c>
      <c r="E1008" t="s">
        <v>75</v>
      </c>
      <c r="F1008" s="1" t="s">
        <v>241</v>
      </c>
      <c r="G1008" t="s">
        <v>74</v>
      </c>
      <c r="H1008" t="str">
        <f>VLOOKUP(F1008,Clubs!$A$1:$D$220,4,)</f>
        <v>034072</v>
      </c>
    </row>
    <row r="1009" spans="1:8">
      <c r="A1009">
        <v>584294</v>
      </c>
      <c r="B1009" t="s">
        <v>6306</v>
      </c>
      <c r="C1009" t="s">
        <v>6307</v>
      </c>
      <c r="D1009" t="s">
        <v>8640</v>
      </c>
      <c r="E1009" t="s">
        <v>75</v>
      </c>
      <c r="F1009" s="1" t="s">
        <v>209</v>
      </c>
      <c r="G1009" t="s">
        <v>167</v>
      </c>
      <c r="H1009" t="str">
        <f>VLOOKUP(F1009,Clubs!$A$1:$D$220,4,)</f>
        <v>034066</v>
      </c>
    </row>
    <row r="1010" spans="1:8">
      <c r="A1010">
        <v>584302</v>
      </c>
      <c r="B1010" t="s">
        <v>10994</v>
      </c>
      <c r="C1010" t="s">
        <v>5316</v>
      </c>
      <c r="D1010" t="s">
        <v>8640</v>
      </c>
      <c r="E1010" t="s">
        <v>75</v>
      </c>
      <c r="F1010" s="1" t="s">
        <v>222</v>
      </c>
      <c r="G1010" t="s">
        <v>74</v>
      </c>
      <c r="H1010" t="str">
        <f>VLOOKUP(F1010,Clubs!$A$1:$D$220,4,)</f>
        <v>030004</v>
      </c>
    </row>
    <row r="1011" spans="1:8">
      <c r="A1011">
        <v>584445</v>
      </c>
      <c r="B1011" t="s">
        <v>8750</v>
      </c>
      <c r="C1011" t="s">
        <v>8751</v>
      </c>
      <c r="D1011" t="s">
        <v>8640</v>
      </c>
      <c r="E1011" t="s">
        <v>71</v>
      </c>
      <c r="F1011" s="1" t="s">
        <v>298</v>
      </c>
      <c r="G1011" t="s">
        <v>74</v>
      </c>
      <c r="H1011" t="str">
        <f>VLOOKUP(F1011,Clubs!$A$1:$D$220,4,)</f>
        <v>034066</v>
      </c>
    </row>
    <row r="1012" spans="1:8">
      <c r="A1012">
        <v>584566</v>
      </c>
      <c r="B1012" t="s">
        <v>7441</v>
      </c>
      <c r="C1012" t="s">
        <v>7442</v>
      </c>
      <c r="D1012" t="s">
        <v>8640</v>
      </c>
      <c r="E1012" t="s">
        <v>75</v>
      </c>
      <c r="F1012" s="1" t="s">
        <v>233</v>
      </c>
      <c r="G1012" t="s">
        <v>211</v>
      </c>
      <c r="H1012" t="str">
        <f>VLOOKUP(F1012,Clubs!$A$1:$D$220,4,)</f>
        <v>065013</v>
      </c>
    </row>
    <row r="1013" spans="1:8">
      <c r="A1013">
        <v>585109</v>
      </c>
      <c r="B1013" t="s">
        <v>5884</v>
      </c>
      <c r="C1013" t="s">
        <v>688</v>
      </c>
      <c r="D1013" t="s">
        <v>8640</v>
      </c>
      <c r="E1013" t="s">
        <v>75</v>
      </c>
      <c r="F1013" s="1" t="s">
        <v>350</v>
      </c>
      <c r="G1013" t="s">
        <v>74</v>
      </c>
      <c r="H1013" t="str">
        <f>VLOOKUP(F1013,Clubs!$A$1:$D$220,4,)</f>
        <v>034062</v>
      </c>
    </row>
    <row r="1014" spans="1:8">
      <c r="A1014">
        <v>587039</v>
      </c>
      <c r="B1014" t="s">
        <v>9808</v>
      </c>
      <c r="C1014" t="s">
        <v>10995</v>
      </c>
      <c r="D1014" t="s">
        <v>8640</v>
      </c>
      <c r="E1014" t="s">
        <v>71</v>
      </c>
      <c r="F1014" s="1" t="s">
        <v>341</v>
      </c>
      <c r="G1014" t="s">
        <v>211</v>
      </c>
      <c r="H1014" t="str">
        <f>VLOOKUP(F1014,Clubs!$A$1:$D$220,4,)</f>
        <v>011024</v>
      </c>
    </row>
    <row r="1015" spans="1:8">
      <c r="A1015">
        <v>587066</v>
      </c>
      <c r="B1015" t="s">
        <v>1916</v>
      </c>
      <c r="C1015" t="s">
        <v>827</v>
      </c>
      <c r="D1015" t="s">
        <v>8640</v>
      </c>
      <c r="E1015" t="s">
        <v>71</v>
      </c>
      <c r="F1015" s="1" t="s">
        <v>228</v>
      </c>
      <c r="G1015" t="s">
        <v>167</v>
      </c>
      <c r="H1015" t="str">
        <f>VLOOKUP(F1015,Clubs!$A$1:$D$220,4,)</f>
        <v>012003</v>
      </c>
    </row>
    <row r="1016" spans="1:8">
      <c r="A1016">
        <v>587155</v>
      </c>
      <c r="B1016" t="s">
        <v>10996</v>
      </c>
      <c r="C1016" t="s">
        <v>1233</v>
      </c>
      <c r="D1016" t="s">
        <v>8640</v>
      </c>
      <c r="E1016" t="s">
        <v>75</v>
      </c>
      <c r="F1016" s="1" t="s">
        <v>215</v>
      </c>
      <c r="G1016" t="s">
        <v>211</v>
      </c>
      <c r="H1016" t="str">
        <f>VLOOKUP(F1016,Clubs!$A$1:$D$220,4,)</f>
        <v>031042</v>
      </c>
    </row>
    <row r="1017" spans="1:8">
      <c r="A1017">
        <v>587688</v>
      </c>
      <c r="B1017" t="s">
        <v>10997</v>
      </c>
      <c r="C1017" t="s">
        <v>629</v>
      </c>
      <c r="D1017" t="s">
        <v>111</v>
      </c>
      <c r="E1017" t="s">
        <v>75</v>
      </c>
      <c r="F1017" s="1" t="s">
        <v>315</v>
      </c>
      <c r="G1017" t="s">
        <v>211</v>
      </c>
      <c r="H1017" t="str">
        <f>VLOOKUP(F1017,Clubs!$A$1:$D$220,4,)</f>
        <v>065008</v>
      </c>
    </row>
    <row r="1018" spans="1:8">
      <c r="A1018">
        <v>588117</v>
      </c>
      <c r="B1018" t="s">
        <v>657</v>
      </c>
      <c r="C1018" t="s">
        <v>2219</v>
      </c>
      <c r="D1018" t="s">
        <v>8640</v>
      </c>
      <c r="E1018" t="s">
        <v>75</v>
      </c>
      <c r="F1018" s="1" t="s">
        <v>216</v>
      </c>
      <c r="G1018" t="s">
        <v>211</v>
      </c>
      <c r="H1018" t="str">
        <f>VLOOKUP(F1018,Clubs!$A$1:$D$220,4,)</f>
        <v>065012</v>
      </c>
    </row>
    <row r="1019" spans="1:8">
      <c r="A1019">
        <v>588964</v>
      </c>
      <c r="B1019" t="s">
        <v>7114</v>
      </c>
      <c r="C1019" t="s">
        <v>2615</v>
      </c>
      <c r="D1019" t="s">
        <v>111</v>
      </c>
      <c r="E1019" t="s">
        <v>75</v>
      </c>
      <c r="F1019" s="1" t="s">
        <v>268</v>
      </c>
      <c r="G1019" t="s">
        <v>74</v>
      </c>
      <c r="H1019" t="str">
        <f>VLOOKUP(F1019,Clubs!$A$1:$D$220,4,)</f>
        <v>048006</v>
      </c>
    </row>
    <row r="1020" spans="1:8">
      <c r="A1020">
        <v>588983</v>
      </c>
      <c r="B1020" t="s">
        <v>7097</v>
      </c>
      <c r="C1020" t="s">
        <v>993</v>
      </c>
      <c r="D1020" t="s">
        <v>8640</v>
      </c>
      <c r="E1020" t="s">
        <v>75</v>
      </c>
      <c r="F1020" s="1" t="s">
        <v>303</v>
      </c>
      <c r="G1020" t="s">
        <v>74</v>
      </c>
      <c r="H1020" t="str">
        <f>VLOOKUP(F1020,Clubs!$A$1:$D$220,4,)</f>
        <v>048006</v>
      </c>
    </row>
    <row r="1021" spans="1:8">
      <c r="A1021">
        <v>589784</v>
      </c>
      <c r="B1021" t="s">
        <v>10998</v>
      </c>
      <c r="C1021" t="s">
        <v>1114</v>
      </c>
      <c r="D1021" t="s">
        <v>111</v>
      </c>
      <c r="E1021" t="s">
        <v>71</v>
      </c>
      <c r="F1021" s="1" t="s">
        <v>197</v>
      </c>
      <c r="G1021" t="s">
        <v>74</v>
      </c>
      <c r="H1021" t="str">
        <f>VLOOKUP(F1021,Clubs!$A$1:$D$220,4,)</f>
        <v>031067</v>
      </c>
    </row>
    <row r="1022" spans="1:8">
      <c r="A1022">
        <v>590188</v>
      </c>
      <c r="B1022" t="s">
        <v>5704</v>
      </c>
      <c r="C1022" t="s">
        <v>1360</v>
      </c>
      <c r="D1022" t="s">
        <v>8640</v>
      </c>
      <c r="E1022" t="s">
        <v>75</v>
      </c>
      <c r="F1022" s="1" t="s">
        <v>231</v>
      </c>
      <c r="G1022" t="s">
        <v>74</v>
      </c>
      <c r="H1022" t="str">
        <f>VLOOKUP(F1022,Clubs!$A$1:$D$220,4,)</f>
        <v>032002</v>
      </c>
    </row>
    <row r="1023" spans="1:8">
      <c r="A1023">
        <v>590197</v>
      </c>
      <c r="B1023" t="s">
        <v>10999</v>
      </c>
      <c r="C1023" t="s">
        <v>1309</v>
      </c>
      <c r="D1023" t="s">
        <v>111</v>
      </c>
      <c r="E1023" t="s">
        <v>71</v>
      </c>
      <c r="F1023" s="1" t="s">
        <v>10869</v>
      </c>
      <c r="G1023" t="s">
        <v>74</v>
      </c>
      <c r="H1023" t="str">
        <f>VLOOKUP(F1023,Clubs!$A$1:$D$220,4,)</f>
        <v>034481</v>
      </c>
    </row>
    <row r="1024" spans="1:8">
      <c r="A1024">
        <v>590399</v>
      </c>
      <c r="B1024" t="s">
        <v>11000</v>
      </c>
      <c r="C1024" t="s">
        <v>1318</v>
      </c>
      <c r="D1024" t="s">
        <v>111</v>
      </c>
      <c r="E1024" t="s">
        <v>75</v>
      </c>
      <c r="F1024" s="1" t="s">
        <v>288</v>
      </c>
      <c r="G1024" t="s">
        <v>74</v>
      </c>
      <c r="H1024" t="str">
        <f>VLOOKUP(F1024,Clubs!$A$1:$D$220,4,)</f>
        <v>065020</v>
      </c>
    </row>
    <row r="1025" spans="1:8">
      <c r="A1025">
        <v>590583</v>
      </c>
      <c r="B1025" t="s">
        <v>3115</v>
      </c>
      <c r="C1025" t="s">
        <v>1442</v>
      </c>
      <c r="D1025" t="s">
        <v>8640</v>
      </c>
      <c r="E1025" t="s">
        <v>71</v>
      </c>
      <c r="F1025" s="1" t="s">
        <v>205</v>
      </c>
      <c r="G1025" t="s">
        <v>167</v>
      </c>
      <c r="H1025" t="str">
        <f>VLOOKUP(F1025,Clubs!$A$1:$D$220,4,)</f>
        <v>030040</v>
      </c>
    </row>
    <row r="1026" spans="1:8">
      <c r="A1026">
        <v>590805</v>
      </c>
      <c r="B1026" t="s">
        <v>4992</v>
      </c>
      <c r="C1026" t="s">
        <v>864</v>
      </c>
      <c r="D1026" t="s">
        <v>111</v>
      </c>
      <c r="E1026" t="s">
        <v>71</v>
      </c>
      <c r="F1026" s="1" t="s">
        <v>204</v>
      </c>
      <c r="G1026" t="s">
        <v>74</v>
      </c>
      <c r="H1026" t="str">
        <f>VLOOKUP(F1026,Clubs!$A$1:$D$220,4,)</f>
        <v>031030</v>
      </c>
    </row>
    <row r="1027" spans="1:8">
      <c r="A1027">
        <v>592331</v>
      </c>
      <c r="B1027" t="s">
        <v>8752</v>
      </c>
      <c r="C1027" t="s">
        <v>1375</v>
      </c>
      <c r="D1027" t="s">
        <v>8640</v>
      </c>
      <c r="E1027" t="s">
        <v>75</v>
      </c>
      <c r="F1027" s="1" t="s">
        <v>274</v>
      </c>
      <c r="G1027" t="s">
        <v>74</v>
      </c>
      <c r="H1027" t="str">
        <f>VLOOKUP(F1027,Clubs!$A$1:$D$220,4,)</f>
        <v>046004</v>
      </c>
    </row>
    <row r="1028" spans="1:8">
      <c r="A1028">
        <v>593026</v>
      </c>
      <c r="B1028" t="s">
        <v>1961</v>
      </c>
      <c r="C1028" t="s">
        <v>1320</v>
      </c>
      <c r="D1028" t="s">
        <v>8640</v>
      </c>
      <c r="E1028" t="s">
        <v>75</v>
      </c>
      <c r="F1028" s="1" t="s">
        <v>224</v>
      </c>
      <c r="G1028" t="s">
        <v>74</v>
      </c>
      <c r="H1028" t="str">
        <f>VLOOKUP(F1028,Clubs!$A$1:$D$220,4,)</f>
        <v>046014</v>
      </c>
    </row>
    <row r="1029" spans="1:8">
      <c r="A1029">
        <v>593200</v>
      </c>
      <c r="B1029" t="s">
        <v>5381</v>
      </c>
      <c r="C1029" t="s">
        <v>3536</v>
      </c>
      <c r="D1029" t="s">
        <v>111</v>
      </c>
      <c r="E1029" t="s">
        <v>71</v>
      </c>
      <c r="F1029" s="1" t="s">
        <v>329</v>
      </c>
      <c r="G1029" t="s">
        <v>74</v>
      </c>
      <c r="H1029" t="str">
        <f>VLOOKUP(F1029,Clubs!$A$1:$D$220,4,)</f>
        <v>031050</v>
      </c>
    </row>
    <row r="1030" spans="1:8">
      <c r="A1030">
        <v>594001</v>
      </c>
      <c r="B1030" t="s">
        <v>8753</v>
      </c>
      <c r="C1030" t="s">
        <v>1941</v>
      </c>
      <c r="D1030" t="s">
        <v>111</v>
      </c>
      <c r="E1030" t="s">
        <v>71</v>
      </c>
      <c r="F1030" s="1" t="s">
        <v>209</v>
      </c>
      <c r="G1030" t="s">
        <v>74</v>
      </c>
      <c r="H1030" t="str">
        <f>VLOOKUP(F1030,Clubs!$A$1:$D$220,4,)</f>
        <v>034066</v>
      </c>
    </row>
    <row r="1031" spans="1:8">
      <c r="A1031">
        <v>595128</v>
      </c>
      <c r="B1031" t="s">
        <v>607</v>
      </c>
      <c r="C1031" t="s">
        <v>1426</v>
      </c>
      <c r="D1031" t="s">
        <v>111</v>
      </c>
      <c r="E1031" t="s">
        <v>75</v>
      </c>
      <c r="F1031" s="1" t="s">
        <v>220</v>
      </c>
      <c r="G1031" t="s">
        <v>74</v>
      </c>
      <c r="H1031" t="str">
        <f>VLOOKUP(F1031,Clubs!$A$1:$D$220,4,)</f>
        <v>031015</v>
      </c>
    </row>
    <row r="1032" spans="1:8">
      <c r="A1032">
        <v>596727</v>
      </c>
      <c r="B1032" t="s">
        <v>8754</v>
      </c>
      <c r="C1032" t="s">
        <v>687</v>
      </c>
      <c r="D1032" t="s">
        <v>8640</v>
      </c>
      <c r="E1032" t="s">
        <v>71</v>
      </c>
      <c r="F1032" s="1" t="s">
        <v>282</v>
      </c>
      <c r="G1032" t="s">
        <v>74</v>
      </c>
      <c r="H1032" t="str">
        <f>VLOOKUP(F1032,Clubs!$A$1:$D$220,4,)</f>
        <v>031008</v>
      </c>
    </row>
    <row r="1033" spans="1:8">
      <c r="A1033">
        <v>596803</v>
      </c>
      <c r="B1033" t="s">
        <v>1987</v>
      </c>
      <c r="C1033" t="s">
        <v>1175</v>
      </c>
      <c r="D1033" t="s">
        <v>111</v>
      </c>
      <c r="E1033" t="s">
        <v>75</v>
      </c>
      <c r="F1033" s="1" t="s">
        <v>351</v>
      </c>
      <c r="G1033" t="s">
        <v>211</v>
      </c>
      <c r="H1033" t="str">
        <f>VLOOKUP(F1033,Clubs!$A$1:$D$220,4,)</f>
        <v>012012</v>
      </c>
    </row>
    <row r="1034" spans="1:8">
      <c r="A1034">
        <v>597715</v>
      </c>
      <c r="B1034" t="s">
        <v>6755</v>
      </c>
      <c r="C1034" t="s">
        <v>840</v>
      </c>
      <c r="D1034" t="s">
        <v>111</v>
      </c>
      <c r="E1034" t="s">
        <v>75</v>
      </c>
      <c r="F1034" s="1" t="s">
        <v>209</v>
      </c>
      <c r="G1034" t="s">
        <v>74</v>
      </c>
      <c r="H1034" t="str">
        <f>VLOOKUP(F1034,Clubs!$A$1:$D$220,4,)</f>
        <v>034066</v>
      </c>
    </row>
    <row r="1035" spans="1:8">
      <c r="A1035">
        <v>598869</v>
      </c>
      <c r="B1035" t="s">
        <v>1913</v>
      </c>
      <c r="C1035" t="s">
        <v>1100</v>
      </c>
      <c r="D1035" t="s">
        <v>111</v>
      </c>
      <c r="E1035" t="s">
        <v>75</v>
      </c>
      <c r="F1035" s="1" t="s">
        <v>228</v>
      </c>
      <c r="G1035" t="s">
        <v>74</v>
      </c>
      <c r="H1035" t="str">
        <f>VLOOKUP(F1035,Clubs!$A$1:$D$220,4,)</f>
        <v>012003</v>
      </c>
    </row>
    <row r="1036" spans="1:8">
      <c r="A1036">
        <v>598911</v>
      </c>
      <c r="B1036" t="s">
        <v>1602</v>
      </c>
      <c r="C1036" t="s">
        <v>1847</v>
      </c>
      <c r="D1036" t="s">
        <v>111</v>
      </c>
      <c r="E1036" t="s">
        <v>71</v>
      </c>
      <c r="F1036" s="1" t="s">
        <v>215</v>
      </c>
      <c r="G1036" t="s">
        <v>74</v>
      </c>
      <c r="H1036" t="str">
        <f>VLOOKUP(F1036,Clubs!$A$1:$D$220,4,)</f>
        <v>031042</v>
      </c>
    </row>
    <row r="1037" spans="1:8">
      <c r="A1037">
        <v>599068</v>
      </c>
      <c r="B1037" t="s">
        <v>5301</v>
      </c>
      <c r="C1037" t="s">
        <v>695</v>
      </c>
      <c r="D1037" t="s">
        <v>8640</v>
      </c>
      <c r="E1037" t="s">
        <v>75</v>
      </c>
      <c r="F1037" s="1" t="s">
        <v>10888</v>
      </c>
      <c r="G1037" t="s">
        <v>74</v>
      </c>
      <c r="H1037" t="str">
        <f>VLOOKUP(F1037,Clubs!$A$1:$D$220,4,)</f>
        <v>046002</v>
      </c>
    </row>
    <row r="1038" spans="1:8">
      <c r="A1038">
        <v>599149</v>
      </c>
      <c r="B1038" t="s">
        <v>11001</v>
      </c>
      <c r="C1038" t="s">
        <v>11002</v>
      </c>
      <c r="D1038" t="s">
        <v>111</v>
      </c>
      <c r="E1038" t="s">
        <v>71</v>
      </c>
      <c r="F1038" s="1" t="s">
        <v>213</v>
      </c>
      <c r="G1038" t="s">
        <v>74</v>
      </c>
      <c r="H1038" t="str">
        <f>VLOOKUP(F1038,Clubs!$A$1:$D$220,4,)</f>
        <v>066032</v>
      </c>
    </row>
    <row r="1039" spans="1:8">
      <c r="A1039">
        <v>600303</v>
      </c>
      <c r="B1039" t="s">
        <v>2171</v>
      </c>
      <c r="C1039" t="s">
        <v>1330</v>
      </c>
      <c r="D1039" t="s">
        <v>8640</v>
      </c>
      <c r="E1039" t="s">
        <v>71</v>
      </c>
      <c r="F1039" s="1" t="s">
        <v>257</v>
      </c>
      <c r="G1039" t="s">
        <v>211</v>
      </c>
      <c r="H1039" t="str">
        <f>VLOOKUP(F1039,Clubs!$A$1:$D$220,4,)</f>
        <v>031003</v>
      </c>
    </row>
    <row r="1040" spans="1:8">
      <c r="A1040">
        <v>600773</v>
      </c>
      <c r="B1040" t="s">
        <v>5719</v>
      </c>
      <c r="C1040" t="s">
        <v>1212</v>
      </c>
      <c r="D1040" t="s">
        <v>8640</v>
      </c>
      <c r="E1040" t="s">
        <v>75</v>
      </c>
      <c r="F1040" s="1" t="s">
        <v>245</v>
      </c>
      <c r="G1040" t="s">
        <v>74</v>
      </c>
      <c r="H1040" t="str">
        <f>VLOOKUP(F1040,Clubs!$A$1:$D$220,4,)</f>
        <v>046012</v>
      </c>
    </row>
    <row r="1041" spans="1:8">
      <c r="A1041">
        <v>601518</v>
      </c>
      <c r="B1041" t="s">
        <v>4616</v>
      </c>
      <c r="C1041" t="s">
        <v>674</v>
      </c>
      <c r="D1041" t="s">
        <v>8640</v>
      </c>
      <c r="E1041" t="s">
        <v>75</v>
      </c>
      <c r="F1041" s="1" t="s">
        <v>230</v>
      </c>
      <c r="G1041" t="s">
        <v>74</v>
      </c>
      <c r="H1041" t="str">
        <f>VLOOKUP(F1041,Clubs!$A$1:$D$220,4,)</f>
        <v>031025</v>
      </c>
    </row>
    <row r="1042" spans="1:8">
      <c r="A1042">
        <v>602240</v>
      </c>
      <c r="B1042" t="s">
        <v>2595</v>
      </c>
      <c r="C1042" t="s">
        <v>1405</v>
      </c>
      <c r="D1042" t="s">
        <v>111</v>
      </c>
      <c r="E1042" t="s">
        <v>75</v>
      </c>
      <c r="F1042" s="1" t="s">
        <v>222</v>
      </c>
      <c r="G1042" t="s">
        <v>74</v>
      </c>
      <c r="H1042" t="str">
        <f>VLOOKUP(F1042,Clubs!$A$1:$D$220,4,)</f>
        <v>030004</v>
      </c>
    </row>
    <row r="1043" spans="1:8">
      <c r="A1043">
        <v>602597</v>
      </c>
      <c r="B1043" t="s">
        <v>1381</v>
      </c>
      <c r="C1043" t="s">
        <v>1014</v>
      </c>
      <c r="D1043" t="s">
        <v>111</v>
      </c>
      <c r="E1043" t="s">
        <v>75</v>
      </c>
      <c r="F1043" s="1" t="s">
        <v>209</v>
      </c>
      <c r="G1043" t="s">
        <v>74</v>
      </c>
      <c r="H1043" t="str">
        <f>VLOOKUP(F1043,Clubs!$A$1:$D$220,4,)</f>
        <v>034066</v>
      </c>
    </row>
    <row r="1044" spans="1:8">
      <c r="A1044">
        <v>602923</v>
      </c>
      <c r="B1044" t="s">
        <v>731</v>
      </c>
      <c r="C1044" t="s">
        <v>616</v>
      </c>
      <c r="D1044" t="s">
        <v>8640</v>
      </c>
      <c r="E1044" t="s">
        <v>75</v>
      </c>
      <c r="F1044" s="1" t="s">
        <v>257</v>
      </c>
      <c r="G1044" t="s">
        <v>74</v>
      </c>
      <c r="H1044" t="str">
        <f>VLOOKUP(F1044,Clubs!$A$1:$D$220,4,)</f>
        <v>031003</v>
      </c>
    </row>
    <row r="1045" spans="1:8">
      <c r="A1045">
        <v>604596</v>
      </c>
      <c r="B1045" t="s">
        <v>1241</v>
      </c>
      <c r="C1045" t="s">
        <v>672</v>
      </c>
      <c r="D1045" t="s">
        <v>111</v>
      </c>
      <c r="E1045" t="s">
        <v>71</v>
      </c>
      <c r="F1045" s="1" t="s">
        <v>230</v>
      </c>
      <c r="G1045" t="s">
        <v>74</v>
      </c>
      <c r="H1045" t="str">
        <f>VLOOKUP(F1045,Clubs!$A$1:$D$220,4,)</f>
        <v>031025</v>
      </c>
    </row>
    <row r="1046" spans="1:8">
      <c r="A1046">
        <v>605521</v>
      </c>
      <c r="B1046" t="s">
        <v>788</v>
      </c>
      <c r="C1046" t="s">
        <v>597</v>
      </c>
      <c r="D1046" t="s">
        <v>8640</v>
      </c>
      <c r="E1046" t="s">
        <v>75</v>
      </c>
      <c r="F1046" s="1" t="s">
        <v>207</v>
      </c>
      <c r="G1046" t="s">
        <v>211</v>
      </c>
      <c r="H1046" t="str">
        <f>VLOOKUP(F1046,Clubs!$A$1:$D$220,4,)</f>
        <v>030035</v>
      </c>
    </row>
    <row r="1047" spans="1:8">
      <c r="A1047">
        <v>605672</v>
      </c>
      <c r="B1047" t="s">
        <v>685</v>
      </c>
      <c r="C1047" t="s">
        <v>687</v>
      </c>
      <c r="D1047" t="s">
        <v>8640</v>
      </c>
      <c r="E1047" t="s">
        <v>71</v>
      </c>
      <c r="F1047" s="1" t="s">
        <v>284</v>
      </c>
      <c r="G1047" t="s">
        <v>74</v>
      </c>
      <c r="H1047" t="str">
        <f>VLOOKUP(F1047,Clubs!$A$1:$D$220,4,)</f>
        <v>066021</v>
      </c>
    </row>
    <row r="1048" spans="1:8">
      <c r="A1048">
        <v>606245</v>
      </c>
      <c r="B1048" t="s">
        <v>11003</v>
      </c>
      <c r="C1048" t="s">
        <v>1502</v>
      </c>
      <c r="D1048" t="s">
        <v>111</v>
      </c>
      <c r="E1048" t="s">
        <v>75</v>
      </c>
      <c r="F1048" s="1" t="s">
        <v>209</v>
      </c>
      <c r="G1048" t="s">
        <v>74</v>
      </c>
      <c r="H1048" t="str">
        <f>VLOOKUP(F1048,Clubs!$A$1:$D$220,4,)</f>
        <v>034066</v>
      </c>
    </row>
    <row r="1049" spans="1:8">
      <c r="A1049">
        <v>607360</v>
      </c>
      <c r="B1049" t="s">
        <v>2722</v>
      </c>
      <c r="C1049" t="s">
        <v>2724</v>
      </c>
      <c r="D1049" t="s">
        <v>8640</v>
      </c>
      <c r="E1049" t="s">
        <v>75</v>
      </c>
      <c r="F1049" s="1" t="s">
        <v>244</v>
      </c>
      <c r="G1049" t="s">
        <v>167</v>
      </c>
      <c r="H1049" t="str">
        <f>VLOOKUP(F1049,Clubs!$A$1:$D$220,4,)</f>
        <v>030008</v>
      </c>
    </row>
    <row r="1050" spans="1:8">
      <c r="A1050">
        <v>607389</v>
      </c>
      <c r="B1050" t="s">
        <v>850</v>
      </c>
      <c r="C1050" t="s">
        <v>1367</v>
      </c>
      <c r="D1050" t="s">
        <v>8640</v>
      </c>
      <c r="E1050" t="s">
        <v>71</v>
      </c>
      <c r="F1050" s="1" t="s">
        <v>224</v>
      </c>
      <c r="G1050" t="s">
        <v>74</v>
      </c>
      <c r="H1050" t="str">
        <f>VLOOKUP(F1050,Clubs!$A$1:$D$220,4,)</f>
        <v>046014</v>
      </c>
    </row>
    <row r="1051" spans="1:8">
      <c r="A1051">
        <v>607390</v>
      </c>
      <c r="B1051" t="s">
        <v>850</v>
      </c>
      <c r="C1051" t="s">
        <v>1736</v>
      </c>
      <c r="D1051" t="s">
        <v>8640</v>
      </c>
      <c r="E1051" t="s">
        <v>75</v>
      </c>
      <c r="F1051" s="1" t="s">
        <v>224</v>
      </c>
      <c r="G1051" t="s">
        <v>74</v>
      </c>
      <c r="H1051" t="str">
        <f>VLOOKUP(F1051,Clubs!$A$1:$D$220,4,)</f>
        <v>046014</v>
      </c>
    </row>
    <row r="1052" spans="1:8">
      <c r="A1052">
        <v>609751</v>
      </c>
      <c r="B1052" t="s">
        <v>4150</v>
      </c>
      <c r="C1052" t="s">
        <v>649</v>
      </c>
      <c r="D1052" t="s">
        <v>115</v>
      </c>
      <c r="E1052" t="s">
        <v>75</v>
      </c>
      <c r="F1052" s="1" t="s">
        <v>230</v>
      </c>
      <c r="G1052" t="s">
        <v>74</v>
      </c>
      <c r="H1052" t="str">
        <f>VLOOKUP(F1052,Clubs!$A$1:$D$220,4,)</f>
        <v>031025</v>
      </c>
    </row>
    <row r="1053" spans="1:8">
      <c r="A1053">
        <v>609754</v>
      </c>
      <c r="B1053" t="s">
        <v>5128</v>
      </c>
      <c r="C1053" t="s">
        <v>618</v>
      </c>
      <c r="D1053" t="s">
        <v>8640</v>
      </c>
      <c r="E1053" t="s">
        <v>71</v>
      </c>
      <c r="F1053" s="1" t="s">
        <v>229</v>
      </c>
      <c r="G1053" t="s">
        <v>74</v>
      </c>
      <c r="H1053" t="str">
        <f>VLOOKUP(F1053,Clubs!$A$1:$D$220,4,)</f>
        <v>031067</v>
      </c>
    </row>
    <row r="1054" spans="1:8">
      <c r="A1054">
        <v>610287</v>
      </c>
      <c r="B1054" t="s">
        <v>3227</v>
      </c>
      <c r="C1054" t="s">
        <v>706</v>
      </c>
      <c r="D1054" t="s">
        <v>111</v>
      </c>
      <c r="E1054" t="s">
        <v>75</v>
      </c>
      <c r="F1054" s="1" t="s">
        <v>314</v>
      </c>
      <c r="G1054" t="s">
        <v>74</v>
      </c>
      <c r="H1054" t="str">
        <f>VLOOKUP(F1054,Clubs!$A$1:$D$220,4,)</f>
        <v>034457</v>
      </c>
    </row>
    <row r="1055" spans="1:8">
      <c r="A1055">
        <v>610438</v>
      </c>
      <c r="B1055" t="s">
        <v>1824</v>
      </c>
      <c r="C1055" t="s">
        <v>1031</v>
      </c>
      <c r="D1055" t="s">
        <v>8640</v>
      </c>
      <c r="E1055" t="s">
        <v>75</v>
      </c>
      <c r="F1055" s="1" t="s">
        <v>336</v>
      </c>
      <c r="G1055" t="s">
        <v>167</v>
      </c>
      <c r="H1055" t="str">
        <f>VLOOKUP(F1055,Clubs!$A$1:$D$220,4,)</f>
        <v>030076</v>
      </c>
    </row>
    <row r="1056" spans="1:8">
      <c r="A1056">
        <v>610708</v>
      </c>
      <c r="B1056" t="s">
        <v>7787</v>
      </c>
      <c r="C1056" t="s">
        <v>1360</v>
      </c>
      <c r="D1056" t="s">
        <v>8640</v>
      </c>
      <c r="E1056" t="s">
        <v>75</v>
      </c>
      <c r="F1056" s="1" t="s">
        <v>276</v>
      </c>
      <c r="G1056" t="s">
        <v>74</v>
      </c>
      <c r="H1056" t="str">
        <f>VLOOKUP(F1056,Clubs!$A$1:$D$220,4,)</f>
        <v>066032</v>
      </c>
    </row>
    <row r="1057" spans="1:8">
      <c r="A1057">
        <v>610884</v>
      </c>
      <c r="B1057" t="s">
        <v>1926</v>
      </c>
      <c r="C1057" t="s">
        <v>618</v>
      </c>
      <c r="D1057" t="s">
        <v>8640</v>
      </c>
      <c r="E1057" t="s">
        <v>71</v>
      </c>
      <c r="F1057" s="1" t="s">
        <v>228</v>
      </c>
      <c r="G1057" t="s">
        <v>211</v>
      </c>
      <c r="H1057" t="str">
        <f>VLOOKUP(F1057,Clubs!$A$1:$D$220,4,)</f>
        <v>012003</v>
      </c>
    </row>
    <row r="1058" spans="1:8">
      <c r="A1058">
        <v>612198</v>
      </c>
      <c r="B1058" t="s">
        <v>5252</v>
      </c>
      <c r="C1058" t="s">
        <v>1031</v>
      </c>
      <c r="D1058" t="s">
        <v>8640</v>
      </c>
      <c r="E1058" t="s">
        <v>75</v>
      </c>
      <c r="F1058" s="1" t="s">
        <v>315</v>
      </c>
      <c r="G1058" t="s">
        <v>211</v>
      </c>
      <c r="H1058" t="str">
        <f>VLOOKUP(F1058,Clubs!$A$1:$D$220,4,)</f>
        <v>065008</v>
      </c>
    </row>
    <row r="1059" spans="1:8">
      <c r="A1059">
        <v>612641</v>
      </c>
      <c r="B1059" t="s">
        <v>3520</v>
      </c>
      <c r="C1059" t="s">
        <v>1426</v>
      </c>
      <c r="D1059" t="s">
        <v>8640</v>
      </c>
      <c r="E1059" t="s">
        <v>75</v>
      </c>
      <c r="F1059" s="1" t="s">
        <v>8521</v>
      </c>
      <c r="G1059" t="s">
        <v>74</v>
      </c>
      <c r="H1059" t="str">
        <f>VLOOKUP(F1059,Clubs!$A$1:$D$220,4,)</f>
        <v>030076</v>
      </c>
    </row>
    <row r="1060" spans="1:8">
      <c r="A1060">
        <v>613279</v>
      </c>
      <c r="B1060" t="s">
        <v>770</v>
      </c>
      <c r="C1060" t="s">
        <v>1286</v>
      </c>
      <c r="D1060" t="s">
        <v>8640</v>
      </c>
      <c r="E1060" t="s">
        <v>71</v>
      </c>
      <c r="F1060" s="1" t="s">
        <v>197</v>
      </c>
      <c r="G1060" t="s">
        <v>211</v>
      </c>
      <c r="H1060" t="str">
        <f>VLOOKUP(F1060,Clubs!$A$1:$D$220,4,)</f>
        <v>031067</v>
      </c>
    </row>
    <row r="1061" spans="1:8">
      <c r="A1061">
        <v>614604</v>
      </c>
      <c r="B1061" t="s">
        <v>7882</v>
      </c>
      <c r="C1061" t="s">
        <v>1120</v>
      </c>
      <c r="D1061" t="s">
        <v>8640</v>
      </c>
      <c r="E1061" t="s">
        <v>75</v>
      </c>
      <c r="F1061" s="1" t="s">
        <v>8539</v>
      </c>
      <c r="G1061" t="s">
        <v>74</v>
      </c>
      <c r="H1061" t="str">
        <f>VLOOKUP(F1061,Clubs!$A$1:$D$220,4,)</f>
        <v>066037</v>
      </c>
    </row>
    <row r="1062" spans="1:8">
      <c r="A1062">
        <v>615053</v>
      </c>
      <c r="B1062" t="s">
        <v>3828</v>
      </c>
      <c r="C1062" t="s">
        <v>1406</v>
      </c>
      <c r="D1062" t="s">
        <v>8640</v>
      </c>
      <c r="E1062" t="s">
        <v>71</v>
      </c>
      <c r="F1062" s="1" t="s">
        <v>202</v>
      </c>
      <c r="G1062" t="s">
        <v>201</v>
      </c>
      <c r="H1062" t="str">
        <f>VLOOKUP(F1062,Clubs!$A$1:$D$220,4,)</f>
        <v>081017</v>
      </c>
    </row>
    <row r="1063" spans="1:8">
      <c r="A1063">
        <v>615952</v>
      </c>
      <c r="B1063" t="s">
        <v>8755</v>
      </c>
      <c r="C1063" t="s">
        <v>784</v>
      </c>
      <c r="D1063" t="s">
        <v>8640</v>
      </c>
      <c r="E1063" t="s">
        <v>75</v>
      </c>
      <c r="F1063" s="1" t="s">
        <v>286</v>
      </c>
      <c r="G1063" t="s">
        <v>167</v>
      </c>
      <c r="H1063" t="str">
        <f>VLOOKUP(F1063,Clubs!$A$1:$D$220,4,)</f>
        <v>081017</v>
      </c>
    </row>
    <row r="1064" spans="1:8">
      <c r="A1064">
        <v>618827</v>
      </c>
      <c r="B1064" t="s">
        <v>3177</v>
      </c>
      <c r="C1064" t="s">
        <v>1129</v>
      </c>
      <c r="D1064" t="s">
        <v>8640</v>
      </c>
      <c r="E1064" t="s">
        <v>71</v>
      </c>
      <c r="F1064" s="1" t="s">
        <v>238</v>
      </c>
      <c r="G1064" t="s">
        <v>211</v>
      </c>
      <c r="H1064" t="str">
        <f>VLOOKUP(F1064,Clubs!$A$1:$D$220,4,)</f>
        <v>030055</v>
      </c>
    </row>
    <row r="1065" spans="1:8">
      <c r="A1065">
        <v>620446</v>
      </c>
      <c r="B1065" t="s">
        <v>2266</v>
      </c>
      <c r="C1065" t="s">
        <v>583</v>
      </c>
      <c r="D1065" t="s">
        <v>8640</v>
      </c>
      <c r="E1065" t="s">
        <v>75</v>
      </c>
      <c r="F1065" s="1" t="s">
        <v>281</v>
      </c>
      <c r="G1065" t="s">
        <v>211</v>
      </c>
      <c r="H1065" t="str">
        <f>VLOOKUP(F1065,Clubs!$A$1:$D$220,4,)</f>
        <v>082020</v>
      </c>
    </row>
    <row r="1066" spans="1:8">
      <c r="A1066">
        <v>620872</v>
      </c>
      <c r="B1066" t="s">
        <v>7640</v>
      </c>
      <c r="C1066" t="s">
        <v>1375</v>
      </c>
      <c r="D1066" t="s">
        <v>8640</v>
      </c>
      <c r="E1066" t="s">
        <v>75</v>
      </c>
      <c r="F1066" s="1" t="s">
        <v>213</v>
      </c>
      <c r="G1066" t="s">
        <v>74</v>
      </c>
      <c r="H1066" t="str">
        <f>VLOOKUP(F1066,Clubs!$A$1:$D$220,4,)</f>
        <v>066032</v>
      </c>
    </row>
    <row r="1067" spans="1:8">
      <c r="A1067">
        <v>621596</v>
      </c>
      <c r="B1067" t="s">
        <v>5175</v>
      </c>
      <c r="C1067" t="s">
        <v>929</v>
      </c>
      <c r="D1067" t="s">
        <v>8640</v>
      </c>
      <c r="E1067" t="s">
        <v>71</v>
      </c>
      <c r="F1067" s="1" t="s">
        <v>229</v>
      </c>
      <c r="G1067" t="s">
        <v>74</v>
      </c>
      <c r="H1067" t="str">
        <f>VLOOKUP(F1067,Clubs!$A$1:$D$220,4,)</f>
        <v>031067</v>
      </c>
    </row>
    <row r="1068" spans="1:8">
      <c r="A1068">
        <v>621643</v>
      </c>
      <c r="B1068" t="s">
        <v>1354</v>
      </c>
      <c r="C1068" t="s">
        <v>1356</v>
      </c>
      <c r="D1068" t="s">
        <v>8640</v>
      </c>
      <c r="E1068" t="s">
        <v>71</v>
      </c>
      <c r="F1068" s="1" t="s">
        <v>226</v>
      </c>
      <c r="G1068" t="s">
        <v>211</v>
      </c>
      <c r="H1068" t="str">
        <f>VLOOKUP(F1068,Clubs!$A$1:$D$220,4,)</f>
        <v>011024</v>
      </c>
    </row>
    <row r="1069" spans="1:8">
      <c r="A1069">
        <v>622243</v>
      </c>
      <c r="B1069" t="s">
        <v>2225</v>
      </c>
      <c r="C1069" t="s">
        <v>1255</v>
      </c>
      <c r="D1069" t="s">
        <v>8640</v>
      </c>
      <c r="E1069" t="s">
        <v>75</v>
      </c>
      <c r="F1069" s="1" t="s">
        <v>279</v>
      </c>
      <c r="G1069" t="s">
        <v>211</v>
      </c>
      <c r="H1069" t="str">
        <f>VLOOKUP(F1069,Clubs!$A$1:$D$220,4,)</f>
        <v>081041</v>
      </c>
    </row>
    <row r="1070" spans="1:8">
      <c r="A1070">
        <v>622546</v>
      </c>
      <c r="B1070" t="s">
        <v>1586</v>
      </c>
      <c r="C1070" t="s">
        <v>1219</v>
      </c>
      <c r="D1070" t="s">
        <v>8640</v>
      </c>
      <c r="E1070" t="s">
        <v>75</v>
      </c>
      <c r="F1070" s="1" t="s">
        <v>246</v>
      </c>
      <c r="G1070" t="s">
        <v>74</v>
      </c>
      <c r="H1070" t="str">
        <f>VLOOKUP(F1070,Clubs!$A$1:$D$220,4,)</f>
        <v>011024</v>
      </c>
    </row>
    <row r="1071" spans="1:8">
      <c r="A1071">
        <v>624167</v>
      </c>
      <c r="B1071" t="s">
        <v>2513</v>
      </c>
      <c r="C1071" t="s">
        <v>1255</v>
      </c>
      <c r="D1071" t="s">
        <v>8640</v>
      </c>
      <c r="E1071" t="s">
        <v>75</v>
      </c>
      <c r="F1071" s="1" t="s">
        <v>235</v>
      </c>
      <c r="G1071" t="s">
        <v>74</v>
      </c>
      <c r="H1071" t="str">
        <f>VLOOKUP(F1071,Clubs!$A$1:$D$220,4,)</f>
        <v>030003</v>
      </c>
    </row>
    <row r="1072" spans="1:8">
      <c r="A1072">
        <v>625151</v>
      </c>
      <c r="B1072" t="s">
        <v>11004</v>
      </c>
      <c r="C1072" t="s">
        <v>7968</v>
      </c>
      <c r="D1072" t="s">
        <v>111</v>
      </c>
      <c r="E1072" t="s">
        <v>71</v>
      </c>
      <c r="F1072" s="1" t="s">
        <v>226</v>
      </c>
      <c r="G1072" t="s">
        <v>74</v>
      </c>
      <c r="H1072" t="str">
        <f>VLOOKUP(F1072,Clubs!$A$1:$D$220,4,)</f>
        <v>011024</v>
      </c>
    </row>
    <row r="1073" spans="1:8">
      <c r="A1073">
        <v>625566</v>
      </c>
      <c r="B1073" t="s">
        <v>1914</v>
      </c>
      <c r="C1073" t="s">
        <v>892</v>
      </c>
      <c r="D1073" t="s">
        <v>8640</v>
      </c>
      <c r="E1073" t="s">
        <v>75</v>
      </c>
      <c r="F1073" s="1" t="s">
        <v>300</v>
      </c>
      <c r="G1073" t="s">
        <v>211</v>
      </c>
      <c r="H1073" t="str">
        <f>VLOOKUP(F1073,Clubs!$A$1:$D$220,4,)</f>
        <v>081050</v>
      </c>
    </row>
    <row r="1074" spans="1:8">
      <c r="A1074">
        <v>625589</v>
      </c>
      <c r="B1074" t="s">
        <v>804</v>
      </c>
      <c r="C1074" t="s">
        <v>1689</v>
      </c>
      <c r="D1074" t="s">
        <v>8640</v>
      </c>
      <c r="E1074" t="s">
        <v>75</v>
      </c>
      <c r="F1074" s="1" t="s">
        <v>202</v>
      </c>
      <c r="G1074" t="s">
        <v>201</v>
      </c>
      <c r="H1074" t="str">
        <f>VLOOKUP(F1074,Clubs!$A$1:$D$220,4,)</f>
        <v>081017</v>
      </c>
    </row>
    <row r="1075" spans="1:8">
      <c r="A1075">
        <v>625679</v>
      </c>
      <c r="B1075" t="s">
        <v>1880</v>
      </c>
      <c r="C1075" t="s">
        <v>2335</v>
      </c>
      <c r="D1075" t="s">
        <v>8640</v>
      </c>
      <c r="E1075" t="s">
        <v>71</v>
      </c>
      <c r="F1075" s="1" t="s">
        <v>261</v>
      </c>
      <c r="G1075" t="s">
        <v>167</v>
      </c>
      <c r="H1075" t="str">
        <f>VLOOKUP(F1075,Clubs!$A$1:$D$220,4,)</f>
        <v>031001</v>
      </c>
    </row>
    <row r="1076" spans="1:8">
      <c r="A1076">
        <v>626179</v>
      </c>
      <c r="B1076" t="s">
        <v>1923</v>
      </c>
      <c r="C1076" t="s">
        <v>8756</v>
      </c>
      <c r="D1076" t="s">
        <v>115</v>
      </c>
      <c r="E1076" t="s">
        <v>71</v>
      </c>
      <c r="F1076" s="1" t="s">
        <v>209</v>
      </c>
      <c r="G1076" t="s">
        <v>74</v>
      </c>
      <c r="H1076" t="str">
        <f>VLOOKUP(F1076,Clubs!$A$1:$D$220,4,)</f>
        <v>034066</v>
      </c>
    </row>
    <row r="1077" spans="1:8">
      <c r="A1077">
        <v>627049</v>
      </c>
      <c r="B1077" t="s">
        <v>1072</v>
      </c>
      <c r="C1077" t="s">
        <v>993</v>
      </c>
      <c r="D1077" t="s">
        <v>8640</v>
      </c>
      <c r="E1077" t="s">
        <v>75</v>
      </c>
      <c r="F1077" s="1" t="s">
        <v>197</v>
      </c>
      <c r="G1077" t="s">
        <v>74</v>
      </c>
      <c r="H1077" t="str">
        <f>VLOOKUP(F1077,Clubs!$A$1:$D$220,4,)</f>
        <v>031067</v>
      </c>
    </row>
    <row r="1078" spans="1:8">
      <c r="A1078">
        <v>627051</v>
      </c>
      <c r="B1078" t="s">
        <v>3867</v>
      </c>
      <c r="C1078" t="s">
        <v>1320</v>
      </c>
      <c r="D1078" t="s">
        <v>8640</v>
      </c>
      <c r="E1078" t="s">
        <v>75</v>
      </c>
      <c r="F1078" s="1" t="s">
        <v>197</v>
      </c>
      <c r="G1078" t="s">
        <v>74</v>
      </c>
      <c r="H1078" t="str">
        <f>VLOOKUP(F1078,Clubs!$A$1:$D$220,4,)</f>
        <v>031067</v>
      </c>
    </row>
    <row r="1079" spans="1:8">
      <c r="A1079">
        <v>627791</v>
      </c>
      <c r="B1079" t="s">
        <v>11005</v>
      </c>
      <c r="C1079" t="s">
        <v>11006</v>
      </c>
      <c r="D1079" t="s">
        <v>8640</v>
      </c>
      <c r="E1079" t="s">
        <v>75</v>
      </c>
      <c r="F1079" s="1" t="s">
        <v>271</v>
      </c>
      <c r="G1079" t="s">
        <v>167</v>
      </c>
      <c r="H1079" t="str">
        <f>VLOOKUP(F1079,Clubs!$A$1:$D$220,4,)</f>
        <v>082017</v>
      </c>
    </row>
    <row r="1080" spans="1:8">
      <c r="A1080">
        <v>630013</v>
      </c>
      <c r="B1080" t="s">
        <v>1221</v>
      </c>
      <c r="C1080" t="s">
        <v>1143</v>
      </c>
      <c r="D1080" t="s">
        <v>8640</v>
      </c>
      <c r="E1080" t="s">
        <v>75</v>
      </c>
      <c r="F1080" s="1" t="s">
        <v>285</v>
      </c>
      <c r="G1080" t="s">
        <v>74</v>
      </c>
      <c r="H1080" t="str">
        <f>VLOOKUP(F1080,Clubs!$A$1:$D$220,4,)</f>
        <v>011024</v>
      </c>
    </row>
    <row r="1081" spans="1:8">
      <c r="A1081">
        <v>630844</v>
      </c>
      <c r="B1081" t="s">
        <v>8043</v>
      </c>
      <c r="C1081" t="s">
        <v>1405</v>
      </c>
      <c r="D1081" t="s">
        <v>8640</v>
      </c>
      <c r="E1081" t="s">
        <v>75</v>
      </c>
      <c r="F1081" s="1" t="s">
        <v>202</v>
      </c>
      <c r="G1081" t="s">
        <v>201</v>
      </c>
      <c r="H1081" t="str">
        <f>VLOOKUP(F1081,Clubs!$A$1:$D$220,4,)</f>
        <v>081017</v>
      </c>
    </row>
    <row r="1082" spans="1:8">
      <c r="A1082">
        <v>630944</v>
      </c>
      <c r="B1082" t="s">
        <v>1519</v>
      </c>
      <c r="C1082" t="s">
        <v>1143</v>
      </c>
      <c r="D1082" t="s">
        <v>8640</v>
      </c>
      <c r="E1082" t="s">
        <v>75</v>
      </c>
      <c r="F1082" s="1" t="s">
        <v>8545</v>
      </c>
      <c r="G1082" t="s">
        <v>211</v>
      </c>
      <c r="H1082" t="str">
        <f>VLOOKUP(F1082,Clubs!$A$1:$D$220,4,)</f>
        <v>066043</v>
      </c>
    </row>
    <row r="1083" spans="1:8">
      <c r="A1083">
        <v>632438</v>
      </c>
      <c r="B1083" t="s">
        <v>1039</v>
      </c>
      <c r="C1083" t="s">
        <v>2219</v>
      </c>
      <c r="D1083" t="s">
        <v>8640</v>
      </c>
      <c r="E1083" t="s">
        <v>75</v>
      </c>
      <c r="F1083" s="1" t="s">
        <v>213</v>
      </c>
      <c r="G1083" t="s">
        <v>74</v>
      </c>
      <c r="H1083" t="str">
        <f>VLOOKUP(F1083,Clubs!$A$1:$D$220,4,)</f>
        <v>066032</v>
      </c>
    </row>
    <row r="1084" spans="1:8">
      <c r="A1084">
        <v>632524</v>
      </c>
      <c r="B1084" t="s">
        <v>7657</v>
      </c>
      <c r="C1084" t="s">
        <v>7658</v>
      </c>
      <c r="D1084" t="s">
        <v>8640</v>
      </c>
      <c r="E1084" t="s">
        <v>71</v>
      </c>
      <c r="F1084" s="1" t="s">
        <v>213</v>
      </c>
      <c r="G1084" t="s">
        <v>74</v>
      </c>
      <c r="H1084" t="str">
        <f>VLOOKUP(F1084,Clubs!$A$1:$D$220,4,)</f>
        <v>066032</v>
      </c>
    </row>
    <row r="1085" spans="1:8">
      <c r="A1085">
        <v>633911</v>
      </c>
      <c r="B1085" t="s">
        <v>1891</v>
      </c>
      <c r="C1085" t="s">
        <v>754</v>
      </c>
      <c r="D1085" t="s">
        <v>8640</v>
      </c>
      <c r="E1085" t="s">
        <v>75</v>
      </c>
      <c r="F1085" s="1" t="s">
        <v>280</v>
      </c>
      <c r="G1085" t="s">
        <v>211</v>
      </c>
      <c r="H1085" t="str">
        <f>VLOOKUP(F1085,Clubs!$A$1:$D$220,4,)</f>
        <v>031030</v>
      </c>
    </row>
    <row r="1086" spans="1:8">
      <c r="A1086">
        <v>634441</v>
      </c>
      <c r="B1086" t="s">
        <v>11007</v>
      </c>
      <c r="C1086" t="s">
        <v>1063</v>
      </c>
      <c r="D1086" t="s">
        <v>111</v>
      </c>
      <c r="E1086" t="s">
        <v>75</v>
      </c>
      <c r="F1086" s="1" t="s">
        <v>330</v>
      </c>
      <c r="G1086" t="s">
        <v>211</v>
      </c>
      <c r="H1086" t="str">
        <f>VLOOKUP(F1086,Clubs!$A$1:$D$220,4,)</f>
        <v>034068</v>
      </c>
    </row>
    <row r="1087" spans="1:8">
      <c r="A1087">
        <v>634446</v>
      </c>
      <c r="B1087" t="s">
        <v>2071</v>
      </c>
      <c r="C1087" t="s">
        <v>1299</v>
      </c>
      <c r="D1087" t="s">
        <v>8640</v>
      </c>
      <c r="E1087" t="s">
        <v>71</v>
      </c>
      <c r="F1087" s="1" t="s">
        <v>275</v>
      </c>
      <c r="G1087" t="s">
        <v>74</v>
      </c>
      <c r="H1087" t="str">
        <f>VLOOKUP(F1087,Clubs!$A$1:$D$220,4,)</f>
        <v>081061</v>
      </c>
    </row>
    <row r="1088" spans="1:8">
      <c r="A1088">
        <v>634928</v>
      </c>
      <c r="B1088" t="s">
        <v>8295</v>
      </c>
      <c r="C1088" t="s">
        <v>1847</v>
      </c>
      <c r="D1088" t="s">
        <v>8640</v>
      </c>
      <c r="E1088" t="s">
        <v>71</v>
      </c>
      <c r="F1088" s="1" t="s">
        <v>223</v>
      </c>
      <c r="G1088" t="s">
        <v>74</v>
      </c>
      <c r="H1088" t="str">
        <f>VLOOKUP(F1088,Clubs!$A$1:$D$220,4,)</f>
        <v>081050</v>
      </c>
    </row>
    <row r="1089" spans="1:8">
      <c r="A1089">
        <v>635575</v>
      </c>
      <c r="B1089" t="s">
        <v>1218</v>
      </c>
      <c r="C1089" t="s">
        <v>1240</v>
      </c>
      <c r="D1089" t="s">
        <v>8640</v>
      </c>
      <c r="E1089" t="s">
        <v>75</v>
      </c>
      <c r="F1089" s="1" t="s">
        <v>261</v>
      </c>
      <c r="G1089" t="s">
        <v>167</v>
      </c>
      <c r="H1089" t="str">
        <f>VLOOKUP(F1089,Clubs!$A$1:$D$220,4,)</f>
        <v>031001</v>
      </c>
    </row>
    <row r="1090" spans="1:8">
      <c r="A1090">
        <v>636167</v>
      </c>
      <c r="B1090" t="s">
        <v>1568</v>
      </c>
      <c r="C1090" t="s">
        <v>918</v>
      </c>
      <c r="D1090" t="s">
        <v>8640</v>
      </c>
      <c r="E1090" t="s">
        <v>71</v>
      </c>
      <c r="F1090" s="1" t="s">
        <v>246</v>
      </c>
      <c r="G1090" t="s">
        <v>74</v>
      </c>
      <c r="H1090" t="str">
        <f>VLOOKUP(F1090,Clubs!$A$1:$D$220,4,)</f>
        <v>011024</v>
      </c>
    </row>
    <row r="1091" spans="1:8">
      <c r="A1091">
        <v>637322</v>
      </c>
      <c r="B1091" t="s">
        <v>11008</v>
      </c>
      <c r="C1091" t="s">
        <v>894</v>
      </c>
      <c r="D1091" t="s">
        <v>8640</v>
      </c>
      <c r="E1091" t="s">
        <v>71</v>
      </c>
      <c r="F1091" s="1" t="s">
        <v>225</v>
      </c>
      <c r="G1091" t="s">
        <v>211</v>
      </c>
      <c r="H1091" t="str">
        <f>VLOOKUP(F1091,Clubs!$A$1:$D$220,4,)</f>
        <v>034073</v>
      </c>
    </row>
    <row r="1092" spans="1:8">
      <c r="A1092">
        <v>638460</v>
      </c>
      <c r="B1092" t="s">
        <v>2220</v>
      </c>
      <c r="C1092" t="s">
        <v>8757</v>
      </c>
      <c r="D1092" t="s">
        <v>111</v>
      </c>
      <c r="E1092" t="s">
        <v>75</v>
      </c>
      <c r="F1092" s="1" t="s">
        <v>209</v>
      </c>
      <c r="G1092" t="s">
        <v>74</v>
      </c>
      <c r="H1092" t="str">
        <f>VLOOKUP(F1092,Clubs!$A$1:$D$220,4,)</f>
        <v>034066</v>
      </c>
    </row>
    <row r="1093" spans="1:8">
      <c r="A1093">
        <v>639318</v>
      </c>
      <c r="B1093" t="s">
        <v>8378</v>
      </c>
      <c r="C1093" t="s">
        <v>1767</v>
      </c>
      <c r="D1093" t="s">
        <v>8640</v>
      </c>
      <c r="E1093" t="s">
        <v>71</v>
      </c>
      <c r="F1093" s="1" t="s">
        <v>252</v>
      </c>
      <c r="G1093" t="s">
        <v>74</v>
      </c>
      <c r="H1093" t="str">
        <f>VLOOKUP(F1093,Clubs!$A$1:$D$220,4,)</f>
        <v>081057</v>
      </c>
    </row>
    <row r="1094" spans="1:8">
      <c r="A1094">
        <v>641734</v>
      </c>
      <c r="B1094" t="s">
        <v>2979</v>
      </c>
      <c r="C1094" t="s">
        <v>1031</v>
      </c>
      <c r="D1094" t="s">
        <v>8640</v>
      </c>
      <c r="E1094" t="s">
        <v>75</v>
      </c>
      <c r="F1094" s="1" t="s">
        <v>263</v>
      </c>
      <c r="G1094" t="s">
        <v>211</v>
      </c>
      <c r="H1094" t="str">
        <f>VLOOKUP(F1094,Clubs!$A$1:$D$220,4,)</f>
        <v>034062</v>
      </c>
    </row>
    <row r="1095" spans="1:8">
      <c r="A1095">
        <v>642066</v>
      </c>
      <c r="B1095" t="s">
        <v>8035</v>
      </c>
      <c r="C1095" t="s">
        <v>1327</v>
      </c>
      <c r="D1095" t="s">
        <v>115</v>
      </c>
      <c r="E1095" t="s">
        <v>71</v>
      </c>
      <c r="F1095" s="1" t="s">
        <v>209</v>
      </c>
      <c r="G1095" t="s">
        <v>74</v>
      </c>
      <c r="H1095" t="str">
        <f>VLOOKUP(F1095,Clubs!$A$1:$D$220,4,)</f>
        <v>034066</v>
      </c>
    </row>
    <row r="1096" spans="1:8">
      <c r="A1096">
        <v>642069</v>
      </c>
      <c r="B1096" t="s">
        <v>1541</v>
      </c>
      <c r="C1096" t="s">
        <v>759</v>
      </c>
      <c r="D1096" t="s">
        <v>8640</v>
      </c>
      <c r="E1096" t="s">
        <v>75</v>
      </c>
      <c r="F1096" s="1" t="s">
        <v>230</v>
      </c>
      <c r="G1096" t="s">
        <v>74</v>
      </c>
      <c r="H1096" t="str">
        <f>VLOOKUP(F1096,Clubs!$A$1:$D$220,4,)</f>
        <v>031025</v>
      </c>
    </row>
    <row r="1097" spans="1:8">
      <c r="A1097">
        <v>642719</v>
      </c>
      <c r="B1097" t="s">
        <v>11009</v>
      </c>
      <c r="C1097" t="s">
        <v>799</v>
      </c>
      <c r="D1097" t="s">
        <v>111</v>
      </c>
      <c r="E1097" t="s">
        <v>75</v>
      </c>
      <c r="F1097" s="1" t="s">
        <v>209</v>
      </c>
      <c r="G1097" t="s">
        <v>74</v>
      </c>
      <c r="H1097" t="str">
        <f>VLOOKUP(F1097,Clubs!$A$1:$D$220,4,)</f>
        <v>034066</v>
      </c>
    </row>
    <row r="1098" spans="1:8">
      <c r="A1098">
        <v>642899</v>
      </c>
      <c r="B1098" t="s">
        <v>11010</v>
      </c>
      <c r="C1098" t="s">
        <v>1168</v>
      </c>
      <c r="D1098" t="s">
        <v>111</v>
      </c>
      <c r="E1098" t="s">
        <v>71</v>
      </c>
      <c r="F1098" s="1" t="s">
        <v>324</v>
      </c>
      <c r="G1098" t="s">
        <v>74</v>
      </c>
      <c r="H1098" t="str">
        <f>VLOOKUP(F1098,Clubs!$A$1:$D$220,4,)</f>
        <v>009014</v>
      </c>
    </row>
    <row r="1099" spans="1:8">
      <c r="A1099">
        <v>643158</v>
      </c>
      <c r="B1099" t="s">
        <v>7598</v>
      </c>
      <c r="C1099" t="s">
        <v>8758</v>
      </c>
      <c r="D1099" t="s">
        <v>8640</v>
      </c>
      <c r="E1099" t="s">
        <v>75</v>
      </c>
      <c r="F1099" s="1" t="s">
        <v>246</v>
      </c>
      <c r="G1099" t="s">
        <v>74</v>
      </c>
      <c r="H1099" t="str">
        <f>VLOOKUP(F1099,Clubs!$A$1:$D$220,4,)</f>
        <v>011024</v>
      </c>
    </row>
    <row r="1100" spans="1:8">
      <c r="A1100">
        <v>644007</v>
      </c>
      <c r="B1100" t="s">
        <v>8759</v>
      </c>
      <c r="C1100" t="s">
        <v>8760</v>
      </c>
      <c r="D1100" t="s">
        <v>111</v>
      </c>
      <c r="E1100" t="s">
        <v>75</v>
      </c>
      <c r="F1100" s="1" t="s">
        <v>206</v>
      </c>
      <c r="G1100" t="s">
        <v>74</v>
      </c>
      <c r="H1100" t="str">
        <f>VLOOKUP(F1100,Clubs!$A$1:$D$220,4,)</f>
        <v>082020</v>
      </c>
    </row>
    <row r="1101" spans="1:8">
      <c r="A1101">
        <v>644036</v>
      </c>
      <c r="B1101" t="s">
        <v>1396</v>
      </c>
      <c r="C1101" t="s">
        <v>1031</v>
      </c>
      <c r="D1101" t="s">
        <v>8640</v>
      </c>
      <c r="E1101" t="s">
        <v>75</v>
      </c>
      <c r="F1101" s="1" t="s">
        <v>226</v>
      </c>
      <c r="G1101" t="s">
        <v>211</v>
      </c>
      <c r="H1101" t="str">
        <f>VLOOKUP(F1101,Clubs!$A$1:$D$220,4,)</f>
        <v>011024</v>
      </c>
    </row>
    <row r="1102" spans="1:8">
      <c r="A1102">
        <v>644038</v>
      </c>
      <c r="B1102" t="s">
        <v>6640</v>
      </c>
      <c r="C1102" t="s">
        <v>1539</v>
      </c>
      <c r="D1102" t="s">
        <v>111</v>
      </c>
      <c r="E1102" t="s">
        <v>71</v>
      </c>
      <c r="F1102" s="1" t="s">
        <v>209</v>
      </c>
      <c r="G1102" t="s">
        <v>74</v>
      </c>
      <c r="H1102" t="str">
        <f>VLOOKUP(F1102,Clubs!$A$1:$D$220,4,)</f>
        <v>034066</v>
      </c>
    </row>
    <row r="1103" spans="1:8">
      <c r="A1103">
        <v>644193</v>
      </c>
      <c r="B1103" t="s">
        <v>6363</v>
      </c>
      <c r="C1103" t="s">
        <v>1813</v>
      </c>
      <c r="D1103" t="s">
        <v>8640</v>
      </c>
      <c r="E1103" t="s">
        <v>75</v>
      </c>
      <c r="F1103" s="1" t="s">
        <v>330</v>
      </c>
      <c r="G1103" t="s">
        <v>74</v>
      </c>
      <c r="H1103" t="str">
        <f>VLOOKUP(F1103,Clubs!$A$1:$D$220,4,)</f>
        <v>034068</v>
      </c>
    </row>
    <row r="1104" spans="1:8">
      <c r="A1104">
        <v>645488</v>
      </c>
      <c r="B1104" t="s">
        <v>2984</v>
      </c>
      <c r="C1104" t="s">
        <v>1100</v>
      </c>
      <c r="D1104" t="s">
        <v>8640</v>
      </c>
      <c r="E1104" t="s">
        <v>75</v>
      </c>
      <c r="F1104" s="1" t="s">
        <v>204</v>
      </c>
      <c r="G1104" t="s">
        <v>167</v>
      </c>
      <c r="H1104" t="str">
        <f>VLOOKUP(F1104,Clubs!$A$1:$D$220,4,)</f>
        <v>031030</v>
      </c>
    </row>
    <row r="1105" spans="1:8">
      <c r="A1105">
        <v>645546</v>
      </c>
      <c r="B1105" t="s">
        <v>11011</v>
      </c>
      <c r="C1105" t="s">
        <v>1341</v>
      </c>
      <c r="D1105" t="s">
        <v>8640</v>
      </c>
      <c r="E1105" t="s">
        <v>71</v>
      </c>
      <c r="F1105" s="1" t="s">
        <v>271</v>
      </c>
      <c r="G1105" t="s">
        <v>201</v>
      </c>
      <c r="H1105" t="str">
        <f>VLOOKUP(F1105,Clubs!$A$1:$D$220,4,)</f>
        <v>082017</v>
      </c>
    </row>
    <row r="1106" spans="1:8">
      <c r="A1106">
        <v>645901</v>
      </c>
      <c r="B1106" t="s">
        <v>11012</v>
      </c>
      <c r="C1106" t="s">
        <v>966</v>
      </c>
      <c r="D1106" t="s">
        <v>8640</v>
      </c>
      <c r="E1106" t="s">
        <v>71</v>
      </c>
      <c r="F1106" s="1" t="s">
        <v>320</v>
      </c>
      <c r="G1106" t="s">
        <v>74</v>
      </c>
      <c r="H1106" t="str">
        <f>VLOOKUP(F1106,Clubs!$A$1:$D$220,4,)</f>
        <v>065020</v>
      </c>
    </row>
    <row r="1107" spans="1:8">
      <c r="A1107">
        <v>645970</v>
      </c>
      <c r="B1107" t="s">
        <v>1462</v>
      </c>
      <c r="C1107" t="s">
        <v>1464</v>
      </c>
      <c r="D1107" t="s">
        <v>8640</v>
      </c>
      <c r="E1107" t="s">
        <v>75</v>
      </c>
      <c r="F1107" s="1" t="s">
        <v>246</v>
      </c>
      <c r="G1107" t="s">
        <v>74</v>
      </c>
      <c r="H1107" t="str">
        <f>VLOOKUP(F1107,Clubs!$A$1:$D$220,4,)</f>
        <v>011024</v>
      </c>
    </row>
    <row r="1108" spans="1:8">
      <c r="A1108">
        <v>646190</v>
      </c>
      <c r="B1108" t="s">
        <v>5609</v>
      </c>
      <c r="C1108" t="s">
        <v>1267</v>
      </c>
      <c r="D1108" t="s">
        <v>8640</v>
      </c>
      <c r="E1108" t="s">
        <v>75</v>
      </c>
      <c r="F1108" s="1" t="s">
        <v>8541</v>
      </c>
      <c r="G1108" t="s">
        <v>74</v>
      </c>
      <c r="H1108" t="str">
        <f>VLOOKUP(F1108,Clubs!$A$1:$D$220,4,)</f>
        <v>066032</v>
      </c>
    </row>
    <row r="1109" spans="1:8">
      <c r="A1109">
        <v>648131</v>
      </c>
      <c r="B1109" t="s">
        <v>2454</v>
      </c>
      <c r="C1109" t="s">
        <v>793</v>
      </c>
      <c r="D1109" t="s">
        <v>8640</v>
      </c>
      <c r="E1109" t="s">
        <v>71</v>
      </c>
      <c r="F1109" s="1" t="s">
        <v>281</v>
      </c>
      <c r="G1109" t="s">
        <v>201</v>
      </c>
      <c r="H1109" t="str">
        <f>VLOOKUP(F1109,Clubs!$A$1:$D$220,4,)</f>
        <v>082020</v>
      </c>
    </row>
    <row r="1110" spans="1:8">
      <c r="A1110">
        <v>649180</v>
      </c>
      <c r="B1110" t="s">
        <v>11013</v>
      </c>
      <c r="C1110" t="s">
        <v>919</v>
      </c>
      <c r="D1110" t="s">
        <v>115</v>
      </c>
      <c r="E1110" t="s">
        <v>71</v>
      </c>
      <c r="F1110" s="1" t="s">
        <v>216</v>
      </c>
      <c r="G1110" t="s">
        <v>74</v>
      </c>
      <c r="H1110" t="str">
        <f>VLOOKUP(F1110,Clubs!$A$1:$D$220,4,)</f>
        <v>065012</v>
      </c>
    </row>
    <row r="1111" spans="1:8">
      <c r="A1111">
        <v>650706</v>
      </c>
      <c r="B1111" t="s">
        <v>2797</v>
      </c>
      <c r="C1111" t="s">
        <v>914</v>
      </c>
      <c r="D1111" t="s">
        <v>8640</v>
      </c>
      <c r="E1111" t="s">
        <v>75</v>
      </c>
      <c r="F1111" s="1" t="s">
        <v>8539</v>
      </c>
      <c r="G1111" t="s">
        <v>74</v>
      </c>
      <c r="H1111" t="str">
        <f>VLOOKUP(F1111,Clubs!$A$1:$D$220,4,)</f>
        <v>066037</v>
      </c>
    </row>
    <row r="1112" spans="1:8">
      <c r="A1112">
        <v>651634</v>
      </c>
      <c r="B1112" t="s">
        <v>662</v>
      </c>
      <c r="C1112" t="s">
        <v>663</v>
      </c>
      <c r="D1112" t="s">
        <v>8640</v>
      </c>
      <c r="E1112" t="s">
        <v>75</v>
      </c>
      <c r="F1112" s="1" t="s">
        <v>326</v>
      </c>
      <c r="G1112" t="s">
        <v>74</v>
      </c>
      <c r="H1112" t="str">
        <f>VLOOKUP(F1112,Clubs!$A$1:$D$220,4,)</f>
        <v>009014</v>
      </c>
    </row>
    <row r="1113" spans="1:8">
      <c r="A1113">
        <v>653646</v>
      </c>
      <c r="B1113" t="s">
        <v>5550</v>
      </c>
      <c r="C1113" t="s">
        <v>2615</v>
      </c>
      <c r="D1113" t="s">
        <v>8640</v>
      </c>
      <c r="E1113" t="s">
        <v>75</v>
      </c>
      <c r="F1113" s="1" t="s">
        <v>213</v>
      </c>
      <c r="G1113" t="s">
        <v>74</v>
      </c>
      <c r="H1113" t="str">
        <f>VLOOKUP(F1113,Clubs!$A$1:$D$220,4,)</f>
        <v>066032</v>
      </c>
    </row>
    <row r="1114" spans="1:8">
      <c r="A1114">
        <v>653747</v>
      </c>
      <c r="B1114" t="s">
        <v>1746</v>
      </c>
      <c r="C1114" t="s">
        <v>1436</v>
      </c>
      <c r="D1114" t="s">
        <v>8640</v>
      </c>
      <c r="E1114" t="s">
        <v>75</v>
      </c>
      <c r="F1114" s="1" t="s">
        <v>217</v>
      </c>
      <c r="G1114" t="s">
        <v>74</v>
      </c>
      <c r="H1114" t="str">
        <f>VLOOKUP(F1114,Clubs!$A$1:$D$220,4,)</f>
        <v>012008</v>
      </c>
    </row>
    <row r="1115" spans="1:8">
      <c r="A1115">
        <v>653749</v>
      </c>
      <c r="B1115" t="s">
        <v>2239</v>
      </c>
      <c r="C1115" t="s">
        <v>688</v>
      </c>
      <c r="D1115" t="s">
        <v>8640</v>
      </c>
      <c r="E1115" t="s">
        <v>75</v>
      </c>
      <c r="F1115" s="1" t="s">
        <v>309</v>
      </c>
      <c r="G1115" t="s">
        <v>74</v>
      </c>
      <c r="H1115" t="str">
        <f>VLOOKUP(F1115,Clubs!$A$1:$D$220,4,)</f>
        <v>081041</v>
      </c>
    </row>
    <row r="1116" spans="1:8">
      <c r="A1116">
        <v>654895</v>
      </c>
      <c r="B1116" t="s">
        <v>2995</v>
      </c>
      <c r="C1116" t="s">
        <v>747</v>
      </c>
      <c r="D1116" t="s">
        <v>8640</v>
      </c>
      <c r="E1116" t="s">
        <v>75</v>
      </c>
      <c r="F1116" s="1" t="s">
        <v>336</v>
      </c>
      <c r="G1116" t="s">
        <v>167</v>
      </c>
      <c r="H1116" t="str">
        <f>VLOOKUP(F1116,Clubs!$A$1:$D$220,4,)</f>
        <v>030076</v>
      </c>
    </row>
    <row r="1117" spans="1:8">
      <c r="A1117">
        <v>654922</v>
      </c>
      <c r="B1117" t="s">
        <v>4258</v>
      </c>
      <c r="C1117" t="s">
        <v>629</v>
      </c>
      <c r="D1117" t="s">
        <v>111</v>
      </c>
      <c r="E1117" t="s">
        <v>75</v>
      </c>
      <c r="F1117" s="1" t="s">
        <v>197</v>
      </c>
      <c r="G1117" t="s">
        <v>74</v>
      </c>
      <c r="H1117" t="str">
        <f>VLOOKUP(F1117,Clubs!$A$1:$D$220,4,)</f>
        <v>031067</v>
      </c>
    </row>
    <row r="1118" spans="1:8">
      <c r="A1118">
        <v>655551</v>
      </c>
      <c r="B1118" t="s">
        <v>11014</v>
      </c>
      <c r="C1118" t="s">
        <v>3515</v>
      </c>
      <c r="D1118" t="s">
        <v>111</v>
      </c>
      <c r="E1118" t="s">
        <v>71</v>
      </c>
      <c r="F1118" s="1" t="s">
        <v>225</v>
      </c>
      <c r="G1118" t="s">
        <v>211</v>
      </c>
      <c r="H1118" t="str">
        <f>VLOOKUP(F1118,Clubs!$A$1:$D$220,4,)</f>
        <v>034073</v>
      </c>
    </row>
    <row r="1119" spans="1:8">
      <c r="A1119">
        <v>655896</v>
      </c>
      <c r="B1119" t="s">
        <v>4258</v>
      </c>
      <c r="C1119" t="s">
        <v>759</v>
      </c>
      <c r="D1119" t="s">
        <v>8640</v>
      </c>
      <c r="E1119" t="s">
        <v>75</v>
      </c>
      <c r="F1119" s="1" t="s">
        <v>220</v>
      </c>
      <c r="G1119" t="s">
        <v>74</v>
      </c>
      <c r="H1119" t="str">
        <f>VLOOKUP(F1119,Clubs!$A$1:$D$220,4,)</f>
        <v>031015</v>
      </c>
    </row>
    <row r="1120" spans="1:8">
      <c r="A1120">
        <v>656598</v>
      </c>
      <c r="B1120" t="s">
        <v>637</v>
      </c>
      <c r="C1120" t="s">
        <v>759</v>
      </c>
      <c r="D1120" t="s">
        <v>8640</v>
      </c>
      <c r="E1120" t="s">
        <v>75</v>
      </c>
      <c r="F1120" s="1" t="s">
        <v>8541</v>
      </c>
      <c r="G1120" t="s">
        <v>211</v>
      </c>
      <c r="H1120" t="str">
        <f>VLOOKUP(F1120,Clubs!$A$1:$D$220,4,)</f>
        <v>066032</v>
      </c>
    </row>
    <row r="1121" spans="1:8">
      <c r="A1121">
        <v>657081</v>
      </c>
      <c r="B1121" t="s">
        <v>3845</v>
      </c>
      <c r="C1121" t="s">
        <v>846</v>
      </c>
      <c r="D1121" t="s">
        <v>8640</v>
      </c>
      <c r="E1121" t="s">
        <v>75</v>
      </c>
      <c r="F1121" s="1" t="s">
        <v>217</v>
      </c>
      <c r="G1121" t="s">
        <v>167</v>
      </c>
      <c r="H1121" t="str">
        <f>VLOOKUP(F1121,Clubs!$A$1:$D$220,4,)</f>
        <v>012008</v>
      </c>
    </row>
    <row r="1122" spans="1:8">
      <c r="A1122">
        <v>657705</v>
      </c>
      <c r="B1122" t="s">
        <v>2001</v>
      </c>
      <c r="C1122" t="s">
        <v>1145</v>
      </c>
      <c r="D1122" t="s">
        <v>8640</v>
      </c>
      <c r="E1122" t="s">
        <v>75</v>
      </c>
      <c r="F1122" s="1" t="s">
        <v>316</v>
      </c>
      <c r="G1122" t="s">
        <v>74</v>
      </c>
      <c r="H1122" t="str">
        <f>VLOOKUP(F1122,Clubs!$A$1:$D$220,4,)</f>
        <v>081033</v>
      </c>
    </row>
    <row r="1123" spans="1:8">
      <c r="A1123">
        <v>657801</v>
      </c>
      <c r="B1123" t="s">
        <v>6629</v>
      </c>
      <c r="C1123" t="s">
        <v>1129</v>
      </c>
      <c r="D1123" t="s">
        <v>111</v>
      </c>
      <c r="E1123" t="s">
        <v>71</v>
      </c>
      <c r="F1123" s="1" t="s">
        <v>209</v>
      </c>
      <c r="G1123" t="s">
        <v>74</v>
      </c>
      <c r="H1123" t="str">
        <f>VLOOKUP(F1123,Clubs!$A$1:$D$220,4,)</f>
        <v>034066</v>
      </c>
    </row>
    <row r="1124" spans="1:8">
      <c r="A1124">
        <v>658073</v>
      </c>
      <c r="B1124" t="s">
        <v>7481</v>
      </c>
      <c r="C1124" t="s">
        <v>688</v>
      </c>
      <c r="D1124" t="s">
        <v>8640</v>
      </c>
      <c r="E1124" t="s">
        <v>75</v>
      </c>
      <c r="F1124" s="1" t="s">
        <v>334</v>
      </c>
      <c r="G1124" t="s">
        <v>74</v>
      </c>
      <c r="H1124" t="str">
        <f>VLOOKUP(F1124,Clubs!$A$1:$D$220,4,)</f>
        <v>065019</v>
      </c>
    </row>
    <row r="1125" spans="1:8">
      <c r="A1125">
        <v>658540</v>
      </c>
      <c r="B1125" t="s">
        <v>4722</v>
      </c>
      <c r="C1125" t="s">
        <v>1155</v>
      </c>
      <c r="D1125" t="s">
        <v>8640</v>
      </c>
      <c r="E1125" t="s">
        <v>75</v>
      </c>
      <c r="F1125" s="1" t="s">
        <v>230</v>
      </c>
      <c r="G1125" t="s">
        <v>74</v>
      </c>
      <c r="H1125" t="str">
        <f>VLOOKUP(F1125,Clubs!$A$1:$D$220,4,)</f>
        <v>031025</v>
      </c>
    </row>
    <row r="1126" spans="1:8">
      <c r="A1126">
        <v>658829</v>
      </c>
      <c r="B1126" t="s">
        <v>11015</v>
      </c>
      <c r="C1126" t="s">
        <v>1014</v>
      </c>
      <c r="D1126" t="s">
        <v>8640</v>
      </c>
      <c r="E1126" t="s">
        <v>75</v>
      </c>
      <c r="F1126" s="1" t="s">
        <v>341</v>
      </c>
      <c r="G1126" t="s">
        <v>211</v>
      </c>
      <c r="H1126" t="str">
        <f>VLOOKUP(F1126,Clubs!$A$1:$D$220,4,)</f>
        <v>011024</v>
      </c>
    </row>
    <row r="1127" spans="1:8">
      <c r="A1127">
        <v>659097</v>
      </c>
      <c r="B1127" t="s">
        <v>11016</v>
      </c>
      <c r="C1127" t="s">
        <v>1327</v>
      </c>
      <c r="D1127" t="s">
        <v>8640</v>
      </c>
      <c r="E1127" t="s">
        <v>71</v>
      </c>
      <c r="F1127" s="1" t="s">
        <v>311</v>
      </c>
      <c r="G1127" t="s">
        <v>211</v>
      </c>
      <c r="H1127" t="str">
        <f>VLOOKUP(F1127,Clubs!$A$1:$D$220,4,)</f>
        <v>030062</v>
      </c>
    </row>
    <row r="1128" spans="1:8">
      <c r="A1128">
        <v>659262</v>
      </c>
      <c r="B1128" t="s">
        <v>8761</v>
      </c>
      <c r="C1128" t="s">
        <v>714</v>
      </c>
      <c r="D1128" t="s">
        <v>111</v>
      </c>
      <c r="E1128" t="s">
        <v>75</v>
      </c>
      <c r="F1128" s="1" t="s">
        <v>210</v>
      </c>
      <c r="G1128" t="s">
        <v>74</v>
      </c>
      <c r="H1128" t="str">
        <f>VLOOKUP(F1128,Clubs!$A$1:$D$220,4,)</f>
        <v>081041</v>
      </c>
    </row>
    <row r="1129" spans="1:8">
      <c r="A1129">
        <v>659793</v>
      </c>
      <c r="B1129" t="s">
        <v>2136</v>
      </c>
      <c r="C1129" t="s">
        <v>2137</v>
      </c>
      <c r="D1129" t="s">
        <v>8640</v>
      </c>
      <c r="E1129" t="s">
        <v>75</v>
      </c>
      <c r="F1129" s="1" t="s">
        <v>217</v>
      </c>
      <c r="G1129" t="s">
        <v>74</v>
      </c>
      <c r="H1129" t="str">
        <f>VLOOKUP(F1129,Clubs!$A$1:$D$220,4,)</f>
        <v>012008</v>
      </c>
    </row>
    <row r="1130" spans="1:8">
      <c r="A1130">
        <v>660174</v>
      </c>
      <c r="B1130" t="s">
        <v>3145</v>
      </c>
      <c r="C1130" t="s">
        <v>576</v>
      </c>
      <c r="D1130" t="s">
        <v>111</v>
      </c>
      <c r="E1130" t="s">
        <v>71</v>
      </c>
      <c r="F1130" s="1" t="s">
        <v>8532</v>
      </c>
      <c r="G1130" t="s">
        <v>74</v>
      </c>
      <c r="H1130" t="str">
        <f>VLOOKUP(F1130,Clubs!$A$1:$D$220,4,)</f>
        <v>034472</v>
      </c>
    </row>
    <row r="1131" spans="1:8">
      <c r="A1131">
        <v>661618</v>
      </c>
      <c r="B1131" t="s">
        <v>7185</v>
      </c>
      <c r="C1131" t="s">
        <v>1647</v>
      </c>
      <c r="D1131" t="s">
        <v>8640</v>
      </c>
      <c r="E1131" t="s">
        <v>71</v>
      </c>
      <c r="F1131" s="1" t="s">
        <v>265</v>
      </c>
      <c r="G1131" t="s">
        <v>167</v>
      </c>
      <c r="H1131" t="str">
        <f>VLOOKUP(F1131,Clubs!$A$1:$D$220,4,)</f>
        <v>065020</v>
      </c>
    </row>
    <row r="1132" spans="1:8">
      <c r="A1132">
        <v>663050</v>
      </c>
      <c r="B1132" t="s">
        <v>1183</v>
      </c>
      <c r="C1132" t="s">
        <v>1426</v>
      </c>
      <c r="D1132" t="s">
        <v>8640</v>
      </c>
      <c r="E1132" t="s">
        <v>75</v>
      </c>
      <c r="F1132" s="1" t="s">
        <v>313</v>
      </c>
      <c r="G1132" t="s">
        <v>74</v>
      </c>
      <c r="H1132" t="str">
        <f>VLOOKUP(F1132,Clubs!$A$1:$D$220,4,)</f>
        <v>034055</v>
      </c>
    </row>
    <row r="1133" spans="1:8">
      <c r="A1133">
        <v>663124</v>
      </c>
      <c r="B1133" t="s">
        <v>7664</v>
      </c>
      <c r="C1133" t="s">
        <v>1123</v>
      </c>
      <c r="D1133" t="s">
        <v>8640</v>
      </c>
      <c r="E1133" t="s">
        <v>75</v>
      </c>
      <c r="F1133" s="1" t="s">
        <v>213</v>
      </c>
      <c r="G1133" t="s">
        <v>74</v>
      </c>
      <c r="H1133" t="str">
        <f>VLOOKUP(F1133,Clubs!$A$1:$D$220,4,)</f>
        <v>066032</v>
      </c>
    </row>
    <row r="1134" spans="1:8">
      <c r="A1134">
        <v>663379</v>
      </c>
      <c r="B1134" t="s">
        <v>790</v>
      </c>
      <c r="C1134" t="s">
        <v>714</v>
      </c>
      <c r="D1134" t="s">
        <v>111</v>
      </c>
      <c r="E1134" t="s">
        <v>75</v>
      </c>
      <c r="F1134" s="1" t="s">
        <v>334</v>
      </c>
      <c r="G1134" t="s">
        <v>74</v>
      </c>
      <c r="H1134" t="str">
        <f>VLOOKUP(F1134,Clubs!$A$1:$D$220,4,)</f>
        <v>065019</v>
      </c>
    </row>
    <row r="1135" spans="1:8">
      <c r="A1135">
        <v>663969</v>
      </c>
      <c r="B1135" t="s">
        <v>8417</v>
      </c>
      <c r="C1135" t="s">
        <v>1351</v>
      </c>
      <c r="D1135" t="s">
        <v>8640</v>
      </c>
      <c r="E1135" t="s">
        <v>71</v>
      </c>
      <c r="F1135" s="1" t="s">
        <v>281</v>
      </c>
      <c r="G1135" t="s">
        <v>201</v>
      </c>
      <c r="H1135" t="str">
        <f>VLOOKUP(F1135,Clubs!$A$1:$D$220,4,)</f>
        <v>082020</v>
      </c>
    </row>
    <row r="1136" spans="1:8">
      <c r="A1136">
        <v>664593</v>
      </c>
      <c r="B1136" t="s">
        <v>6546</v>
      </c>
      <c r="C1136" t="s">
        <v>586</v>
      </c>
      <c r="D1136" t="s">
        <v>8640</v>
      </c>
      <c r="E1136" t="s">
        <v>75</v>
      </c>
      <c r="F1136" s="1" t="s">
        <v>314</v>
      </c>
      <c r="G1136" t="s">
        <v>74</v>
      </c>
      <c r="H1136" t="str">
        <f>VLOOKUP(F1136,Clubs!$A$1:$D$220,4,)</f>
        <v>034457</v>
      </c>
    </row>
    <row r="1137" spans="1:8">
      <c r="A1137">
        <v>665157</v>
      </c>
      <c r="B1137" t="s">
        <v>4175</v>
      </c>
      <c r="C1137" t="s">
        <v>634</v>
      </c>
      <c r="D1137" t="s">
        <v>111</v>
      </c>
      <c r="E1137" t="s">
        <v>71</v>
      </c>
      <c r="F1137" s="1" t="s">
        <v>230</v>
      </c>
      <c r="G1137" t="s">
        <v>74</v>
      </c>
      <c r="H1137" t="str">
        <f>VLOOKUP(F1137,Clubs!$A$1:$D$220,4,)</f>
        <v>031025</v>
      </c>
    </row>
    <row r="1138" spans="1:8">
      <c r="A1138">
        <v>665363</v>
      </c>
      <c r="B1138" t="s">
        <v>2678</v>
      </c>
      <c r="C1138" t="s">
        <v>914</v>
      </c>
      <c r="D1138" t="s">
        <v>8640</v>
      </c>
      <c r="E1138" t="s">
        <v>75</v>
      </c>
      <c r="F1138" s="1" t="s">
        <v>222</v>
      </c>
      <c r="G1138" t="s">
        <v>74</v>
      </c>
      <c r="H1138" t="str">
        <f>VLOOKUP(F1138,Clubs!$A$1:$D$220,4,)</f>
        <v>030004</v>
      </c>
    </row>
    <row r="1139" spans="1:8">
      <c r="A1139">
        <v>666081</v>
      </c>
      <c r="B1139" t="s">
        <v>1291</v>
      </c>
      <c r="C1139" t="s">
        <v>1320</v>
      </c>
      <c r="D1139" t="s">
        <v>8640</v>
      </c>
      <c r="E1139" t="s">
        <v>75</v>
      </c>
      <c r="F1139" s="1" t="s">
        <v>210</v>
      </c>
      <c r="G1139" t="s">
        <v>211</v>
      </c>
      <c r="H1139" t="str">
        <f>VLOOKUP(F1139,Clubs!$A$1:$D$220,4,)</f>
        <v>081041</v>
      </c>
    </row>
    <row r="1140" spans="1:8">
      <c r="A1140">
        <v>666889</v>
      </c>
      <c r="B1140" t="s">
        <v>2665</v>
      </c>
      <c r="C1140" t="s">
        <v>2666</v>
      </c>
      <c r="D1140" t="s">
        <v>8640</v>
      </c>
      <c r="E1140" t="s">
        <v>75</v>
      </c>
      <c r="F1140" s="1" t="s">
        <v>222</v>
      </c>
      <c r="G1140" t="s">
        <v>74</v>
      </c>
      <c r="H1140" t="str">
        <f>VLOOKUP(F1140,Clubs!$A$1:$D$220,4,)</f>
        <v>030004</v>
      </c>
    </row>
    <row r="1141" spans="1:8">
      <c r="A1141">
        <v>666937</v>
      </c>
      <c r="B1141" t="s">
        <v>5301</v>
      </c>
      <c r="C1141" t="s">
        <v>1369</v>
      </c>
      <c r="D1141" t="s">
        <v>8640</v>
      </c>
      <c r="E1141" t="s">
        <v>71</v>
      </c>
      <c r="F1141" s="1" t="s">
        <v>10888</v>
      </c>
      <c r="G1141" t="s">
        <v>74</v>
      </c>
      <c r="H1141" t="str">
        <f>VLOOKUP(F1141,Clubs!$A$1:$D$220,4,)</f>
        <v>046002</v>
      </c>
    </row>
    <row r="1142" spans="1:8">
      <c r="A1142">
        <v>667480</v>
      </c>
      <c r="B1142" t="s">
        <v>3271</v>
      </c>
      <c r="C1142" t="s">
        <v>1785</v>
      </c>
      <c r="D1142" t="s">
        <v>8640</v>
      </c>
      <c r="E1142" t="s">
        <v>75</v>
      </c>
      <c r="F1142" s="1" t="s">
        <v>208</v>
      </c>
      <c r="G1142" t="s">
        <v>74</v>
      </c>
      <c r="H1142" t="str">
        <f>VLOOKUP(F1142,Clubs!$A$1:$D$220,4,)</f>
        <v>030059</v>
      </c>
    </row>
    <row r="1143" spans="1:8">
      <c r="A1143">
        <v>668767</v>
      </c>
      <c r="B1143" t="s">
        <v>11017</v>
      </c>
      <c r="C1143" t="s">
        <v>597</v>
      </c>
      <c r="D1143" t="s">
        <v>8640</v>
      </c>
      <c r="E1143" t="s">
        <v>75</v>
      </c>
      <c r="F1143" s="1" t="s">
        <v>233</v>
      </c>
      <c r="G1143" t="s">
        <v>211</v>
      </c>
      <c r="H1143" t="str">
        <f>VLOOKUP(F1143,Clubs!$A$1:$D$220,4,)</f>
        <v>065013</v>
      </c>
    </row>
    <row r="1144" spans="1:8">
      <c r="A1144">
        <v>669519</v>
      </c>
      <c r="B1144" t="s">
        <v>7642</v>
      </c>
      <c r="C1144" t="s">
        <v>1772</v>
      </c>
      <c r="D1144" t="s">
        <v>111</v>
      </c>
      <c r="E1144" t="s">
        <v>71</v>
      </c>
      <c r="F1144" s="1" t="s">
        <v>213</v>
      </c>
      <c r="G1144" t="s">
        <v>74</v>
      </c>
      <c r="H1144" t="str">
        <f>VLOOKUP(F1144,Clubs!$A$1:$D$220,4,)</f>
        <v>066032</v>
      </c>
    </row>
    <row r="1145" spans="1:8">
      <c r="A1145">
        <v>669953</v>
      </c>
      <c r="B1145" t="s">
        <v>4080</v>
      </c>
      <c r="C1145" t="s">
        <v>1382</v>
      </c>
      <c r="D1145" t="s">
        <v>8640</v>
      </c>
      <c r="E1145" t="s">
        <v>75</v>
      </c>
      <c r="F1145" s="1" t="s">
        <v>254</v>
      </c>
      <c r="G1145" t="s">
        <v>211</v>
      </c>
      <c r="H1145" t="str">
        <f>VLOOKUP(F1145,Clubs!$A$1:$D$220,4,)</f>
        <v>031030</v>
      </c>
    </row>
    <row r="1146" spans="1:8">
      <c r="A1146">
        <v>670555</v>
      </c>
      <c r="B1146" t="s">
        <v>1811</v>
      </c>
      <c r="C1146" t="s">
        <v>1111</v>
      </c>
      <c r="D1146" t="s">
        <v>8640</v>
      </c>
      <c r="E1146" t="s">
        <v>71</v>
      </c>
      <c r="F1146" s="1" t="s">
        <v>257</v>
      </c>
      <c r="G1146" t="s">
        <v>74</v>
      </c>
      <c r="H1146" t="str">
        <f>VLOOKUP(F1146,Clubs!$A$1:$D$220,4,)</f>
        <v>031003</v>
      </c>
    </row>
    <row r="1147" spans="1:8">
      <c r="A1147">
        <v>670895</v>
      </c>
      <c r="B1147" t="s">
        <v>10793</v>
      </c>
      <c r="C1147" t="s">
        <v>1320</v>
      </c>
      <c r="D1147" t="s">
        <v>8640</v>
      </c>
      <c r="E1147" t="s">
        <v>75</v>
      </c>
      <c r="F1147" s="1" t="s">
        <v>215</v>
      </c>
      <c r="G1147" t="s">
        <v>74</v>
      </c>
      <c r="H1147" t="str">
        <f>VLOOKUP(F1147,Clubs!$A$1:$D$220,4,)</f>
        <v>031042</v>
      </c>
    </row>
    <row r="1148" spans="1:8">
      <c r="A1148">
        <v>671319</v>
      </c>
      <c r="B1148" t="s">
        <v>4720</v>
      </c>
      <c r="C1148" t="s">
        <v>703</v>
      </c>
      <c r="D1148" t="s">
        <v>8640</v>
      </c>
      <c r="E1148" t="s">
        <v>75</v>
      </c>
      <c r="F1148" s="1" t="s">
        <v>230</v>
      </c>
      <c r="G1148" t="s">
        <v>74</v>
      </c>
      <c r="H1148" t="str">
        <f>VLOOKUP(F1148,Clubs!$A$1:$D$220,4,)</f>
        <v>031025</v>
      </c>
    </row>
    <row r="1149" spans="1:8">
      <c r="A1149">
        <v>671446</v>
      </c>
      <c r="B1149" t="s">
        <v>2543</v>
      </c>
      <c r="C1149" t="s">
        <v>2544</v>
      </c>
      <c r="D1149" t="s">
        <v>8640</v>
      </c>
      <c r="E1149" t="s">
        <v>75</v>
      </c>
      <c r="F1149" s="1" t="s">
        <v>222</v>
      </c>
      <c r="G1149" t="s">
        <v>74</v>
      </c>
      <c r="H1149" t="str">
        <f>VLOOKUP(F1149,Clubs!$A$1:$D$220,4,)</f>
        <v>030004</v>
      </c>
    </row>
    <row r="1150" spans="1:8">
      <c r="A1150">
        <v>671625</v>
      </c>
      <c r="B1150" t="s">
        <v>8476</v>
      </c>
      <c r="C1150" t="s">
        <v>1129</v>
      </c>
      <c r="D1150" t="s">
        <v>111</v>
      </c>
      <c r="E1150" t="s">
        <v>71</v>
      </c>
      <c r="F1150" s="1" t="s">
        <v>10898</v>
      </c>
      <c r="G1150" t="s">
        <v>74</v>
      </c>
      <c r="H1150" t="str">
        <f>VLOOKUP(F1150,Clubs!$A$1:$D$220,4,)</f>
        <v>082020</v>
      </c>
    </row>
    <row r="1151" spans="1:8">
      <c r="A1151">
        <v>671741</v>
      </c>
      <c r="B1151" t="s">
        <v>685</v>
      </c>
      <c r="C1151" t="s">
        <v>583</v>
      </c>
      <c r="D1151" t="s">
        <v>8640</v>
      </c>
      <c r="E1151" t="s">
        <v>75</v>
      </c>
      <c r="F1151" s="1" t="s">
        <v>208</v>
      </c>
      <c r="G1151" t="s">
        <v>74</v>
      </c>
      <c r="H1151" t="str">
        <f>VLOOKUP(F1151,Clubs!$A$1:$D$220,4,)</f>
        <v>030059</v>
      </c>
    </row>
    <row r="1152" spans="1:8">
      <c r="A1152">
        <v>671752</v>
      </c>
      <c r="B1152" t="s">
        <v>1475</v>
      </c>
      <c r="C1152" t="s">
        <v>626</v>
      </c>
      <c r="D1152" t="s">
        <v>111</v>
      </c>
      <c r="E1152" t="s">
        <v>75</v>
      </c>
      <c r="F1152" s="1" t="s">
        <v>8532</v>
      </c>
      <c r="G1152" t="s">
        <v>74</v>
      </c>
      <c r="H1152" t="str">
        <f>VLOOKUP(F1152,Clubs!$A$1:$D$220,4,)</f>
        <v>034472</v>
      </c>
    </row>
    <row r="1153" spans="1:8">
      <c r="A1153">
        <v>673536</v>
      </c>
      <c r="B1153" t="s">
        <v>11018</v>
      </c>
      <c r="C1153" t="s">
        <v>11019</v>
      </c>
      <c r="D1153" t="s">
        <v>111</v>
      </c>
      <c r="E1153" t="s">
        <v>71</v>
      </c>
      <c r="F1153" s="1" t="s">
        <v>209</v>
      </c>
      <c r="G1153" t="s">
        <v>74</v>
      </c>
      <c r="H1153" t="str">
        <f>VLOOKUP(F1153,Clubs!$A$1:$D$220,4,)</f>
        <v>034066</v>
      </c>
    </row>
    <row r="1154" spans="1:8">
      <c r="A1154">
        <v>674046</v>
      </c>
      <c r="B1154" t="s">
        <v>3446</v>
      </c>
      <c r="C1154" t="s">
        <v>1175</v>
      </c>
      <c r="D1154" t="s">
        <v>8640</v>
      </c>
      <c r="E1154" t="s">
        <v>75</v>
      </c>
      <c r="F1154" s="1" t="s">
        <v>216</v>
      </c>
      <c r="G1154" t="s">
        <v>211</v>
      </c>
      <c r="H1154" t="str">
        <f>VLOOKUP(F1154,Clubs!$A$1:$D$220,4,)</f>
        <v>065012</v>
      </c>
    </row>
    <row r="1155" spans="1:8">
      <c r="A1155">
        <v>675179</v>
      </c>
      <c r="B1155" t="s">
        <v>1590</v>
      </c>
      <c r="C1155" t="s">
        <v>688</v>
      </c>
      <c r="D1155" t="s">
        <v>8640</v>
      </c>
      <c r="E1155" t="s">
        <v>75</v>
      </c>
      <c r="F1155" s="1" t="s">
        <v>307</v>
      </c>
      <c r="G1155" t="s">
        <v>74</v>
      </c>
      <c r="H1155" t="str">
        <f>VLOOKUP(F1155,Clubs!$A$1:$D$220,4,)</f>
        <v>048006</v>
      </c>
    </row>
    <row r="1156" spans="1:8">
      <c r="A1156">
        <v>676237</v>
      </c>
      <c r="B1156" t="s">
        <v>7852</v>
      </c>
      <c r="C1156" t="s">
        <v>1736</v>
      </c>
      <c r="D1156" t="s">
        <v>8640</v>
      </c>
      <c r="E1156" t="s">
        <v>75</v>
      </c>
      <c r="F1156" s="1" t="s">
        <v>8541</v>
      </c>
      <c r="G1156" t="s">
        <v>74</v>
      </c>
      <c r="H1156" t="str">
        <f>VLOOKUP(F1156,Clubs!$A$1:$D$220,4,)</f>
        <v>066032</v>
      </c>
    </row>
    <row r="1157" spans="1:8">
      <c r="A1157">
        <v>676270</v>
      </c>
      <c r="B1157" t="s">
        <v>3428</v>
      </c>
      <c r="C1157" t="s">
        <v>793</v>
      </c>
      <c r="D1157" t="s">
        <v>8640</v>
      </c>
      <c r="E1157" t="s">
        <v>71</v>
      </c>
      <c r="F1157" s="1" t="s">
        <v>308</v>
      </c>
      <c r="G1157" t="s">
        <v>211</v>
      </c>
      <c r="H1157" t="str">
        <f>VLOOKUP(F1157,Clubs!$A$1:$D$220,4,)</f>
        <v>030076</v>
      </c>
    </row>
    <row r="1158" spans="1:8">
      <c r="A1158">
        <v>676810</v>
      </c>
      <c r="B1158" t="s">
        <v>1294</v>
      </c>
      <c r="C1158" t="s">
        <v>952</v>
      </c>
      <c r="D1158" t="s">
        <v>8640</v>
      </c>
      <c r="E1158" t="s">
        <v>71</v>
      </c>
      <c r="F1158" s="1" t="s">
        <v>227</v>
      </c>
      <c r="G1158" t="s">
        <v>211</v>
      </c>
      <c r="H1158" t="str">
        <f>VLOOKUP(F1158,Clubs!$A$1:$D$220,4,)</f>
        <v>065020</v>
      </c>
    </row>
    <row r="1159" spans="1:8">
      <c r="A1159">
        <v>676816</v>
      </c>
      <c r="B1159" t="s">
        <v>3332</v>
      </c>
      <c r="C1159" t="s">
        <v>682</v>
      </c>
      <c r="D1159" t="s">
        <v>8640</v>
      </c>
      <c r="E1159" t="s">
        <v>75</v>
      </c>
      <c r="F1159" s="1" t="s">
        <v>227</v>
      </c>
      <c r="G1159" t="s">
        <v>211</v>
      </c>
      <c r="H1159" t="str">
        <f>VLOOKUP(F1159,Clubs!$A$1:$D$220,4,)</f>
        <v>065020</v>
      </c>
    </row>
    <row r="1160" spans="1:8">
      <c r="A1160">
        <v>677093</v>
      </c>
      <c r="B1160" t="s">
        <v>8074</v>
      </c>
      <c r="C1160" t="s">
        <v>892</v>
      </c>
      <c r="D1160" t="s">
        <v>8640</v>
      </c>
      <c r="E1160" t="s">
        <v>75</v>
      </c>
      <c r="F1160" s="1" t="s">
        <v>300</v>
      </c>
      <c r="G1160" t="s">
        <v>211</v>
      </c>
      <c r="H1160" t="str">
        <f>VLOOKUP(F1160,Clubs!$A$1:$D$220,4,)</f>
        <v>081050</v>
      </c>
    </row>
    <row r="1161" spans="1:8">
      <c r="A1161">
        <v>677094</v>
      </c>
      <c r="B1161" t="s">
        <v>1253</v>
      </c>
      <c r="C1161" t="s">
        <v>1848</v>
      </c>
      <c r="D1161" t="s">
        <v>8640</v>
      </c>
      <c r="E1161" t="s">
        <v>75</v>
      </c>
      <c r="F1161" s="1" t="s">
        <v>300</v>
      </c>
      <c r="G1161" t="s">
        <v>211</v>
      </c>
      <c r="H1161" t="str">
        <f>VLOOKUP(F1161,Clubs!$A$1:$D$220,4,)</f>
        <v>081050</v>
      </c>
    </row>
    <row r="1162" spans="1:8">
      <c r="A1162">
        <v>677297</v>
      </c>
      <c r="B1162" t="s">
        <v>7829</v>
      </c>
      <c r="C1162" t="s">
        <v>1360</v>
      </c>
      <c r="D1162" t="s">
        <v>8640</v>
      </c>
      <c r="E1162" t="s">
        <v>75</v>
      </c>
      <c r="F1162" s="1" t="s">
        <v>276</v>
      </c>
      <c r="G1162" t="s">
        <v>211</v>
      </c>
      <c r="H1162" t="str">
        <f>VLOOKUP(F1162,Clubs!$A$1:$D$220,4,)</f>
        <v>066032</v>
      </c>
    </row>
    <row r="1163" spans="1:8">
      <c r="A1163">
        <v>677318</v>
      </c>
      <c r="B1163" t="s">
        <v>4848</v>
      </c>
      <c r="C1163" t="s">
        <v>1013</v>
      </c>
      <c r="D1163" t="s">
        <v>111</v>
      </c>
      <c r="E1163" t="s">
        <v>71</v>
      </c>
      <c r="F1163" s="1" t="s">
        <v>204</v>
      </c>
      <c r="G1163" t="s">
        <v>74</v>
      </c>
      <c r="H1163" t="str">
        <f>VLOOKUP(F1163,Clubs!$A$1:$D$220,4,)</f>
        <v>031030</v>
      </c>
    </row>
    <row r="1164" spans="1:8">
      <c r="A1164">
        <v>678650</v>
      </c>
      <c r="B1164" t="s">
        <v>1273</v>
      </c>
      <c r="C1164" t="s">
        <v>805</v>
      </c>
      <c r="D1164" t="s">
        <v>111</v>
      </c>
      <c r="E1164" t="s">
        <v>75</v>
      </c>
      <c r="F1164" s="1" t="s">
        <v>285</v>
      </c>
      <c r="G1164" t="s">
        <v>74</v>
      </c>
      <c r="H1164" t="str">
        <f>VLOOKUP(F1164,Clubs!$A$1:$D$220,4,)</f>
        <v>011024</v>
      </c>
    </row>
    <row r="1165" spans="1:8">
      <c r="A1165">
        <v>678734</v>
      </c>
      <c r="B1165" t="s">
        <v>893</v>
      </c>
      <c r="C1165" t="s">
        <v>914</v>
      </c>
      <c r="D1165" t="s">
        <v>111</v>
      </c>
      <c r="E1165" t="s">
        <v>75</v>
      </c>
      <c r="F1165" s="1" t="s">
        <v>246</v>
      </c>
      <c r="G1165" t="s">
        <v>74</v>
      </c>
      <c r="H1165" t="str">
        <f>VLOOKUP(F1165,Clubs!$A$1:$D$220,4,)</f>
        <v>011024</v>
      </c>
    </row>
    <row r="1166" spans="1:8">
      <c r="A1166">
        <v>678757</v>
      </c>
      <c r="B1166" t="s">
        <v>6029</v>
      </c>
      <c r="C1166" t="s">
        <v>586</v>
      </c>
      <c r="D1166" t="s">
        <v>8640</v>
      </c>
      <c r="E1166" t="s">
        <v>75</v>
      </c>
      <c r="F1166" s="1" t="s">
        <v>214</v>
      </c>
      <c r="G1166" t="s">
        <v>167</v>
      </c>
      <c r="H1166" t="str">
        <f>VLOOKUP(F1166,Clubs!$A$1:$D$220,4,)</f>
        <v>034038</v>
      </c>
    </row>
    <row r="1167" spans="1:8">
      <c r="A1167">
        <v>678958</v>
      </c>
      <c r="B1167" t="s">
        <v>1795</v>
      </c>
      <c r="C1167" t="s">
        <v>1198</v>
      </c>
      <c r="D1167" t="s">
        <v>8640</v>
      </c>
      <c r="E1167" t="s">
        <v>75</v>
      </c>
      <c r="F1167" s="1" t="s">
        <v>341</v>
      </c>
      <c r="G1167" t="s">
        <v>211</v>
      </c>
      <c r="H1167" t="str">
        <f>VLOOKUP(F1167,Clubs!$A$1:$D$220,4,)</f>
        <v>011024</v>
      </c>
    </row>
    <row r="1168" spans="1:8">
      <c r="A1168">
        <v>679332</v>
      </c>
      <c r="B1168" t="s">
        <v>5751</v>
      </c>
      <c r="C1168" t="s">
        <v>586</v>
      </c>
      <c r="D1168" t="s">
        <v>8640</v>
      </c>
      <c r="E1168" t="s">
        <v>75</v>
      </c>
      <c r="F1168" s="1" t="s">
        <v>319</v>
      </c>
      <c r="G1168" t="s">
        <v>167</v>
      </c>
      <c r="H1168" t="str">
        <f>VLOOKUP(F1168,Clubs!$A$1:$D$220,4,)</f>
        <v>032006</v>
      </c>
    </row>
    <row r="1169" spans="1:8">
      <c r="A1169">
        <v>679346</v>
      </c>
      <c r="B1169" t="s">
        <v>7232</v>
      </c>
      <c r="C1169" t="s">
        <v>1585</v>
      </c>
      <c r="D1169" t="s">
        <v>111</v>
      </c>
      <c r="E1169" t="s">
        <v>75</v>
      </c>
      <c r="F1169" s="1" t="s">
        <v>288</v>
      </c>
      <c r="G1169" t="s">
        <v>211</v>
      </c>
      <c r="H1169" t="str">
        <f>VLOOKUP(F1169,Clubs!$A$1:$D$220,4,)</f>
        <v>065020</v>
      </c>
    </row>
    <row r="1170" spans="1:8">
      <c r="A1170">
        <v>679393</v>
      </c>
      <c r="B1170" t="s">
        <v>5179</v>
      </c>
      <c r="C1170" t="s">
        <v>1145</v>
      </c>
      <c r="D1170" t="s">
        <v>8640</v>
      </c>
      <c r="E1170" t="s">
        <v>75</v>
      </c>
      <c r="F1170" s="1" t="s">
        <v>229</v>
      </c>
      <c r="G1170" t="s">
        <v>74</v>
      </c>
      <c r="H1170" t="str">
        <f>VLOOKUP(F1170,Clubs!$A$1:$D$220,4,)</f>
        <v>031067</v>
      </c>
    </row>
    <row r="1171" spans="1:8">
      <c r="A1171">
        <v>680020</v>
      </c>
      <c r="B1171" t="s">
        <v>8169</v>
      </c>
      <c r="C1171" t="s">
        <v>1436</v>
      </c>
      <c r="D1171" t="s">
        <v>8640</v>
      </c>
      <c r="E1171" t="s">
        <v>75</v>
      </c>
      <c r="F1171" s="1" t="s">
        <v>210</v>
      </c>
      <c r="G1171" t="s">
        <v>74</v>
      </c>
      <c r="H1171" t="str">
        <f>VLOOKUP(F1171,Clubs!$A$1:$D$220,4,)</f>
        <v>081041</v>
      </c>
    </row>
    <row r="1172" spans="1:8">
      <c r="A1172">
        <v>680337</v>
      </c>
      <c r="B1172" t="s">
        <v>8763</v>
      </c>
      <c r="C1172" t="s">
        <v>8764</v>
      </c>
      <c r="D1172" t="s">
        <v>111</v>
      </c>
      <c r="E1172" t="s">
        <v>71</v>
      </c>
      <c r="F1172" s="1" t="s">
        <v>270</v>
      </c>
      <c r="G1172" t="s">
        <v>211</v>
      </c>
      <c r="H1172" t="str">
        <f>VLOOKUP(F1172,Clubs!$A$1:$D$220,4,)</f>
        <v>034037</v>
      </c>
    </row>
    <row r="1173" spans="1:8">
      <c r="A1173">
        <v>680628</v>
      </c>
      <c r="B1173" t="s">
        <v>957</v>
      </c>
      <c r="C1173" t="s">
        <v>924</v>
      </c>
      <c r="D1173" t="s">
        <v>8640</v>
      </c>
      <c r="E1173" t="s">
        <v>71</v>
      </c>
      <c r="F1173" s="1" t="s">
        <v>350</v>
      </c>
      <c r="G1173" t="s">
        <v>211</v>
      </c>
      <c r="H1173" t="str">
        <f>VLOOKUP(F1173,Clubs!$A$1:$D$220,4,)</f>
        <v>034062</v>
      </c>
    </row>
    <row r="1174" spans="1:8">
      <c r="A1174">
        <v>681500</v>
      </c>
      <c r="B1174" t="s">
        <v>9978</v>
      </c>
      <c r="C1174" t="s">
        <v>574</v>
      </c>
      <c r="D1174" t="s">
        <v>111</v>
      </c>
      <c r="E1174" t="s">
        <v>71</v>
      </c>
      <c r="F1174" s="1" t="s">
        <v>222</v>
      </c>
      <c r="G1174" t="s">
        <v>74</v>
      </c>
      <c r="H1174" t="str">
        <f>VLOOKUP(F1174,Clubs!$A$1:$D$220,4,)</f>
        <v>030004</v>
      </c>
    </row>
    <row r="1175" spans="1:8">
      <c r="A1175">
        <v>682256</v>
      </c>
      <c r="B1175" t="s">
        <v>6198</v>
      </c>
      <c r="C1175" t="s">
        <v>2241</v>
      </c>
      <c r="D1175" t="s">
        <v>111</v>
      </c>
      <c r="E1175" t="s">
        <v>71</v>
      </c>
      <c r="F1175" s="1" t="s">
        <v>306</v>
      </c>
      <c r="G1175" t="s">
        <v>74</v>
      </c>
      <c r="H1175" t="str">
        <f>VLOOKUP(F1175,Clubs!$A$1:$D$220,4,)</f>
        <v>066006</v>
      </c>
    </row>
    <row r="1176" spans="1:8">
      <c r="A1176">
        <v>682779</v>
      </c>
      <c r="B1176" t="s">
        <v>11020</v>
      </c>
      <c r="C1176" t="s">
        <v>979</v>
      </c>
      <c r="D1176" t="s">
        <v>111</v>
      </c>
      <c r="E1176" t="s">
        <v>75</v>
      </c>
      <c r="F1176" s="1" t="s">
        <v>214</v>
      </c>
      <c r="G1176" t="s">
        <v>74</v>
      </c>
      <c r="H1176" t="str">
        <f>VLOOKUP(F1176,Clubs!$A$1:$D$220,4,)</f>
        <v>034038</v>
      </c>
    </row>
    <row r="1177" spans="1:8">
      <c r="A1177">
        <v>685150</v>
      </c>
      <c r="B1177" t="s">
        <v>2239</v>
      </c>
      <c r="C1177" t="s">
        <v>723</v>
      </c>
      <c r="D1177" t="s">
        <v>8640</v>
      </c>
      <c r="E1177" t="s">
        <v>71</v>
      </c>
      <c r="F1177" s="1" t="s">
        <v>8520</v>
      </c>
      <c r="G1177" t="s">
        <v>74</v>
      </c>
      <c r="H1177" t="str">
        <f>VLOOKUP(F1177,Clubs!$A$1:$D$220,4,)</f>
        <v>012003</v>
      </c>
    </row>
    <row r="1178" spans="1:8">
      <c r="A1178">
        <v>685509</v>
      </c>
      <c r="B1178" t="s">
        <v>4566</v>
      </c>
      <c r="C1178" t="s">
        <v>1848</v>
      </c>
      <c r="D1178" t="s">
        <v>8640</v>
      </c>
      <c r="E1178" t="s">
        <v>75</v>
      </c>
      <c r="F1178" s="1" t="s">
        <v>260</v>
      </c>
      <c r="G1178" t="s">
        <v>211</v>
      </c>
      <c r="H1178" t="str">
        <f>VLOOKUP(F1178,Clubs!$A$1:$D$220,4,)</f>
        <v>034036</v>
      </c>
    </row>
    <row r="1179" spans="1:8">
      <c r="A1179">
        <v>686189</v>
      </c>
      <c r="B1179" t="s">
        <v>3421</v>
      </c>
      <c r="C1179" t="s">
        <v>1730</v>
      </c>
      <c r="D1179" t="s">
        <v>8640</v>
      </c>
      <c r="E1179" t="s">
        <v>75</v>
      </c>
      <c r="F1179" s="1" t="s">
        <v>329</v>
      </c>
      <c r="G1179" t="s">
        <v>74</v>
      </c>
      <c r="H1179" t="str">
        <f>VLOOKUP(F1179,Clubs!$A$1:$D$220,4,)</f>
        <v>031050</v>
      </c>
    </row>
    <row r="1180" spans="1:8">
      <c r="A1180">
        <v>686356</v>
      </c>
      <c r="B1180" t="s">
        <v>2605</v>
      </c>
      <c r="C1180" t="s">
        <v>1369</v>
      </c>
      <c r="D1180" t="s">
        <v>8640</v>
      </c>
      <c r="E1180" t="s">
        <v>71</v>
      </c>
      <c r="F1180" s="1" t="s">
        <v>8522</v>
      </c>
      <c r="G1180" t="s">
        <v>74</v>
      </c>
      <c r="H1180" t="str">
        <f>VLOOKUP(F1180,Clubs!$A$1:$D$220,4,)</f>
        <v>030070</v>
      </c>
    </row>
    <row r="1181" spans="1:8">
      <c r="A1181">
        <v>687028</v>
      </c>
      <c r="B1181" t="s">
        <v>6114</v>
      </c>
      <c r="C1181" t="s">
        <v>1556</v>
      </c>
      <c r="D1181" t="s">
        <v>111</v>
      </c>
      <c r="E1181" t="s">
        <v>71</v>
      </c>
      <c r="F1181" s="1" t="s">
        <v>271</v>
      </c>
      <c r="G1181" t="s">
        <v>74</v>
      </c>
      <c r="H1181" t="str">
        <f>VLOOKUP(F1181,Clubs!$A$1:$D$220,4,)</f>
        <v>082017</v>
      </c>
    </row>
    <row r="1182" spans="1:8">
      <c r="A1182">
        <v>687259</v>
      </c>
      <c r="B1182" t="s">
        <v>2898</v>
      </c>
      <c r="C1182" t="s">
        <v>6581</v>
      </c>
      <c r="D1182" t="s">
        <v>8640</v>
      </c>
      <c r="E1182" t="s">
        <v>75</v>
      </c>
      <c r="F1182" s="1" t="s">
        <v>202</v>
      </c>
      <c r="G1182" t="s">
        <v>201</v>
      </c>
      <c r="H1182" t="str">
        <f>VLOOKUP(F1182,Clubs!$A$1:$D$220,4,)</f>
        <v>081017</v>
      </c>
    </row>
    <row r="1183" spans="1:8">
      <c r="A1183">
        <v>687449</v>
      </c>
      <c r="B1183" t="s">
        <v>628</v>
      </c>
      <c r="C1183" t="s">
        <v>629</v>
      </c>
      <c r="D1183" t="s">
        <v>111</v>
      </c>
      <c r="E1183" t="s">
        <v>75</v>
      </c>
      <c r="F1183" s="1" t="s">
        <v>226</v>
      </c>
      <c r="G1183" t="s">
        <v>74</v>
      </c>
      <c r="H1183" t="str">
        <f>VLOOKUP(F1183,Clubs!$A$1:$D$220,4,)</f>
        <v>011024</v>
      </c>
    </row>
    <row r="1184" spans="1:8">
      <c r="A1184">
        <v>688207</v>
      </c>
      <c r="B1184" t="s">
        <v>3233</v>
      </c>
      <c r="C1184" t="s">
        <v>1773</v>
      </c>
      <c r="D1184" t="s">
        <v>8640</v>
      </c>
      <c r="E1184" t="s">
        <v>75</v>
      </c>
      <c r="F1184" s="1" t="s">
        <v>208</v>
      </c>
      <c r="G1184" t="s">
        <v>74</v>
      </c>
      <c r="H1184" t="str">
        <f>VLOOKUP(F1184,Clubs!$A$1:$D$220,4,)</f>
        <v>030059</v>
      </c>
    </row>
    <row r="1185" spans="1:8">
      <c r="A1185">
        <v>688850</v>
      </c>
      <c r="B1185" t="s">
        <v>8230</v>
      </c>
      <c r="C1185" t="s">
        <v>783</v>
      </c>
      <c r="D1185" t="s">
        <v>111</v>
      </c>
      <c r="E1185" t="s">
        <v>75</v>
      </c>
      <c r="F1185" s="1" t="s">
        <v>275</v>
      </c>
      <c r="G1185" t="s">
        <v>167</v>
      </c>
      <c r="H1185" t="str">
        <f>VLOOKUP(F1185,Clubs!$A$1:$D$220,4,)</f>
        <v>081061</v>
      </c>
    </row>
    <row r="1186" spans="1:8">
      <c r="A1186">
        <v>688870</v>
      </c>
      <c r="B1186" t="s">
        <v>3360</v>
      </c>
      <c r="C1186" t="s">
        <v>620</v>
      </c>
      <c r="D1186" t="s">
        <v>111</v>
      </c>
      <c r="E1186" t="s">
        <v>75</v>
      </c>
      <c r="F1186" s="1" t="s">
        <v>257</v>
      </c>
      <c r="G1186" t="s">
        <v>74</v>
      </c>
      <c r="H1186" t="str">
        <f>VLOOKUP(F1186,Clubs!$A$1:$D$220,4,)</f>
        <v>031003</v>
      </c>
    </row>
    <row r="1187" spans="1:8">
      <c r="A1187">
        <v>688921</v>
      </c>
      <c r="B1187" t="s">
        <v>8643</v>
      </c>
      <c r="C1187" t="s">
        <v>8765</v>
      </c>
      <c r="D1187" t="s">
        <v>111</v>
      </c>
      <c r="E1187" t="s">
        <v>71</v>
      </c>
      <c r="F1187" s="1" t="s">
        <v>230</v>
      </c>
      <c r="G1187" t="s">
        <v>74</v>
      </c>
      <c r="H1187" t="str">
        <f>VLOOKUP(F1187,Clubs!$A$1:$D$220,4,)</f>
        <v>031025</v>
      </c>
    </row>
    <row r="1188" spans="1:8">
      <c r="A1188">
        <v>689284</v>
      </c>
      <c r="B1188" t="s">
        <v>11021</v>
      </c>
      <c r="C1188" t="s">
        <v>966</v>
      </c>
      <c r="D1188" t="s">
        <v>111</v>
      </c>
      <c r="E1188" t="s">
        <v>71</v>
      </c>
      <c r="F1188" s="1" t="s">
        <v>246</v>
      </c>
      <c r="G1188" t="s">
        <v>74</v>
      </c>
      <c r="H1188" t="str">
        <f>VLOOKUP(F1188,Clubs!$A$1:$D$220,4,)</f>
        <v>011024</v>
      </c>
    </row>
    <row r="1189" spans="1:8">
      <c r="A1189">
        <v>691302</v>
      </c>
      <c r="B1189" t="s">
        <v>4501</v>
      </c>
      <c r="C1189" t="s">
        <v>864</v>
      </c>
      <c r="D1189" t="s">
        <v>111</v>
      </c>
      <c r="E1189" t="s">
        <v>71</v>
      </c>
      <c r="F1189" s="1" t="s">
        <v>8528</v>
      </c>
      <c r="G1189" t="s">
        <v>211</v>
      </c>
      <c r="H1189" t="str">
        <f>VLOOKUP(F1189,Clubs!$A$1:$D$220,4,)</f>
        <v>031062</v>
      </c>
    </row>
    <row r="1190" spans="1:8">
      <c r="A1190">
        <v>691344</v>
      </c>
      <c r="B1190" t="s">
        <v>7349</v>
      </c>
      <c r="C1190" t="s">
        <v>3505</v>
      </c>
      <c r="D1190" t="s">
        <v>8640</v>
      </c>
      <c r="E1190" t="s">
        <v>71</v>
      </c>
      <c r="F1190" s="1" t="s">
        <v>216</v>
      </c>
      <c r="G1190" t="s">
        <v>74</v>
      </c>
      <c r="H1190" t="str">
        <f>VLOOKUP(F1190,Clubs!$A$1:$D$220,4,)</f>
        <v>065012</v>
      </c>
    </row>
    <row r="1191" spans="1:8">
      <c r="A1191">
        <v>691353</v>
      </c>
      <c r="B1191" t="s">
        <v>11022</v>
      </c>
      <c r="C1191" t="s">
        <v>1011</v>
      </c>
      <c r="D1191" t="s">
        <v>8640</v>
      </c>
      <c r="E1191" t="s">
        <v>71</v>
      </c>
      <c r="F1191" s="1" t="s">
        <v>202</v>
      </c>
      <c r="G1191" t="s">
        <v>201</v>
      </c>
      <c r="H1191" t="str">
        <f>VLOOKUP(F1191,Clubs!$A$1:$D$220,4,)</f>
        <v>081017</v>
      </c>
    </row>
    <row r="1192" spans="1:8">
      <c r="A1192">
        <v>692470</v>
      </c>
      <c r="B1192" t="s">
        <v>5042</v>
      </c>
      <c r="C1192" t="s">
        <v>1385</v>
      </c>
      <c r="D1192" t="s">
        <v>8640</v>
      </c>
      <c r="E1192" t="s">
        <v>71</v>
      </c>
      <c r="F1192" s="1" t="s">
        <v>254</v>
      </c>
      <c r="G1192" t="s">
        <v>74</v>
      </c>
      <c r="H1192" t="str">
        <f>VLOOKUP(F1192,Clubs!$A$1:$D$220,4,)</f>
        <v>031030</v>
      </c>
    </row>
    <row r="1193" spans="1:8">
      <c r="A1193">
        <v>693241</v>
      </c>
      <c r="B1193" t="s">
        <v>7394</v>
      </c>
      <c r="C1193" t="s">
        <v>656</v>
      </c>
      <c r="D1193" t="s">
        <v>111</v>
      </c>
      <c r="E1193" t="s">
        <v>75</v>
      </c>
      <c r="F1193" s="1" t="s">
        <v>334</v>
      </c>
      <c r="G1193" t="s">
        <v>74</v>
      </c>
      <c r="H1193" t="str">
        <f>VLOOKUP(F1193,Clubs!$A$1:$D$220,4,)</f>
        <v>065019</v>
      </c>
    </row>
    <row r="1194" spans="1:8">
      <c r="A1194">
        <v>693633</v>
      </c>
      <c r="B1194" t="s">
        <v>3583</v>
      </c>
      <c r="C1194" t="s">
        <v>716</v>
      </c>
      <c r="D1194" t="s">
        <v>111</v>
      </c>
      <c r="E1194" t="s">
        <v>75</v>
      </c>
      <c r="F1194" s="1" t="s">
        <v>8524</v>
      </c>
      <c r="G1194" t="s">
        <v>74</v>
      </c>
      <c r="H1194" t="str">
        <f>VLOOKUP(F1194,Clubs!$A$1:$D$220,4,)</f>
        <v>030076</v>
      </c>
    </row>
    <row r="1195" spans="1:8">
      <c r="A1195">
        <v>694019</v>
      </c>
      <c r="B1195" t="s">
        <v>2526</v>
      </c>
      <c r="C1195" t="s">
        <v>1219</v>
      </c>
      <c r="D1195" t="s">
        <v>8640</v>
      </c>
      <c r="E1195" t="s">
        <v>75</v>
      </c>
      <c r="F1195" s="1" t="s">
        <v>222</v>
      </c>
      <c r="G1195" t="s">
        <v>201</v>
      </c>
      <c r="H1195" t="str">
        <f>VLOOKUP(F1195,Clubs!$A$1:$D$220,4,)</f>
        <v>030004</v>
      </c>
    </row>
    <row r="1196" spans="1:8">
      <c r="A1196">
        <v>694823</v>
      </c>
      <c r="B1196" t="s">
        <v>6861</v>
      </c>
      <c r="C1196" t="s">
        <v>1288</v>
      </c>
      <c r="D1196" t="s">
        <v>8640</v>
      </c>
      <c r="E1196" t="s">
        <v>71</v>
      </c>
      <c r="F1196" s="1" t="s">
        <v>10888</v>
      </c>
      <c r="G1196" t="s">
        <v>74</v>
      </c>
      <c r="H1196" t="str">
        <f>VLOOKUP(F1196,Clubs!$A$1:$D$220,4,)</f>
        <v>046002</v>
      </c>
    </row>
    <row r="1197" spans="1:8">
      <c r="A1197">
        <v>695794</v>
      </c>
      <c r="B1197" t="s">
        <v>3473</v>
      </c>
      <c r="C1197" t="s">
        <v>1013</v>
      </c>
      <c r="D1197" t="s">
        <v>111</v>
      </c>
      <c r="E1197" t="s">
        <v>71</v>
      </c>
      <c r="F1197" s="1" t="s">
        <v>209</v>
      </c>
      <c r="G1197" t="s">
        <v>74</v>
      </c>
      <c r="H1197" t="str">
        <f>VLOOKUP(F1197,Clubs!$A$1:$D$220,4,)</f>
        <v>034066</v>
      </c>
    </row>
    <row r="1198" spans="1:8">
      <c r="A1198">
        <v>696487</v>
      </c>
      <c r="B1198" t="s">
        <v>705</v>
      </c>
      <c r="C1198" t="s">
        <v>634</v>
      </c>
      <c r="D1198" t="s">
        <v>111</v>
      </c>
      <c r="E1198" t="s">
        <v>71</v>
      </c>
      <c r="F1198" s="1" t="s">
        <v>10888</v>
      </c>
      <c r="G1198" t="s">
        <v>211</v>
      </c>
      <c r="H1198" t="str">
        <f>VLOOKUP(F1198,Clubs!$A$1:$D$220,4,)</f>
        <v>046002</v>
      </c>
    </row>
    <row r="1199" spans="1:8">
      <c r="A1199">
        <v>696491</v>
      </c>
      <c r="B1199" t="s">
        <v>11023</v>
      </c>
      <c r="C1199" t="s">
        <v>1125</v>
      </c>
      <c r="D1199" t="s">
        <v>8640</v>
      </c>
      <c r="E1199" t="s">
        <v>75</v>
      </c>
      <c r="F1199" s="1" t="s">
        <v>245</v>
      </c>
      <c r="G1199" t="s">
        <v>74</v>
      </c>
      <c r="H1199" t="str">
        <f>VLOOKUP(F1199,Clubs!$A$1:$D$220,4,)</f>
        <v>046012</v>
      </c>
    </row>
    <row r="1200" spans="1:8">
      <c r="A1200">
        <v>696575</v>
      </c>
      <c r="B1200" t="s">
        <v>716</v>
      </c>
      <c r="C1200" t="s">
        <v>961</v>
      </c>
      <c r="D1200" t="s">
        <v>8640</v>
      </c>
      <c r="E1200" t="s">
        <v>71</v>
      </c>
      <c r="F1200" s="1" t="s">
        <v>231</v>
      </c>
      <c r="G1200" t="s">
        <v>167</v>
      </c>
      <c r="H1200" t="str">
        <f>VLOOKUP(F1200,Clubs!$A$1:$D$220,4,)</f>
        <v>032002</v>
      </c>
    </row>
    <row r="1201" spans="1:8">
      <c r="A1201">
        <v>697170</v>
      </c>
      <c r="B1201" t="s">
        <v>8766</v>
      </c>
      <c r="C1201" t="s">
        <v>885</v>
      </c>
      <c r="D1201" t="s">
        <v>8640</v>
      </c>
      <c r="E1201" t="s">
        <v>75</v>
      </c>
      <c r="F1201" s="1" t="s">
        <v>346</v>
      </c>
      <c r="G1201" t="s">
        <v>74</v>
      </c>
      <c r="H1201" t="str">
        <f>VLOOKUP(F1201,Clubs!$A$1:$D$220,4,)</f>
        <v>032014</v>
      </c>
    </row>
    <row r="1202" spans="1:8">
      <c r="A1202">
        <v>697263</v>
      </c>
      <c r="B1202" t="s">
        <v>3425</v>
      </c>
      <c r="C1202" t="s">
        <v>618</v>
      </c>
      <c r="D1202" t="s">
        <v>8640</v>
      </c>
      <c r="E1202" t="s">
        <v>71</v>
      </c>
      <c r="F1202" s="1" t="s">
        <v>308</v>
      </c>
      <c r="G1202" t="s">
        <v>211</v>
      </c>
      <c r="H1202" t="str">
        <f>VLOOKUP(F1202,Clubs!$A$1:$D$220,4,)</f>
        <v>030076</v>
      </c>
    </row>
    <row r="1203" spans="1:8">
      <c r="A1203">
        <v>697574</v>
      </c>
      <c r="B1203" t="s">
        <v>1165</v>
      </c>
      <c r="C1203" t="s">
        <v>985</v>
      </c>
      <c r="D1203" t="s">
        <v>8640</v>
      </c>
      <c r="E1203" t="s">
        <v>75</v>
      </c>
      <c r="F1203" s="1" t="s">
        <v>8546</v>
      </c>
      <c r="G1203" t="s">
        <v>74</v>
      </c>
      <c r="H1203" t="str">
        <f>VLOOKUP(F1203,Clubs!$A$1:$D$220,4,)</f>
        <v>081050</v>
      </c>
    </row>
    <row r="1204" spans="1:8">
      <c r="A1204">
        <v>697580</v>
      </c>
      <c r="B1204" t="s">
        <v>5253</v>
      </c>
      <c r="C1204" t="s">
        <v>3896</v>
      </c>
      <c r="D1204" t="s">
        <v>111</v>
      </c>
      <c r="E1204" t="s">
        <v>71</v>
      </c>
      <c r="F1204" s="1" t="s">
        <v>329</v>
      </c>
      <c r="G1204" t="s">
        <v>74</v>
      </c>
      <c r="H1204" t="str">
        <f>VLOOKUP(F1204,Clubs!$A$1:$D$220,4,)</f>
        <v>031050</v>
      </c>
    </row>
    <row r="1205" spans="1:8">
      <c r="A1205">
        <v>697631</v>
      </c>
      <c r="B1205" t="s">
        <v>2479</v>
      </c>
      <c r="C1205" t="s">
        <v>2286</v>
      </c>
      <c r="D1205" t="s">
        <v>8640</v>
      </c>
      <c r="E1205" t="s">
        <v>75</v>
      </c>
      <c r="F1205" s="1" t="s">
        <v>311</v>
      </c>
      <c r="G1205" t="s">
        <v>74</v>
      </c>
      <c r="H1205" t="str">
        <f>VLOOKUP(F1205,Clubs!$A$1:$D$220,4,)</f>
        <v>030062</v>
      </c>
    </row>
    <row r="1206" spans="1:8">
      <c r="A1206">
        <v>697680</v>
      </c>
      <c r="B1206" t="s">
        <v>2606</v>
      </c>
      <c r="C1206" t="s">
        <v>597</v>
      </c>
      <c r="D1206" t="s">
        <v>8640</v>
      </c>
      <c r="E1206" t="s">
        <v>75</v>
      </c>
      <c r="F1206" s="1" t="s">
        <v>289</v>
      </c>
      <c r="G1206" t="s">
        <v>211</v>
      </c>
      <c r="H1206" t="str">
        <f>VLOOKUP(F1206,Clubs!$A$1:$D$220,4,)</f>
        <v>034047</v>
      </c>
    </row>
    <row r="1207" spans="1:8">
      <c r="A1207">
        <v>697688</v>
      </c>
      <c r="B1207" t="s">
        <v>3446</v>
      </c>
      <c r="C1207" t="s">
        <v>1138</v>
      </c>
      <c r="D1207" t="s">
        <v>8640</v>
      </c>
      <c r="E1207" t="s">
        <v>75</v>
      </c>
      <c r="F1207" s="1" t="s">
        <v>289</v>
      </c>
      <c r="G1207" t="s">
        <v>211</v>
      </c>
      <c r="H1207" t="str">
        <f>VLOOKUP(F1207,Clubs!$A$1:$D$220,4,)</f>
        <v>034047</v>
      </c>
    </row>
    <row r="1208" spans="1:8">
      <c r="A1208">
        <v>698536</v>
      </c>
      <c r="B1208" t="s">
        <v>4908</v>
      </c>
      <c r="C1208" t="s">
        <v>1287</v>
      </c>
      <c r="D1208" t="s">
        <v>111</v>
      </c>
      <c r="E1208" t="s">
        <v>75</v>
      </c>
      <c r="F1208" s="1" t="s">
        <v>204</v>
      </c>
      <c r="G1208" t="s">
        <v>74</v>
      </c>
      <c r="H1208" t="str">
        <f>VLOOKUP(F1208,Clubs!$A$1:$D$220,4,)</f>
        <v>031030</v>
      </c>
    </row>
    <row r="1209" spans="1:8">
      <c r="A1209">
        <v>698554</v>
      </c>
      <c r="B1209" t="s">
        <v>2188</v>
      </c>
      <c r="C1209" t="s">
        <v>1123</v>
      </c>
      <c r="D1209" t="s">
        <v>8640</v>
      </c>
      <c r="E1209" t="s">
        <v>75</v>
      </c>
      <c r="F1209" s="1" t="s">
        <v>202</v>
      </c>
      <c r="G1209" t="s">
        <v>201</v>
      </c>
      <c r="H1209" t="str">
        <f>VLOOKUP(F1209,Clubs!$A$1:$D$220,4,)</f>
        <v>081017</v>
      </c>
    </row>
    <row r="1210" spans="1:8">
      <c r="A1210">
        <v>698867</v>
      </c>
      <c r="B1210" t="s">
        <v>5981</v>
      </c>
      <c r="C1210" t="s">
        <v>993</v>
      </c>
      <c r="D1210" t="s">
        <v>111</v>
      </c>
      <c r="E1210" t="s">
        <v>75</v>
      </c>
      <c r="F1210" s="1" t="s">
        <v>8533</v>
      </c>
      <c r="G1210" t="s">
        <v>74</v>
      </c>
      <c r="H1210" t="str">
        <f>VLOOKUP(F1210,Clubs!$A$1:$D$220,4,)</f>
        <v>034473</v>
      </c>
    </row>
    <row r="1211" spans="1:8">
      <c r="A1211">
        <v>699441</v>
      </c>
      <c r="B1211" t="s">
        <v>11024</v>
      </c>
      <c r="C1211" t="s">
        <v>792</v>
      </c>
      <c r="D1211" t="s">
        <v>111</v>
      </c>
      <c r="E1211" t="s">
        <v>75</v>
      </c>
      <c r="F1211" s="1" t="s">
        <v>230</v>
      </c>
      <c r="G1211" t="s">
        <v>74</v>
      </c>
      <c r="H1211" t="str">
        <f>VLOOKUP(F1211,Clubs!$A$1:$D$220,4,)</f>
        <v>031025</v>
      </c>
    </row>
    <row r="1212" spans="1:8">
      <c r="A1212">
        <v>699607</v>
      </c>
      <c r="B1212" t="s">
        <v>5562</v>
      </c>
      <c r="C1212" t="s">
        <v>1198</v>
      </c>
      <c r="D1212" t="s">
        <v>8640</v>
      </c>
      <c r="E1212" t="s">
        <v>75</v>
      </c>
      <c r="F1212" s="1" t="s">
        <v>302</v>
      </c>
      <c r="G1212" t="s">
        <v>74</v>
      </c>
      <c r="H1212" t="str">
        <f>VLOOKUP(F1212,Clubs!$A$1:$D$220,4,)</f>
        <v>031060</v>
      </c>
    </row>
    <row r="1213" spans="1:8">
      <c r="A1213">
        <v>700636</v>
      </c>
      <c r="B1213" t="s">
        <v>1479</v>
      </c>
      <c r="C1213" t="s">
        <v>1198</v>
      </c>
      <c r="D1213" t="s">
        <v>8640</v>
      </c>
      <c r="E1213" t="s">
        <v>75</v>
      </c>
      <c r="F1213" s="1" t="s">
        <v>309</v>
      </c>
      <c r="G1213" t="s">
        <v>211</v>
      </c>
      <c r="H1213" t="str">
        <f>VLOOKUP(F1213,Clubs!$A$1:$D$220,4,)</f>
        <v>081041</v>
      </c>
    </row>
    <row r="1214" spans="1:8">
      <c r="A1214">
        <v>700667</v>
      </c>
      <c r="B1214" t="s">
        <v>3146</v>
      </c>
      <c r="C1214" t="s">
        <v>148</v>
      </c>
      <c r="D1214" t="s">
        <v>8640</v>
      </c>
      <c r="E1214" t="s">
        <v>75</v>
      </c>
      <c r="F1214" s="1" t="s">
        <v>272</v>
      </c>
      <c r="G1214" t="s">
        <v>211</v>
      </c>
      <c r="H1214" t="str">
        <f>VLOOKUP(F1214,Clubs!$A$1:$D$220,4,)</f>
        <v>030045</v>
      </c>
    </row>
    <row r="1215" spans="1:8">
      <c r="A1215">
        <v>701041</v>
      </c>
      <c r="B1215" t="s">
        <v>8449</v>
      </c>
      <c r="C1215" t="s">
        <v>1219</v>
      </c>
      <c r="D1215" t="s">
        <v>8640</v>
      </c>
      <c r="E1215" t="s">
        <v>75</v>
      </c>
      <c r="F1215" s="1" t="s">
        <v>271</v>
      </c>
      <c r="G1215" t="s">
        <v>201</v>
      </c>
      <c r="H1215" t="str">
        <f>VLOOKUP(F1215,Clubs!$A$1:$D$220,4,)</f>
        <v>082017</v>
      </c>
    </row>
    <row r="1216" spans="1:8">
      <c r="A1216">
        <v>701687</v>
      </c>
      <c r="B1216" t="s">
        <v>640</v>
      </c>
      <c r="C1216" t="s">
        <v>3533</v>
      </c>
      <c r="D1216" t="s">
        <v>8640</v>
      </c>
      <c r="E1216" t="s">
        <v>75</v>
      </c>
      <c r="F1216" s="1" t="s">
        <v>227</v>
      </c>
      <c r="G1216" t="s">
        <v>211</v>
      </c>
      <c r="H1216" t="str">
        <f>VLOOKUP(F1216,Clubs!$A$1:$D$220,4,)</f>
        <v>065020</v>
      </c>
    </row>
    <row r="1217" spans="1:8">
      <c r="A1217">
        <v>701953</v>
      </c>
      <c r="B1217" t="s">
        <v>2892</v>
      </c>
      <c r="C1217" t="s">
        <v>831</v>
      </c>
      <c r="D1217" t="s">
        <v>8640</v>
      </c>
      <c r="E1217" t="s">
        <v>71</v>
      </c>
      <c r="F1217" s="1" t="s">
        <v>212</v>
      </c>
      <c r="G1217" t="s">
        <v>201</v>
      </c>
      <c r="H1217" t="str">
        <f>VLOOKUP(F1217,Clubs!$A$1:$D$220,4,)</f>
        <v>030076</v>
      </c>
    </row>
    <row r="1218" spans="1:8">
      <c r="A1218">
        <v>702019</v>
      </c>
      <c r="B1218" t="s">
        <v>4650</v>
      </c>
      <c r="C1218" t="s">
        <v>1392</v>
      </c>
      <c r="D1218" t="s">
        <v>8640</v>
      </c>
      <c r="E1218" t="s">
        <v>75</v>
      </c>
      <c r="F1218" s="1" t="s">
        <v>230</v>
      </c>
      <c r="G1218" t="s">
        <v>167</v>
      </c>
      <c r="H1218" t="str">
        <f>VLOOKUP(F1218,Clubs!$A$1:$D$220,4,)</f>
        <v>031025</v>
      </c>
    </row>
    <row r="1219" spans="1:8">
      <c r="A1219">
        <v>702575</v>
      </c>
      <c r="B1219" t="s">
        <v>7293</v>
      </c>
      <c r="C1219" t="s">
        <v>3828</v>
      </c>
      <c r="D1219" t="s">
        <v>8640</v>
      </c>
      <c r="E1219" t="s">
        <v>75</v>
      </c>
      <c r="F1219" s="1" t="s">
        <v>199</v>
      </c>
      <c r="G1219" t="s">
        <v>167</v>
      </c>
      <c r="H1219" t="str">
        <f>VLOOKUP(F1219,Clubs!$A$1:$D$220,4,)</f>
        <v>065006</v>
      </c>
    </row>
    <row r="1220" spans="1:8">
      <c r="A1220">
        <v>702884</v>
      </c>
      <c r="B1220" t="s">
        <v>1867</v>
      </c>
      <c r="C1220" t="s">
        <v>746</v>
      </c>
      <c r="D1220" t="s">
        <v>111</v>
      </c>
      <c r="E1220" t="s">
        <v>75</v>
      </c>
      <c r="F1220" s="1" t="s">
        <v>217</v>
      </c>
      <c r="G1220" t="s">
        <v>74</v>
      </c>
      <c r="H1220" t="str">
        <f>VLOOKUP(F1220,Clubs!$A$1:$D$220,4,)</f>
        <v>012008</v>
      </c>
    </row>
    <row r="1221" spans="1:8">
      <c r="A1221">
        <v>702892</v>
      </c>
      <c r="B1221" t="s">
        <v>1867</v>
      </c>
      <c r="C1221" t="s">
        <v>1100</v>
      </c>
      <c r="D1221" t="s">
        <v>111</v>
      </c>
      <c r="E1221" t="s">
        <v>75</v>
      </c>
      <c r="F1221" s="1" t="s">
        <v>217</v>
      </c>
      <c r="G1221" t="s">
        <v>74</v>
      </c>
      <c r="H1221" t="str">
        <f>VLOOKUP(F1221,Clubs!$A$1:$D$220,4,)</f>
        <v>012008</v>
      </c>
    </row>
    <row r="1222" spans="1:8">
      <c r="A1222">
        <v>703741</v>
      </c>
      <c r="B1222" t="s">
        <v>7749</v>
      </c>
      <c r="C1222" t="s">
        <v>3232</v>
      </c>
      <c r="D1222" t="s">
        <v>8640</v>
      </c>
      <c r="E1222" t="s">
        <v>75</v>
      </c>
      <c r="F1222" s="1" t="s">
        <v>306</v>
      </c>
      <c r="G1222" t="s">
        <v>74</v>
      </c>
      <c r="H1222" t="str">
        <f>VLOOKUP(F1222,Clubs!$A$1:$D$220,4,)</f>
        <v>066006</v>
      </c>
    </row>
    <row r="1223" spans="1:8">
      <c r="A1223">
        <v>703825</v>
      </c>
      <c r="B1223" t="s">
        <v>2396</v>
      </c>
      <c r="C1223" t="s">
        <v>1143</v>
      </c>
      <c r="D1223" t="s">
        <v>8640</v>
      </c>
      <c r="E1223" t="s">
        <v>75</v>
      </c>
      <c r="F1223" s="1" t="s">
        <v>235</v>
      </c>
      <c r="G1223" t="s">
        <v>74</v>
      </c>
      <c r="H1223" t="str">
        <f>VLOOKUP(F1223,Clubs!$A$1:$D$220,4,)</f>
        <v>030003</v>
      </c>
    </row>
    <row r="1224" spans="1:8">
      <c r="A1224">
        <v>703879</v>
      </c>
      <c r="B1224" t="s">
        <v>4025</v>
      </c>
      <c r="C1224" t="s">
        <v>1123</v>
      </c>
      <c r="D1224" t="s">
        <v>8640</v>
      </c>
      <c r="E1224" t="s">
        <v>75</v>
      </c>
      <c r="F1224" s="1" t="s">
        <v>197</v>
      </c>
      <c r="G1224" t="s">
        <v>74</v>
      </c>
      <c r="H1224" t="str">
        <f>VLOOKUP(F1224,Clubs!$A$1:$D$220,4,)</f>
        <v>031067</v>
      </c>
    </row>
    <row r="1225" spans="1:8">
      <c r="A1225">
        <v>704405</v>
      </c>
      <c r="B1225" t="s">
        <v>1859</v>
      </c>
      <c r="C1225" t="s">
        <v>1027</v>
      </c>
      <c r="D1225" t="s">
        <v>8640</v>
      </c>
      <c r="E1225" t="s">
        <v>75</v>
      </c>
      <c r="F1225" s="1" t="s">
        <v>299</v>
      </c>
      <c r="G1225" t="s">
        <v>167</v>
      </c>
      <c r="H1225" t="str">
        <f>VLOOKUP(F1225,Clubs!$A$1:$D$220,4,)</f>
        <v>012002</v>
      </c>
    </row>
    <row r="1226" spans="1:8">
      <c r="A1226">
        <v>705155</v>
      </c>
      <c r="B1226" t="s">
        <v>2486</v>
      </c>
      <c r="C1226" t="s">
        <v>1219</v>
      </c>
      <c r="D1226" t="s">
        <v>8640</v>
      </c>
      <c r="E1226" t="s">
        <v>75</v>
      </c>
      <c r="F1226" s="1" t="s">
        <v>208</v>
      </c>
      <c r="G1226" t="s">
        <v>211</v>
      </c>
      <c r="H1226" t="str">
        <f>VLOOKUP(F1226,Clubs!$A$1:$D$220,4,)</f>
        <v>030059</v>
      </c>
    </row>
    <row r="1227" spans="1:8">
      <c r="A1227">
        <v>705191</v>
      </c>
      <c r="B1227" t="s">
        <v>1848</v>
      </c>
      <c r="C1227" t="s">
        <v>695</v>
      </c>
      <c r="D1227" t="s">
        <v>8640</v>
      </c>
      <c r="E1227" t="s">
        <v>75</v>
      </c>
      <c r="F1227" s="1" t="s">
        <v>222</v>
      </c>
      <c r="G1227" t="s">
        <v>167</v>
      </c>
      <c r="H1227" t="str">
        <f>VLOOKUP(F1227,Clubs!$A$1:$D$220,4,)</f>
        <v>030004</v>
      </c>
    </row>
    <row r="1228" spans="1:8">
      <c r="A1228">
        <v>705277</v>
      </c>
      <c r="B1228" t="s">
        <v>11025</v>
      </c>
      <c r="C1228" t="s">
        <v>936</v>
      </c>
      <c r="D1228" t="s">
        <v>8640</v>
      </c>
      <c r="E1228" t="s">
        <v>75</v>
      </c>
      <c r="F1228" s="1" t="s">
        <v>229</v>
      </c>
      <c r="G1228" t="s">
        <v>74</v>
      </c>
      <c r="H1228" t="str">
        <f>VLOOKUP(F1228,Clubs!$A$1:$D$220,4,)</f>
        <v>031067</v>
      </c>
    </row>
    <row r="1229" spans="1:8">
      <c r="A1229">
        <v>706981</v>
      </c>
      <c r="B1229" t="s">
        <v>1313</v>
      </c>
      <c r="C1229" t="s">
        <v>1406</v>
      </c>
      <c r="D1229" t="s">
        <v>8640</v>
      </c>
      <c r="E1229" t="s">
        <v>71</v>
      </c>
      <c r="F1229" s="1" t="s">
        <v>213</v>
      </c>
      <c r="G1229" t="s">
        <v>74</v>
      </c>
      <c r="H1229" t="str">
        <f>VLOOKUP(F1229,Clubs!$A$1:$D$220,4,)</f>
        <v>066032</v>
      </c>
    </row>
    <row r="1230" spans="1:8">
      <c r="A1230">
        <v>707086</v>
      </c>
      <c r="B1230" t="s">
        <v>11026</v>
      </c>
      <c r="C1230" t="s">
        <v>688</v>
      </c>
      <c r="D1230" t="s">
        <v>8640</v>
      </c>
      <c r="E1230" t="s">
        <v>75</v>
      </c>
      <c r="F1230" s="1" t="s">
        <v>230</v>
      </c>
      <c r="G1230" t="s">
        <v>74</v>
      </c>
      <c r="H1230" t="str">
        <f>VLOOKUP(F1230,Clubs!$A$1:$D$220,4,)</f>
        <v>031025</v>
      </c>
    </row>
    <row r="1231" spans="1:8">
      <c r="A1231">
        <v>707147</v>
      </c>
      <c r="B1231" t="s">
        <v>8768</v>
      </c>
      <c r="C1231" t="s">
        <v>688</v>
      </c>
      <c r="D1231" t="s">
        <v>8640</v>
      </c>
      <c r="E1231" t="s">
        <v>75</v>
      </c>
      <c r="F1231" s="1" t="s">
        <v>340</v>
      </c>
      <c r="G1231" t="s">
        <v>74</v>
      </c>
      <c r="H1231" t="str">
        <f>VLOOKUP(F1231,Clubs!$A$1:$D$220,4,)</f>
        <v>082019</v>
      </c>
    </row>
    <row r="1232" spans="1:8">
      <c r="A1232">
        <v>707424</v>
      </c>
      <c r="B1232" t="s">
        <v>1537</v>
      </c>
      <c r="C1232" t="s">
        <v>6648</v>
      </c>
      <c r="D1232" t="s">
        <v>111</v>
      </c>
      <c r="E1232" t="s">
        <v>71</v>
      </c>
      <c r="F1232" s="1" t="s">
        <v>309</v>
      </c>
      <c r="G1232" t="s">
        <v>211</v>
      </c>
      <c r="H1232" t="str">
        <f>VLOOKUP(F1232,Clubs!$A$1:$D$220,4,)</f>
        <v>081041</v>
      </c>
    </row>
    <row r="1233" spans="1:8">
      <c r="A1233">
        <v>707583</v>
      </c>
      <c r="B1233" t="s">
        <v>778</v>
      </c>
      <c r="C1233" t="s">
        <v>4955</v>
      </c>
      <c r="D1233" t="s">
        <v>8640</v>
      </c>
      <c r="E1233" t="s">
        <v>71</v>
      </c>
      <c r="F1233" s="1" t="s">
        <v>202</v>
      </c>
      <c r="G1233" t="s">
        <v>211</v>
      </c>
      <c r="H1233" t="str">
        <f>VLOOKUP(F1233,Clubs!$A$1:$D$220,4,)</f>
        <v>081017</v>
      </c>
    </row>
    <row r="1234" spans="1:8">
      <c r="A1234">
        <v>707851</v>
      </c>
      <c r="B1234" t="s">
        <v>2536</v>
      </c>
      <c r="C1234" t="s">
        <v>714</v>
      </c>
      <c r="D1234" t="s">
        <v>8640</v>
      </c>
      <c r="E1234" t="s">
        <v>75</v>
      </c>
      <c r="F1234" s="1" t="s">
        <v>244</v>
      </c>
      <c r="G1234" t="s">
        <v>74</v>
      </c>
      <c r="H1234" t="str">
        <f>VLOOKUP(F1234,Clubs!$A$1:$D$220,4,)</f>
        <v>030008</v>
      </c>
    </row>
    <row r="1235" spans="1:8">
      <c r="A1235">
        <v>707894</v>
      </c>
      <c r="B1235" t="s">
        <v>1156</v>
      </c>
      <c r="C1235" t="s">
        <v>1145</v>
      </c>
      <c r="D1235" t="s">
        <v>8640</v>
      </c>
      <c r="E1235" t="s">
        <v>75</v>
      </c>
      <c r="F1235" s="1" t="s">
        <v>275</v>
      </c>
      <c r="G1235" t="s">
        <v>211</v>
      </c>
      <c r="H1235" t="str">
        <f>VLOOKUP(F1235,Clubs!$A$1:$D$220,4,)</f>
        <v>081061</v>
      </c>
    </row>
    <row r="1236" spans="1:8">
      <c r="A1236">
        <v>707940</v>
      </c>
      <c r="B1236" t="s">
        <v>8288</v>
      </c>
      <c r="C1236" t="s">
        <v>747</v>
      </c>
      <c r="D1236" t="s">
        <v>8640</v>
      </c>
      <c r="E1236" t="s">
        <v>75</v>
      </c>
      <c r="F1236" s="1" t="s">
        <v>292</v>
      </c>
      <c r="G1236" t="s">
        <v>211</v>
      </c>
      <c r="H1236" t="str">
        <f>VLOOKUP(F1236,Clubs!$A$1:$D$220,4,)</f>
        <v>081050</v>
      </c>
    </row>
    <row r="1237" spans="1:8">
      <c r="A1237">
        <v>708103</v>
      </c>
      <c r="B1237" t="s">
        <v>2760</v>
      </c>
      <c r="C1237" t="s">
        <v>799</v>
      </c>
      <c r="D1237" t="s">
        <v>8640</v>
      </c>
      <c r="E1237" t="s">
        <v>75</v>
      </c>
      <c r="F1237" s="1" t="s">
        <v>244</v>
      </c>
      <c r="G1237" t="s">
        <v>74</v>
      </c>
      <c r="H1237" t="str">
        <f>VLOOKUP(F1237,Clubs!$A$1:$D$220,4,)</f>
        <v>030008</v>
      </c>
    </row>
    <row r="1238" spans="1:8">
      <c r="A1238">
        <v>708114</v>
      </c>
      <c r="B1238" t="s">
        <v>11027</v>
      </c>
      <c r="C1238" t="s">
        <v>1457</v>
      </c>
      <c r="D1238" t="s">
        <v>8640</v>
      </c>
      <c r="E1238" t="s">
        <v>75</v>
      </c>
      <c r="F1238" s="1" t="s">
        <v>329</v>
      </c>
      <c r="G1238" t="s">
        <v>74</v>
      </c>
      <c r="H1238" t="str">
        <f>VLOOKUP(F1238,Clubs!$A$1:$D$220,4,)</f>
        <v>031050</v>
      </c>
    </row>
    <row r="1239" spans="1:8">
      <c r="A1239">
        <v>708622</v>
      </c>
      <c r="B1239" t="s">
        <v>4746</v>
      </c>
      <c r="C1239" t="s">
        <v>1031</v>
      </c>
      <c r="D1239" t="s">
        <v>8640</v>
      </c>
      <c r="E1239" t="s">
        <v>75</v>
      </c>
      <c r="F1239" s="1" t="s">
        <v>225</v>
      </c>
      <c r="G1239" t="s">
        <v>211</v>
      </c>
      <c r="H1239" t="str">
        <f>VLOOKUP(F1239,Clubs!$A$1:$D$220,4,)</f>
        <v>034073</v>
      </c>
    </row>
    <row r="1240" spans="1:8">
      <c r="A1240">
        <v>709190</v>
      </c>
      <c r="B1240" t="s">
        <v>3853</v>
      </c>
      <c r="C1240" t="s">
        <v>1109</v>
      </c>
      <c r="D1240" t="s">
        <v>8640</v>
      </c>
      <c r="E1240" t="s">
        <v>71</v>
      </c>
      <c r="F1240" s="1" t="s">
        <v>257</v>
      </c>
      <c r="G1240" t="s">
        <v>211</v>
      </c>
      <c r="H1240" t="str">
        <f>VLOOKUP(F1240,Clubs!$A$1:$D$220,4,)</f>
        <v>031003</v>
      </c>
    </row>
    <row r="1241" spans="1:8">
      <c r="A1241">
        <v>709196</v>
      </c>
      <c r="B1241" t="s">
        <v>2041</v>
      </c>
      <c r="C1241" t="s">
        <v>2042</v>
      </c>
      <c r="D1241" t="s">
        <v>8640</v>
      </c>
      <c r="E1241" t="s">
        <v>75</v>
      </c>
      <c r="F1241" s="1" t="s">
        <v>283</v>
      </c>
      <c r="G1241" t="s">
        <v>74</v>
      </c>
      <c r="H1241" t="str">
        <f>VLOOKUP(F1241,Clubs!$A$1:$D$220,4,)</f>
        <v>012005</v>
      </c>
    </row>
    <row r="1242" spans="1:8">
      <c r="A1242">
        <v>709595</v>
      </c>
      <c r="B1242" t="s">
        <v>1383</v>
      </c>
      <c r="C1242" t="s">
        <v>998</v>
      </c>
      <c r="D1242" t="s">
        <v>8640</v>
      </c>
      <c r="E1242" t="s">
        <v>75</v>
      </c>
      <c r="F1242" s="1" t="s">
        <v>202</v>
      </c>
      <c r="G1242" t="s">
        <v>211</v>
      </c>
      <c r="H1242" t="str">
        <f>VLOOKUP(F1242,Clubs!$A$1:$D$220,4,)</f>
        <v>081017</v>
      </c>
    </row>
    <row r="1243" spans="1:8">
      <c r="A1243">
        <v>709904</v>
      </c>
      <c r="B1243" t="s">
        <v>11028</v>
      </c>
      <c r="C1243" t="s">
        <v>1848</v>
      </c>
      <c r="D1243" t="s">
        <v>8640</v>
      </c>
      <c r="E1243" t="s">
        <v>75</v>
      </c>
      <c r="F1243" s="1" t="s">
        <v>306</v>
      </c>
      <c r="G1243" t="s">
        <v>211</v>
      </c>
      <c r="H1243" t="str">
        <f>VLOOKUP(F1243,Clubs!$A$1:$D$220,4,)</f>
        <v>066006</v>
      </c>
    </row>
    <row r="1244" spans="1:8">
      <c r="A1244">
        <v>710667</v>
      </c>
      <c r="B1244" t="s">
        <v>1133</v>
      </c>
      <c r="C1244" t="s">
        <v>1027</v>
      </c>
      <c r="D1244" t="s">
        <v>8640</v>
      </c>
      <c r="E1244" t="s">
        <v>75</v>
      </c>
      <c r="F1244" s="1" t="s">
        <v>247</v>
      </c>
      <c r="G1244" t="s">
        <v>74</v>
      </c>
      <c r="H1244" t="str">
        <f>VLOOKUP(F1244,Clubs!$A$1:$D$220,4,)</f>
        <v>011024</v>
      </c>
    </row>
    <row r="1245" spans="1:8">
      <c r="A1245">
        <v>711449</v>
      </c>
      <c r="B1245" t="s">
        <v>2673</v>
      </c>
      <c r="C1245" t="s">
        <v>716</v>
      </c>
      <c r="D1245" t="s">
        <v>8640</v>
      </c>
      <c r="E1245" t="s">
        <v>75</v>
      </c>
      <c r="F1245" s="1" t="s">
        <v>241</v>
      </c>
      <c r="G1245" t="s">
        <v>211</v>
      </c>
      <c r="H1245" t="str">
        <f>VLOOKUP(F1245,Clubs!$A$1:$D$220,4,)</f>
        <v>034072</v>
      </c>
    </row>
    <row r="1246" spans="1:8">
      <c r="A1246">
        <v>711571</v>
      </c>
      <c r="B1246" t="s">
        <v>4821</v>
      </c>
      <c r="C1246" t="s">
        <v>1215</v>
      </c>
      <c r="D1246" t="s">
        <v>8640</v>
      </c>
      <c r="E1246" t="s">
        <v>71</v>
      </c>
      <c r="F1246" s="1" t="s">
        <v>230</v>
      </c>
      <c r="G1246" t="s">
        <v>211</v>
      </c>
      <c r="H1246" t="str">
        <f>VLOOKUP(F1246,Clubs!$A$1:$D$220,4,)</f>
        <v>031025</v>
      </c>
    </row>
    <row r="1247" spans="1:8">
      <c r="A1247">
        <v>711688</v>
      </c>
      <c r="B1247" t="s">
        <v>1961</v>
      </c>
      <c r="C1247" t="s">
        <v>570</v>
      </c>
      <c r="D1247" t="s">
        <v>111</v>
      </c>
      <c r="E1247" t="s">
        <v>75</v>
      </c>
      <c r="F1247" s="1" t="s">
        <v>210</v>
      </c>
      <c r="G1247" t="s">
        <v>74</v>
      </c>
      <c r="H1247" t="str">
        <f>VLOOKUP(F1247,Clubs!$A$1:$D$220,4,)</f>
        <v>081041</v>
      </c>
    </row>
    <row r="1248" spans="1:8">
      <c r="A1248">
        <v>711691</v>
      </c>
      <c r="B1248" t="s">
        <v>1961</v>
      </c>
      <c r="C1248" t="s">
        <v>792</v>
      </c>
      <c r="D1248" t="s">
        <v>111</v>
      </c>
      <c r="E1248" t="s">
        <v>75</v>
      </c>
      <c r="F1248" s="1" t="s">
        <v>210</v>
      </c>
      <c r="G1248" t="s">
        <v>74</v>
      </c>
      <c r="H1248" t="str">
        <f>VLOOKUP(F1248,Clubs!$A$1:$D$220,4,)</f>
        <v>081041</v>
      </c>
    </row>
    <row r="1249" spans="1:8">
      <c r="A1249">
        <v>711746</v>
      </c>
      <c r="B1249" t="s">
        <v>3107</v>
      </c>
      <c r="C1249" t="s">
        <v>1353</v>
      </c>
      <c r="D1249" t="s">
        <v>111</v>
      </c>
      <c r="E1249" t="s">
        <v>71</v>
      </c>
      <c r="F1249" s="1" t="s">
        <v>230</v>
      </c>
      <c r="G1249" t="s">
        <v>167</v>
      </c>
      <c r="H1249" t="str">
        <f>VLOOKUP(F1249,Clubs!$A$1:$D$220,4,)</f>
        <v>031025</v>
      </c>
    </row>
    <row r="1250" spans="1:8">
      <c r="A1250">
        <v>711837</v>
      </c>
      <c r="B1250" t="s">
        <v>2299</v>
      </c>
      <c r="C1250" t="s">
        <v>688</v>
      </c>
      <c r="D1250" t="s">
        <v>8640</v>
      </c>
      <c r="E1250" t="s">
        <v>75</v>
      </c>
      <c r="F1250" s="1" t="s">
        <v>197</v>
      </c>
      <c r="G1250" t="s">
        <v>74</v>
      </c>
      <c r="H1250" t="str">
        <f>VLOOKUP(F1250,Clubs!$A$1:$D$220,4,)</f>
        <v>031067</v>
      </c>
    </row>
    <row r="1251" spans="1:8">
      <c r="A1251">
        <v>712423</v>
      </c>
      <c r="B1251" t="s">
        <v>7402</v>
      </c>
      <c r="C1251" t="s">
        <v>1240</v>
      </c>
      <c r="D1251" t="s">
        <v>8640</v>
      </c>
      <c r="E1251" t="s">
        <v>75</v>
      </c>
      <c r="F1251" s="1" t="s">
        <v>216</v>
      </c>
      <c r="G1251" t="s">
        <v>74</v>
      </c>
      <c r="H1251" t="str">
        <f>VLOOKUP(F1251,Clubs!$A$1:$D$220,4,)</f>
        <v>065012</v>
      </c>
    </row>
    <row r="1252" spans="1:8">
      <c r="A1252">
        <v>712425</v>
      </c>
      <c r="B1252" t="s">
        <v>7293</v>
      </c>
      <c r="C1252" t="s">
        <v>961</v>
      </c>
      <c r="D1252" t="s">
        <v>8640</v>
      </c>
      <c r="E1252" t="s">
        <v>71</v>
      </c>
      <c r="F1252" s="1" t="s">
        <v>199</v>
      </c>
      <c r="G1252" t="s">
        <v>201</v>
      </c>
      <c r="H1252" t="str">
        <f>VLOOKUP(F1252,Clubs!$A$1:$D$220,4,)</f>
        <v>065006</v>
      </c>
    </row>
    <row r="1253" spans="1:8">
      <c r="A1253">
        <v>712685</v>
      </c>
      <c r="B1253" t="s">
        <v>5407</v>
      </c>
      <c r="C1253" t="s">
        <v>1155</v>
      </c>
      <c r="D1253" t="s">
        <v>8640</v>
      </c>
      <c r="E1253" t="s">
        <v>75</v>
      </c>
      <c r="F1253" s="1" t="s">
        <v>337</v>
      </c>
      <c r="G1253" t="s">
        <v>211</v>
      </c>
      <c r="H1253" t="str">
        <f>VLOOKUP(F1253,Clubs!$A$1:$D$220,4,)</f>
        <v>031053</v>
      </c>
    </row>
    <row r="1254" spans="1:8">
      <c r="A1254">
        <v>712744</v>
      </c>
      <c r="B1254" t="s">
        <v>4897</v>
      </c>
      <c r="C1254" t="s">
        <v>3564</v>
      </c>
      <c r="D1254" t="s">
        <v>8640</v>
      </c>
      <c r="E1254" t="s">
        <v>71</v>
      </c>
      <c r="F1254" s="1" t="s">
        <v>204</v>
      </c>
      <c r="G1254" t="s">
        <v>211</v>
      </c>
      <c r="H1254" t="str">
        <f>VLOOKUP(F1254,Clubs!$A$1:$D$220,4,)</f>
        <v>031030</v>
      </c>
    </row>
    <row r="1255" spans="1:8">
      <c r="A1255">
        <v>713588</v>
      </c>
      <c r="B1255" t="s">
        <v>8770</v>
      </c>
      <c r="C1255" t="s">
        <v>1206</v>
      </c>
      <c r="D1255" t="s">
        <v>111</v>
      </c>
      <c r="E1255" t="s">
        <v>71</v>
      </c>
      <c r="F1255" s="1" t="s">
        <v>270</v>
      </c>
      <c r="G1255" t="s">
        <v>211</v>
      </c>
      <c r="H1255" t="str">
        <f>VLOOKUP(F1255,Clubs!$A$1:$D$220,4,)</f>
        <v>034037</v>
      </c>
    </row>
    <row r="1256" spans="1:8">
      <c r="A1256">
        <v>713679</v>
      </c>
      <c r="B1256" t="s">
        <v>6653</v>
      </c>
      <c r="C1256" t="s">
        <v>2945</v>
      </c>
      <c r="D1256" t="s">
        <v>8640</v>
      </c>
      <c r="E1256" t="s">
        <v>75</v>
      </c>
      <c r="F1256" s="1" t="s">
        <v>209</v>
      </c>
      <c r="G1256" t="s">
        <v>167</v>
      </c>
      <c r="H1256" t="str">
        <f>VLOOKUP(F1256,Clubs!$A$1:$D$220,4,)</f>
        <v>034066</v>
      </c>
    </row>
    <row r="1257" spans="1:8">
      <c r="A1257">
        <v>713893</v>
      </c>
      <c r="B1257" t="s">
        <v>10383</v>
      </c>
      <c r="C1257" t="s">
        <v>1175</v>
      </c>
      <c r="D1257" t="s">
        <v>111</v>
      </c>
      <c r="E1257" t="s">
        <v>75</v>
      </c>
      <c r="F1257" s="1" t="s">
        <v>230</v>
      </c>
      <c r="G1257" t="s">
        <v>74</v>
      </c>
      <c r="H1257" t="str">
        <f>VLOOKUP(F1257,Clubs!$A$1:$D$220,4,)</f>
        <v>031025</v>
      </c>
    </row>
    <row r="1258" spans="1:8">
      <c r="A1258">
        <v>714529</v>
      </c>
      <c r="B1258" t="s">
        <v>615</v>
      </c>
      <c r="C1258" t="s">
        <v>993</v>
      </c>
      <c r="D1258" t="s">
        <v>8640</v>
      </c>
      <c r="E1258" t="s">
        <v>75</v>
      </c>
      <c r="F1258" s="1" t="s">
        <v>277</v>
      </c>
      <c r="G1258" t="s">
        <v>74</v>
      </c>
      <c r="H1258" t="str">
        <f>VLOOKUP(F1258,Clubs!$A$1:$D$220,4,)</f>
        <v>031051</v>
      </c>
    </row>
    <row r="1259" spans="1:8">
      <c r="A1259">
        <v>714582</v>
      </c>
      <c r="B1259" t="s">
        <v>2201</v>
      </c>
      <c r="C1259" t="s">
        <v>750</v>
      </c>
      <c r="D1259" t="s">
        <v>8640</v>
      </c>
      <c r="E1259" t="s">
        <v>75</v>
      </c>
      <c r="F1259" s="1" t="s">
        <v>351</v>
      </c>
      <c r="G1259" t="s">
        <v>211</v>
      </c>
      <c r="H1259" t="str">
        <f>VLOOKUP(F1259,Clubs!$A$1:$D$220,4,)</f>
        <v>012012</v>
      </c>
    </row>
    <row r="1260" spans="1:8">
      <c r="A1260">
        <v>714616</v>
      </c>
      <c r="B1260" t="s">
        <v>1180</v>
      </c>
      <c r="C1260" t="s">
        <v>1027</v>
      </c>
      <c r="D1260" t="s">
        <v>8640</v>
      </c>
      <c r="E1260" t="s">
        <v>75</v>
      </c>
      <c r="F1260" s="1" t="s">
        <v>228</v>
      </c>
      <c r="G1260" t="s">
        <v>167</v>
      </c>
      <c r="H1260" t="str">
        <f>VLOOKUP(F1260,Clubs!$A$1:$D$220,4,)</f>
        <v>012003</v>
      </c>
    </row>
    <row r="1261" spans="1:8">
      <c r="A1261">
        <v>714713</v>
      </c>
      <c r="B1261" t="s">
        <v>4558</v>
      </c>
      <c r="C1261" t="s">
        <v>5837</v>
      </c>
      <c r="D1261" t="s">
        <v>111</v>
      </c>
      <c r="E1261" t="s">
        <v>71</v>
      </c>
      <c r="F1261" s="1" t="s">
        <v>230</v>
      </c>
      <c r="G1261" t="s">
        <v>74</v>
      </c>
      <c r="H1261" t="str">
        <f>VLOOKUP(F1261,Clubs!$A$1:$D$220,4,)</f>
        <v>031025</v>
      </c>
    </row>
    <row r="1262" spans="1:8">
      <c r="A1262">
        <v>714765</v>
      </c>
      <c r="B1262" t="s">
        <v>8771</v>
      </c>
      <c r="C1262" t="s">
        <v>1212</v>
      </c>
      <c r="D1262" t="s">
        <v>8640</v>
      </c>
      <c r="E1262" t="s">
        <v>75</v>
      </c>
      <c r="F1262" s="1" t="s">
        <v>202</v>
      </c>
      <c r="G1262" t="s">
        <v>74</v>
      </c>
      <c r="H1262" t="str">
        <f>VLOOKUP(F1262,Clubs!$A$1:$D$220,4,)</f>
        <v>081017</v>
      </c>
    </row>
    <row r="1263" spans="1:8">
      <c r="A1263">
        <v>716322</v>
      </c>
      <c r="B1263" t="s">
        <v>8772</v>
      </c>
      <c r="C1263" t="s">
        <v>914</v>
      </c>
      <c r="D1263" t="s">
        <v>111</v>
      </c>
      <c r="E1263" t="s">
        <v>75</v>
      </c>
      <c r="F1263" s="1" t="s">
        <v>220</v>
      </c>
      <c r="G1263" t="s">
        <v>74</v>
      </c>
      <c r="H1263" t="str">
        <f>VLOOKUP(F1263,Clubs!$A$1:$D$220,4,)</f>
        <v>031015</v>
      </c>
    </row>
    <row r="1264" spans="1:8">
      <c r="A1264">
        <v>716326</v>
      </c>
      <c r="B1264" t="s">
        <v>8773</v>
      </c>
      <c r="C1264" t="s">
        <v>2008</v>
      </c>
      <c r="D1264" t="s">
        <v>8640</v>
      </c>
      <c r="E1264" t="s">
        <v>75</v>
      </c>
      <c r="F1264" s="1" t="s">
        <v>224</v>
      </c>
      <c r="G1264" t="s">
        <v>74</v>
      </c>
      <c r="H1264" t="str">
        <f>VLOOKUP(F1264,Clubs!$A$1:$D$220,4,)</f>
        <v>046014</v>
      </c>
    </row>
    <row r="1265" spans="1:8">
      <c r="A1265">
        <v>716712</v>
      </c>
      <c r="B1265" t="s">
        <v>7036</v>
      </c>
      <c r="C1265" t="s">
        <v>1138</v>
      </c>
      <c r="D1265" t="s">
        <v>8640</v>
      </c>
      <c r="E1265" t="s">
        <v>75</v>
      </c>
      <c r="F1265" s="1" t="s">
        <v>243</v>
      </c>
      <c r="G1265" t="s">
        <v>167</v>
      </c>
      <c r="H1265" t="str">
        <f>VLOOKUP(F1265,Clubs!$A$1:$D$220,4,)</f>
        <v>048006</v>
      </c>
    </row>
    <row r="1266" spans="1:8">
      <c r="A1266">
        <v>716894</v>
      </c>
      <c r="B1266" t="s">
        <v>1162</v>
      </c>
      <c r="C1266" t="s">
        <v>1175</v>
      </c>
      <c r="D1266" t="s">
        <v>111</v>
      </c>
      <c r="E1266" t="s">
        <v>75</v>
      </c>
      <c r="F1266" s="1" t="s">
        <v>314</v>
      </c>
      <c r="G1266" t="s">
        <v>74</v>
      </c>
      <c r="H1266" t="str">
        <f>VLOOKUP(F1266,Clubs!$A$1:$D$220,4,)</f>
        <v>034457</v>
      </c>
    </row>
    <row r="1267" spans="1:8">
      <c r="A1267">
        <v>717346</v>
      </c>
      <c r="B1267" t="s">
        <v>1578</v>
      </c>
      <c r="C1267" t="s">
        <v>618</v>
      </c>
      <c r="D1267" t="s">
        <v>8640</v>
      </c>
      <c r="E1267" t="s">
        <v>71</v>
      </c>
      <c r="F1267" s="1" t="s">
        <v>246</v>
      </c>
      <c r="G1267" t="s">
        <v>201</v>
      </c>
      <c r="H1267" t="str">
        <f>VLOOKUP(F1267,Clubs!$A$1:$D$220,4,)</f>
        <v>011024</v>
      </c>
    </row>
    <row r="1268" spans="1:8">
      <c r="A1268">
        <v>717458</v>
      </c>
      <c r="B1268" t="s">
        <v>11029</v>
      </c>
      <c r="C1268" t="s">
        <v>734</v>
      </c>
      <c r="D1268" t="s">
        <v>111</v>
      </c>
      <c r="E1268" t="s">
        <v>75</v>
      </c>
      <c r="F1268" s="1" t="s">
        <v>304</v>
      </c>
      <c r="G1268" t="s">
        <v>211</v>
      </c>
      <c r="H1268" t="str">
        <f>VLOOKUP(F1268,Clubs!$A$1:$D$220,4,)</f>
        <v>065023</v>
      </c>
    </row>
    <row r="1269" spans="1:8">
      <c r="A1269">
        <v>717552</v>
      </c>
      <c r="B1269" t="s">
        <v>11030</v>
      </c>
      <c r="C1269" t="s">
        <v>934</v>
      </c>
      <c r="D1269" t="s">
        <v>111</v>
      </c>
      <c r="E1269" t="s">
        <v>71</v>
      </c>
      <c r="F1269" s="1" t="s">
        <v>334</v>
      </c>
      <c r="G1269" t="s">
        <v>74</v>
      </c>
      <c r="H1269" t="str">
        <f>VLOOKUP(F1269,Clubs!$A$1:$D$220,4,)</f>
        <v>065019</v>
      </c>
    </row>
    <row r="1270" spans="1:8">
      <c r="A1270">
        <v>717564</v>
      </c>
      <c r="B1270" t="s">
        <v>1510</v>
      </c>
      <c r="C1270" t="s">
        <v>629</v>
      </c>
      <c r="D1270" t="s">
        <v>111</v>
      </c>
      <c r="E1270" t="s">
        <v>75</v>
      </c>
      <c r="F1270" s="1" t="s">
        <v>246</v>
      </c>
      <c r="G1270" t="s">
        <v>74</v>
      </c>
      <c r="H1270" t="str">
        <f>VLOOKUP(F1270,Clubs!$A$1:$D$220,4,)</f>
        <v>011024</v>
      </c>
    </row>
    <row r="1271" spans="1:8">
      <c r="A1271">
        <v>717685</v>
      </c>
      <c r="B1271" t="s">
        <v>2461</v>
      </c>
      <c r="C1271" t="s">
        <v>949</v>
      </c>
      <c r="D1271" t="s">
        <v>111</v>
      </c>
      <c r="E1271" t="s">
        <v>75</v>
      </c>
      <c r="F1271" s="1" t="s">
        <v>204</v>
      </c>
      <c r="G1271" t="s">
        <v>74</v>
      </c>
      <c r="H1271" t="str">
        <f>VLOOKUP(F1271,Clubs!$A$1:$D$220,4,)</f>
        <v>031030</v>
      </c>
    </row>
    <row r="1272" spans="1:8">
      <c r="A1272">
        <v>718041</v>
      </c>
      <c r="B1272" t="s">
        <v>3885</v>
      </c>
      <c r="C1272" t="s">
        <v>645</v>
      </c>
      <c r="D1272" t="s">
        <v>111</v>
      </c>
      <c r="E1272" t="s">
        <v>75</v>
      </c>
      <c r="F1272" s="1" t="s">
        <v>215</v>
      </c>
      <c r="G1272" t="s">
        <v>74</v>
      </c>
      <c r="H1272" t="str">
        <f>VLOOKUP(F1272,Clubs!$A$1:$D$220,4,)</f>
        <v>031042</v>
      </c>
    </row>
    <row r="1273" spans="1:8">
      <c r="A1273">
        <v>718261</v>
      </c>
      <c r="B1273" t="s">
        <v>7385</v>
      </c>
      <c r="C1273" t="s">
        <v>1367</v>
      </c>
      <c r="D1273" t="s">
        <v>8640</v>
      </c>
      <c r="E1273" t="s">
        <v>71</v>
      </c>
      <c r="F1273" s="1" t="s">
        <v>216</v>
      </c>
      <c r="G1273" t="s">
        <v>167</v>
      </c>
      <c r="H1273" t="str">
        <f>VLOOKUP(F1273,Clubs!$A$1:$D$220,4,)</f>
        <v>065012</v>
      </c>
    </row>
    <row r="1274" spans="1:8">
      <c r="A1274">
        <v>718910</v>
      </c>
      <c r="B1274" t="s">
        <v>7993</v>
      </c>
      <c r="C1274" t="s">
        <v>593</v>
      </c>
      <c r="D1274" t="s">
        <v>8640</v>
      </c>
      <c r="E1274" t="s">
        <v>71</v>
      </c>
      <c r="F1274" s="1" t="s">
        <v>202</v>
      </c>
      <c r="G1274" t="s">
        <v>74</v>
      </c>
      <c r="H1274" t="str">
        <f>VLOOKUP(F1274,Clubs!$A$1:$D$220,4,)</f>
        <v>081017</v>
      </c>
    </row>
    <row r="1275" spans="1:8">
      <c r="A1275">
        <v>719552</v>
      </c>
      <c r="B1275" t="s">
        <v>2494</v>
      </c>
      <c r="C1275" t="s">
        <v>1198</v>
      </c>
      <c r="D1275" t="s">
        <v>8640</v>
      </c>
      <c r="E1275" t="s">
        <v>75</v>
      </c>
      <c r="F1275" s="1" t="s">
        <v>255</v>
      </c>
      <c r="G1275" t="s">
        <v>74</v>
      </c>
      <c r="H1275" t="str">
        <f>VLOOKUP(F1275,Clubs!$A$1:$D$220,4,)</f>
        <v>030036</v>
      </c>
    </row>
    <row r="1276" spans="1:8">
      <c r="A1276">
        <v>719600</v>
      </c>
      <c r="B1276" t="s">
        <v>4936</v>
      </c>
      <c r="C1276" t="s">
        <v>1240</v>
      </c>
      <c r="D1276" t="s">
        <v>111</v>
      </c>
      <c r="E1276" t="s">
        <v>75</v>
      </c>
      <c r="F1276" s="1" t="s">
        <v>204</v>
      </c>
      <c r="G1276" t="s">
        <v>74</v>
      </c>
      <c r="H1276" t="str">
        <f>VLOOKUP(F1276,Clubs!$A$1:$D$220,4,)</f>
        <v>031030</v>
      </c>
    </row>
    <row r="1277" spans="1:8">
      <c r="A1277">
        <v>719967</v>
      </c>
      <c r="B1277" t="s">
        <v>2160</v>
      </c>
      <c r="C1277" t="s">
        <v>946</v>
      </c>
      <c r="D1277" t="s">
        <v>8640</v>
      </c>
      <c r="E1277" t="s">
        <v>71</v>
      </c>
      <c r="F1277" s="1" t="s">
        <v>8538</v>
      </c>
      <c r="G1277" t="s">
        <v>211</v>
      </c>
      <c r="H1277" t="str">
        <f>VLOOKUP(F1277,Clubs!$A$1:$D$220,4,)</f>
        <v>065030</v>
      </c>
    </row>
    <row r="1278" spans="1:8">
      <c r="A1278">
        <v>720093</v>
      </c>
      <c r="B1278" t="s">
        <v>1746</v>
      </c>
      <c r="C1278" t="s">
        <v>1011</v>
      </c>
      <c r="D1278" t="s">
        <v>8640</v>
      </c>
      <c r="E1278" t="s">
        <v>71</v>
      </c>
      <c r="F1278" s="1" t="s">
        <v>217</v>
      </c>
      <c r="G1278" t="s">
        <v>74</v>
      </c>
      <c r="H1278" t="str">
        <f>VLOOKUP(F1278,Clubs!$A$1:$D$220,4,)</f>
        <v>012008</v>
      </c>
    </row>
    <row r="1279" spans="1:8">
      <c r="A1279">
        <v>720095</v>
      </c>
      <c r="B1279" t="s">
        <v>756</v>
      </c>
      <c r="C1279" t="s">
        <v>938</v>
      </c>
      <c r="D1279" t="s">
        <v>8640</v>
      </c>
      <c r="E1279" t="s">
        <v>71</v>
      </c>
      <c r="F1279" s="1" t="s">
        <v>217</v>
      </c>
      <c r="G1279" t="s">
        <v>74</v>
      </c>
      <c r="H1279" t="str">
        <f>VLOOKUP(F1279,Clubs!$A$1:$D$220,4,)</f>
        <v>012008</v>
      </c>
    </row>
    <row r="1280" spans="1:8">
      <c r="A1280">
        <v>721401</v>
      </c>
      <c r="B1280" t="s">
        <v>1893</v>
      </c>
      <c r="C1280" t="s">
        <v>1405</v>
      </c>
      <c r="D1280" t="s">
        <v>8640</v>
      </c>
      <c r="E1280" t="s">
        <v>75</v>
      </c>
      <c r="F1280" s="1" t="s">
        <v>217</v>
      </c>
      <c r="G1280" t="s">
        <v>74</v>
      </c>
      <c r="H1280" t="str">
        <f>VLOOKUP(F1280,Clubs!$A$1:$D$220,4,)</f>
        <v>012008</v>
      </c>
    </row>
    <row r="1281" spans="1:8">
      <c r="A1281">
        <v>722512</v>
      </c>
      <c r="B1281" t="s">
        <v>11031</v>
      </c>
      <c r="C1281" t="s">
        <v>1313</v>
      </c>
      <c r="D1281" t="s">
        <v>8640</v>
      </c>
      <c r="E1281" t="s">
        <v>75</v>
      </c>
      <c r="F1281" s="1" t="s">
        <v>346</v>
      </c>
      <c r="G1281" t="s">
        <v>74</v>
      </c>
      <c r="H1281" t="str">
        <f>VLOOKUP(F1281,Clubs!$A$1:$D$220,4,)</f>
        <v>032014</v>
      </c>
    </row>
    <row r="1282" spans="1:8">
      <c r="A1282">
        <v>722764</v>
      </c>
      <c r="B1282" t="s">
        <v>2653</v>
      </c>
      <c r="C1282" t="s">
        <v>714</v>
      </c>
      <c r="D1282" t="s">
        <v>8640</v>
      </c>
      <c r="E1282" t="s">
        <v>75</v>
      </c>
      <c r="F1282" s="1" t="s">
        <v>241</v>
      </c>
      <c r="G1282" t="s">
        <v>74</v>
      </c>
      <c r="H1282" t="str">
        <f>VLOOKUP(F1282,Clubs!$A$1:$D$220,4,)</f>
        <v>034072</v>
      </c>
    </row>
    <row r="1283" spans="1:8">
      <c r="A1283">
        <v>722864</v>
      </c>
      <c r="B1283" t="s">
        <v>11032</v>
      </c>
      <c r="C1283" t="s">
        <v>734</v>
      </c>
      <c r="D1283" t="s">
        <v>8640</v>
      </c>
      <c r="E1283" t="s">
        <v>75</v>
      </c>
      <c r="F1283" s="1" t="s">
        <v>246</v>
      </c>
      <c r="G1283" t="s">
        <v>74</v>
      </c>
      <c r="H1283" t="str">
        <f>VLOOKUP(F1283,Clubs!$A$1:$D$220,4,)</f>
        <v>011024</v>
      </c>
    </row>
    <row r="1284" spans="1:8">
      <c r="A1284">
        <v>722899</v>
      </c>
      <c r="B1284" t="s">
        <v>4992</v>
      </c>
      <c r="C1284" t="s">
        <v>1245</v>
      </c>
      <c r="D1284" t="s">
        <v>111</v>
      </c>
      <c r="E1284" t="s">
        <v>75</v>
      </c>
      <c r="F1284" s="1" t="s">
        <v>204</v>
      </c>
      <c r="G1284" t="s">
        <v>74</v>
      </c>
      <c r="H1284" t="str">
        <f>VLOOKUP(F1284,Clubs!$A$1:$D$220,4,)</f>
        <v>031030</v>
      </c>
    </row>
    <row r="1285" spans="1:8">
      <c r="A1285">
        <v>722940</v>
      </c>
      <c r="B1285" t="s">
        <v>7849</v>
      </c>
      <c r="C1285" t="s">
        <v>1143</v>
      </c>
      <c r="D1285" t="s">
        <v>8640</v>
      </c>
      <c r="E1285" t="s">
        <v>75</v>
      </c>
      <c r="F1285" s="1" t="s">
        <v>236</v>
      </c>
      <c r="G1285" t="s">
        <v>74</v>
      </c>
      <c r="H1285" t="str">
        <f>VLOOKUP(F1285,Clubs!$A$1:$D$220,4,)</f>
        <v>066034</v>
      </c>
    </row>
    <row r="1286" spans="1:8">
      <c r="A1286">
        <v>722963</v>
      </c>
      <c r="B1286" t="s">
        <v>7934</v>
      </c>
      <c r="C1286" t="s">
        <v>1426</v>
      </c>
      <c r="D1286" t="s">
        <v>8640</v>
      </c>
      <c r="E1286" t="s">
        <v>75</v>
      </c>
      <c r="F1286" s="1" t="s">
        <v>8543</v>
      </c>
      <c r="G1286" t="s">
        <v>74</v>
      </c>
      <c r="H1286" t="str">
        <f>VLOOKUP(F1286,Clubs!$A$1:$D$220,4,)</f>
        <v>066032</v>
      </c>
    </row>
    <row r="1287" spans="1:8">
      <c r="A1287">
        <v>723104</v>
      </c>
      <c r="B1287" t="s">
        <v>11033</v>
      </c>
      <c r="C1287" t="s">
        <v>818</v>
      </c>
      <c r="D1287" t="s">
        <v>8640</v>
      </c>
      <c r="E1287" t="s">
        <v>75</v>
      </c>
      <c r="F1287" s="1" t="s">
        <v>241</v>
      </c>
      <c r="G1287" t="s">
        <v>211</v>
      </c>
      <c r="H1287" t="str">
        <f>VLOOKUP(F1287,Clubs!$A$1:$D$220,4,)</f>
        <v>034072</v>
      </c>
    </row>
    <row r="1288" spans="1:8">
      <c r="A1288">
        <v>723226</v>
      </c>
      <c r="B1288" t="s">
        <v>8774</v>
      </c>
      <c r="C1288" t="s">
        <v>688</v>
      </c>
      <c r="D1288" t="s">
        <v>111</v>
      </c>
      <c r="E1288" t="s">
        <v>75</v>
      </c>
      <c r="F1288" s="1" t="s">
        <v>230</v>
      </c>
      <c r="G1288" t="s">
        <v>74</v>
      </c>
      <c r="H1288" t="str">
        <f>VLOOKUP(F1288,Clubs!$A$1:$D$220,4,)</f>
        <v>031025</v>
      </c>
    </row>
    <row r="1289" spans="1:8">
      <c r="A1289">
        <v>724682</v>
      </c>
      <c r="B1289" t="s">
        <v>685</v>
      </c>
      <c r="C1289" t="s">
        <v>629</v>
      </c>
      <c r="D1289" t="s">
        <v>8640</v>
      </c>
      <c r="E1289" t="s">
        <v>75</v>
      </c>
      <c r="F1289" s="1" t="s">
        <v>206</v>
      </c>
      <c r="G1289" t="s">
        <v>74</v>
      </c>
      <c r="H1289" t="str">
        <f>VLOOKUP(F1289,Clubs!$A$1:$D$220,4,)</f>
        <v>082020</v>
      </c>
    </row>
    <row r="1290" spans="1:8">
      <c r="A1290">
        <v>724980</v>
      </c>
      <c r="B1290" t="s">
        <v>2278</v>
      </c>
      <c r="C1290" t="s">
        <v>1255</v>
      </c>
      <c r="D1290" t="s">
        <v>8640</v>
      </c>
      <c r="E1290" t="s">
        <v>75</v>
      </c>
      <c r="F1290" s="1" t="s">
        <v>222</v>
      </c>
      <c r="G1290" t="s">
        <v>74</v>
      </c>
      <c r="H1290" t="str">
        <f>VLOOKUP(F1290,Clubs!$A$1:$D$220,4,)</f>
        <v>030004</v>
      </c>
    </row>
    <row r="1291" spans="1:8">
      <c r="A1291">
        <v>725275</v>
      </c>
      <c r="B1291" t="s">
        <v>1334</v>
      </c>
      <c r="C1291" t="s">
        <v>866</v>
      </c>
      <c r="D1291" t="s">
        <v>8640</v>
      </c>
      <c r="E1291" t="s">
        <v>75</v>
      </c>
      <c r="F1291" s="1" t="s">
        <v>235</v>
      </c>
      <c r="G1291" t="s">
        <v>74</v>
      </c>
      <c r="H1291" t="str">
        <f>VLOOKUP(F1291,Clubs!$A$1:$D$220,4,)</f>
        <v>030003</v>
      </c>
    </row>
    <row r="1292" spans="1:8">
      <c r="A1292">
        <v>725332</v>
      </c>
      <c r="B1292" t="s">
        <v>2115</v>
      </c>
      <c r="C1292" t="s">
        <v>1115</v>
      </c>
      <c r="D1292" t="s">
        <v>111</v>
      </c>
      <c r="E1292" t="s">
        <v>75</v>
      </c>
      <c r="F1292" s="1" t="s">
        <v>217</v>
      </c>
      <c r="G1292" t="s">
        <v>74</v>
      </c>
      <c r="H1292" t="str">
        <f>VLOOKUP(F1292,Clubs!$A$1:$D$220,4,)</f>
        <v>012008</v>
      </c>
    </row>
    <row r="1293" spans="1:8">
      <c r="A1293">
        <v>725593</v>
      </c>
      <c r="B1293" t="s">
        <v>1590</v>
      </c>
      <c r="C1293" t="s">
        <v>1409</v>
      </c>
      <c r="D1293" t="s">
        <v>8640</v>
      </c>
      <c r="E1293" t="s">
        <v>75</v>
      </c>
      <c r="F1293" s="1" t="s">
        <v>224</v>
      </c>
      <c r="G1293" t="s">
        <v>74</v>
      </c>
      <c r="H1293" t="str">
        <f>VLOOKUP(F1293,Clubs!$A$1:$D$220,4,)</f>
        <v>046014</v>
      </c>
    </row>
    <row r="1294" spans="1:8">
      <c r="A1294">
        <v>725878</v>
      </c>
      <c r="B1294" t="s">
        <v>2103</v>
      </c>
      <c r="C1294" t="s">
        <v>831</v>
      </c>
      <c r="D1294" t="s">
        <v>8640</v>
      </c>
      <c r="E1294" t="s">
        <v>71</v>
      </c>
      <c r="F1294" s="1" t="s">
        <v>217</v>
      </c>
      <c r="G1294" t="s">
        <v>74</v>
      </c>
      <c r="H1294" t="str">
        <f>VLOOKUP(F1294,Clubs!$A$1:$D$220,4,)</f>
        <v>012008</v>
      </c>
    </row>
    <row r="1295" spans="1:8">
      <c r="A1295">
        <v>726067</v>
      </c>
      <c r="B1295" t="s">
        <v>10941</v>
      </c>
      <c r="C1295" t="s">
        <v>784</v>
      </c>
      <c r="D1295" t="s">
        <v>8640</v>
      </c>
      <c r="E1295" t="s">
        <v>75</v>
      </c>
      <c r="F1295" s="1" t="s">
        <v>10855</v>
      </c>
      <c r="G1295" t="s">
        <v>74</v>
      </c>
      <c r="H1295" t="str">
        <f>VLOOKUP(F1295,Clubs!$A$1:$D$220,4,)</f>
        <v>031066</v>
      </c>
    </row>
    <row r="1296" spans="1:8">
      <c r="A1296">
        <v>726311</v>
      </c>
      <c r="B1296" t="s">
        <v>1554</v>
      </c>
      <c r="C1296" t="s">
        <v>967</v>
      </c>
      <c r="D1296" t="s">
        <v>8640</v>
      </c>
      <c r="E1296" t="s">
        <v>75</v>
      </c>
      <c r="F1296" s="1" t="s">
        <v>246</v>
      </c>
      <c r="G1296" t="s">
        <v>74</v>
      </c>
      <c r="H1296" t="str">
        <f>VLOOKUP(F1296,Clubs!$A$1:$D$220,4,)</f>
        <v>011024</v>
      </c>
    </row>
    <row r="1297" spans="1:8">
      <c r="A1297">
        <v>727668</v>
      </c>
      <c r="B1297" t="s">
        <v>1289</v>
      </c>
      <c r="C1297" t="s">
        <v>831</v>
      </c>
      <c r="D1297" t="s">
        <v>8640</v>
      </c>
      <c r="E1297" t="s">
        <v>71</v>
      </c>
      <c r="F1297" s="1" t="s">
        <v>226</v>
      </c>
      <c r="G1297" t="s">
        <v>74</v>
      </c>
      <c r="H1297" t="str">
        <f>VLOOKUP(F1297,Clubs!$A$1:$D$220,4,)</f>
        <v>011024</v>
      </c>
    </row>
    <row r="1298" spans="1:8">
      <c r="A1298">
        <v>731361</v>
      </c>
      <c r="B1298" t="s">
        <v>7438</v>
      </c>
      <c r="C1298" t="s">
        <v>597</v>
      </c>
      <c r="D1298" t="s">
        <v>8640</v>
      </c>
      <c r="E1298" t="s">
        <v>75</v>
      </c>
      <c r="F1298" s="1" t="s">
        <v>233</v>
      </c>
      <c r="G1298" t="s">
        <v>211</v>
      </c>
      <c r="H1298" t="str">
        <f>VLOOKUP(F1298,Clubs!$A$1:$D$220,4,)</f>
        <v>065013</v>
      </c>
    </row>
    <row r="1299" spans="1:8">
      <c r="A1299">
        <v>732486</v>
      </c>
      <c r="B1299" t="s">
        <v>811</v>
      </c>
      <c r="C1299" t="s">
        <v>11034</v>
      </c>
      <c r="D1299" t="s">
        <v>111</v>
      </c>
      <c r="E1299" t="s">
        <v>71</v>
      </c>
      <c r="F1299" s="1" t="s">
        <v>263</v>
      </c>
      <c r="G1299" t="s">
        <v>74</v>
      </c>
      <c r="H1299" t="str">
        <f>VLOOKUP(F1299,Clubs!$A$1:$D$220,4,)</f>
        <v>034062</v>
      </c>
    </row>
    <row r="1300" spans="1:8">
      <c r="A1300">
        <v>732975</v>
      </c>
      <c r="B1300" t="s">
        <v>5934</v>
      </c>
      <c r="C1300" t="s">
        <v>993</v>
      </c>
      <c r="D1300" t="s">
        <v>8640</v>
      </c>
      <c r="E1300" t="s">
        <v>75</v>
      </c>
      <c r="F1300" s="1" t="s">
        <v>259</v>
      </c>
      <c r="G1300" t="s">
        <v>74</v>
      </c>
      <c r="H1300" t="str">
        <f>VLOOKUP(F1300,Clubs!$A$1:$D$220,4,)</f>
        <v>034034</v>
      </c>
    </row>
    <row r="1301" spans="1:8">
      <c r="A1301">
        <v>733164</v>
      </c>
      <c r="B1301" t="s">
        <v>2364</v>
      </c>
      <c r="C1301" t="s">
        <v>716</v>
      </c>
      <c r="D1301" t="s">
        <v>8640</v>
      </c>
      <c r="E1301" t="s">
        <v>75</v>
      </c>
      <c r="F1301" s="1" t="s">
        <v>235</v>
      </c>
      <c r="G1301" t="s">
        <v>74</v>
      </c>
      <c r="H1301" t="str">
        <f>VLOOKUP(F1301,Clubs!$A$1:$D$220,4,)</f>
        <v>030003</v>
      </c>
    </row>
    <row r="1302" spans="1:8">
      <c r="A1302">
        <v>733242</v>
      </c>
      <c r="B1302" t="s">
        <v>1915</v>
      </c>
      <c r="C1302" t="s">
        <v>989</v>
      </c>
      <c r="D1302" t="s">
        <v>8640</v>
      </c>
      <c r="E1302" t="s">
        <v>71</v>
      </c>
      <c r="F1302" s="1" t="s">
        <v>293</v>
      </c>
      <c r="G1302" t="s">
        <v>74</v>
      </c>
      <c r="H1302" t="str">
        <f>VLOOKUP(F1302,Clubs!$A$1:$D$220,4,)</f>
        <v>046002</v>
      </c>
    </row>
    <row r="1303" spans="1:8">
      <c r="A1303">
        <v>733525</v>
      </c>
      <c r="B1303" t="s">
        <v>6526</v>
      </c>
      <c r="C1303" t="s">
        <v>1405</v>
      </c>
      <c r="D1303" t="s">
        <v>8640</v>
      </c>
      <c r="E1303" t="s">
        <v>75</v>
      </c>
      <c r="F1303" s="1" t="s">
        <v>223</v>
      </c>
      <c r="G1303" t="s">
        <v>74</v>
      </c>
      <c r="H1303" t="str">
        <f>VLOOKUP(F1303,Clubs!$A$1:$D$220,4,)</f>
        <v>081050</v>
      </c>
    </row>
    <row r="1304" spans="1:8">
      <c r="A1304">
        <v>736342</v>
      </c>
      <c r="B1304" t="s">
        <v>5938</v>
      </c>
      <c r="C1304" t="s">
        <v>1093</v>
      </c>
      <c r="D1304" t="s">
        <v>8640</v>
      </c>
      <c r="E1304" t="s">
        <v>71</v>
      </c>
      <c r="F1304" s="1" t="s">
        <v>260</v>
      </c>
      <c r="G1304" t="s">
        <v>74</v>
      </c>
      <c r="H1304" t="str">
        <f>VLOOKUP(F1304,Clubs!$A$1:$D$220,4,)</f>
        <v>034036</v>
      </c>
    </row>
    <row r="1305" spans="1:8">
      <c r="A1305">
        <v>736343</v>
      </c>
      <c r="B1305" t="s">
        <v>5938</v>
      </c>
      <c r="C1305" t="s">
        <v>1426</v>
      </c>
      <c r="D1305" t="s">
        <v>8640</v>
      </c>
      <c r="E1305" t="s">
        <v>75</v>
      </c>
      <c r="F1305" s="1" t="s">
        <v>260</v>
      </c>
      <c r="G1305" t="s">
        <v>74</v>
      </c>
      <c r="H1305" t="str">
        <f>VLOOKUP(F1305,Clubs!$A$1:$D$220,4,)</f>
        <v>034036</v>
      </c>
    </row>
    <row r="1306" spans="1:8">
      <c r="A1306">
        <v>736584</v>
      </c>
      <c r="B1306" t="s">
        <v>7228</v>
      </c>
      <c r="C1306" t="s">
        <v>2896</v>
      </c>
      <c r="D1306" t="s">
        <v>8640</v>
      </c>
      <c r="E1306" t="s">
        <v>71</v>
      </c>
      <c r="F1306" s="1" t="s">
        <v>320</v>
      </c>
      <c r="G1306" t="s">
        <v>167</v>
      </c>
      <c r="H1306" t="str">
        <f>VLOOKUP(F1306,Clubs!$A$1:$D$220,4,)</f>
        <v>065020</v>
      </c>
    </row>
    <row r="1307" spans="1:8">
      <c r="A1307">
        <v>739362</v>
      </c>
      <c r="B1307" t="s">
        <v>2745</v>
      </c>
      <c r="C1307" t="s">
        <v>1426</v>
      </c>
      <c r="D1307" t="s">
        <v>8640</v>
      </c>
      <c r="E1307" t="s">
        <v>75</v>
      </c>
      <c r="F1307" s="1" t="s">
        <v>311</v>
      </c>
      <c r="G1307" t="s">
        <v>74</v>
      </c>
      <c r="H1307" t="str">
        <f>VLOOKUP(F1307,Clubs!$A$1:$D$220,4,)</f>
        <v>030062</v>
      </c>
    </row>
    <row r="1308" spans="1:8">
      <c r="A1308">
        <v>740026</v>
      </c>
      <c r="B1308" t="s">
        <v>8020</v>
      </c>
      <c r="C1308" t="s">
        <v>597</v>
      </c>
      <c r="D1308" t="s">
        <v>8640</v>
      </c>
      <c r="E1308" t="s">
        <v>75</v>
      </c>
      <c r="F1308" s="1" t="s">
        <v>202</v>
      </c>
      <c r="G1308" t="s">
        <v>211</v>
      </c>
      <c r="H1308" t="str">
        <f>VLOOKUP(F1308,Clubs!$A$1:$D$220,4,)</f>
        <v>081017</v>
      </c>
    </row>
    <row r="1309" spans="1:8">
      <c r="A1309">
        <v>740252</v>
      </c>
      <c r="B1309" t="s">
        <v>11035</v>
      </c>
      <c r="C1309" t="s">
        <v>1129</v>
      </c>
      <c r="D1309" t="s">
        <v>8640</v>
      </c>
      <c r="E1309" t="s">
        <v>71</v>
      </c>
      <c r="F1309" s="1" t="s">
        <v>285</v>
      </c>
      <c r="G1309" t="s">
        <v>74</v>
      </c>
      <c r="H1309" t="str">
        <f>VLOOKUP(F1309,Clubs!$A$1:$D$220,4,)</f>
        <v>011024</v>
      </c>
    </row>
    <row r="1310" spans="1:8">
      <c r="A1310">
        <v>740766</v>
      </c>
      <c r="B1310" t="s">
        <v>2673</v>
      </c>
      <c r="C1310" t="s">
        <v>1267</v>
      </c>
      <c r="D1310" t="s">
        <v>8640</v>
      </c>
      <c r="E1310" t="s">
        <v>75</v>
      </c>
      <c r="F1310" s="1" t="s">
        <v>222</v>
      </c>
      <c r="G1310" t="s">
        <v>74</v>
      </c>
      <c r="H1310" t="str">
        <f>VLOOKUP(F1310,Clubs!$A$1:$D$220,4,)</f>
        <v>030004</v>
      </c>
    </row>
    <row r="1311" spans="1:8">
      <c r="A1311">
        <v>741993</v>
      </c>
      <c r="B1311" t="s">
        <v>5326</v>
      </c>
      <c r="C1311" t="s">
        <v>1320</v>
      </c>
      <c r="D1311" t="s">
        <v>8640</v>
      </c>
      <c r="E1311" t="s">
        <v>75</v>
      </c>
      <c r="F1311" s="1" t="s">
        <v>278</v>
      </c>
      <c r="G1311" t="s">
        <v>211</v>
      </c>
      <c r="H1311" t="str">
        <f>VLOOKUP(F1311,Clubs!$A$1:$D$220,4,)</f>
        <v>031049</v>
      </c>
    </row>
    <row r="1312" spans="1:8">
      <c r="A1312">
        <v>744873</v>
      </c>
      <c r="B1312" t="s">
        <v>8124</v>
      </c>
      <c r="C1312" t="s">
        <v>4358</v>
      </c>
      <c r="D1312" t="s">
        <v>111</v>
      </c>
      <c r="E1312" t="s">
        <v>75</v>
      </c>
      <c r="F1312" s="1" t="s">
        <v>197</v>
      </c>
      <c r="G1312" t="s">
        <v>211</v>
      </c>
      <c r="H1312" t="str">
        <f>VLOOKUP(F1312,Clubs!$A$1:$D$220,4,)</f>
        <v>031067</v>
      </c>
    </row>
    <row r="1313" spans="1:8">
      <c r="A1313">
        <v>745045</v>
      </c>
      <c r="B1313" t="s">
        <v>8775</v>
      </c>
      <c r="C1313" t="s">
        <v>8776</v>
      </c>
      <c r="D1313" t="s">
        <v>8640</v>
      </c>
      <c r="E1313" t="s">
        <v>75</v>
      </c>
      <c r="F1313" s="1" t="s">
        <v>8662</v>
      </c>
      <c r="G1313" t="s">
        <v>74</v>
      </c>
      <c r="H1313" t="str">
        <f>VLOOKUP(F1313,Clubs!$A$1:$D$220,4,)</f>
        <v>011031</v>
      </c>
    </row>
    <row r="1314" spans="1:8">
      <c r="A1314">
        <v>745977</v>
      </c>
      <c r="B1314" t="s">
        <v>11036</v>
      </c>
      <c r="C1314" t="s">
        <v>1481</v>
      </c>
      <c r="D1314" t="s">
        <v>111</v>
      </c>
      <c r="E1314" t="s">
        <v>75</v>
      </c>
      <c r="F1314" s="1" t="s">
        <v>277</v>
      </c>
      <c r="G1314" t="s">
        <v>74</v>
      </c>
      <c r="H1314" t="str">
        <f>VLOOKUP(F1314,Clubs!$A$1:$D$220,4,)</f>
        <v>031051</v>
      </c>
    </row>
    <row r="1315" spans="1:8">
      <c r="A1315">
        <v>746140</v>
      </c>
      <c r="B1315" t="s">
        <v>2565</v>
      </c>
      <c r="C1315" t="s">
        <v>583</v>
      </c>
      <c r="D1315" t="s">
        <v>8640</v>
      </c>
      <c r="E1315" t="s">
        <v>75</v>
      </c>
      <c r="F1315" s="1" t="s">
        <v>222</v>
      </c>
      <c r="G1315" t="s">
        <v>211</v>
      </c>
      <c r="H1315" t="str">
        <f>VLOOKUP(F1315,Clubs!$A$1:$D$220,4,)</f>
        <v>030004</v>
      </c>
    </row>
    <row r="1316" spans="1:8">
      <c r="A1316">
        <v>746773</v>
      </c>
      <c r="B1316" t="s">
        <v>7799</v>
      </c>
      <c r="C1316" t="s">
        <v>866</v>
      </c>
      <c r="D1316" t="s">
        <v>8640</v>
      </c>
      <c r="E1316" t="s">
        <v>75</v>
      </c>
      <c r="F1316" s="1" t="s">
        <v>276</v>
      </c>
      <c r="G1316" t="s">
        <v>74</v>
      </c>
      <c r="H1316" t="str">
        <f>VLOOKUP(F1316,Clubs!$A$1:$D$220,4,)</f>
        <v>066032</v>
      </c>
    </row>
    <row r="1317" spans="1:8">
      <c r="A1317">
        <v>750235</v>
      </c>
      <c r="B1317" t="s">
        <v>1258</v>
      </c>
      <c r="C1317" t="s">
        <v>1259</v>
      </c>
      <c r="D1317" t="s">
        <v>8640</v>
      </c>
      <c r="E1317" t="s">
        <v>75</v>
      </c>
      <c r="F1317" s="1" t="s">
        <v>285</v>
      </c>
      <c r="G1317" t="s">
        <v>74</v>
      </c>
      <c r="H1317" t="str">
        <f>VLOOKUP(F1317,Clubs!$A$1:$D$220,4,)</f>
        <v>011024</v>
      </c>
    </row>
    <row r="1318" spans="1:8">
      <c r="A1318">
        <v>751993</v>
      </c>
      <c r="B1318" t="s">
        <v>4869</v>
      </c>
      <c r="C1318" t="s">
        <v>1027</v>
      </c>
      <c r="D1318" t="s">
        <v>8640</v>
      </c>
      <c r="E1318" t="s">
        <v>75</v>
      </c>
      <c r="F1318" s="1" t="s">
        <v>204</v>
      </c>
      <c r="G1318" t="s">
        <v>201</v>
      </c>
      <c r="H1318" t="str">
        <f>VLOOKUP(F1318,Clubs!$A$1:$D$220,4,)</f>
        <v>031030</v>
      </c>
    </row>
    <row r="1319" spans="1:8">
      <c r="A1319">
        <v>752378</v>
      </c>
      <c r="B1319" t="s">
        <v>11037</v>
      </c>
      <c r="C1319" t="s">
        <v>1330</v>
      </c>
      <c r="D1319" t="s">
        <v>8640</v>
      </c>
      <c r="E1319" t="s">
        <v>71</v>
      </c>
      <c r="F1319" s="1" t="s">
        <v>202</v>
      </c>
      <c r="G1319" t="s">
        <v>201</v>
      </c>
      <c r="H1319" t="str">
        <f>VLOOKUP(F1319,Clubs!$A$1:$D$220,4,)</f>
        <v>081017</v>
      </c>
    </row>
    <row r="1320" spans="1:8">
      <c r="A1320">
        <v>754171</v>
      </c>
      <c r="B1320" t="s">
        <v>1936</v>
      </c>
      <c r="C1320" t="s">
        <v>1627</v>
      </c>
      <c r="D1320" t="s">
        <v>8640</v>
      </c>
      <c r="E1320" t="s">
        <v>75</v>
      </c>
      <c r="F1320" s="1" t="s">
        <v>208</v>
      </c>
      <c r="G1320" t="s">
        <v>211</v>
      </c>
      <c r="H1320" t="str">
        <f>VLOOKUP(F1320,Clubs!$A$1:$D$220,4,)</f>
        <v>030059</v>
      </c>
    </row>
    <row r="1321" spans="1:8">
      <c r="A1321">
        <v>754936</v>
      </c>
      <c r="B1321" t="s">
        <v>9372</v>
      </c>
      <c r="C1321" t="s">
        <v>1627</v>
      </c>
      <c r="D1321" t="s">
        <v>111</v>
      </c>
      <c r="E1321" t="s">
        <v>75</v>
      </c>
      <c r="F1321" s="1" t="s">
        <v>266</v>
      </c>
      <c r="G1321" t="s">
        <v>74</v>
      </c>
      <c r="H1321" t="str">
        <f>VLOOKUP(F1321,Clubs!$A$1:$D$220,4,)</f>
        <v>046008</v>
      </c>
    </row>
    <row r="1322" spans="1:8">
      <c r="A1322">
        <v>755580</v>
      </c>
      <c r="B1322" t="s">
        <v>2520</v>
      </c>
      <c r="C1322" t="s">
        <v>1027</v>
      </c>
      <c r="D1322" t="s">
        <v>8640</v>
      </c>
      <c r="E1322" t="s">
        <v>75</v>
      </c>
      <c r="F1322" s="1" t="s">
        <v>222</v>
      </c>
      <c r="G1322" t="s">
        <v>211</v>
      </c>
      <c r="H1322" t="str">
        <f>VLOOKUP(F1322,Clubs!$A$1:$D$220,4,)</f>
        <v>030004</v>
      </c>
    </row>
    <row r="1323" spans="1:8">
      <c r="A1323">
        <v>756401</v>
      </c>
      <c r="B1323" t="s">
        <v>3885</v>
      </c>
      <c r="C1323" t="s">
        <v>3886</v>
      </c>
      <c r="D1323" t="s">
        <v>8640</v>
      </c>
      <c r="E1323" t="s">
        <v>75</v>
      </c>
      <c r="F1323" s="1" t="s">
        <v>215</v>
      </c>
      <c r="G1323" t="s">
        <v>167</v>
      </c>
      <c r="H1323" t="str">
        <f>VLOOKUP(F1323,Clubs!$A$1:$D$220,4,)</f>
        <v>031042</v>
      </c>
    </row>
    <row r="1324" spans="1:8">
      <c r="A1324">
        <v>758509</v>
      </c>
      <c r="B1324" t="s">
        <v>2691</v>
      </c>
      <c r="C1324" t="s">
        <v>1794</v>
      </c>
      <c r="D1324" t="s">
        <v>8640</v>
      </c>
      <c r="E1324" t="s">
        <v>75</v>
      </c>
      <c r="F1324" s="1" t="s">
        <v>222</v>
      </c>
      <c r="G1324" t="s">
        <v>167</v>
      </c>
      <c r="H1324" t="str">
        <f>VLOOKUP(F1324,Clubs!$A$1:$D$220,4,)</f>
        <v>030004</v>
      </c>
    </row>
    <row r="1325" spans="1:8">
      <c r="A1325">
        <v>759184</v>
      </c>
      <c r="B1325" t="s">
        <v>11038</v>
      </c>
      <c r="C1325" t="s">
        <v>1014</v>
      </c>
      <c r="D1325" t="s">
        <v>8640</v>
      </c>
      <c r="E1325" t="s">
        <v>75</v>
      </c>
      <c r="F1325" s="1" t="s">
        <v>222</v>
      </c>
      <c r="G1325" t="s">
        <v>74</v>
      </c>
      <c r="H1325" t="str">
        <f>VLOOKUP(F1325,Clubs!$A$1:$D$220,4,)</f>
        <v>030004</v>
      </c>
    </row>
    <row r="1326" spans="1:8">
      <c r="A1326">
        <v>759675</v>
      </c>
      <c r="B1326" t="s">
        <v>11039</v>
      </c>
      <c r="C1326" t="s">
        <v>10773</v>
      </c>
      <c r="D1326" t="s">
        <v>8640</v>
      </c>
      <c r="E1326" t="s">
        <v>75</v>
      </c>
      <c r="F1326" s="1" t="s">
        <v>326</v>
      </c>
      <c r="G1326" t="s">
        <v>74</v>
      </c>
      <c r="H1326" t="str">
        <f>VLOOKUP(F1326,Clubs!$A$1:$D$220,4,)</f>
        <v>009014</v>
      </c>
    </row>
    <row r="1327" spans="1:8">
      <c r="A1327">
        <v>760105</v>
      </c>
      <c r="B1327" t="s">
        <v>3857</v>
      </c>
      <c r="C1327" t="s">
        <v>866</v>
      </c>
      <c r="D1327" t="s">
        <v>8640</v>
      </c>
      <c r="E1327" t="s">
        <v>75</v>
      </c>
      <c r="F1327" s="1" t="s">
        <v>257</v>
      </c>
      <c r="G1327" t="s">
        <v>167</v>
      </c>
      <c r="H1327" t="str">
        <f>VLOOKUP(F1327,Clubs!$A$1:$D$220,4,)</f>
        <v>031003</v>
      </c>
    </row>
    <row r="1328" spans="1:8">
      <c r="A1328">
        <v>760207</v>
      </c>
      <c r="B1328" t="s">
        <v>5967</v>
      </c>
      <c r="C1328" t="s">
        <v>754</v>
      </c>
      <c r="D1328" t="s">
        <v>8640</v>
      </c>
      <c r="E1328" t="s">
        <v>75</v>
      </c>
      <c r="F1328" s="1" t="s">
        <v>270</v>
      </c>
      <c r="G1328" t="s">
        <v>211</v>
      </c>
      <c r="H1328" t="str">
        <f>VLOOKUP(F1328,Clubs!$A$1:$D$220,4,)</f>
        <v>034037</v>
      </c>
    </row>
    <row r="1329" spans="1:8">
      <c r="A1329">
        <v>761620</v>
      </c>
      <c r="B1329" t="s">
        <v>1988</v>
      </c>
      <c r="C1329" t="s">
        <v>2129</v>
      </c>
      <c r="D1329" t="s">
        <v>8640</v>
      </c>
      <c r="E1329" t="s">
        <v>75</v>
      </c>
      <c r="F1329" s="1" t="s">
        <v>245</v>
      </c>
      <c r="G1329" t="s">
        <v>74</v>
      </c>
      <c r="H1329" t="str">
        <f>VLOOKUP(F1329,Clubs!$A$1:$D$220,4,)</f>
        <v>046012</v>
      </c>
    </row>
    <row r="1330" spans="1:8">
      <c r="A1330">
        <v>762735</v>
      </c>
      <c r="B1330" t="s">
        <v>3038</v>
      </c>
      <c r="C1330" t="s">
        <v>1426</v>
      </c>
      <c r="D1330" t="s">
        <v>8640</v>
      </c>
      <c r="E1330" t="s">
        <v>75</v>
      </c>
      <c r="F1330" s="1" t="s">
        <v>220</v>
      </c>
      <c r="G1330" t="s">
        <v>74</v>
      </c>
      <c r="H1330" t="str">
        <f>VLOOKUP(F1330,Clubs!$A$1:$D$220,4,)</f>
        <v>031015</v>
      </c>
    </row>
    <row r="1331" spans="1:8">
      <c r="A1331">
        <v>763949</v>
      </c>
      <c r="B1331" t="s">
        <v>2023</v>
      </c>
      <c r="C1331" t="s">
        <v>714</v>
      </c>
      <c r="D1331" t="s">
        <v>8640</v>
      </c>
      <c r="E1331" t="s">
        <v>75</v>
      </c>
      <c r="F1331" s="1" t="s">
        <v>228</v>
      </c>
      <c r="G1331" t="s">
        <v>74</v>
      </c>
      <c r="H1331" t="str">
        <f>VLOOKUP(F1331,Clubs!$A$1:$D$220,4,)</f>
        <v>012003</v>
      </c>
    </row>
    <row r="1332" spans="1:8">
      <c r="A1332">
        <v>764288</v>
      </c>
      <c r="B1332" t="s">
        <v>8990</v>
      </c>
      <c r="C1332" t="s">
        <v>1255</v>
      </c>
      <c r="D1332" t="s">
        <v>8640</v>
      </c>
      <c r="E1332" t="s">
        <v>75</v>
      </c>
      <c r="F1332" s="1" t="s">
        <v>215</v>
      </c>
      <c r="G1332" t="s">
        <v>211</v>
      </c>
      <c r="H1332" t="str">
        <f>VLOOKUP(F1332,Clubs!$A$1:$D$220,4,)</f>
        <v>031042</v>
      </c>
    </row>
    <row r="1333" spans="1:8">
      <c r="A1333">
        <v>764304</v>
      </c>
      <c r="B1333" t="s">
        <v>637</v>
      </c>
      <c r="C1333" t="s">
        <v>1251</v>
      </c>
      <c r="D1333" t="s">
        <v>8640</v>
      </c>
      <c r="E1333" t="s">
        <v>71</v>
      </c>
      <c r="F1333" s="1" t="s">
        <v>306</v>
      </c>
      <c r="G1333" t="s">
        <v>74</v>
      </c>
      <c r="H1333" t="str">
        <f>VLOOKUP(F1333,Clubs!$A$1:$D$220,4,)</f>
        <v>066006</v>
      </c>
    </row>
    <row r="1334" spans="1:8">
      <c r="A1334">
        <v>764305</v>
      </c>
      <c r="B1334" t="s">
        <v>7694</v>
      </c>
      <c r="C1334" t="s">
        <v>2787</v>
      </c>
      <c r="D1334" t="s">
        <v>8640</v>
      </c>
      <c r="E1334" t="s">
        <v>71</v>
      </c>
      <c r="F1334" s="1" t="s">
        <v>306</v>
      </c>
      <c r="G1334" t="s">
        <v>211</v>
      </c>
      <c r="H1334" t="str">
        <f>VLOOKUP(F1334,Clubs!$A$1:$D$220,4,)</f>
        <v>066006</v>
      </c>
    </row>
    <row r="1335" spans="1:8">
      <c r="A1335">
        <v>768407</v>
      </c>
      <c r="B1335" t="s">
        <v>3630</v>
      </c>
      <c r="C1335" t="s">
        <v>1827</v>
      </c>
      <c r="D1335" t="s">
        <v>8640</v>
      </c>
      <c r="E1335" t="s">
        <v>75</v>
      </c>
      <c r="F1335" s="1" t="s">
        <v>264</v>
      </c>
      <c r="G1335" t="s">
        <v>211</v>
      </c>
      <c r="H1335" t="str">
        <f>VLOOKUP(F1335,Clubs!$A$1:$D$220,4,)</f>
        <v>034063</v>
      </c>
    </row>
    <row r="1336" spans="1:8">
      <c r="A1336">
        <v>769753</v>
      </c>
      <c r="B1336" t="s">
        <v>8934</v>
      </c>
      <c r="C1336" t="s">
        <v>759</v>
      </c>
      <c r="D1336" t="s">
        <v>8640</v>
      </c>
      <c r="E1336" t="s">
        <v>75</v>
      </c>
      <c r="F1336" s="1" t="s">
        <v>299</v>
      </c>
      <c r="G1336" t="s">
        <v>74</v>
      </c>
      <c r="H1336" t="str">
        <f>VLOOKUP(F1336,Clubs!$A$1:$D$220,4,)</f>
        <v>012002</v>
      </c>
    </row>
    <row r="1337" spans="1:8">
      <c r="A1337">
        <v>771326</v>
      </c>
      <c r="B1337" t="s">
        <v>3010</v>
      </c>
      <c r="C1337" t="s">
        <v>3011</v>
      </c>
      <c r="D1337" t="s">
        <v>8640</v>
      </c>
      <c r="E1337" t="s">
        <v>75</v>
      </c>
      <c r="F1337" s="1" t="s">
        <v>207</v>
      </c>
      <c r="G1337" t="s">
        <v>74</v>
      </c>
      <c r="H1337" t="str">
        <f>VLOOKUP(F1337,Clubs!$A$1:$D$220,4,)</f>
        <v>030035</v>
      </c>
    </row>
    <row r="1338" spans="1:8">
      <c r="A1338">
        <v>771338</v>
      </c>
      <c r="B1338" t="s">
        <v>11040</v>
      </c>
      <c r="C1338" t="s">
        <v>629</v>
      </c>
      <c r="D1338" t="s">
        <v>111</v>
      </c>
      <c r="E1338" t="s">
        <v>75</v>
      </c>
      <c r="F1338" s="1" t="s">
        <v>230</v>
      </c>
      <c r="G1338" t="s">
        <v>74</v>
      </c>
      <c r="H1338" t="str">
        <f>VLOOKUP(F1338,Clubs!$A$1:$D$220,4,)</f>
        <v>031025</v>
      </c>
    </row>
    <row r="1339" spans="1:8">
      <c r="A1339">
        <v>773268</v>
      </c>
      <c r="B1339" t="s">
        <v>4267</v>
      </c>
      <c r="C1339" t="s">
        <v>706</v>
      </c>
      <c r="D1339" t="s">
        <v>8640</v>
      </c>
      <c r="E1339" t="s">
        <v>75</v>
      </c>
      <c r="F1339" s="1" t="s">
        <v>277</v>
      </c>
      <c r="G1339" t="s">
        <v>167</v>
      </c>
      <c r="H1339" t="str">
        <f>VLOOKUP(F1339,Clubs!$A$1:$D$220,4,)</f>
        <v>031051</v>
      </c>
    </row>
    <row r="1340" spans="1:8">
      <c r="A1340">
        <v>773902</v>
      </c>
      <c r="B1340" t="s">
        <v>6430</v>
      </c>
      <c r="C1340" t="s">
        <v>6431</v>
      </c>
      <c r="D1340" t="s">
        <v>8640</v>
      </c>
      <c r="E1340" t="s">
        <v>75</v>
      </c>
      <c r="F1340" s="1" t="s">
        <v>209</v>
      </c>
      <c r="G1340" t="s">
        <v>167</v>
      </c>
      <c r="H1340" t="str">
        <f>VLOOKUP(F1340,Clubs!$A$1:$D$220,4,)</f>
        <v>034066</v>
      </c>
    </row>
    <row r="1341" spans="1:8">
      <c r="A1341">
        <v>775529</v>
      </c>
      <c r="B1341" t="s">
        <v>1300</v>
      </c>
      <c r="C1341" t="s">
        <v>1267</v>
      </c>
      <c r="D1341" t="s">
        <v>111</v>
      </c>
      <c r="E1341" t="s">
        <v>75</v>
      </c>
      <c r="F1341" s="1" t="s">
        <v>222</v>
      </c>
      <c r="G1341" t="s">
        <v>74</v>
      </c>
      <c r="H1341" t="str">
        <f>VLOOKUP(F1341,Clubs!$A$1:$D$220,4,)</f>
        <v>030004</v>
      </c>
    </row>
    <row r="1342" spans="1:8">
      <c r="A1342">
        <v>775734</v>
      </c>
      <c r="B1342" t="s">
        <v>6059</v>
      </c>
      <c r="C1342" t="s">
        <v>1436</v>
      </c>
      <c r="D1342" t="s">
        <v>8640</v>
      </c>
      <c r="E1342" t="s">
        <v>75</v>
      </c>
      <c r="F1342" s="1" t="s">
        <v>313</v>
      </c>
      <c r="G1342" t="s">
        <v>74</v>
      </c>
      <c r="H1342" t="str">
        <f>VLOOKUP(F1342,Clubs!$A$1:$D$220,4,)</f>
        <v>034055</v>
      </c>
    </row>
    <row r="1343" spans="1:8">
      <c r="A1343">
        <v>776178</v>
      </c>
      <c r="B1343" t="s">
        <v>2059</v>
      </c>
      <c r="C1343" t="s">
        <v>836</v>
      </c>
      <c r="D1343" t="s">
        <v>8640</v>
      </c>
      <c r="E1343" t="s">
        <v>75</v>
      </c>
      <c r="F1343" s="1" t="s">
        <v>283</v>
      </c>
      <c r="G1343" t="s">
        <v>74</v>
      </c>
      <c r="H1343" t="str">
        <f>VLOOKUP(F1343,Clubs!$A$1:$D$220,4,)</f>
        <v>012005</v>
      </c>
    </row>
    <row r="1344" spans="1:8">
      <c r="A1344">
        <v>776328</v>
      </c>
      <c r="B1344" t="s">
        <v>1708</v>
      </c>
      <c r="C1344" t="s">
        <v>1124</v>
      </c>
      <c r="D1344" t="s">
        <v>8640</v>
      </c>
      <c r="E1344" t="s">
        <v>75</v>
      </c>
      <c r="F1344" s="1" t="s">
        <v>275</v>
      </c>
      <c r="G1344" t="s">
        <v>74</v>
      </c>
      <c r="H1344" t="str">
        <f>VLOOKUP(F1344,Clubs!$A$1:$D$220,4,)</f>
        <v>081061</v>
      </c>
    </row>
    <row r="1345" spans="1:8">
      <c r="A1345">
        <v>776991</v>
      </c>
      <c r="B1345" t="s">
        <v>3730</v>
      </c>
      <c r="C1345" t="s">
        <v>1518</v>
      </c>
      <c r="D1345" t="s">
        <v>8640</v>
      </c>
      <c r="E1345" t="s">
        <v>71</v>
      </c>
      <c r="F1345" s="1" t="s">
        <v>261</v>
      </c>
      <c r="G1345" t="s">
        <v>167</v>
      </c>
      <c r="H1345" t="str">
        <f>VLOOKUP(F1345,Clubs!$A$1:$D$220,4,)</f>
        <v>031001</v>
      </c>
    </row>
    <row r="1346" spans="1:8">
      <c r="A1346">
        <v>778382</v>
      </c>
      <c r="B1346" t="s">
        <v>7013</v>
      </c>
      <c r="C1346" t="s">
        <v>1330</v>
      </c>
      <c r="D1346" t="s">
        <v>8640</v>
      </c>
      <c r="E1346" t="s">
        <v>71</v>
      </c>
      <c r="F1346" s="1" t="s">
        <v>224</v>
      </c>
      <c r="G1346" t="s">
        <v>74</v>
      </c>
      <c r="H1346" t="str">
        <f>VLOOKUP(F1346,Clubs!$A$1:$D$220,4,)</f>
        <v>046014</v>
      </c>
    </row>
    <row r="1347" spans="1:8">
      <c r="A1347">
        <v>778549</v>
      </c>
      <c r="B1347" t="s">
        <v>8777</v>
      </c>
      <c r="C1347" t="s">
        <v>1240</v>
      </c>
      <c r="D1347" t="s">
        <v>8640</v>
      </c>
      <c r="E1347" t="s">
        <v>75</v>
      </c>
      <c r="F1347" s="1" t="s">
        <v>197</v>
      </c>
      <c r="G1347" t="s">
        <v>74</v>
      </c>
      <c r="H1347" t="str">
        <f>VLOOKUP(F1347,Clubs!$A$1:$D$220,4,)</f>
        <v>031067</v>
      </c>
    </row>
    <row r="1348" spans="1:8">
      <c r="A1348">
        <v>780404</v>
      </c>
      <c r="B1348" t="s">
        <v>1915</v>
      </c>
      <c r="C1348" t="s">
        <v>1143</v>
      </c>
      <c r="D1348" t="s">
        <v>8640</v>
      </c>
      <c r="E1348" t="s">
        <v>75</v>
      </c>
      <c r="F1348" s="1" t="s">
        <v>208</v>
      </c>
      <c r="G1348" t="s">
        <v>167</v>
      </c>
      <c r="H1348" t="str">
        <f>VLOOKUP(F1348,Clubs!$A$1:$D$220,4,)</f>
        <v>030059</v>
      </c>
    </row>
    <row r="1349" spans="1:8">
      <c r="A1349">
        <v>783025</v>
      </c>
      <c r="B1349" t="s">
        <v>5036</v>
      </c>
      <c r="C1349" t="s">
        <v>754</v>
      </c>
      <c r="D1349" t="s">
        <v>8640</v>
      </c>
      <c r="E1349" t="s">
        <v>75</v>
      </c>
      <c r="F1349" s="1" t="s">
        <v>343</v>
      </c>
      <c r="G1349" t="s">
        <v>74</v>
      </c>
      <c r="H1349" t="str">
        <f>VLOOKUP(F1349,Clubs!$A$1:$D$220,4,)</f>
        <v>031030</v>
      </c>
    </row>
    <row r="1350" spans="1:8">
      <c r="A1350">
        <v>783572</v>
      </c>
      <c r="B1350" t="s">
        <v>3685</v>
      </c>
      <c r="C1350" t="s">
        <v>695</v>
      </c>
      <c r="D1350" t="s">
        <v>8640</v>
      </c>
      <c r="E1350" t="s">
        <v>75</v>
      </c>
      <c r="F1350" s="1" t="s">
        <v>230</v>
      </c>
      <c r="G1350" t="s">
        <v>74</v>
      </c>
      <c r="H1350" t="str">
        <f>VLOOKUP(F1350,Clubs!$A$1:$D$220,4,)</f>
        <v>031025</v>
      </c>
    </row>
    <row r="1351" spans="1:8">
      <c r="A1351">
        <v>785073</v>
      </c>
      <c r="B1351" t="s">
        <v>7669</v>
      </c>
      <c r="C1351" t="s">
        <v>1313</v>
      </c>
      <c r="D1351" t="s">
        <v>8640</v>
      </c>
      <c r="E1351" t="s">
        <v>75</v>
      </c>
      <c r="F1351" s="1" t="s">
        <v>213</v>
      </c>
      <c r="G1351" t="s">
        <v>167</v>
      </c>
      <c r="H1351" t="str">
        <f>VLOOKUP(F1351,Clubs!$A$1:$D$220,4,)</f>
        <v>066032</v>
      </c>
    </row>
    <row r="1352" spans="1:8">
      <c r="A1352">
        <v>785464</v>
      </c>
      <c r="B1352" t="s">
        <v>2438</v>
      </c>
      <c r="C1352" t="s">
        <v>1313</v>
      </c>
      <c r="D1352" t="s">
        <v>8640</v>
      </c>
      <c r="E1352" t="s">
        <v>75</v>
      </c>
      <c r="F1352" s="1" t="s">
        <v>235</v>
      </c>
      <c r="G1352" t="s">
        <v>74</v>
      </c>
      <c r="H1352" t="str">
        <f>VLOOKUP(F1352,Clubs!$A$1:$D$220,4,)</f>
        <v>030003</v>
      </c>
    </row>
    <row r="1353" spans="1:8">
      <c r="A1353">
        <v>785654</v>
      </c>
      <c r="B1353" t="s">
        <v>3748</v>
      </c>
      <c r="C1353" t="s">
        <v>568</v>
      </c>
      <c r="D1353" t="s">
        <v>8640</v>
      </c>
      <c r="E1353" t="s">
        <v>71</v>
      </c>
      <c r="F1353" s="1" t="s">
        <v>257</v>
      </c>
      <c r="G1353" t="s">
        <v>74</v>
      </c>
      <c r="H1353" t="str">
        <f>VLOOKUP(F1353,Clubs!$A$1:$D$220,4,)</f>
        <v>031003</v>
      </c>
    </row>
    <row r="1354" spans="1:8">
      <c r="A1354">
        <v>785909</v>
      </c>
      <c r="B1354" t="s">
        <v>11041</v>
      </c>
      <c r="C1354" t="s">
        <v>1123</v>
      </c>
      <c r="D1354" t="s">
        <v>8640</v>
      </c>
      <c r="E1354" t="s">
        <v>75</v>
      </c>
      <c r="F1354" s="1" t="s">
        <v>210</v>
      </c>
      <c r="G1354" t="s">
        <v>167</v>
      </c>
      <c r="H1354" t="str">
        <f>VLOOKUP(F1354,Clubs!$A$1:$D$220,4,)</f>
        <v>081041</v>
      </c>
    </row>
    <row r="1355" spans="1:8">
      <c r="A1355">
        <v>786292</v>
      </c>
      <c r="B1355" t="s">
        <v>4777</v>
      </c>
      <c r="C1355" t="s">
        <v>1029</v>
      </c>
      <c r="D1355" t="s">
        <v>8640</v>
      </c>
      <c r="E1355" t="s">
        <v>75</v>
      </c>
      <c r="F1355" s="1" t="s">
        <v>230</v>
      </c>
      <c r="G1355" t="s">
        <v>74</v>
      </c>
      <c r="H1355" t="str">
        <f>VLOOKUP(F1355,Clubs!$A$1:$D$220,4,)</f>
        <v>031025</v>
      </c>
    </row>
    <row r="1356" spans="1:8">
      <c r="A1356">
        <v>787374</v>
      </c>
      <c r="B1356" t="s">
        <v>811</v>
      </c>
      <c r="C1356" t="s">
        <v>929</v>
      </c>
      <c r="D1356" t="s">
        <v>8640</v>
      </c>
      <c r="E1356" t="s">
        <v>71</v>
      </c>
      <c r="F1356" s="1" t="s">
        <v>321</v>
      </c>
      <c r="G1356" t="s">
        <v>167</v>
      </c>
      <c r="H1356" t="str">
        <f>VLOOKUP(F1356,Clubs!$A$1:$D$220,4,)</f>
        <v>034066</v>
      </c>
    </row>
    <row r="1357" spans="1:8">
      <c r="A1357">
        <v>787984</v>
      </c>
      <c r="B1357" t="s">
        <v>8430</v>
      </c>
      <c r="C1357" t="s">
        <v>1011</v>
      </c>
      <c r="D1357" t="s">
        <v>8640</v>
      </c>
      <c r="E1357" t="s">
        <v>71</v>
      </c>
      <c r="F1357" s="1" t="s">
        <v>218</v>
      </c>
      <c r="G1357" t="s">
        <v>74</v>
      </c>
      <c r="H1357" t="str">
        <f>VLOOKUP(F1357,Clubs!$A$1:$D$220,4,)</f>
        <v>082015</v>
      </c>
    </row>
    <row r="1358" spans="1:8">
      <c r="A1358">
        <v>788739</v>
      </c>
      <c r="B1358" t="s">
        <v>4373</v>
      </c>
      <c r="C1358" t="s">
        <v>1794</v>
      </c>
      <c r="D1358" t="s">
        <v>8640</v>
      </c>
      <c r="E1358" t="s">
        <v>75</v>
      </c>
      <c r="F1358" s="1" t="s">
        <v>220</v>
      </c>
      <c r="G1358" t="s">
        <v>201</v>
      </c>
      <c r="H1358" t="str">
        <f>VLOOKUP(F1358,Clubs!$A$1:$D$220,4,)</f>
        <v>031015</v>
      </c>
    </row>
    <row r="1359" spans="1:8">
      <c r="A1359">
        <v>790735</v>
      </c>
      <c r="B1359" t="s">
        <v>10794</v>
      </c>
      <c r="C1359" t="s">
        <v>10795</v>
      </c>
      <c r="D1359" t="s">
        <v>8640</v>
      </c>
      <c r="E1359" t="s">
        <v>75</v>
      </c>
      <c r="F1359" s="1" t="s">
        <v>347</v>
      </c>
      <c r="G1359" t="s">
        <v>74</v>
      </c>
      <c r="H1359" t="str">
        <f>VLOOKUP(F1359,Clubs!$A$1:$D$220,4,)</f>
        <v>031051</v>
      </c>
    </row>
    <row r="1360" spans="1:8">
      <c r="A1360">
        <v>791068</v>
      </c>
      <c r="B1360" t="s">
        <v>6061</v>
      </c>
      <c r="C1360" t="s">
        <v>1158</v>
      </c>
      <c r="D1360" t="s">
        <v>8640</v>
      </c>
      <c r="E1360" t="s">
        <v>71</v>
      </c>
      <c r="F1360" s="1" t="s">
        <v>313</v>
      </c>
      <c r="G1360" t="s">
        <v>201</v>
      </c>
      <c r="H1360" t="str">
        <f>VLOOKUP(F1360,Clubs!$A$1:$D$220,4,)</f>
        <v>034055</v>
      </c>
    </row>
    <row r="1361" spans="1:8">
      <c r="A1361">
        <v>791592</v>
      </c>
      <c r="B1361" t="s">
        <v>7252</v>
      </c>
      <c r="C1361" t="s">
        <v>1181</v>
      </c>
      <c r="D1361" t="s">
        <v>8640</v>
      </c>
      <c r="E1361" t="s">
        <v>71</v>
      </c>
      <c r="F1361" s="1" t="s">
        <v>288</v>
      </c>
      <c r="G1361" t="s">
        <v>211</v>
      </c>
      <c r="H1361" t="str">
        <f>VLOOKUP(F1361,Clubs!$A$1:$D$220,4,)</f>
        <v>065020</v>
      </c>
    </row>
    <row r="1362" spans="1:8">
      <c r="A1362">
        <v>791596</v>
      </c>
      <c r="B1362" t="s">
        <v>3497</v>
      </c>
      <c r="C1362" t="s">
        <v>761</v>
      </c>
      <c r="D1362" t="s">
        <v>111</v>
      </c>
      <c r="E1362" t="s">
        <v>71</v>
      </c>
      <c r="F1362" s="1" t="s">
        <v>288</v>
      </c>
      <c r="G1362" t="s">
        <v>211</v>
      </c>
      <c r="H1362" t="str">
        <f>VLOOKUP(F1362,Clubs!$A$1:$D$220,4,)</f>
        <v>065020</v>
      </c>
    </row>
    <row r="1363" spans="1:8">
      <c r="A1363">
        <v>791622</v>
      </c>
      <c r="B1363" t="s">
        <v>4651</v>
      </c>
      <c r="C1363" t="s">
        <v>840</v>
      </c>
      <c r="D1363" t="s">
        <v>111</v>
      </c>
      <c r="E1363" t="s">
        <v>75</v>
      </c>
      <c r="F1363" s="1" t="s">
        <v>216</v>
      </c>
      <c r="G1363" t="s">
        <v>74</v>
      </c>
      <c r="H1363" t="str">
        <f>VLOOKUP(F1363,Clubs!$A$1:$D$220,4,)</f>
        <v>065012</v>
      </c>
    </row>
    <row r="1364" spans="1:8">
      <c r="A1364">
        <v>794018</v>
      </c>
      <c r="B1364" t="s">
        <v>4975</v>
      </c>
      <c r="C1364" t="s">
        <v>688</v>
      </c>
      <c r="D1364" t="s">
        <v>8640</v>
      </c>
      <c r="E1364" t="s">
        <v>75</v>
      </c>
      <c r="F1364" s="1" t="s">
        <v>306</v>
      </c>
      <c r="G1364" t="s">
        <v>167</v>
      </c>
      <c r="H1364" t="str">
        <f>VLOOKUP(F1364,Clubs!$A$1:$D$220,4,)</f>
        <v>066006</v>
      </c>
    </row>
    <row r="1365" spans="1:8">
      <c r="A1365">
        <v>795419</v>
      </c>
      <c r="B1365" t="s">
        <v>1987</v>
      </c>
      <c r="C1365" t="s">
        <v>864</v>
      </c>
      <c r="D1365" t="s">
        <v>8640</v>
      </c>
      <c r="E1365" t="s">
        <v>71</v>
      </c>
      <c r="F1365" s="1" t="s">
        <v>222</v>
      </c>
      <c r="G1365" t="s">
        <v>74</v>
      </c>
      <c r="H1365" t="str">
        <f>VLOOKUP(F1365,Clubs!$A$1:$D$220,4,)</f>
        <v>030004</v>
      </c>
    </row>
    <row r="1366" spans="1:8">
      <c r="A1366">
        <v>795513</v>
      </c>
      <c r="B1366" t="s">
        <v>3718</v>
      </c>
      <c r="C1366" t="s">
        <v>792</v>
      </c>
      <c r="D1366" t="s">
        <v>8640</v>
      </c>
      <c r="E1366" t="s">
        <v>75</v>
      </c>
      <c r="F1366" s="1" t="s">
        <v>261</v>
      </c>
      <c r="G1366" t="s">
        <v>74</v>
      </c>
      <c r="H1366" t="str">
        <f>VLOOKUP(F1366,Clubs!$A$1:$D$220,4,)</f>
        <v>031001</v>
      </c>
    </row>
    <row r="1367" spans="1:8">
      <c r="A1367">
        <v>795620</v>
      </c>
      <c r="B1367" t="s">
        <v>1305</v>
      </c>
      <c r="C1367" t="s">
        <v>929</v>
      </c>
      <c r="D1367" t="s">
        <v>8640</v>
      </c>
      <c r="E1367" t="s">
        <v>71</v>
      </c>
      <c r="F1367" s="1" t="s">
        <v>245</v>
      </c>
      <c r="G1367" t="s">
        <v>211</v>
      </c>
      <c r="H1367" t="str">
        <f>VLOOKUP(F1367,Clubs!$A$1:$D$220,4,)</f>
        <v>046012</v>
      </c>
    </row>
    <row r="1368" spans="1:8">
      <c r="A1368">
        <v>796710</v>
      </c>
      <c r="B1368" t="s">
        <v>3893</v>
      </c>
      <c r="C1368" t="s">
        <v>759</v>
      </c>
      <c r="D1368" t="s">
        <v>8640</v>
      </c>
      <c r="E1368" t="s">
        <v>75</v>
      </c>
      <c r="F1368" s="1" t="s">
        <v>210</v>
      </c>
      <c r="G1368" t="s">
        <v>74</v>
      </c>
      <c r="H1368" t="str">
        <f>VLOOKUP(F1368,Clubs!$A$1:$D$220,4,)</f>
        <v>081041</v>
      </c>
    </row>
    <row r="1369" spans="1:8">
      <c r="A1369">
        <v>797451</v>
      </c>
      <c r="B1369" t="s">
        <v>3961</v>
      </c>
      <c r="C1369" t="s">
        <v>1088</v>
      </c>
      <c r="D1369" t="s">
        <v>8640</v>
      </c>
      <c r="E1369" t="s">
        <v>71</v>
      </c>
      <c r="F1369" s="1" t="s">
        <v>280</v>
      </c>
      <c r="G1369" t="s">
        <v>167</v>
      </c>
      <c r="H1369" t="str">
        <f>VLOOKUP(F1369,Clubs!$A$1:$D$220,4,)</f>
        <v>031030</v>
      </c>
    </row>
    <row r="1370" spans="1:8">
      <c r="A1370">
        <v>797966</v>
      </c>
      <c r="B1370" t="s">
        <v>11042</v>
      </c>
      <c r="C1370" t="s">
        <v>574</v>
      </c>
      <c r="D1370" t="s">
        <v>111</v>
      </c>
      <c r="E1370" t="s">
        <v>71</v>
      </c>
      <c r="F1370" s="1" t="s">
        <v>271</v>
      </c>
      <c r="G1370" t="s">
        <v>211</v>
      </c>
      <c r="H1370" t="str">
        <f>VLOOKUP(F1370,Clubs!$A$1:$D$220,4,)</f>
        <v>082017</v>
      </c>
    </row>
    <row r="1371" spans="1:8">
      <c r="A1371">
        <v>801616</v>
      </c>
      <c r="B1371" t="s">
        <v>8778</v>
      </c>
      <c r="C1371" t="s">
        <v>639</v>
      </c>
      <c r="D1371" t="s">
        <v>111</v>
      </c>
      <c r="E1371" t="s">
        <v>71</v>
      </c>
      <c r="F1371" s="1" t="s">
        <v>230</v>
      </c>
      <c r="G1371" t="s">
        <v>74</v>
      </c>
      <c r="H1371" t="str">
        <f>VLOOKUP(F1371,Clubs!$A$1:$D$220,4,)</f>
        <v>031025</v>
      </c>
    </row>
    <row r="1372" spans="1:8">
      <c r="A1372">
        <v>802258</v>
      </c>
      <c r="B1372" t="s">
        <v>11043</v>
      </c>
      <c r="C1372" t="s">
        <v>2321</v>
      </c>
      <c r="D1372" t="s">
        <v>8640</v>
      </c>
      <c r="E1372" t="s">
        <v>75</v>
      </c>
      <c r="F1372" s="1" t="s">
        <v>8539</v>
      </c>
      <c r="G1372" t="s">
        <v>74</v>
      </c>
      <c r="H1372" t="str">
        <f>VLOOKUP(F1372,Clubs!$A$1:$D$220,4,)</f>
        <v>066037</v>
      </c>
    </row>
    <row r="1373" spans="1:8">
      <c r="A1373">
        <v>803071</v>
      </c>
      <c r="B1373" t="s">
        <v>11044</v>
      </c>
      <c r="C1373" t="s">
        <v>953</v>
      </c>
      <c r="D1373" t="s">
        <v>8640</v>
      </c>
      <c r="E1373" t="s">
        <v>71</v>
      </c>
      <c r="F1373" s="1" t="s">
        <v>230</v>
      </c>
      <c r="G1373" t="s">
        <v>211</v>
      </c>
      <c r="H1373" t="str">
        <f>VLOOKUP(F1373,Clubs!$A$1:$D$220,4,)</f>
        <v>031025</v>
      </c>
    </row>
    <row r="1374" spans="1:8">
      <c r="A1374">
        <v>803265</v>
      </c>
      <c r="B1374" t="s">
        <v>5886</v>
      </c>
      <c r="C1374" t="s">
        <v>1104</v>
      </c>
      <c r="D1374" t="s">
        <v>111</v>
      </c>
      <c r="E1374" t="s">
        <v>75</v>
      </c>
      <c r="F1374" s="1" t="s">
        <v>316</v>
      </c>
      <c r="G1374" t="s">
        <v>74</v>
      </c>
      <c r="H1374" t="str">
        <f>VLOOKUP(F1374,Clubs!$A$1:$D$220,4,)</f>
        <v>081033</v>
      </c>
    </row>
    <row r="1375" spans="1:8">
      <c r="A1375">
        <v>804044</v>
      </c>
      <c r="B1375" t="s">
        <v>2939</v>
      </c>
      <c r="C1375" t="s">
        <v>2664</v>
      </c>
      <c r="D1375" t="s">
        <v>111</v>
      </c>
      <c r="E1375" t="s">
        <v>75</v>
      </c>
      <c r="F1375" s="1" t="s">
        <v>212</v>
      </c>
      <c r="G1375" t="s">
        <v>74</v>
      </c>
      <c r="H1375" t="str">
        <f>VLOOKUP(F1375,Clubs!$A$1:$D$220,4,)</f>
        <v>030076</v>
      </c>
    </row>
    <row r="1376" spans="1:8">
      <c r="A1376">
        <v>804077</v>
      </c>
      <c r="B1376" t="s">
        <v>5487</v>
      </c>
      <c r="C1376" t="s">
        <v>690</v>
      </c>
      <c r="D1376" t="s">
        <v>111</v>
      </c>
      <c r="E1376" t="s">
        <v>71</v>
      </c>
      <c r="F1376" s="1" t="s">
        <v>347</v>
      </c>
      <c r="G1376" t="s">
        <v>74</v>
      </c>
      <c r="H1376" t="str">
        <f>VLOOKUP(F1376,Clubs!$A$1:$D$220,4,)</f>
        <v>031051</v>
      </c>
    </row>
    <row r="1377" spans="1:8">
      <c r="A1377">
        <v>804335</v>
      </c>
      <c r="B1377" t="s">
        <v>11045</v>
      </c>
      <c r="C1377" t="s">
        <v>2327</v>
      </c>
      <c r="D1377" t="s">
        <v>111</v>
      </c>
      <c r="E1377" t="s">
        <v>75</v>
      </c>
      <c r="F1377" s="1" t="s">
        <v>230</v>
      </c>
      <c r="G1377" t="s">
        <v>74</v>
      </c>
      <c r="H1377" t="str">
        <f>VLOOKUP(F1377,Clubs!$A$1:$D$220,4,)</f>
        <v>031025</v>
      </c>
    </row>
    <row r="1378" spans="1:8">
      <c r="A1378">
        <v>804588</v>
      </c>
      <c r="B1378" t="s">
        <v>8779</v>
      </c>
      <c r="C1378" t="s">
        <v>735</v>
      </c>
      <c r="D1378" t="s">
        <v>111</v>
      </c>
      <c r="E1378" t="s">
        <v>75</v>
      </c>
      <c r="F1378" s="1" t="s">
        <v>334</v>
      </c>
      <c r="G1378" t="s">
        <v>74</v>
      </c>
      <c r="H1378" t="str">
        <f>VLOOKUP(F1378,Clubs!$A$1:$D$220,4,)</f>
        <v>065019</v>
      </c>
    </row>
    <row r="1379" spans="1:8">
      <c r="A1379">
        <v>806503</v>
      </c>
      <c r="B1379" t="s">
        <v>3634</v>
      </c>
      <c r="C1379" t="s">
        <v>583</v>
      </c>
      <c r="D1379" t="s">
        <v>8640</v>
      </c>
      <c r="E1379" t="s">
        <v>75</v>
      </c>
      <c r="F1379" s="1" t="s">
        <v>203</v>
      </c>
      <c r="G1379" t="s">
        <v>167</v>
      </c>
      <c r="H1379" t="str">
        <f>VLOOKUP(F1379,Clubs!$A$1:$D$220,4,)</f>
        <v>031009</v>
      </c>
    </row>
    <row r="1380" spans="1:8">
      <c r="A1380">
        <v>808196</v>
      </c>
      <c r="B1380" t="s">
        <v>4721</v>
      </c>
      <c r="C1380" t="s">
        <v>616</v>
      </c>
      <c r="D1380" t="s">
        <v>111</v>
      </c>
      <c r="E1380" t="s">
        <v>75</v>
      </c>
      <c r="F1380" s="1" t="s">
        <v>230</v>
      </c>
      <c r="G1380" t="s">
        <v>74</v>
      </c>
      <c r="H1380" t="str">
        <f>VLOOKUP(F1380,Clubs!$A$1:$D$220,4,)</f>
        <v>031025</v>
      </c>
    </row>
    <row r="1381" spans="1:8">
      <c r="A1381">
        <v>808565</v>
      </c>
      <c r="B1381" t="s">
        <v>7474</v>
      </c>
      <c r="C1381" t="s">
        <v>2289</v>
      </c>
      <c r="D1381" t="s">
        <v>8640</v>
      </c>
      <c r="E1381" t="s">
        <v>71</v>
      </c>
      <c r="F1381" s="1" t="s">
        <v>206</v>
      </c>
      <c r="G1381" t="s">
        <v>74</v>
      </c>
      <c r="H1381" t="str">
        <f>VLOOKUP(F1381,Clubs!$A$1:$D$220,4,)</f>
        <v>082020</v>
      </c>
    </row>
    <row r="1382" spans="1:8">
      <c r="A1382">
        <v>809132</v>
      </c>
      <c r="B1382" t="s">
        <v>8062</v>
      </c>
      <c r="C1382" t="s">
        <v>949</v>
      </c>
      <c r="D1382" t="s">
        <v>8640</v>
      </c>
      <c r="E1382" t="s">
        <v>75</v>
      </c>
      <c r="F1382" s="1" t="s">
        <v>294</v>
      </c>
      <c r="G1382" t="s">
        <v>74</v>
      </c>
      <c r="H1382" t="str">
        <f>VLOOKUP(F1382,Clubs!$A$1:$D$220,4,)</f>
        <v>081017</v>
      </c>
    </row>
    <row r="1383" spans="1:8">
      <c r="A1383">
        <v>809161</v>
      </c>
      <c r="B1383" t="s">
        <v>3739</v>
      </c>
      <c r="C1383" t="s">
        <v>1240</v>
      </c>
      <c r="D1383" t="s">
        <v>8640</v>
      </c>
      <c r="E1383" t="s">
        <v>75</v>
      </c>
      <c r="F1383" s="1" t="s">
        <v>224</v>
      </c>
      <c r="G1383" t="s">
        <v>211</v>
      </c>
      <c r="H1383" t="str">
        <f>VLOOKUP(F1383,Clubs!$A$1:$D$220,4,)</f>
        <v>046014</v>
      </c>
    </row>
    <row r="1384" spans="1:8">
      <c r="A1384">
        <v>809292</v>
      </c>
      <c r="B1384" t="s">
        <v>8780</v>
      </c>
      <c r="C1384" t="s">
        <v>993</v>
      </c>
      <c r="D1384" t="s">
        <v>8640</v>
      </c>
      <c r="E1384" t="s">
        <v>75</v>
      </c>
      <c r="F1384" s="1" t="s">
        <v>8541</v>
      </c>
      <c r="G1384" t="s">
        <v>74</v>
      </c>
      <c r="H1384" t="str">
        <f>VLOOKUP(F1384,Clubs!$A$1:$D$220,4,)</f>
        <v>066032</v>
      </c>
    </row>
    <row r="1385" spans="1:8">
      <c r="A1385">
        <v>809607</v>
      </c>
      <c r="B1385" t="s">
        <v>3113</v>
      </c>
      <c r="C1385" t="s">
        <v>688</v>
      </c>
      <c r="D1385" t="s">
        <v>8640</v>
      </c>
      <c r="E1385" t="s">
        <v>75</v>
      </c>
      <c r="F1385" s="1" t="s">
        <v>205</v>
      </c>
      <c r="G1385" t="s">
        <v>74</v>
      </c>
      <c r="H1385" t="str">
        <f>VLOOKUP(F1385,Clubs!$A$1:$D$220,4,)</f>
        <v>030040</v>
      </c>
    </row>
    <row r="1386" spans="1:8">
      <c r="A1386">
        <v>809611</v>
      </c>
      <c r="B1386" t="s">
        <v>5868</v>
      </c>
      <c r="C1386" t="s">
        <v>1286</v>
      </c>
      <c r="D1386" t="s">
        <v>8640</v>
      </c>
      <c r="E1386" t="s">
        <v>71</v>
      </c>
      <c r="F1386" s="1" t="s">
        <v>8541</v>
      </c>
      <c r="G1386" t="s">
        <v>211</v>
      </c>
      <c r="H1386" t="str">
        <f>VLOOKUP(F1386,Clubs!$A$1:$D$220,4,)</f>
        <v>066032</v>
      </c>
    </row>
    <row r="1387" spans="1:8">
      <c r="A1387">
        <v>812004</v>
      </c>
      <c r="B1387" t="s">
        <v>1180</v>
      </c>
      <c r="C1387" t="s">
        <v>1191</v>
      </c>
      <c r="D1387" t="s">
        <v>8640</v>
      </c>
      <c r="E1387" t="s">
        <v>71</v>
      </c>
      <c r="F1387" s="1" t="s">
        <v>199</v>
      </c>
      <c r="G1387" t="s">
        <v>74</v>
      </c>
      <c r="H1387" t="str">
        <f>VLOOKUP(F1387,Clubs!$A$1:$D$220,4,)</f>
        <v>065006</v>
      </c>
    </row>
    <row r="1388" spans="1:8">
      <c r="A1388">
        <v>813102</v>
      </c>
      <c r="B1388" t="s">
        <v>4409</v>
      </c>
      <c r="C1388" t="s">
        <v>688</v>
      </c>
      <c r="D1388" t="s">
        <v>8640</v>
      </c>
      <c r="E1388" t="s">
        <v>75</v>
      </c>
      <c r="F1388" s="1" t="s">
        <v>220</v>
      </c>
      <c r="G1388" t="s">
        <v>74</v>
      </c>
      <c r="H1388" t="str">
        <f>VLOOKUP(F1388,Clubs!$A$1:$D$220,4,)</f>
        <v>031015</v>
      </c>
    </row>
    <row r="1389" spans="1:8">
      <c r="A1389">
        <v>813536</v>
      </c>
      <c r="B1389" t="s">
        <v>792</v>
      </c>
      <c r="C1389" t="s">
        <v>1145</v>
      </c>
      <c r="D1389" t="s">
        <v>8640</v>
      </c>
      <c r="E1389" t="s">
        <v>75</v>
      </c>
      <c r="F1389" s="1" t="s">
        <v>275</v>
      </c>
      <c r="G1389" t="s">
        <v>74</v>
      </c>
      <c r="H1389" t="str">
        <f>VLOOKUP(F1389,Clubs!$A$1:$D$220,4,)</f>
        <v>081061</v>
      </c>
    </row>
    <row r="1390" spans="1:8">
      <c r="A1390">
        <v>813762</v>
      </c>
      <c r="B1390" t="s">
        <v>7131</v>
      </c>
      <c r="C1390" t="s">
        <v>961</v>
      </c>
      <c r="D1390" t="s">
        <v>8640</v>
      </c>
      <c r="E1390" t="s">
        <v>71</v>
      </c>
      <c r="F1390" s="1" t="s">
        <v>307</v>
      </c>
      <c r="G1390" t="s">
        <v>211</v>
      </c>
      <c r="H1390" t="str">
        <f>VLOOKUP(F1390,Clubs!$A$1:$D$220,4,)</f>
        <v>048006</v>
      </c>
    </row>
    <row r="1391" spans="1:8">
      <c r="A1391">
        <v>814454</v>
      </c>
      <c r="B1391" t="s">
        <v>1624</v>
      </c>
      <c r="C1391" t="s">
        <v>892</v>
      </c>
      <c r="D1391" t="s">
        <v>8640</v>
      </c>
      <c r="E1391" t="s">
        <v>75</v>
      </c>
      <c r="F1391" s="1" t="s">
        <v>309</v>
      </c>
      <c r="G1391" t="s">
        <v>167</v>
      </c>
      <c r="H1391" t="str">
        <f>VLOOKUP(F1391,Clubs!$A$1:$D$220,4,)</f>
        <v>081041</v>
      </c>
    </row>
    <row r="1392" spans="1:8">
      <c r="A1392">
        <v>815946</v>
      </c>
      <c r="B1392" t="s">
        <v>2488</v>
      </c>
      <c r="C1392" t="s">
        <v>1155</v>
      </c>
      <c r="D1392" t="s">
        <v>8640</v>
      </c>
      <c r="E1392" t="s">
        <v>75</v>
      </c>
      <c r="F1392" s="1" t="s">
        <v>235</v>
      </c>
      <c r="G1392" t="s">
        <v>74</v>
      </c>
      <c r="H1392" t="str">
        <f>VLOOKUP(F1392,Clubs!$A$1:$D$220,4,)</f>
        <v>030003</v>
      </c>
    </row>
    <row r="1393" spans="1:8">
      <c r="A1393">
        <v>820819</v>
      </c>
      <c r="B1393" t="s">
        <v>893</v>
      </c>
      <c r="C1393" t="s">
        <v>688</v>
      </c>
      <c r="D1393" t="s">
        <v>8640</v>
      </c>
      <c r="E1393" t="s">
        <v>75</v>
      </c>
      <c r="F1393" s="1" t="s">
        <v>202</v>
      </c>
      <c r="G1393" t="s">
        <v>201</v>
      </c>
      <c r="H1393" t="str">
        <f>VLOOKUP(F1393,Clubs!$A$1:$D$220,4,)</f>
        <v>081017</v>
      </c>
    </row>
    <row r="1394" spans="1:8">
      <c r="A1394">
        <v>821609</v>
      </c>
      <c r="B1394" t="s">
        <v>8260</v>
      </c>
      <c r="C1394" t="s">
        <v>2008</v>
      </c>
      <c r="D1394" t="s">
        <v>8640</v>
      </c>
      <c r="E1394" t="s">
        <v>75</v>
      </c>
      <c r="F1394" s="1" t="s">
        <v>275</v>
      </c>
      <c r="G1394" t="s">
        <v>74</v>
      </c>
      <c r="H1394" t="str">
        <f>VLOOKUP(F1394,Clubs!$A$1:$D$220,4,)</f>
        <v>081061</v>
      </c>
    </row>
    <row r="1395" spans="1:8">
      <c r="A1395">
        <v>821618</v>
      </c>
      <c r="B1395" t="s">
        <v>4521</v>
      </c>
      <c r="C1395" t="s">
        <v>1143</v>
      </c>
      <c r="D1395" t="s">
        <v>8640</v>
      </c>
      <c r="E1395" t="s">
        <v>75</v>
      </c>
      <c r="F1395" s="1" t="s">
        <v>275</v>
      </c>
      <c r="G1395" t="s">
        <v>211</v>
      </c>
      <c r="H1395" t="str">
        <f>VLOOKUP(F1395,Clubs!$A$1:$D$220,4,)</f>
        <v>081061</v>
      </c>
    </row>
    <row r="1396" spans="1:8">
      <c r="A1396">
        <v>822030</v>
      </c>
      <c r="B1396" t="s">
        <v>3533</v>
      </c>
      <c r="C1396" t="s">
        <v>1014</v>
      </c>
      <c r="D1396" t="s">
        <v>8640</v>
      </c>
      <c r="E1396" t="s">
        <v>75</v>
      </c>
      <c r="F1396" s="1" t="s">
        <v>239</v>
      </c>
      <c r="G1396" t="s">
        <v>74</v>
      </c>
      <c r="H1396" t="str">
        <f>VLOOKUP(F1396,Clubs!$A$1:$D$220,4,)</f>
        <v>034012</v>
      </c>
    </row>
    <row r="1397" spans="1:8">
      <c r="A1397">
        <v>822994</v>
      </c>
      <c r="B1397" t="s">
        <v>3483</v>
      </c>
      <c r="C1397" t="s">
        <v>576</v>
      </c>
      <c r="D1397" t="s">
        <v>8640</v>
      </c>
      <c r="E1397" t="s">
        <v>71</v>
      </c>
      <c r="F1397" s="1" t="s">
        <v>225</v>
      </c>
      <c r="G1397" t="s">
        <v>74</v>
      </c>
      <c r="H1397" t="str">
        <f>VLOOKUP(F1397,Clubs!$A$1:$D$220,4,)</f>
        <v>034073</v>
      </c>
    </row>
    <row r="1398" spans="1:8">
      <c r="A1398">
        <v>823699</v>
      </c>
      <c r="B1398" t="s">
        <v>3926</v>
      </c>
      <c r="C1398" t="s">
        <v>1313</v>
      </c>
      <c r="D1398" t="s">
        <v>8640</v>
      </c>
      <c r="E1398" t="s">
        <v>75</v>
      </c>
      <c r="F1398" s="1" t="s">
        <v>197</v>
      </c>
      <c r="G1398" t="s">
        <v>167</v>
      </c>
      <c r="H1398" t="str">
        <f>VLOOKUP(F1398,Clubs!$A$1:$D$220,4,)</f>
        <v>031067</v>
      </c>
    </row>
    <row r="1399" spans="1:8">
      <c r="A1399">
        <v>825496</v>
      </c>
      <c r="B1399" t="s">
        <v>11046</v>
      </c>
      <c r="C1399" t="s">
        <v>2739</v>
      </c>
      <c r="D1399" t="s">
        <v>8640</v>
      </c>
      <c r="E1399" t="s">
        <v>75</v>
      </c>
      <c r="F1399" s="1" t="s">
        <v>334</v>
      </c>
      <c r="G1399" t="s">
        <v>74</v>
      </c>
      <c r="H1399" t="str">
        <f>VLOOKUP(F1399,Clubs!$A$1:$D$220,4,)</f>
        <v>065019</v>
      </c>
    </row>
    <row r="1400" spans="1:8">
      <c r="A1400">
        <v>826468</v>
      </c>
      <c r="B1400" t="s">
        <v>5739</v>
      </c>
      <c r="C1400" t="s">
        <v>1027</v>
      </c>
      <c r="D1400" t="s">
        <v>8640</v>
      </c>
      <c r="E1400" t="s">
        <v>75</v>
      </c>
      <c r="F1400" s="1" t="s">
        <v>310</v>
      </c>
      <c r="G1400" t="s">
        <v>74</v>
      </c>
      <c r="H1400" t="str">
        <f>VLOOKUP(F1400,Clubs!$A$1:$D$220,4,)</f>
        <v>065027</v>
      </c>
    </row>
    <row r="1401" spans="1:8">
      <c r="A1401">
        <v>827034</v>
      </c>
      <c r="B1401" t="s">
        <v>4273</v>
      </c>
      <c r="C1401" t="s">
        <v>1477</v>
      </c>
      <c r="D1401" t="s">
        <v>8640</v>
      </c>
      <c r="E1401" t="s">
        <v>75</v>
      </c>
      <c r="F1401" s="1" t="s">
        <v>277</v>
      </c>
      <c r="G1401" t="s">
        <v>74</v>
      </c>
      <c r="H1401" t="str">
        <f>VLOOKUP(F1401,Clubs!$A$1:$D$220,4,)</f>
        <v>031051</v>
      </c>
    </row>
    <row r="1402" spans="1:8">
      <c r="A1402">
        <v>827567</v>
      </c>
      <c r="B1402" t="s">
        <v>2877</v>
      </c>
      <c r="C1402" t="s">
        <v>2762</v>
      </c>
      <c r="D1402" t="s">
        <v>8640</v>
      </c>
      <c r="E1402" t="s">
        <v>75</v>
      </c>
      <c r="F1402" s="1" t="s">
        <v>301</v>
      </c>
      <c r="G1402" t="s">
        <v>74</v>
      </c>
      <c r="H1402" t="str">
        <f>VLOOKUP(F1402,Clubs!$A$1:$D$220,4,)</f>
        <v>066032</v>
      </c>
    </row>
    <row r="1403" spans="1:8">
      <c r="A1403">
        <v>827758</v>
      </c>
      <c r="B1403" t="s">
        <v>2106</v>
      </c>
      <c r="C1403" t="s">
        <v>866</v>
      </c>
      <c r="D1403" t="s">
        <v>8640</v>
      </c>
      <c r="E1403" t="s">
        <v>75</v>
      </c>
      <c r="F1403" s="1" t="s">
        <v>221</v>
      </c>
      <c r="G1403" t="s">
        <v>167</v>
      </c>
      <c r="H1403" t="str">
        <f>VLOOKUP(F1403,Clubs!$A$1:$D$220,4,)</f>
        <v>030067</v>
      </c>
    </row>
    <row r="1404" spans="1:8">
      <c r="A1404">
        <v>828620</v>
      </c>
      <c r="B1404" t="s">
        <v>6081</v>
      </c>
      <c r="C1404" t="s">
        <v>703</v>
      </c>
      <c r="D1404" t="s">
        <v>8640</v>
      </c>
      <c r="E1404" t="s">
        <v>75</v>
      </c>
      <c r="F1404" s="1" t="s">
        <v>284</v>
      </c>
      <c r="G1404" t="s">
        <v>74</v>
      </c>
      <c r="H1404" t="str">
        <f>VLOOKUP(F1404,Clubs!$A$1:$D$220,4,)</f>
        <v>066021</v>
      </c>
    </row>
    <row r="1405" spans="1:8">
      <c r="A1405">
        <v>829745</v>
      </c>
      <c r="B1405" t="s">
        <v>811</v>
      </c>
      <c r="C1405" t="s">
        <v>3824</v>
      </c>
      <c r="D1405" t="s">
        <v>8640</v>
      </c>
      <c r="E1405" t="s">
        <v>71</v>
      </c>
      <c r="F1405" s="1" t="s">
        <v>275</v>
      </c>
      <c r="G1405" t="s">
        <v>74</v>
      </c>
      <c r="H1405" t="str">
        <f>VLOOKUP(F1405,Clubs!$A$1:$D$220,4,)</f>
        <v>081061</v>
      </c>
    </row>
    <row r="1406" spans="1:8">
      <c r="A1406">
        <v>830432</v>
      </c>
      <c r="B1406" t="s">
        <v>7765</v>
      </c>
      <c r="C1406" t="s">
        <v>645</v>
      </c>
      <c r="D1406" t="s">
        <v>8640</v>
      </c>
      <c r="E1406" t="s">
        <v>75</v>
      </c>
      <c r="F1406" s="1" t="s">
        <v>301</v>
      </c>
      <c r="G1406" t="s">
        <v>74</v>
      </c>
      <c r="H1406" t="str">
        <f>VLOOKUP(F1406,Clubs!$A$1:$D$220,4,)</f>
        <v>066032</v>
      </c>
    </row>
    <row r="1407" spans="1:8">
      <c r="A1407">
        <v>830533</v>
      </c>
      <c r="B1407" t="s">
        <v>1729</v>
      </c>
      <c r="C1407" t="s">
        <v>1124</v>
      </c>
      <c r="D1407" t="s">
        <v>8640</v>
      </c>
      <c r="E1407" t="s">
        <v>75</v>
      </c>
      <c r="F1407" s="1" t="s">
        <v>323</v>
      </c>
      <c r="G1407" t="s">
        <v>211</v>
      </c>
      <c r="H1407" t="str">
        <f>VLOOKUP(F1407,Clubs!$A$1:$D$220,4,)</f>
        <v>031058</v>
      </c>
    </row>
    <row r="1408" spans="1:8">
      <c r="A1408">
        <v>831431</v>
      </c>
      <c r="B1408" t="s">
        <v>8781</v>
      </c>
      <c r="C1408" t="s">
        <v>688</v>
      </c>
      <c r="D1408" t="s">
        <v>8640</v>
      </c>
      <c r="E1408" t="s">
        <v>75</v>
      </c>
      <c r="F1408" s="1" t="s">
        <v>275</v>
      </c>
      <c r="G1408" t="s">
        <v>74</v>
      </c>
      <c r="H1408" t="str">
        <f>VLOOKUP(F1408,Clubs!$A$1:$D$220,4,)</f>
        <v>081061</v>
      </c>
    </row>
    <row r="1409" spans="1:8">
      <c r="A1409">
        <v>833058</v>
      </c>
      <c r="B1409" t="s">
        <v>3748</v>
      </c>
      <c r="C1409" t="s">
        <v>622</v>
      </c>
      <c r="D1409" t="s">
        <v>8640</v>
      </c>
      <c r="E1409" t="s">
        <v>75</v>
      </c>
      <c r="F1409" s="1" t="s">
        <v>257</v>
      </c>
      <c r="G1409" t="s">
        <v>74</v>
      </c>
      <c r="H1409" t="str">
        <f>VLOOKUP(F1409,Clubs!$A$1:$D$220,4,)</f>
        <v>031003</v>
      </c>
    </row>
    <row r="1410" spans="1:8">
      <c r="A1410">
        <v>835335</v>
      </c>
      <c r="B1410" t="s">
        <v>7643</v>
      </c>
      <c r="C1410" t="s">
        <v>586</v>
      </c>
      <c r="D1410" t="s">
        <v>8640</v>
      </c>
      <c r="E1410" t="s">
        <v>75</v>
      </c>
      <c r="F1410" s="1" t="s">
        <v>213</v>
      </c>
      <c r="G1410" t="s">
        <v>74</v>
      </c>
      <c r="H1410" t="str">
        <f>VLOOKUP(F1410,Clubs!$A$1:$D$220,4,)</f>
        <v>066032</v>
      </c>
    </row>
    <row r="1411" spans="1:8">
      <c r="A1411">
        <v>835887</v>
      </c>
      <c r="B1411" t="s">
        <v>3636</v>
      </c>
      <c r="C1411" t="s">
        <v>747</v>
      </c>
      <c r="D1411" t="s">
        <v>8640</v>
      </c>
      <c r="E1411" t="s">
        <v>75</v>
      </c>
      <c r="F1411" s="1" t="s">
        <v>216</v>
      </c>
      <c r="G1411" t="s">
        <v>167</v>
      </c>
      <c r="H1411" t="str">
        <f>VLOOKUP(F1411,Clubs!$A$1:$D$220,4,)</f>
        <v>065012</v>
      </c>
    </row>
    <row r="1412" spans="1:8">
      <c r="A1412">
        <v>838343</v>
      </c>
      <c r="B1412" t="s">
        <v>11047</v>
      </c>
      <c r="C1412" t="s">
        <v>757</v>
      </c>
      <c r="D1412" t="s">
        <v>111</v>
      </c>
      <c r="E1412" t="s">
        <v>75</v>
      </c>
      <c r="F1412" s="1" t="s">
        <v>8539</v>
      </c>
      <c r="G1412" t="s">
        <v>74</v>
      </c>
      <c r="H1412" t="str">
        <f>VLOOKUP(F1412,Clubs!$A$1:$D$220,4,)</f>
        <v>066037</v>
      </c>
    </row>
    <row r="1413" spans="1:8">
      <c r="A1413">
        <v>840129</v>
      </c>
      <c r="B1413" t="s">
        <v>591</v>
      </c>
      <c r="C1413" t="s">
        <v>1123</v>
      </c>
      <c r="D1413" t="s">
        <v>8640</v>
      </c>
      <c r="E1413" t="s">
        <v>71</v>
      </c>
      <c r="F1413" s="1" t="s">
        <v>255</v>
      </c>
      <c r="G1413" t="s">
        <v>74</v>
      </c>
      <c r="H1413" t="str">
        <f>VLOOKUP(F1413,Clubs!$A$1:$D$220,4,)</f>
        <v>030036</v>
      </c>
    </row>
    <row r="1414" spans="1:8">
      <c r="A1414">
        <v>840440</v>
      </c>
      <c r="B1414" t="s">
        <v>674</v>
      </c>
      <c r="C1414" t="s">
        <v>7806</v>
      </c>
      <c r="D1414" t="s">
        <v>8640</v>
      </c>
      <c r="E1414" t="s">
        <v>71</v>
      </c>
      <c r="F1414" s="1" t="s">
        <v>223</v>
      </c>
      <c r="G1414" t="s">
        <v>74</v>
      </c>
      <c r="H1414" t="str">
        <f>VLOOKUP(F1414,Clubs!$A$1:$D$220,4,)</f>
        <v>081050</v>
      </c>
    </row>
    <row r="1415" spans="1:8">
      <c r="A1415">
        <v>842758</v>
      </c>
      <c r="B1415" t="s">
        <v>4279</v>
      </c>
      <c r="C1415" t="s">
        <v>793</v>
      </c>
      <c r="D1415" t="s">
        <v>8640</v>
      </c>
      <c r="E1415" t="s">
        <v>71</v>
      </c>
      <c r="F1415" s="1" t="s">
        <v>216</v>
      </c>
      <c r="G1415" t="s">
        <v>74</v>
      </c>
      <c r="H1415" t="str">
        <f>VLOOKUP(F1415,Clubs!$A$1:$D$220,4,)</f>
        <v>065012</v>
      </c>
    </row>
    <row r="1416" spans="1:8">
      <c r="A1416">
        <v>843401</v>
      </c>
      <c r="B1416" t="s">
        <v>3038</v>
      </c>
      <c r="C1416" t="s">
        <v>1198</v>
      </c>
      <c r="D1416" t="s">
        <v>8640</v>
      </c>
      <c r="E1416" t="s">
        <v>75</v>
      </c>
      <c r="F1416" s="1" t="s">
        <v>255</v>
      </c>
      <c r="G1416" t="s">
        <v>211</v>
      </c>
      <c r="H1416" t="str">
        <f>VLOOKUP(F1416,Clubs!$A$1:$D$220,4,)</f>
        <v>030036</v>
      </c>
    </row>
    <row r="1417" spans="1:8">
      <c r="A1417">
        <v>843693</v>
      </c>
      <c r="B1417" t="s">
        <v>6128</v>
      </c>
      <c r="C1417" t="s">
        <v>583</v>
      </c>
      <c r="D1417" t="s">
        <v>8640</v>
      </c>
      <c r="E1417" t="s">
        <v>75</v>
      </c>
      <c r="F1417" s="1" t="s">
        <v>216</v>
      </c>
      <c r="G1417" t="s">
        <v>74</v>
      </c>
      <c r="H1417" t="str">
        <f>VLOOKUP(F1417,Clubs!$A$1:$D$220,4,)</f>
        <v>065012</v>
      </c>
    </row>
    <row r="1418" spans="1:8">
      <c r="A1418">
        <v>844448</v>
      </c>
      <c r="B1418" t="s">
        <v>5236</v>
      </c>
      <c r="C1418" t="s">
        <v>1009</v>
      </c>
      <c r="D1418" t="s">
        <v>8640</v>
      </c>
      <c r="E1418" t="s">
        <v>75</v>
      </c>
      <c r="F1418" s="1" t="s">
        <v>254</v>
      </c>
      <c r="G1418" t="s">
        <v>167</v>
      </c>
      <c r="H1418" t="str">
        <f>VLOOKUP(F1418,Clubs!$A$1:$D$220,4,)</f>
        <v>031030</v>
      </c>
    </row>
    <row r="1419" spans="1:8">
      <c r="A1419">
        <v>844969</v>
      </c>
      <c r="B1419" t="s">
        <v>1380</v>
      </c>
      <c r="C1419" t="s">
        <v>953</v>
      </c>
      <c r="D1419" t="s">
        <v>8640</v>
      </c>
      <c r="E1419" t="s">
        <v>71</v>
      </c>
      <c r="F1419" s="1" t="s">
        <v>209</v>
      </c>
      <c r="G1419" t="s">
        <v>74</v>
      </c>
      <c r="H1419" t="str">
        <f>VLOOKUP(F1419,Clubs!$A$1:$D$220,4,)</f>
        <v>034066</v>
      </c>
    </row>
    <row r="1420" spans="1:8">
      <c r="A1420">
        <v>845528</v>
      </c>
      <c r="B1420" t="s">
        <v>4539</v>
      </c>
      <c r="C1420" t="s">
        <v>1393</v>
      </c>
      <c r="D1420" t="s">
        <v>8640</v>
      </c>
      <c r="E1420" t="s">
        <v>71</v>
      </c>
      <c r="F1420" s="1" t="s">
        <v>210</v>
      </c>
      <c r="G1420" t="s">
        <v>74</v>
      </c>
      <c r="H1420" t="str">
        <f>VLOOKUP(F1420,Clubs!$A$1:$D$220,4,)</f>
        <v>081041</v>
      </c>
    </row>
    <row r="1421" spans="1:8">
      <c r="A1421">
        <v>845581</v>
      </c>
      <c r="B1421" t="s">
        <v>8713</v>
      </c>
      <c r="C1421" t="s">
        <v>11048</v>
      </c>
      <c r="D1421" t="s">
        <v>111</v>
      </c>
      <c r="E1421" t="s">
        <v>75</v>
      </c>
      <c r="F1421" s="1" t="s">
        <v>230</v>
      </c>
      <c r="G1421" t="s">
        <v>74</v>
      </c>
      <c r="H1421" t="str">
        <f>VLOOKUP(F1421,Clubs!$A$1:$D$220,4,)</f>
        <v>031025</v>
      </c>
    </row>
    <row r="1422" spans="1:8">
      <c r="A1422">
        <v>845906</v>
      </c>
      <c r="B1422" t="s">
        <v>5504</v>
      </c>
      <c r="C1422" t="s">
        <v>1009</v>
      </c>
      <c r="D1422" t="s">
        <v>8640</v>
      </c>
      <c r="E1422" t="s">
        <v>75</v>
      </c>
      <c r="F1422" s="1" t="s">
        <v>217</v>
      </c>
      <c r="G1422" t="s">
        <v>74</v>
      </c>
      <c r="H1422" t="str">
        <f>VLOOKUP(F1422,Clubs!$A$1:$D$220,4,)</f>
        <v>012008</v>
      </c>
    </row>
    <row r="1423" spans="1:8">
      <c r="A1423">
        <v>846257</v>
      </c>
      <c r="B1423" t="s">
        <v>7440</v>
      </c>
      <c r="C1423" t="s">
        <v>1372</v>
      </c>
      <c r="D1423" t="s">
        <v>8640</v>
      </c>
      <c r="E1423" t="s">
        <v>71</v>
      </c>
      <c r="F1423" s="1" t="s">
        <v>294</v>
      </c>
      <c r="G1423" t="s">
        <v>211</v>
      </c>
      <c r="H1423" t="str">
        <f>VLOOKUP(F1423,Clubs!$A$1:$D$220,4,)</f>
        <v>081017</v>
      </c>
    </row>
    <row r="1424" spans="1:8">
      <c r="A1424">
        <v>846568</v>
      </c>
      <c r="B1424" t="s">
        <v>7224</v>
      </c>
      <c r="C1424" t="s">
        <v>1405</v>
      </c>
      <c r="D1424" t="s">
        <v>8640</v>
      </c>
      <c r="E1424" t="s">
        <v>75</v>
      </c>
      <c r="F1424" s="1" t="s">
        <v>320</v>
      </c>
      <c r="G1424" t="s">
        <v>167</v>
      </c>
      <c r="H1424" t="str">
        <f>VLOOKUP(F1424,Clubs!$A$1:$D$220,4,)</f>
        <v>065020</v>
      </c>
    </row>
    <row r="1425" spans="1:8">
      <c r="A1425">
        <v>846768</v>
      </c>
      <c r="B1425" t="s">
        <v>7386</v>
      </c>
      <c r="C1425" t="s">
        <v>792</v>
      </c>
      <c r="D1425" t="s">
        <v>8640</v>
      </c>
      <c r="E1425" t="s">
        <v>75</v>
      </c>
      <c r="F1425" s="1" t="s">
        <v>216</v>
      </c>
      <c r="G1425" t="s">
        <v>74</v>
      </c>
      <c r="H1425" t="str">
        <f>VLOOKUP(F1425,Clubs!$A$1:$D$220,4,)</f>
        <v>065012</v>
      </c>
    </row>
    <row r="1426" spans="1:8">
      <c r="A1426">
        <v>847323</v>
      </c>
      <c r="B1426" t="s">
        <v>4523</v>
      </c>
      <c r="C1426" t="s">
        <v>2145</v>
      </c>
      <c r="D1426" t="s">
        <v>8640</v>
      </c>
      <c r="E1426" t="s">
        <v>75</v>
      </c>
      <c r="F1426" s="1" t="s">
        <v>356</v>
      </c>
      <c r="G1426" t="s">
        <v>74</v>
      </c>
      <c r="H1426" t="str">
        <f>VLOOKUP(F1426,Clubs!$A$1:$D$220,4,)</f>
        <v>081017</v>
      </c>
    </row>
    <row r="1427" spans="1:8">
      <c r="A1427">
        <v>847616</v>
      </c>
      <c r="B1427" t="s">
        <v>1907</v>
      </c>
      <c r="C1427" t="s">
        <v>1219</v>
      </c>
      <c r="D1427" t="s">
        <v>8640</v>
      </c>
      <c r="E1427" t="s">
        <v>75</v>
      </c>
      <c r="F1427" s="1" t="s">
        <v>228</v>
      </c>
      <c r="G1427" t="s">
        <v>167</v>
      </c>
      <c r="H1427" t="str">
        <f>VLOOKUP(F1427,Clubs!$A$1:$D$220,4,)</f>
        <v>012003</v>
      </c>
    </row>
    <row r="1428" spans="1:8">
      <c r="A1428">
        <v>849854</v>
      </c>
      <c r="B1428" t="s">
        <v>3159</v>
      </c>
      <c r="C1428" t="s">
        <v>1198</v>
      </c>
      <c r="D1428" t="s">
        <v>8640</v>
      </c>
      <c r="E1428" t="s">
        <v>75</v>
      </c>
      <c r="F1428" s="1" t="s">
        <v>218</v>
      </c>
      <c r="G1428" t="s">
        <v>74</v>
      </c>
      <c r="H1428" t="str">
        <f>VLOOKUP(F1428,Clubs!$A$1:$D$220,4,)</f>
        <v>082015</v>
      </c>
    </row>
    <row r="1429" spans="1:8">
      <c r="A1429">
        <v>850132</v>
      </c>
      <c r="B1429" t="s">
        <v>8782</v>
      </c>
      <c r="C1429" t="s">
        <v>1120</v>
      </c>
      <c r="D1429" t="s">
        <v>8640</v>
      </c>
      <c r="E1429" t="s">
        <v>75</v>
      </c>
      <c r="F1429" s="1" t="s">
        <v>343</v>
      </c>
      <c r="G1429" t="s">
        <v>211</v>
      </c>
      <c r="H1429" t="str">
        <f>VLOOKUP(F1429,Clubs!$A$1:$D$220,4,)</f>
        <v>031030</v>
      </c>
    </row>
    <row r="1430" spans="1:8">
      <c r="A1430">
        <v>851448</v>
      </c>
      <c r="B1430" t="s">
        <v>3121</v>
      </c>
      <c r="C1430" t="s">
        <v>908</v>
      </c>
      <c r="D1430" t="s">
        <v>8640</v>
      </c>
      <c r="E1430" t="s">
        <v>71</v>
      </c>
      <c r="F1430" s="1" t="s">
        <v>205</v>
      </c>
      <c r="G1430" t="s">
        <v>74</v>
      </c>
      <c r="H1430" t="str">
        <f>VLOOKUP(F1430,Clubs!$A$1:$D$220,4,)</f>
        <v>030040</v>
      </c>
    </row>
    <row r="1431" spans="1:8">
      <c r="A1431">
        <v>851755</v>
      </c>
      <c r="B1431" t="s">
        <v>5878</v>
      </c>
      <c r="C1431" t="s">
        <v>2321</v>
      </c>
      <c r="D1431" t="s">
        <v>8640</v>
      </c>
      <c r="E1431" t="s">
        <v>75</v>
      </c>
      <c r="F1431" s="1" t="s">
        <v>239</v>
      </c>
      <c r="G1431" t="s">
        <v>74</v>
      </c>
      <c r="H1431" t="str">
        <f>VLOOKUP(F1431,Clubs!$A$1:$D$220,4,)</f>
        <v>034012</v>
      </c>
    </row>
    <row r="1432" spans="1:8">
      <c r="A1432">
        <v>852766</v>
      </c>
      <c r="B1432" t="s">
        <v>6415</v>
      </c>
      <c r="C1432" t="s">
        <v>1138</v>
      </c>
      <c r="D1432" t="s">
        <v>8640</v>
      </c>
      <c r="E1432" t="s">
        <v>75</v>
      </c>
      <c r="F1432" s="1" t="s">
        <v>241</v>
      </c>
      <c r="G1432" t="s">
        <v>74</v>
      </c>
      <c r="H1432" t="str">
        <f>VLOOKUP(F1432,Clubs!$A$1:$D$220,4,)</f>
        <v>034072</v>
      </c>
    </row>
    <row r="1433" spans="1:8">
      <c r="A1433">
        <v>853482</v>
      </c>
      <c r="B1433" t="s">
        <v>1462</v>
      </c>
      <c r="C1433" t="s">
        <v>974</v>
      </c>
      <c r="D1433" t="s">
        <v>8640</v>
      </c>
      <c r="E1433" t="s">
        <v>71</v>
      </c>
      <c r="F1433" s="1" t="s">
        <v>296</v>
      </c>
      <c r="G1433" t="s">
        <v>74</v>
      </c>
      <c r="H1433" t="str">
        <f>VLOOKUP(F1433,Clubs!$A$1:$D$220,4,)</f>
        <v>011024</v>
      </c>
    </row>
    <row r="1434" spans="1:8">
      <c r="A1434">
        <v>855113</v>
      </c>
      <c r="B1434" t="s">
        <v>3092</v>
      </c>
      <c r="C1434" t="s">
        <v>2331</v>
      </c>
      <c r="D1434" t="s">
        <v>8640</v>
      </c>
      <c r="E1434" t="s">
        <v>71</v>
      </c>
      <c r="F1434" s="1" t="s">
        <v>225</v>
      </c>
      <c r="G1434" t="s">
        <v>211</v>
      </c>
      <c r="H1434" t="str">
        <f>VLOOKUP(F1434,Clubs!$A$1:$D$220,4,)</f>
        <v>034073</v>
      </c>
    </row>
    <row r="1435" spans="1:8">
      <c r="A1435">
        <v>855143</v>
      </c>
      <c r="B1435" t="s">
        <v>4221</v>
      </c>
      <c r="C1435" t="s">
        <v>1058</v>
      </c>
      <c r="D1435" t="s">
        <v>8640</v>
      </c>
      <c r="E1435" t="s">
        <v>71</v>
      </c>
      <c r="F1435" s="1" t="s">
        <v>282</v>
      </c>
      <c r="G1435" t="s">
        <v>167</v>
      </c>
      <c r="H1435" t="str">
        <f>VLOOKUP(F1435,Clubs!$A$1:$D$220,4,)</f>
        <v>031008</v>
      </c>
    </row>
    <row r="1436" spans="1:8">
      <c r="A1436">
        <v>855394</v>
      </c>
      <c r="B1436" t="s">
        <v>3952</v>
      </c>
      <c r="C1436" t="s">
        <v>3953</v>
      </c>
      <c r="D1436" t="s">
        <v>8640</v>
      </c>
      <c r="E1436" t="s">
        <v>71</v>
      </c>
      <c r="F1436" s="1" t="s">
        <v>197</v>
      </c>
      <c r="G1436" t="s">
        <v>74</v>
      </c>
      <c r="H1436" t="str">
        <f>VLOOKUP(F1436,Clubs!$A$1:$D$220,4,)</f>
        <v>031067</v>
      </c>
    </row>
    <row r="1437" spans="1:8">
      <c r="A1437">
        <v>855548</v>
      </c>
      <c r="B1437" t="s">
        <v>3811</v>
      </c>
      <c r="C1437" t="s">
        <v>3620</v>
      </c>
      <c r="D1437" t="s">
        <v>8640</v>
      </c>
      <c r="E1437" t="s">
        <v>75</v>
      </c>
      <c r="F1437" s="1" t="s">
        <v>257</v>
      </c>
      <c r="G1437" t="s">
        <v>74</v>
      </c>
      <c r="H1437" t="str">
        <f>VLOOKUP(F1437,Clubs!$A$1:$D$220,4,)</f>
        <v>031003</v>
      </c>
    </row>
    <row r="1438" spans="1:8">
      <c r="A1438">
        <v>857095</v>
      </c>
      <c r="B1438" t="s">
        <v>8783</v>
      </c>
      <c r="C1438" t="s">
        <v>1393</v>
      </c>
      <c r="D1438" t="s">
        <v>8640</v>
      </c>
      <c r="E1438" t="s">
        <v>71</v>
      </c>
      <c r="F1438" s="1" t="s">
        <v>8668</v>
      </c>
      <c r="G1438" t="s">
        <v>211</v>
      </c>
      <c r="H1438" t="str">
        <f>VLOOKUP(F1438,Clubs!$A$1:$D$220,4,)</f>
        <v>031065</v>
      </c>
    </row>
    <row r="1439" spans="1:8">
      <c r="A1439">
        <v>859396</v>
      </c>
      <c r="B1439" t="s">
        <v>1598</v>
      </c>
      <c r="C1439" t="s">
        <v>750</v>
      </c>
      <c r="D1439" t="s">
        <v>8640</v>
      </c>
      <c r="E1439" t="s">
        <v>75</v>
      </c>
      <c r="F1439" s="1" t="s">
        <v>246</v>
      </c>
      <c r="G1439" t="s">
        <v>74</v>
      </c>
      <c r="H1439" t="str">
        <f>VLOOKUP(F1439,Clubs!$A$1:$D$220,4,)</f>
        <v>011024</v>
      </c>
    </row>
    <row r="1440" spans="1:8">
      <c r="A1440">
        <v>860897</v>
      </c>
      <c r="B1440" t="s">
        <v>11049</v>
      </c>
      <c r="C1440" t="s">
        <v>1138</v>
      </c>
      <c r="D1440" t="s">
        <v>8640</v>
      </c>
      <c r="E1440" t="s">
        <v>75</v>
      </c>
      <c r="F1440" s="1" t="s">
        <v>313</v>
      </c>
      <c r="G1440" t="s">
        <v>201</v>
      </c>
      <c r="H1440" t="str">
        <f>VLOOKUP(F1440,Clubs!$A$1:$D$220,4,)</f>
        <v>034055</v>
      </c>
    </row>
    <row r="1441" spans="1:8">
      <c r="A1441">
        <v>862402</v>
      </c>
      <c r="B1441" t="s">
        <v>8644</v>
      </c>
      <c r="C1441" t="s">
        <v>629</v>
      </c>
      <c r="D1441" t="s">
        <v>8640</v>
      </c>
      <c r="E1441" t="s">
        <v>75</v>
      </c>
      <c r="F1441" s="1" t="s">
        <v>231</v>
      </c>
      <c r="G1441" t="s">
        <v>74</v>
      </c>
      <c r="H1441" t="str">
        <f>VLOOKUP(F1441,Clubs!$A$1:$D$220,4,)</f>
        <v>032002</v>
      </c>
    </row>
    <row r="1442" spans="1:8">
      <c r="A1442">
        <v>862956</v>
      </c>
      <c r="B1442" t="s">
        <v>2591</v>
      </c>
      <c r="C1442" t="s">
        <v>953</v>
      </c>
      <c r="D1442" t="s">
        <v>8640</v>
      </c>
      <c r="E1442" t="s">
        <v>71</v>
      </c>
      <c r="F1442" s="1" t="s">
        <v>271</v>
      </c>
      <c r="G1442" t="s">
        <v>201</v>
      </c>
      <c r="H1442" t="str">
        <f>VLOOKUP(F1442,Clubs!$A$1:$D$220,4,)</f>
        <v>082017</v>
      </c>
    </row>
    <row r="1443" spans="1:8">
      <c r="A1443">
        <v>863268</v>
      </c>
      <c r="B1443" t="s">
        <v>4856</v>
      </c>
      <c r="C1443" t="s">
        <v>1028</v>
      </c>
      <c r="D1443" t="s">
        <v>8640</v>
      </c>
      <c r="E1443" t="s">
        <v>75</v>
      </c>
      <c r="F1443" s="1" t="s">
        <v>328</v>
      </c>
      <c r="G1443" t="s">
        <v>74</v>
      </c>
      <c r="H1443" t="str">
        <f>VLOOKUP(F1443,Clubs!$A$1:$D$220,4,)</f>
        <v>031030</v>
      </c>
    </row>
    <row r="1444" spans="1:8">
      <c r="A1444">
        <v>864500</v>
      </c>
      <c r="B1444" t="s">
        <v>6536</v>
      </c>
      <c r="C1444" t="s">
        <v>1219</v>
      </c>
      <c r="D1444" t="s">
        <v>8640</v>
      </c>
      <c r="E1444" t="s">
        <v>75</v>
      </c>
      <c r="F1444" s="1" t="s">
        <v>251</v>
      </c>
      <c r="G1444" t="s">
        <v>74</v>
      </c>
      <c r="H1444" t="str">
        <f>VLOOKUP(F1444,Clubs!$A$1:$D$220,4,)</f>
        <v>081041</v>
      </c>
    </row>
    <row r="1445" spans="1:8">
      <c r="A1445">
        <v>865923</v>
      </c>
      <c r="B1445" t="s">
        <v>6713</v>
      </c>
      <c r="C1445" t="s">
        <v>6714</v>
      </c>
      <c r="D1445" t="s">
        <v>111</v>
      </c>
      <c r="E1445" t="s">
        <v>75</v>
      </c>
      <c r="F1445" s="1" t="s">
        <v>209</v>
      </c>
      <c r="G1445" t="s">
        <v>74</v>
      </c>
      <c r="H1445" t="str">
        <f>VLOOKUP(F1445,Clubs!$A$1:$D$220,4,)</f>
        <v>034066</v>
      </c>
    </row>
    <row r="1446" spans="1:8">
      <c r="A1446">
        <v>866668</v>
      </c>
      <c r="B1446" t="s">
        <v>8784</v>
      </c>
      <c r="C1446" t="s">
        <v>620</v>
      </c>
      <c r="D1446" t="s">
        <v>8640</v>
      </c>
      <c r="E1446" t="s">
        <v>75</v>
      </c>
      <c r="F1446" s="1" t="s">
        <v>281</v>
      </c>
      <c r="G1446" t="s">
        <v>74</v>
      </c>
      <c r="H1446" t="str">
        <f>VLOOKUP(F1446,Clubs!$A$1:$D$220,4,)</f>
        <v>082020</v>
      </c>
    </row>
    <row r="1447" spans="1:8">
      <c r="A1447">
        <v>867595</v>
      </c>
      <c r="B1447" t="s">
        <v>7634</v>
      </c>
      <c r="C1447" t="s">
        <v>1028</v>
      </c>
      <c r="D1447" t="s">
        <v>8640</v>
      </c>
      <c r="E1447" t="s">
        <v>75</v>
      </c>
      <c r="F1447" s="1" t="s">
        <v>8543</v>
      </c>
      <c r="G1447" t="s">
        <v>74</v>
      </c>
      <c r="H1447" t="str">
        <f>VLOOKUP(F1447,Clubs!$A$1:$D$220,4,)</f>
        <v>066032</v>
      </c>
    </row>
    <row r="1448" spans="1:8">
      <c r="A1448">
        <v>867871</v>
      </c>
      <c r="B1448" t="s">
        <v>829</v>
      </c>
      <c r="C1448" t="s">
        <v>2145</v>
      </c>
      <c r="D1448" t="s">
        <v>8640</v>
      </c>
      <c r="E1448" t="s">
        <v>75</v>
      </c>
      <c r="F1448" s="1" t="s">
        <v>231</v>
      </c>
      <c r="G1448" t="s">
        <v>74</v>
      </c>
      <c r="H1448" t="str">
        <f>VLOOKUP(F1448,Clubs!$A$1:$D$220,4,)</f>
        <v>032002</v>
      </c>
    </row>
    <row r="1449" spans="1:8">
      <c r="A1449">
        <v>870913</v>
      </c>
      <c r="B1449" t="s">
        <v>3970</v>
      </c>
      <c r="C1449" t="s">
        <v>1124</v>
      </c>
      <c r="D1449" t="s">
        <v>8640</v>
      </c>
      <c r="E1449" t="s">
        <v>75</v>
      </c>
      <c r="F1449" s="1" t="s">
        <v>197</v>
      </c>
      <c r="G1449" t="s">
        <v>74</v>
      </c>
      <c r="H1449" t="str">
        <f>VLOOKUP(F1449,Clubs!$A$1:$D$220,4,)</f>
        <v>031067</v>
      </c>
    </row>
    <row r="1450" spans="1:8">
      <c r="A1450">
        <v>871174</v>
      </c>
      <c r="B1450" t="s">
        <v>7301</v>
      </c>
      <c r="C1450" t="s">
        <v>1409</v>
      </c>
      <c r="D1450" t="s">
        <v>8640</v>
      </c>
      <c r="E1450" t="s">
        <v>75</v>
      </c>
      <c r="F1450" s="1" t="s">
        <v>199</v>
      </c>
      <c r="G1450" t="s">
        <v>167</v>
      </c>
      <c r="H1450" t="str">
        <f>VLOOKUP(F1450,Clubs!$A$1:$D$220,4,)</f>
        <v>065006</v>
      </c>
    </row>
    <row r="1451" spans="1:8">
      <c r="A1451">
        <v>871429</v>
      </c>
      <c r="B1451" t="s">
        <v>6696</v>
      </c>
      <c r="C1451" t="s">
        <v>1198</v>
      </c>
      <c r="D1451" t="s">
        <v>8640</v>
      </c>
      <c r="E1451" t="s">
        <v>75</v>
      </c>
      <c r="F1451" s="1" t="s">
        <v>209</v>
      </c>
      <c r="G1451" t="s">
        <v>74</v>
      </c>
      <c r="H1451" t="str">
        <f>VLOOKUP(F1451,Clubs!$A$1:$D$220,4,)</f>
        <v>034066</v>
      </c>
    </row>
    <row r="1452" spans="1:8">
      <c r="A1452">
        <v>871980</v>
      </c>
      <c r="B1452" t="s">
        <v>1626</v>
      </c>
      <c r="C1452" t="s">
        <v>1143</v>
      </c>
      <c r="D1452" t="s">
        <v>8640</v>
      </c>
      <c r="E1452" t="s">
        <v>75</v>
      </c>
      <c r="F1452" s="1" t="s">
        <v>212</v>
      </c>
      <c r="G1452" t="s">
        <v>74</v>
      </c>
      <c r="H1452" t="str">
        <f>VLOOKUP(F1452,Clubs!$A$1:$D$220,4,)</f>
        <v>030076</v>
      </c>
    </row>
    <row r="1453" spans="1:8">
      <c r="A1453">
        <v>872074</v>
      </c>
      <c r="B1453" t="s">
        <v>8070</v>
      </c>
      <c r="C1453" t="s">
        <v>586</v>
      </c>
      <c r="D1453" t="s">
        <v>8640</v>
      </c>
      <c r="E1453" t="s">
        <v>75</v>
      </c>
      <c r="F1453" s="1" t="s">
        <v>234</v>
      </c>
      <c r="G1453" t="s">
        <v>211</v>
      </c>
      <c r="H1453" t="str">
        <f>VLOOKUP(F1453,Clubs!$A$1:$D$220,4,)</f>
        <v>081050</v>
      </c>
    </row>
    <row r="1454" spans="1:8">
      <c r="A1454">
        <v>874730</v>
      </c>
      <c r="B1454" t="s">
        <v>3063</v>
      </c>
      <c r="C1454" t="s">
        <v>747</v>
      </c>
      <c r="D1454" t="s">
        <v>8640</v>
      </c>
      <c r="E1454" t="s">
        <v>75</v>
      </c>
      <c r="F1454" s="1" t="s">
        <v>205</v>
      </c>
      <c r="G1454" t="s">
        <v>74</v>
      </c>
      <c r="H1454" t="str">
        <f>VLOOKUP(F1454,Clubs!$A$1:$D$220,4,)</f>
        <v>030040</v>
      </c>
    </row>
    <row r="1455" spans="1:8">
      <c r="A1455">
        <v>875094</v>
      </c>
      <c r="B1455" t="s">
        <v>1049</v>
      </c>
      <c r="C1455" t="s">
        <v>2496</v>
      </c>
      <c r="D1455" t="s">
        <v>8640</v>
      </c>
      <c r="E1455" t="s">
        <v>75</v>
      </c>
      <c r="F1455" s="1" t="s">
        <v>356</v>
      </c>
      <c r="G1455" t="s">
        <v>211</v>
      </c>
      <c r="H1455" t="str">
        <f>VLOOKUP(F1455,Clubs!$A$1:$D$220,4,)</f>
        <v>081017</v>
      </c>
    </row>
    <row r="1456" spans="1:8">
      <c r="A1456">
        <v>876998</v>
      </c>
      <c r="B1456" t="s">
        <v>4668</v>
      </c>
      <c r="C1456" t="s">
        <v>754</v>
      </c>
      <c r="D1456" t="s">
        <v>8640</v>
      </c>
      <c r="E1456" t="s">
        <v>75</v>
      </c>
      <c r="F1456" s="1" t="s">
        <v>230</v>
      </c>
      <c r="G1456" t="s">
        <v>74</v>
      </c>
      <c r="H1456" t="str">
        <f>VLOOKUP(F1456,Clubs!$A$1:$D$220,4,)</f>
        <v>031025</v>
      </c>
    </row>
    <row r="1457" spans="1:8">
      <c r="A1457">
        <v>878262</v>
      </c>
      <c r="B1457" t="s">
        <v>4567</v>
      </c>
      <c r="C1457" t="s">
        <v>1374</v>
      </c>
      <c r="D1457" t="s">
        <v>8640</v>
      </c>
      <c r="E1457" t="s">
        <v>71</v>
      </c>
      <c r="F1457" s="1" t="s">
        <v>275</v>
      </c>
      <c r="G1457" t="s">
        <v>167</v>
      </c>
      <c r="H1457" t="str">
        <f>VLOOKUP(F1457,Clubs!$A$1:$D$220,4,)</f>
        <v>081061</v>
      </c>
    </row>
    <row r="1458" spans="1:8">
      <c r="A1458">
        <v>879030</v>
      </c>
      <c r="B1458" t="s">
        <v>7051</v>
      </c>
      <c r="C1458" t="s">
        <v>750</v>
      </c>
      <c r="D1458" t="s">
        <v>8640</v>
      </c>
      <c r="E1458" t="s">
        <v>75</v>
      </c>
      <c r="F1458" s="1" t="s">
        <v>303</v>
      </c>
      <c r="G1458" t="s">
        <v>74</v>
      </c>
      <c r="H1458" t="str">
        <f>VLOOKUP(F1458,Clubs!$A$1:$D$220,4,)</f>
        <v>048006</v>
      </c>
    </row>
    <row r="1459" spans="1:8">
      <c r="A1459">
        <v>880975</v>
      </c>
      <c r="B1459" t="s">
        <v>6746</v>
      </c>
      <c r="C1459" t="s">
        <v>792</v>
      </c>
      <c r="D1459" t="s">
        <v>8640</v>
      </c>
      <c r="E1459" t="s">
        <v>75</v>
      </c>
      <c r="F1459" s="1" t="s">
        <v>209</v>
      </c>
      <c r="G1459" t="s">
        <v>74</v>
      </c>
      <c r="H1459" t="str">
        <f>VLOOKUP(F1459,Clubs!$A$1:$D$220,4,)</f>
        <v>034066</v>
      </c>
    </row>
    <row r="1460" spans="1:8">
      <c r="A1460">
        <v>881396</v>
      </c>
      <c r="B1460" t="s">
        <v>7751</v>
      </c>
      <c r="C1460" t="s">
        <v>784</v>
      </c>
      <c r="D1460" t="s">
        <v>8640</v>
      </c>
      <c r="E1460" t="s">
        <v>75</v>
      </c>
      <c r="F1460" s="1" t="s">
        <v>262</v>
      </c>
      <c r="G1460" t="s">
        <v>74</v>
      </c>
      <c r="H1460" t="str">
        <f>VLOOKUP(F1460,Clubs!$A$1:$D$220,4,)</f>
        <v>081017</v>
      </c>
    </row>
    <row r="1461" spans="1:8">
      <c r="A1461">
        <v>882089</v>
      </c>
      <c r="B1461" t="s">
        <v>7857</v>
      </c>
      <c r="C1461" t="s">
        <v>1533</v>
      </c>
      <c r="D1461" t="s">
        <v>8640</v>
      </c>
      <c r="E1461" t="s">
        <v>71</v>
      </c>
      <c r="F1461" s="1" t="s">
        <v>236</v>
      </c>
      <c r="G1461" t="s">
        <v>74</v>
      </c>
      <c r="H1461" t="str">
        <f>VLOOKUP(F1461,Clubs!$A$1:$D$220,4,)</f>
        <v>066034</v>
      </c>
    </row>
    <row r="1462" spans="1:8">
      <c r="A1462">
        <v>882925</v>
      </c>
      <c r="B1462" t="s">
        <v>7120</v>
      </c>
      <c r="C1462" t="s">
        <v>1533</v>
      </c>
      <c r="D1462" t="s">
        <v>8640</v>
      </c>
      <c r="E1462" t="s">
        <v>71</v>
      </c>
      <c r="F1462" s="1" t="s">
        <v>268</v>
      </c>
      <c r="G1462" t="s">
        <v>211</v>
      </c>
      <c r="H1462" t="str">
        <f>VLOOKUP(F1462,Clubs!$A$1:$D$220,4,)</f>
        <v>048006</v>
      </c>
    </row>
    <row r="1463" spans="1:8">
      <c r="A1463">
        <v>882946</v>
      </c>
      <c r="B1463" t="s">
        <v>6868</v>
      </c>
      <c r="C1463" t="s">
        <v>1385</v>
      </c>
      <c r="D1463" t="s">
        <v>8640</v>
      </c>
      <c r="E1463" t="s">
        <v>71</v>
      </c>
      <c r="F1463" s="1" t="s">
        <v>293</v>
      </c>
      <c r="G1463" t="s">
        <v>74</v>
      </c>
      <c r="H1463" t="str">
        <f>VLOOKUP(F1463,Clubs!$A$1:$D$220,4,)</f>
        <v>046002</v>
      </c>
    </row>
    <row r="1464" spans="1:8">
      <c r="A1464">
        <v>883088</v>
      </c>
      <c r="B1464" t="s">
        <v>3916</v>
      </c>
      <c r="C1464" t="s">
        <v>1382</v>
      </c>
      <c r="D1464" t="s">
        <v>8640</v>
      </c>
      <c r="E1464" t="s">
        <v>75</v>
      </c>
      <c r="F1464" s="1" t="s">
        <v>197</v>
      </c>
      <c r="G1464" t="s">
        <v>74</v>
      </c>
      <c r="H1464" t="str">
        <f>VLOOKUP(F1464,Clubs!$A$1:$D$220,4,)</f>
        <v>031067</v>
      </c>
    </row>
    <row r="1465" spans="1:8">
      <c r="A1465">
        <v>883231</v>
      </c>
      <c r="B1465" t="s">
        <v>7869</v>
      </c>
      <c r="C1465" t="s">
        <v>866</v>
      </c>
      <c r="D1465" t="s">
        <v>8640</v>
      </c>
      <c r="E1465" t="s">
        <v>75</v>
      </c>
      <c r="F1465" s="1" t="s">
        <v>236</v>
      </c>
      <c r="G1465" t="s">
        <v>74</v>
      </c>
      <c r="H1465" t="str">
        <f>VLOOKUP(F1465,Clubs!$A$1:$D$220,4,)</f>
        <v>066034</v>
      </c>
    </row>
    <row r="1466" spans="1:8">
      <c r="A1466">
        <v>883274</v>
      </c>
      <c r="B1466" t="s">
        <v>7269</v>
      </c>
      <c r="C1466" t="s">
        <v>583</v>
      </c>
      <c r="D1466" t="s">
        <v>8640</v>
      </c>
      <c r="E1466" t="s">
        <v>75</v>
      </c>
      <c r="F1466" s="1" t="s">
        <v>288</v>
      </c>
      <c r="G1466" t="s">
        <v>211</v>
      </c>
      <c r="H1466" t="str">
        <f>VLOOKUP(F1466,Clubs!$A$1:$D$220,4,)</f>
        <v>065020</v>
      </c>
    </row>
    <row r="1467" spans="1:8">
      <c r="A1467">
        <v>883359</v>
      </c>
      <c r="B1467" t="s">
        <v>1307</v>
      </c>
      <c r="C1467" t="s">
        <v>1143</v>
      </c>
      <c r="D1467" t="s">
        <v>8640</v>
      </c>
      <c r="E1467" t="s">
        <v>75</v>
      </c>
      <c r="F1467" s="1" t="s">
        <v>217</v>
      </c>
      <c r="G1467" t="s">
        <v>167</v>
      </c>
      <c r="H1467" t="str">
        <f>VLOOKUP(F1467,Clubs!$A$1:$D$220,4,)</f>
        <v>012008</v>
      </c>
    </row>
    <row r="1468" spans="1:8">
      <c r="A1468">
        <v>883689</v>
      </c>
      <c r="B1468" t="s">
        <v>3231</v>
      </c>
      <c r="C1468" t="s">
        <v>682</v>
      </c>
      <c r="D1468" t="s">
        <v>8640</v>
      </c>
      <c r="E1468" t="s">
        <v>75</v>
      </c>
      <c r="F1468" s="1" t="s">
        <v>227</v>
      </c>
      <c r="G1468" t="s">
        <v>74</v>
      </c>
      <c r="H1468" t="str">
        <f>VLOOKUP(F1468,Clubs!$A$1:$D$220,4,)</f>
        <v>065020</v>
      </c>
    </row>
    <row r="1469" spans="1:8">
      <c r="A1469">
        <v>883721</v>
      </c>
      <c r="B1469" t="s">
        <v>7498</v>
      </c>
      <c r="C1469" t="s">
        <v>663</v>
      </c>
      <c r="D1469" t="s">
        <v>8640</v>
      </c>
      <c r="E1469" t="s">
        <v>75</v>
      </c>
      <c r="F1469" s="1" t="s">
        <v>334</v>
      </c>
      <c r="G1469" t="s">
        <v>74</v>
      </c>
      <c r="H1469" t="str">
        <f>VLOOKUP(F1469,Clubs!$A$1:$D$220,4,)</f>
        <v>065019</v>
      </c>
    </row>
    <row r="1470" spans="1:8">
      <c r="A1470">
        <v>884530</v>
      </c>
      <c r="B1470" t="s">
        <v>5653</v>
      </c>
      <c r="C1470" t="s">
        <v>1093</v>
      </c>
      <c r="D1470" t="s">
        <v>8640</v>
      </c>
      <c r="E1470" t="s">
        <v>71</v>
      </c>
      <c r="F1470" s="1" t="s">
        <v>288</v>
      </c>
      <c r="G1470" t="s">
        <v>211</v>
      </c>
      <c r="H1470" t="str">
        <f>VLOOKUP(F1470,Clubs!$A$1:$D$220,4,)</f>
        <v>065020</v>
      </c>
    </row>
    <row r="1471" spans="1:8">
      <c r="A1471">
        <v>884538</v>
      </c>
      <c r="B1471" t="s">
        <v>1319</v>
      </c>
      <c r="C1471" t="s">
        <v>792</v>
      </c>
      <c r="D1471" t="s">
        <v>8640</v>
      </c>
      <c r="E1471" t="s">
        <v>75</v>
      </c>
      <c r="F1471" s="1" t="s">
        <v>224</v>
      </c>
      <c r="G1471" t="s">
        <v>74</v>
      </c>
      <c r="H1471" t="str">
        <f>VLOOKUP(F1471,Clubs!$A$1:$D$220,4,)</f>
        <v>046014</v>
      </c>
    </row>
    <row r="1472" spans="1:8">
      <c r="A1472">
        <v>885181</v>
      </c>
      <c r="B1472" t="s">
        <v>7978</v>
      </c>
      <c r="C1472" t="s">
        <v>759</v>
      </c>
      <c r="D1472" t="s">
        <v>8640</v>
      </c>
      <c r="E1472" t="s">
        <v>75</v>
      </c>
      <c r="F1472" s="1" t="s">
        <v>275</v>
      </c>
      <c r="G1472" t="s">
        <v>74</v>
      </c>
      <c r="H1472" t="str">
        <f>VLOOKUP(F1472,Clubs!$A$1:$D$220,4,)</f>
        <v>081061</v>
      </c>
    </row>
    <row r="1473" spans="1:8">
      <c r="A1473">
        <v>885182</v>
      </c>
      <c r="B1473" t="s">
        <v>7978</v>
      </c>
      <c r="C1473" t="s">
        <v>1409</v>
      </c>
      <c r="D1473" t="s">
        <v>8640</v>
      </c>
      <c r="E1473" t="s">
        <v>75</v>
      </c>
      <c r="F1473" s="1" t="s">
        <v>210</v>
      </c>
      <c r="G1473" t="s">
        <v>201</v>
      </c>
      <c r="H1473" t="str">
        <f>VLOOKUP(F1473,Clubs!$A$1:$D$220,4,)</f>
        <v>081041</v>
      </c>
    </row>
    <row r="1474" spans="1:8">
      <c r="A1474">
        <v>885687</v>
      </c>
      <c r="B1474" t="s">
        <v>7499</v>
      </c>
      <c r="C1474" t="s">
        <v>792</v>
      </c>
      <c r="D1474" t="s">
        <v>8640</v>
      </c>
      <c r="E1474" t="s">
        <v>75</v>
      </c>
      <c r="F1474" s="1" t="s">
        <v>334</v>
      </c>
      <c r="G1474" t="s">
        <v>74</v>
      </c>
      <c r="H1474" t="str">
        <f>VLOOKUP(F1474,Clubs!$A$1:$D$220,4,)</f>
        <v>065019</v>
      </c>
    </row>
    <row r="1475" spans="1:8">
      <c r="A1475">
        <v>887576</v>
      </c>
      <c r="B1475" t="s">
        <v>8380</v>
      </c>
      <c r="C1475" t="s">
        <v>1375</v>
      </c>
      <c r="D1475" t="s">
        <v>8640</v>
      </c>
      <c r="E1475" t="s">
        <v>75</v>
      </c>
      <c r="F1475" s="1" t="s">
        <v>252</v>
      </c>
      <c r="G1475" t="s">
        <v>167</v>
      </c>
      <c r="H1475" t="str">
        <f>VLOOKUP(F1475,Clubs!$A$1:$D$220,4,)</f>
        <v>081057</v>
      </c>
    </row>
    <row r="1476" spans="1:8">
      <c r="A1476">
        <v>887584</v>
      </c>
      <c r="B1476" t="s">
        <v>3159</v>
      </c>
      <c r="C1476" t="s">
        <v>8377</v>
      </c>
      <c r="D1476" t="s">
        <v>8640</v>
      </c>
      <c r="E1476" t="s">
        <v>71</v>
      </c>
      <c r="F1476" s="1" t="s">
        <v>252</v>
      </c>
      <c r="G1476" t="s">
        <v>167</v>
      </c>
      <c r="H1476" t="str">
        <f>VLOOKUP(F1476,Clubs!$A$1:$D$220,4,)</f>
        <v>081057</v>
      </c>
    </row>
    <row r="1477" spans="1:8">
      <c r="A1477">
        <v>887751</v>
      </c>
      <c r="B1477" t="s">
        <v>5833</v>
      </c>
      <c r="C1477" t="s">
        <v>1399</v>
      </c>
      <c r="D1477" t="s">
        <v>8640</v>
      </c>
      <c r="E1477" t="s">
        <v>71</v>
      </c>
      <c r="F1477" s="1" t="s">
        <v>239</v>
      </c>
      <c r="G1477" t="s">
        <v>74</v>
      </c>
      <c r="H1477" t="str">
        <f>VLOOKUP(F1477,Clubs!$A$1:$D$220,4,)</f>
        <v>034012</v>
      </c>
    </row>
    <row r="1478" spans="1:8">
      <c r="A1478">
        <v>887960</v>
      </c>
      <c r="B1478" t="s">
        <v>1049</v>
      </c>
      <c r="C1478" t="s">
        <v>799</v>
      </c>
      <c r="D1478" t="s">
        <v>111</v>
      </c>
      <c r="E1478" t="s">
        <v>75</v>
      </c>
      <c r="F1478" s="1" t="s">
        <v>230</v>
      </c>
      <c r="G1478" t="s">
        <v>74</v>
      </c>
      <c r="H1478" t="str">
        <f>VLOOKUP(F1478,Clubs!$A$1:$D$220,4,)</f>
        <v>031025</v>
      </c>
    </row>
    <row r="1479" spans="1:8">
      <c r="A1479">
        <v>889134</v>
      </c>
      <c r="B1479" t="s">
        <v>6752</v>
      </c>
      <c r="C1479" t="s">
        <v>716</v>
      </c>
      <c r="D1479" t="s">
        <v>111</v>
      </c>
      <c r="E1479" t="s">
        <v>75</v>
      </c>
      <c r="F1479" s="1" t="s">
        <v>209</v>
      </c>
      <c r="G1479" t="s">
        <v>74</v>
      </c>
      <c r="H1479" t="str">
        <f>VLOOKUP(F1479,Clubs!$A$1:$D$220,4,)</f>
        <v>034066</v>
      </c>
    </row>
    <row r="1480" spans="1:8">
      <c r="A1480">
        <v>889138</v>
      </c>
      <c r="B1480" t="s">
        <v>7324</v>
      </c>
      <c r="C1480" t="s">
        <v>1729</v>
      </c>
      <c r="D1480" t="s">
        <v>8640</v>
      </c>
      <c r="E1480" t="s">
        <v>75</v>
      </c>
      <c r="F1480" s="1" t="s">
        <v>315</v>
      </c>
      <c r="G1480" t="s">
        <v>211</v>
      </c>
      <c r="H1480" t="str">
        <f>VLOOKUP(F1480,Clubs!$A$1:$D$220,4,)</f>
        <v>065008</v>
      </c>
    </row>
    <row r="1481" spans="1:8">
      <c r="A1481">
        <v>890865</v>
      </c>
      <c r="B1481" t="s">
        <v>4860</v>
      </c>
      <c r="C1481" t="s">
        <v>784</v>
      </c>
      <c r="D1481" t="s">
        <v>8640</v>
      </c>
      <c r="E1481" t="s">
        <v>75</v>
      </c>
      <c r="F1481" s="1" t="s">
        <v>204</v>
      </c>
      <c r="G1481" t="s">
        <v>74</v>
      </c>
      <c r="H1481" t="str">
        <f>VLOOKUP(F1481,Clubs!$A$1:$D$220,4,)</f>
        <v>031030</v>
      </c>
    </row>
    <row r="1482" spans="1:8">
      <c r="A1482">
        <v>891122</v>
      </c>
      <c r="B1482" t="s">
        <v>6876</v>
      </c>
      <c r="C1482" t="s">
        <v>1219</v>
      </c>
      <c r="D1482" t="s">
        <v>8640</v>
      </c>
      <c r="E1482" t="s">
        <v>75</v>
      </c>
      <c r="F1482" s="1" t="s">
        <v>274</v>
      </c>
      <c r="G1482" t="s">
        <v>201</v>
      </c>
      <c r="H1482" t="str">
        <f>VLOOKUP(F1482,Clubs!$A$1:$D$220,4,)</f>
        <v>046004</v>
      </c>
    </row>
    <row r="1483" spans="1:8">
      <c r="A1483">
        <v>891541</v>
      </c>
      <c r="B1483" t="s">
        <v>8517</v>
      </c>
      <c r="C1483" t="s">
        <v>682</v>
      </c>
      <c r="D1483" t="s">
        <v>8640</v>
      </c>
      <c r="E1483" t="s">
        <v>75</v>
      </c>
      <c r="F1483" s="1" t="s">
        <v>340</v>
      </c>
      <c r="G1483" t="s">
        <v>211</v>
      </c>
      <c r="H1483" t="str">
        <f>VLOOKUP(F1483,Clubs!$A$1:$D$220,4,)</f>
        <v>082019</v>
      </c>
    </row>
    <row r="1484" spans="1:8">
      <c r="A1484">
        <v>892086</v>
      </c>
      <c r="B1484" t="s">
        <v>7662</v>
      </c>
      <c r="C1484" t="s">
        <v>1320</v>
      </c>
      <c r="D1484" t="s">
        <v>8640</v>
      </c>
      <c r="E1484" t="s">
        <v>75</v>
      </c>
      <c r="F1484" s="1" t="s">
        <v>213</v>
      </c>
      <c r="G1484" t="s">
        <v>74</v>
      </c>
      <c r="H1484" t="str">
        <f>VLOOKUP(F1484,Clubs!$A$1:$D$220,4,)</f>
        <v>066032</v>
      </c>
    </row>
    <row r="1485" spans="1:8">
      <c r="A1485">
        <v>894527</v>
      </c>
      <c r="B1485" t="s">
        <v>3844</v>
      </c>
      <c r="C1485" t="s">
        <v>1313</v>
      </c>
      <c r="D1485" t="s">
        <v>8640</v>
      </c>
      <c r="E1485" t="s">
        <v>75</v>
      </c>
      <c r="F1485" s="1" t="s">
        <v>309</v>
      </c>
      <c r="G1485" t="s">
        <v>211</v>
      </c>
      <c r="H1485" t="str">
        <f>VLOOKUP(F1485,Clubs!$A$1:$D$220,4,)</f>
        <v>081041</v>
      </c>
    </row>
    <row r="1486" spans="1:8">
      <c r="A1486">
        <v>894566</v>
      </c>
      <c r="B1486" t="s">
        <v>7170</v>
      </c>
      <c r="C1486" t="s">
        <v>1406</v>
      </c>
      <c r="D1486" t="s">
        <v>8640</v>
      </c>
      <c r="E1486" t="s">
        <v>71</v>
      </c>
      <c r="F1486" s="1" t="s">
        <v>8536</v>
      </c>
      <c r="G1486" t="s">
        <v>167</v>
      </c>
      <c r="H1486" t="str">
        <f>VLOOKUP(F1486,Clubs!$A$1:$D$220,4,)</f>
        <v>048121</v>
      </c>
    </row>
    <row r="1487" spans="1:8">
      <c r="A1487">
        <v>895419</v>
      </c>
      <c r="B1487" t="s">
        <v>1010</v>
      </c>
      <c r="C1487" t="s">
        <v>1009</v>
      </c>
      <c r="D1487" t="s">
        <v>8640</v>
      </c>
      <c r="E1487" t="s">
        <v>75</v>
      </c>
      <c r="F1487" s="1" t="s">
        <v>200</v>
      </c>
      <c r="G1487" t="s">
        <v>201</v>
      </c>
      <c r="H1487" t="str">
        <f>VLOOKUP(F1487,Clubs!$A$1:$D$220,4,)</f>
        <v>011024</v>
      </c>
    </row>
    <row r="1488" spans="1:8">
      <c r="A1488">
        <v>897338</v>
      </c>
      <c r="B1488" t="s">
        <v>6316</v>
      </c>
      <c r="C1488" t="s">
        <v>716</v>
      </c>
      <c r="D1488" t="s">
        <v>8640</v>
      </c>
      <c r="E1488" t="s">
        <v>75</v>
      </c>
      <c r="F1488" s="1" t="s">
        <v>241</v>
      </c>
      <c r="G1488" t="s">
        <v>74</v>
      </c>
      <c r="H1488" t="str">
        <f>VLOOKUP(F1488,Clubs!$A$1:$D$220,4,)</f>
        <v>034072</v>
      </c>
    </row>
    <row r="1489" spans="1:8">
      <c r="A1489">
        <v>897545</v>
      </c>
      <c r="B1489" t="s">
        <v>1383</v>
      </c>
      <c r="C1489" t="s">
        <v>989</v>
      </c>
      <c r="D1489" t="s">
        <v>8640</v>
      </c>
      <c r="E1489" t="s">
        <v>71</v>
      </c>
      <c r="F1489" s="1" t="s">
        <v>320</v>
      </c>
      <c r="G1489" t="s">
        <v>167</v>
      </c>
      <c r="H1489" t="str">
        <f>VLOOKUP(F1489,Clubs!$A$1:$D$220,4,)</f>
        <v>065020</v>
      </c>
    </row>
    <row r="1490" spans="1:8">
      <c r="A1490">
        <v>897793</v>
      </c>
      <c r="B1490" t="s">
        <v>3503</v>
      </c>
      <c r="C1490" t="s">
        <v>629</v>
      </c>
      <c r="D1490" t="s">
        <v>8640</v>
      </c>
      <c r="E1490" t="s">
        <v>75</v>
      </c>
      <c r="F1490" s="1" t="s">
        <v>263</v>
      </c>
      <c r="G1490" t="s">
        <v>74</v>
      </c>
      <c r="H1490" t="str">
        <f>VLOOKUP(F1490,Clubs!$A$1:$D$220,4,)</f>
        <v>034062</v>
      </c>
    </row>
    <row r="1491" spans="1:8">
      <c r="A1491">
        <v>897874</v>
      </c>
      <c r="B1491" t="s">
        <v>11050</v>
      </c>
      <c r="C1491" t="s">
        <v>1255</v>
      </c>
      <c r="D1491" t="s">
        <v>8640</v>
      </c>
      <c r="E1491" t="s">
        <v>75</v>
      </c>
      <c r="F1491" s="1" t="s">
        <v>216</v>
      </c>
      <c r="G1491" t="s">
        <v>211</v>
      </c>
      <c r="H1491" t="str">
        <f>VLOOKUP(F1491,Clubs!$A$1:$D$220,4,)</f>
        <v>065012</v>
      </c>
    </row>
    <row r="1492" spans="1:8">
      <c r="A1492">
        <v>898068</v>
      </c>
      <c r="B1492" t="s">
        <v>3652</v>
      </c>
      <c r="C1492" t="s">
        <v>1035</v>
      </c>
      <c r="D1492" t="s">
        <v>8640</v>
      </c>
      <c r="E1492" t="s">
        <v>71</v>
      </c>
      <c r="F1492" s="1" t="s">
        <v>215</v>
      </c>
      <c r="G1492" t="s">
        <v>211</v>
      </c>
      <c r="H1492" t="str">
        <f>VLOOKUP(F1492,Clubs!$A$1:$D$220,4,)</f>
        <v>031042</v>
      </c>
    </row>
    <row r="1493" spans="1:8">
      <c r="A1493">
        <v>900304</v>
      </c>
      <c r="B1493" t="s">
        <v>2160</v>
      </c>
      <c r="C1493" t="s">
        <v>1198</v>
      </c>
      <c r="D1493" t="s">
        <v>8640</v>
      </c>
      <c r="E1493" t="s">
        <v>75</v>
      </c>
      <c r="F1493" s="1" t="s">
        <v>208</v>
      </c>
      <c r="G1493" t="s">
        <v>74</v>
      </c>
      <c r="H1493" t="str">
        <f>VLOOKUP(F1493,Clubs!$A$1:$D$220,4,)</f>
        <v>030059</v>
      </c>
    </row>
    <row r="1494" spans="1:8">
      <c r="A1494">
        <v>901520</v>
      </c>
      <c r="B1494" t="s">
        <v>7147</v>
      </c>
      <c r="C1494" t="s">
        <v>747</v>
      </c>
      <c r="D1494" t="s">
        <v>8640</v>
      </c>
      <c r="E1494" t="s">
        <v>75</v>
      </c>
      <c r="F1494" s="1" t="s">
        <v>307</v>
      </c>
      <c r="G1494" t="s">
        <v>74</v>
      </c>
      <c r="H1494" t="str">
        <f>VLOOKUP(F1494,Clubs!$A$1:$D$220,4,)</f>
        <v>048006</v>
      </c>
    </row>
    <row r="1495" spans="1:8">
      <c r="A1495">
        <v>901522</v>
      </c>
      <c r="B1495" t="s">
        <v>1541</v>
      </c>
      <c r="C1495" t="s">
        <v>1457</v>
      </c>
      <c r="D1495" t="s">
        <v>8640</v>
      </c>
      <c r="E1495" t="s">
        <v>75</v>
      </c>
      <c r="F1495" s="1" t="s">
        <v>10855</v>
      </c>
      <c r="G1495" t="s">
        <v>74</v>
      </c>
      <c r="H1495" t="str">
        <f>VLOOKUP(F1495,Clubs!$A$1:$D$220,4,)</f>
        <v>031066</v>
      </c>
    </row>
    <row r="1496" spans="1:8">
      <c r="A1496">
        <v>901738</v>
      </c>
      <c r="B1496" t="s">
        <v>4426</v>
      </c>
      <c r="C1496" t="s">
        <v>1722</v>
      </c>
      <c r="D1496" t="s">
        <v>8640</v>
      </c>
      <c r="E1496" t="s">
        <v>75</v>
      </c>
      <c r="F1496" s="1" t="s">
        <v>220</v>
      </c>
      <c r="G1496" t="s">
        <v>74</v>
      </c>
      <c r="H1496" t="str">
        <f>VLOOKUP(F1496,Clubs!$A$1:$D$220,4,)</f>
        <v>031015</v>
      </c>
    </row>
    <row r="1497" spans="1:8">
      <c r="A1497">
        <v>902351</v>
      </c>
      <c r="B1497" t="s">
        <v>2744</v>
      </c>
      <c r="C1497" t="s">
        <v>663</v>
      </c>
      <c r="D1497" t="s">
        <v>8640</v>
      </c>
      <c r="E1497" t="s">
        <v>75</v>
      </c>
      <c r="F1497" s="1" t="s">
        <v>244</v>
      </c>
      <c r="G1497" t="s">
        <v>167</v>
      </c>
      <c r="H1497" t="str">
        <f>VLOOKUP(F1497,Clubs!$A$1:$D$220,4,)</f>
        <v>030008</v>
      </c>
    </row>
    <row r="1498" spans="1:8">
      <c r="A1498">
        <v>904036</v>
      </c>
      <c r="B1498" t="s">
        <v>1425</v>
      </c>
      <c r="C1498" t="s">
        <v>747</v>
      </c>
      <c r="D1498" t="s">
        <v>8640</v>
      </c>
      <c r="E1498" t="s">
        <v>75</v>
      </c>
      <c r="F1498" s="1" t="s">
        <v>226</v>
      </c>
      <c r="G1498" t="s">
        <v>74</v>
      </c>
      <c r="H1498" t="str">
        <f>VLOOKUP(F1498,Clubs!$A$1:$D$220,4,)</f>
        <v>011024</v>
      </c>
    </row>
    <row r="1499" spans="1:8">
      <c r="A1499">
        <v>905230</v>
      </c>
      <c r="B1499" t="s">
        <v>2910</v>
      </c>
      <c r="C1499" t="s">
        <v>734</v>
      </c>
      <c r="D1499" t="s">
        <v>8640</v>
      </c>
      <c r="E1499" t="s">
        <v>75</v>
      </c>
      <c r="F1499" s="1" t="s">
        <v>212</v>
      </c>
      <c r="G1499" t="s">
        <v>74</v>
      </c>
      <c r="H1499" t="str">
        <f>VLOOKUP(F1499,Clubs!$A$1:$D$220,4,)</f>
        <v>030076</v>
      </c>
    </row>
    <row r="1500" spans="1:8">
      <c r="A1500">
        <v>906234</v>
      </c>
      <c r="B1500" t="s">
        <v>3086</v>
      </c>
      <c r="C1500" t="s">
        <v>3087</v>
      </c>
      <c r="D1500" t="s">
        <v>8640</v>
      </c>
      <c r="E1500" t="s">
        <v>75</v>
      </c>
      <c r="F1500" s="1" t="s">
        <v>205</v>
      </c>
      <c r="G1500" t="s">
        <v>74</v>
      </c>
      <c r="H1500" t="str">
        <f>VLOOKUP(F1500,Clubs!$A$1:$D$220,4,)</f>
        <v>030040</v>
      </c>
    </row>
    <row r="1501" spans="1:8">
      <c r="A1501">
        <v>906362</v>
      </c>
      <c r="B1501" t="s">
        <v>5451</v>
      </c>
      <c r="C1501" t="s">
        <v>1123</v>
      </c>
      <c r="D1501" t="s">
        <v>8640</v>
      </c>
      <c r="E1501" t="s">
        <v>75</v>
      </c>
      <c r="F1501" s="1" t="s">
        <v>241</v>
      </c>
      <c r="G1501" t="s">
        <v>167</v>
      </c>
      <c r="H1501" t="str">
        <f>VLOOKUP(F1501,Clubs!$A$1:$D$220,4,)</f>
        <v>034072</v>
      </c>
    </row>
    <row r="1502" spans="1:8">
      <c r="A1502">
        <v>906422</v>
      </c>
      <c r="B1502" t="s">
        <v>11051</v>
      </c>
      <c r="C1502" t="s">
        <v>1417</v>
      </c>
      <c r="D1502" t="s">
        <v>8640</v>
      </c>
      <c r="E1502" t="s">
        <v>71</v>
      </c>
      <c r="F1502" s="1" t="s">
        <v>244</v>
      </c>
      <c r="G1502" t="s">
        <v>74</v>
      </c>
      <c r="H1502" t="str">
        <f>VLOOKUP(F1502,Clubs!$A$1:$D$220,4,)</f>
        <v>030008</v>
      </c>
    </row>
    <row r="1503" spans="1:8">
      <c r="A1503">
        <v>906571</v>
      </c>
      <c r="B1503" t="s">
        <v>1636</v>
      </c>
      <c r="C1503" t="s">
        <v>1457</v>
      </c>
      <c r="D1503" t="s">
        <v>8640</v>
      </c>
      <c r="E1503" t="s">
        <v>75</v>
      </c>
      <c r="F1503" s="1" t="s">
        <v>228</v>
      </c>
      <c r="G1503" t="s">
        <v>74</v>
      </c>
      <c r="H1503" t="str">
        <f>VLOOKUP(F1503,Clubs!$A$1:$D$220,4,)</f>
        <v>012003</v>
      </c>
    </row>
    <row r="1504" spans="1:8">
      <c r="A1504">
        <v>906575</v>
      </c>
      <c r="B1504" t="s">
        <v>1938</v>
      </c>
      <c r="C1504" t="s">
        <v>836</v>
      </c>
      <c r="D1504" t="s">
        <v>8640</v>
      </c>
      <c r="E1504" t="s">
        <v>75</v>
      </c>
      <c r="F1504" s="1" t="s">
        <v>228</v>
      </c>
      <c r="G1504" t="s">
        <v>74</v>
      </c>
      <c r="H1504" t="str">
        <f>VLOOKUP(F1504,Clubs!$A$1:$D$220,4,)</f>
        <v>012003</v>
      </c>
    </row>
    <row r="1505" spans="1:8">
      <c r="A1505">
        <v>906991</v>
      </c>
      <c r="B1505" t="s">
        <v>11052</v>
      </c>
      <c r="C1505" t="s">
        <v>2931</v>
      </c>
      <c r="D1505" t="s">
        <v>8640</v>
      </c>
      <c r="E1505" t="s">
        <v>71</v>
      </c>
      <c r="F1505" s="1" t="s">
        <v>330</v>
      </c>
      <c r="G1505" t="s">
        <v>211</v>
      </c>
      <c r="H1505" t="str">
        <f>VLOOKUP(F1505,Clubs!$A$1:$D$220,4,)</f>
        <v>034068</v>
      </c>
    </row>
    <row r="1506" spans="1:8">
      <c r="A1506">
        <v>907996</v>
      </c>
      <c r="B1506" t="s">
        <v>7903</v>
      </c>
      <c r="C1506" t="s">
        <v>870</v>
      </c>
      <c r="D1506" t="s">
        <v>8640</v>
      </c>
      <c r="E1506" t="s">
        <v>71</v>
      </c>
      <c r="F1506" s="1" t="s">
        <v>8540</v>
      </c>
      <c r="G1506" t="s">
        <v>74</v>
      </c>
      <c r="H1506" t="str">
        <f>VLOOKUP(F1506,Clubs!$A$1:$D$220,4,)</f>
        <v>066038</v>
      </c>
    </row>
    <row r="1507" spans="1:8">
      <c r="A1507">
        <v>911606</v>
      </c>
      <c r="B1507" t="s">
        <v>6790</v>
      </c>
      <c r="C1507" t="s">
        <v>4859</v>
      </c>
      <c r="D1507" t="s">
        <v>8640</v>
      </c>
      <c r="E1507" t="s">
        <v>71</v>
      </c>
      <c r="F1507" s="1" t="s">
        <v>224</v>
      </c>
      <c r="G1507" t="s">
        <v>74</v>
      </c>
      <c r="H1507" t="str">
        <f>VLOOKUP(F1507,Clubs!$A$1:$D$220,4,)</f>
        <v>046014</v>
      </c>
    </row>
    <row r="1508" spans="1:8">
      <c r="A1508">
        <v>912269</v>
      </c>
      <c r="B1508" t="s">
        <v>4975</v>
      </c>
      <c r="C1508" t="s">
        <v>1822</v>
      </c>
      <c r="D1508" t="s">
        <v>8640</v>
      </c>
      <c r="E1508" t="s">
        <v>75</v>
      </c>
      <c r="F1508" s="1" t="s">
        <v>306</v>
      </c>
      <c r="G1508" t="s">
        <v>74</v>
      </c>
      <c r="H1508" t="str">
        <f>VLOOKUP(F1508,Clubs!$A$1:$D$220,4,)</f>
        <v>066006</v>
      </c>
    </row>
    <row r="1509" spans="1:8">
      <c r="A1509">
        <v>914518</v>
      </c>
      <c r="B1509" t="s">
        <v>5891</v>
      </c>
      <c r="C1509" t="s">
        <v>892</v>
      </c>
      <c r="D1509" t="s">
        <v>8640</v>
      </c>
      <c r="E1509" t="s">
        <v>75</v>
      </c>
      <c r="F1509" s="1" t="s">
        <v>350</v>
      </c>
      <c r="G1509" t="s">
        <v>74</v>
      </c>
      <c r="H1509" t="str">
        <f>VLOOKUP(F1509,Clubs!$A$1:$D$220,4,)</f>
        <v>034062</v>
      </c>
    </row>
    <row r="1510" spans="1:8">
      <c r="A1510">
        <v>915314</v>
      </c>
      <c r="B1510" t="s">
        <v>4668</v>
      </c>
      <c r="C1510" t="s">
        <v>2454</v>
      </c>
      <c r="D1510" t="s">
        <v>8640</v>
      </c>
      <c r="E1510" t="s">
        <v>75</v>
      </c>
      <c r="F1510" s="1" t="s">
        <v>292</v>
      </c>
      <c r="G1510" t="s">
        <v>211</v>
      </c>
      <c r="H1510" t="str">
        <f>VLOOKUP(F1510,Clubs!$A$1:$D$220,4,)</f>
        <v>081050</v>
      </c>
    </row>
    <row r="1511" spans="1:8">
      <c r="A1511">
        <v>915627</v>
      </c>
      <c r="B1511" t="s">
        <v>3569</v>
      </c>
      <c r="C1511" t="s">
        <v>1013</v>
      </c>
      <c r="D1511" t="s">
        <v>8640</v>
      </c>
      <c r="E1511" t="s">
        <v>71</v>
      </c>
      <c r="F1511" s="1" t="s">
        <v>208</v>
      </c>
      <c r="G1511" t="s">
        <v>74</v>
      </c>
      <c r="H1511" t="str">
        <f>VLOOKUP(F1511,Clubs!$A$1:$D$220,4,)</f>
        <v>030059</v>
      </c>
    </row>
    <row r="1512" spans="1:8">
      <c r="A1512">
        <v>916580</v>
      </c>
      <c r="B1512" t="s">
        <v>1598</v>
      </c>
      <c r="C1512" t="s">
        <v>993</v>
      </c>
      <c r="D1512" t="s">
        <v>8640</v>
      </c>
      <c r="E1512" t="s">
        <v>75</v>
      </c>
      <c r="F1512" s="1" t="s">
        <v>8539</v>
      </c>
      <c r="G1512" t="s">
        <v>74</v>
      </c>
      <c r="H1512" t="str">
        <f>VLOOKUP(F1512,Clubs!$A$1:$D$220,4,)</f>
        <v>066037</v>
      </c>
    </row>
    <row r="1513" spans="1:8">
      <c r="A1513">
        <v>917840</v>
      </c>
      <c r="B1513" t="s">
        <v>5261</v>
      </c>
      <c r="C1513" t="s">
        <v>2615</v>
      </c>
      <c r="D1513" t="s">
        <v>8640</v>
      </c>
      <c r="E1513" t="s">
        <v>75</v>
      </c>
      <c r="F1513" s="1" t="s">
        <v>204</v>
      </c>
      <c r="G1513" t="s">
        <v>74</v>
      </c>
      <c r="H1513" t="str">
        <f>VLOOKUP(F1513,Clubs!$A$1:$D$220,4,)</f>
        <v>031030</v>
      </c>
    </row>
    <row r="1514" spans="1:8">
      <c r="A1514">
        <v>918269</v>
      </c>
      <c r="B1514" t="s">
        <v>6139</v>
      </c>
      <c r="C1514" t="s">
        <v>2321</v>
      </c>
      <c r="D1514" t="s">
        <v>8640</v>
      </c>
      <c r="E1514" t="s">
        <v>75</v>
      </c>
      <c r="F1514" s="1" t="s">
        <v>263</v>
      </c>
      <c r="G1514" t="s">
        <v>74</v>
      </c>
      <c r="H1514" t="str">
        <f>VLOOKUP(F1514,Clubs!$A$1:$D$220,4,)</f>
        <v>034062</v>
      </c>
    </row>
    <row r="1515" spans="1:8">
      <c r="A1515">
        <v>918676</v>
      </c>
      <c r="B1515" t="s">
        <v>7216</v>
      </c>
      <c r="C1515" t="s">
        <v>778</v>
      </c>
      <c r="D1515" t="s">
        <v>8640</v>
      </c>
      <c r="E1515" t="s">
        <v>75</v>
      </c>
      <c r="F1515" s="1" t="s">
        <v>320</v>
      </c>
      <c r="G1515" t="s">
        <v>74</v>
      </c>
      <c r="H1515" t="str">
        <f>VLOOKUP(F1515,Clubs!$A$1:$D$220,4,)</f>
        <v>065020</v>
      </c>
    </row>
    <row r="1516" spans="1:8">
      <c r="A1516">
        <v>918771</v>
      </c>
      <c r="B1516" t="s">
        <v>2012</v>
      </c>
      <c r="C1516" t="s">
        <v>870</v>
      </c>
      <c r="D1516" t="s">
        <v>111</v>
      </c>
      <c r="E1516" t="s">
        <v>71</v>
      </c>
      <c r="F1516" s="1" t="s">
        <v>260</v>
      </c>
      <c r="G1516" t="s">
        <v>74</v>
      </c>
      <c r="H1516" t="str">
        <f>VLOOKUP(F1516,Clubs!$A$1:$D$220,4,)</f>
        <v>034036</v>
      </c>
    </row>
    <row r="1517" spans="1:8">
      <c r="A1517">
        <v>918790</v>
      </c>
      <c r="B1517" t="s">
        <v>8785</v>
      </c>
      <c r="C1517" t="s">
        <v>1382</v>
      </c>
      <c r="D1517" t="s">
        <v>8640</v>
      </c>
      <c r="E1517" t="s">
        <v>75</v>
      </c>
      <c r="F1517" s="1" t="s">
        <v>8529</v>
      </c>
      <c r="G1517" t="s">
        <v>211</v>
      </c>
      <c r="H1517" t="str">
        <f>VLOOKUP(F1517,Clubs!$A$1:$D$220,4,)</f>
        <v>031067</v>
      </c>
    </row>
    <row r="1518" spans="1:8">
      <c r="A1518">
        <v>918797</v>
      </c>
      <c r="B1518" t="s">
        <v>2037</v>
      </c>
      <c r="C1518" t="s">
        <v>1120</v>
      </c>
      <c r="D1518" t="s">
        <v>8640</v>
      </c>
      <c r="E1518" t="s">
        <v>75</v>
      </c>
      <c r="F1518" s="1" t="s">
        <v>283</v>
      </c>
      <c r="G1518" t="s">
        <v>74</v>
      </c>
      <c r="H1518" t="str">
        <f>VLOOKUP(F1518,Clubs!$A$1:$D$220,4,)</f>
        <v>012005</v>
      </c>
    </row>
    <row r="1519" spans="1:8">
      <c r="A1519">
        <v>919866</v>
      </c>
      <c r="B1519" t="s">
        <v>4975</v>
      </c>
      <c r="C1519" t="s">
        <v>1120</v>
      </c>
      <c r="D1519" t="s">
        <v>8640</v>
      </c>
      <c r="E1519" t="s">
        <v>75</v>
      </c>
      <c r="F1519" s="1" t="s">
        <v>306</v>
      </c>
      <c r="G1519" t="s">
        <v>74</v>
      </c>
      <c r="H1519" t="str">
        <f>VLOOKUP(F1519,Clubs!$A$1:$D$220,4,)</f>
        <v>066006</v>
      </c>
    </row>
    <row r="1520" spans="1:8">
      <c r="A1520">
        <v>919874</v>
      </c>
      <c r="B1520" t="s">
        <v>4975</v>
      </c>
      <c r="C1520" t="s">
        <v>754</v>
      </c>
      <c r="D1520" t="s">
        <v>8640</v>
      </c>
      <c r="E1520" t="s">
        <v>75</v>
      </c>
      <c r="F1520" s="1" t="s">
        <v>204</v>
      </c>
      <c r="G1520" t="s">
        <v>74</v>
      </c>
      <c r="H1520" t="str">
        <f>VLOOKUP(F1520,Clubs!$A$1:$D$220,4,)</f>
        <v>031030</v>
      </c>
    </row>
    <row r="1521" spans="1:8">
      <c r="A1521">
        <v>921579</v>
      </c>
      <c r="B1521" t="s">
        <v>1882</v>
      </c>
      <c r="C1521" t="s">
        <v>1271</v>
      </c>
      <c r="D1521" t="s">
        <v>8640</v>
      </c>
      <c r="E1521" t="s">
        <v>71</v>
      </c>
      <c r="F1521" s="1" t="s">
        <v>295</v>
      </c>
      <c r="G1521" t="s">
        <v>167</v>
      </c>
      <c r="H1521" t="str">
        <f>VLOOKUP(F1521,Clubs!$A$1:$D$220,4,)</f>
        <v>066032</v>
      </c>
    </row>
    <row r="1522" spans="1:8">
      <c r="A1522">
        <v>923540</v>
      </c>
      <c r="B1522" t="s">
        <v>1291</v>
      </c>
      <c r="C1522" t="s">
        <v>1827</v>
      </c>
      <c r="D1522" t="s">
        <v>8640</v>
      </c>
      <c r="E1522" t="s">
        <v>75</v>
      </c>
      <c r="F1522" s="1" t="s">
        <v>269</v>
      </c>
      <c r="G1522" t="s">
        <v>74</v>
      </c>
      <c r="H1522" t="str">
        <f>VLOOKUP(F1522,Clubs!$A$1:$D$220,4,)</f>
        <v>034069</v>
      </c>
    </row>
    <row r="1523" spans="1:8">
      <c r="A1523">
        <v>923802</v>
      </c>
      <c r="B1523" t="s">
        <v>3830</v>
      </c>
      <c r="C1523" t="s">
        <v>3831</v>
      </c>
      <c r="D1523" t="s">
        <v>8640</v>
      </c>
      <c r="E1523" t="s">
        <v>71</v>
      </c>
      <c r="F1523" s="1" t="s">
        <v>257</v>
      </c>
      <c r="G1523" t="s">
        <v>211</v>
      </c>
      <c r="H1523" t="str">
        <f>VLOOKUP(F1523,Clubs!$A$1:$D$220,4,)</f>
        <v>031003</v>
      </c>
    </row>
    <row r="1524" spans="1:8">
      <c r="A1524">
        <v>925390</v>
      </c>
      <c r="B1524" t="s">
        <v>3037</v>
      </c>
      <c r="C1524" t="s">
        <v>1351</v>
      </c>
      <c r="D1524" t="s">
        <v>8640</v>
      </c>
      <c r="E1524" t="s">
        <v>71</v>
      </c>
      <c r="F1524" s="1" t="s">
        <v>255</v>
      </c>
      <c r="G1524" t="s">
        <v>74</v>
      </c>
      <c r="H1524" t="str">
        <f>VLOOKUP(F1524,Clubs!$A$1:$D$220,4,)</f>
        <v>030036</v>
      </c>
    </row>
    <row r="1525" spans="1:8">
      <c r="A1525">
        <v>925509</v>
      </c>
      <c r="B1525" t="s">
        <v>2850</v>
      </c>
      <c r="C1525" t="s">
        <v>778</v>
      </c>
      <c r="D1525" t="s">
        <v>8640</v>
      </c>
      <c r="E1525" t="s">
        <v>75</v>
      </c>
      <c r="F1525" s="1" t="s">
        <v>212</v>
      </c>
      <c r="G1525" t="s">
        <v>74</v>
      </c>
      <c r="H1525" t="str">
        <f>VLOOKUP(F1525,Clubs!$A$1:$D$220,4,)</f>
        <v>030076</v>
      </c>
    </row>
    <row r="1526" spans="1:8">
      <c r="A1526">
        <v>929406</v>
      </c>
      <c r="B1526" t="s">
        <v>972</v>
      </c>
      <c r="C1526" t="s">
        <v>1219</v>
      </c>
      <c r="D1526" t="s">
        <v>8640</v>
      </c>
      <c r="E1526" t="s">
        <v>75</v>
      </c>
      <c r="F1526" s="1" t="s">
        <v>238</v>
      </c>
      <c r="G1526" t="s">
        <v>211</v>
      </c>
      <c r="H1526" t="str">
        <f>VLOOKUP(F1526,Clubs!$A$1:$D$220,4,)</f>
        <v>030055</v>
      </c>
    </row>
    <row r="1527" spans="1:8">
      <c r="A1527">
        <v>929449</v>
      </c>
      <c r="B1527" t="s">
        <v>3197</v>
      </c>
      <c r="C1527" t="s">
        <v>1009</v>
      </c>
      <c r="D1527" t="s">
        <v>8640</v>
      </c>
      <c r="E1527" t="s">
        <v>75</v>
      </c>
      <c r="F1527" s="1" t="s">
        <v>208</v>
      </c>
      <c r="G1527" t="s">
        <v>211</v>
      </c>
      <c r="H1527" t="str">
        <f>VLOOKUP(F1527,Clubs!$A$1:$D$220,4,)</f>
        <v>030059</v>
      </c>
    </row>
    <row r="1528" spans="1:8">
      <c r="A1528">
        <v>930181</v>
      </c>
      <c r="B1528" t="s">
        <v>4756</v>
      </c>
      <c r="C1528" t="s">
        <v>1145</v>
      </c>
      <c r="D1528" t="s">
        <v>8640</v>
      </c>
      <c r="E1528" t="s">
        <v>75</v>
      </c>
      <c r="F1528" s="1" t="s">
        <v>236</v>
      </c>
      <c r="G1528" t="s">
        <v>74</v>
      </c>
      <c r="H1528" t="str">
        <f>VLOOKUP(F1528,Clubs!$A$1:$D$220,4,)</f>
        <v>066034</v>
      </c>
    </row>
    <row r="1529" spans="1:8">
      <c r="A1529">
        <v>930977</v>
      </c>
      <c r="B1529" t="s">
        <v>5820</v>
      </c>
      <c r="C1529" t="s">
        <v>8075</v>
      </c>
      <c r="D1529" t="s">
        <v>8640</v>
      </c>
      <c r="E1529" t="s">
        <v>75</v>
      </c>
      <c r="F1529" s="1" t="s">
        <v>300</v>
      </c>
      <c r="G1529" t="s">
        <v>74</v>
      </c>
      <c r="H1529" t="str">
        <f>VLOOKUP(F1529,Clubs!$A$1:$D$220,4,)</f>
        <v>081050</v>
      </c>
    </row>
    <row r="1530" spans="1:8">
      <c r="A1530">
        <v>931159</v>
      </c>
      <c r="B1530" t="s">
        <v>1379</v>
      </c>
      <c r="C1530" t="s">
        <v>961</v>
      </c>
      <c r="D1530" t="s">
        <v>8640</v>
      </c>
      <c r="E1530" t="s">
        <v>71</v>
      </c>
      <c r="F1530" s="1" t="s">
        <v>249</v>
      </c>
      <c r="G1530" t="s">
        <v>74</v>
      </c>
      <c r="H1530" t="str">
        <f>VLOOKUP(F1530,Clubs!$A$1:$D$220,4,)</f>
        <v>048006</v>
      </c>
    </row>
    <row r="1531" spans="1:8">
      <c r="A1531">
        <v>931162</v>
      </c>
      <c r="B1531" t="s">
        <v>1102</v>
      </c>
      <c r="C1531" t="s">
        <v>1027</v>
      </c>
      <c r="D1531" t="s">
        <v>8640</v>
      </c>
      <c r="E1531" t="s">
        <v>75</v>
      </c>
      <c r="F1531" s="1" t="s">
        <v>268</v>
      </c>
      <c r="G1531" t="s">
        <v>74</v>
      </c>
      <c r="H1531" t="str">
        <f>VLOOKUP(F1531,Clubs!$A$1:$D$220,4,)</f>
        <v>048006</v>
      </c>
    </row>
    <row r="1532" spans="1:8">
      <c r="A1532">
        <v>931692</v>
      </c>
      <c r="B1532" t="s">
        <v>2319</v>
      </c>
      <c r="C1532" t="s">
        <v>1414</v>
      </c>
      <c r="D1532" t="s">
        <v>8640</v>
      </c>
      <c r="E1532" t="s">
        <v>75</v>
      </c>
      <c r="F1532" s="1" t="s">
        <v>233</v>
      </c>
      <c r="G1532" t="s">
        <v>74</v>
      </c>
      <c r="H1532" t="str">
        <f>VLOOKUP(F1532,Clubs!$A$1:$D$220,4,)</f>
        <v>065013</v>
      </c>
    </row>
    <row r="1533" spans="1:8">
      <c r="A1533">
        <v>932174</v>
      </c>
      <c r="B1533" t="s">
        <v>2408</v>
      </c>
      <c r="C1533" t="s">
        <v>1848</v>
      </c>
      <c r="D1533" t="s">
        <v>8640</v>
      </c>
      <c r="E1533" t="s">
        <v>75</v>
      </c>
      <c r="F1533" s="1" t="s">
        <v>207</v>
      </c>
      <c r="G1533" t="s">
        <v>74</v>
      </c>
      <c r="H1533" t="str">
        <f>VLOOKUP(F1533,Clubs!$A$1:$D$220,4,)</f>
        <v>030035</v>
      </c>
    </row>
    <row r="1534" spans="1:8">
      <c r="A1534">
        <v>933421</v>
      </c>
      <c r="B1534" t="s">
        <v>7483</v>
      </c>
      <c r="C1534" t="s">
        <v>1407</v>
      </c>
      <c r="D1534" t="s">
        <v>8640</v>
      </c>
      <c r="E1534" t="s">
        <v>75</v>
      </c>
      <c r="F1534" s="1" t="s">
        <v>334</v>
      </c>
      <c r="G1534" t="s">
        <v>74</v>
      </c>
      <c r="H1534" t="str">
        <f>VLOOKUP(F1534,Clubs!$A$1:$D$220,4,)</f>
        <v>065019</v>
      </c>
    </row>
    <row r="1535" spans="1:8">
      <c r="A1535">
        <v>933520</v>
      </c>
      <c r="B1535" t="s">
        <v>5938</v>
      </c>
      <c r="C1535" t="s">
        <v>1385</v>
      </c>
      <c r="D1535" t="s">
        <v>8640</v>
      </c>
      <c r="E1535" t="s">
        <v>71</v>
      </c>
      <c r="F1535" s="1" t="s">
        <v>260</v>
      </c>
      <c r="G1535" t="s">
        <v>74</v>
      </c>
      <c r="H1535" t="str">
        <f>VLOOKUP(F1535,Clubs!$A$1:$D$220,4,)</f>
        <v>034036</v>
      </c>
    </row>
    <row r="1536" spans="1:8">
      <c r="A1536">
        <v>933589</v>
      </c>
      <c r="B1536" t="s">
        <v>1530</v>
      </c>
      <c r="C1536" t="s">
        <v>1794</v>
      </c>
      <c r="D1536" t="s">
        <v>8640</v>
      </c>
      <c r="E1536" t="s">
        <v>75</v>
      </c>
      <c r="F1536" s="1" t="s">
        <v>284</v>
      </c>
      <c r="G1536" t="s">
        <v>74</v>
      </c>
      <c r="H1536" t="str">
        <f>VLOOKUP(F1536,Clubs!$A$1:$D$220,4,)</f>
        <v>066021</v>
      </c>
    </row>
    <row r="1537" spans="1:8">
      <c r="A1537">
        <v>934482</v>
      </c>
      <c r="B1537" t="s">
        <v>1253</v>
      </c>
      <c r="C1537" t="s">
        <v>1600</v>
      </c>
      <c r="D1537" t="s">
        <v>8640</v>
      </c>
      <c r="E1537" t="s">
        <v>71</v>
      </c>
      <c r="F1537" s="1" t="s">
        <v>279</v>
      </c>
      <c r="G1537" t="s">
        <v>167</v>
      </c>
      <c r="H1537" t="str">
        <f>VLOOKUP(F1537,Clubs!$A$1:$D$220,4,)</f>
        <v>081041</v>
      </c>
    </row>
    <row r="1538" spans="1:8">
      <c r="A1538">
        <v>934575</v>
      </c>
      <c r="B1538" t="s">
        <v>2542</v>
      </c>
      <c r="C1538" t="s">
        <v>1984</v>
      </c>
      <c r="D1538" t="s">
        <v>8640</v>
      </c>
      <c r="E1538" t="s">
        <v>75</v>
      </c>
      <c r="F1538" s="1" t="s">
        <v>8535</v>
      </c>
      <c r="G1538" t="s">
        <v>74</v>
      </c>
      <c r="H1538" t="str">
        <f>VLOOKUP(F1538,Clubs!$A$1:$D$220,4,)</f>
        <v>034475</v>
      </c>
    </row>
    <row r="1539" spans="1:8">
      <c r="A1539">
        <v>935394</v>
      </c>
      <c r="B1539" t="s">
        <v>6962</v>
      </c>
      <c r="C1539" t="s">
        <v>1369</v>
      </c>
      <c r="D1539" t="s">
        <v>8640</v>
      </c>
      <c r="E1539" t="s">
        <v>71</v>
      </c>
      <c r="F1539" s="1" t="s">
        <v>245</v>
      </c>
      <c r="G1539" t="s">
        <v>167</v>
      </c>
      <c r="H1539" t="str">
        <f>VLOOKUP(F1539,Clubs!$A$1:$D$220,4,)</f>
        <v>046012</v>
      </c>
    </row>
    <row r="1540" spans="1:8">
      <c r="A1540">
        <v>935619</v>
      </c>
      <c r="B1540" t="s">
        <v>3018</v>
      </c>
      <c r="C1540" t="s">
        <v>1777</v>
      </c>
      <c r="D1540" t="s">
        <v>8640</v>
      </c>
      <c r="E1540" t="s">
        <v>75</v>
      </c>
      <c r="F1540" s="1" t="s">
        <v>202</v>
      </c>
      <c r="G1540" t="s">
        <v>211</v>
      </c>
      <c r="H1540" t="str">
        <f>VLOOKUP(F1540,Clubs!$A$1:$D$220,4,)</f>
        <v>081017</v>
      </c>
    </row>
    <row r="1541" spans="1:8">
      <c r="A1541">
        <v>937182</v>
      </c>
      <c r="B1541" t="s">
        <v>5961</v>
      </c>
      <c r="C1541" t="s">
        <v>2321</v>
      </c>
      <c r="D1541" t="s">
        <v>8640</v>
      </c>
      <c r="E1541" t="s">
        <v>75</v>
      </c>
      <c r="F1541" s="1" t="s">
        <v>216</v>
      </c>
      <c r="G1541" t="s">
        <v>74</v>
      </c>
      <c r="H1541" t="str">
        <f>VLOOKUP(F1541,Clubs!$A$1:$D$220,4,)</f>
        <v>065012</v>
      </c>
    </row>
    <row r="1542" spans="1:8">
      <c r="A1542">
        <v>937437</v>
      </c>
      <c r="B1542" t="s">
        <v>7343</v>
      </c>
      <c r="C1542" t="s">
        <v>1028</v>
      </c>
      <c r="D1542" t="s">
        <v>8640</v>
      </c>
      <c r="E1542" t="s">
        <v>75</v>
      </c>
      <c r="F1542" s="1" t="s">
        <v>334</v>
      </c>
      <c r="G1542" t="s">
        <v>74</v>
      </c>
      <c r="H1542" t="str">
        <f>VLOOKUP(F1542,Clubs!$A$1:$D$220,4,)</f>
        <v>065019</v>
      </c>
    </row>
    <row r="1543" spans="1:8">
      <c r="A1543">
        <v>938475</v>
      </c>
      <c r="B1543" t="s">
        <v>2106</v>
      </c>
      <c r="C1543" t="s">
        <v>1372</v>
      </c>
      <c r="D1543" t="s">
        <v>8640</v>
      </c>
      <c r="E1543" t="s">
        <v>71</v>
      </c>
      <c r="F1543" s="1" t="s">
        <v>221</v>
      </c>
      <c r="G1543" t="s">
        <v>211</v>
      </c>
      <c r="H1543" t="str">
        <f>VLOOKUP(F1543,Clubs!$A$1:$D$220,4,)</f>
        <v>030067</v>
      </c>
    </row>
    <row r="1544" spans="1:8">
      <c r="A1544">
        <v>940905</v>
      </c>
      <c r="B1544" t="s">
        <v>566</v>
      </c>
      <c r="C1544" t="s">
        <v>866</v>
      </c>
      <c r="D1544" t="s">
        <v>8640</v>
      </c>
      <c r="E1544" t="s">
        <v>75</v>
      </c>
      <c r="F1544" s="1" t="s">
        <v>216</v>
      </c>
      <c r="G1544" t="s">
        <v>211</v>
      </c>
      <c r="H1544" t="str">
        <f>VLOOKUP(F1544,Clubs!$A$1:$D$220,4,)</f>
        <v>065012</v>
      </c>
    </row>
    <row r="1545" spans="1:8">
      <c r="A1545">
        <v>941848</v>
      </c>
      <c r="B1545" t="s">
        <v>7126</v>
      </c>
      <c r="C1545" t="s">
        <v>747</v>
      </c>
      <c r="D1545" t="s">
        <v>8640</v>
      </c>
      <c r="E1545" t="s">
        <v>75</v>
      </c>
      <c r="F1545" s="1" t="s">
        <v>268</v>
      </c>
      <c r="G1545" t="s">
        <v>74</v>
      </c>
      <c r="H1545" t="str">
        <f>VLOOKUP(F1545,Clubs!$A$1:$D$220,4,)</f>
        <v>048006</v>
      </c>
    </row>
    <row r="1546" spans="1:8">
      <c r="A1546">
        <v>942235</v>
      </c>
      <c r="B1546" t="s">
        <v>1151</v>
      </c>
      <c r="C1546" t="s">
        <v>2194</v>
      </c>
      <c r="D1546" t="s">
        <v>8640</v>
      </c>
      <c r="E1546" t="s">
        <v>71</v>
      </c>
      <c r="F1546" s="1" t="s">
        <v>222</v>
      </c>
      <c r="G1546" t="s">
        <v>211</v>
      </c>
      <c r="H1546" t="str">
        <f>VLOOKUP(F1546,Clubs!$A$1:$D$220,4,)</f>
        <v>030004</v>
      </c>
    </row>
    <row r="1547" spans="1:8">
      <c r="A1547">
        <v>942440</v>
      </c>
      <c r="B1547" t="s">
        <v>3599</v>
      </c>
      <c r="C1547" t="s">
        <v>583</v>
      </c>
      <c r="D1547" t="s">
        <v>8640</v>
      </c>
      <c r="E1547" t="s">
        <v>75</v>
      </c>
      <c r="F1547" s="1" t="s">
        <v>220</v>
      </c>
      <c r="G1547" t="s">
        <v>74</v>
      </c>
      <c r="H1547" t="str">
        <f>VLOOKUP(F1547,Clubs!$A$1:$D$220,4,)</f>
        <v>031015</v>
      </c>
    </row>
    <row r="1548" spans="1:8">
      <c r="A1548">
        <v>943886</v>
      </c>
      <c r="B1548" t="s">
        <v>7993</v>
      </c>
      <c r="C1548" t="s">
        <v>898</v>
      </c>
      <c r="D1548" t="s">
        <v>8640</v>
      </c>
      <c r="E1548" t="s">
        <v>71</v>
      </c>
      <c r="F1548" s="1" t="s">
        <v>202</v>
      </c>
      <c r="G1548" t="s">
        <v>201</v>
      </c>
      <c r="H1548" t="str">
        <f>VLOOKUP(F1548,Clubs!$A$1:$D$220,4,)</f>
        <v>081017</v>
      </c>
    </row>
    <row r="1549" spans="1:8">
      <c r="A1549">
        <v>943972</v>
      </c>
      <c r="B1549" t="s">
        <v>5261</v>
      </c>
      <c r="C1549" t="s">
        <v>1827</v>
      </c>
      <c r="D1549" t="s">
        <v>8640</v>
      </c>
      <c r="E1549" t="s">
        <v>75</v>
      </c>
      <c r="F1549" s="1" t="s">
        <v>254</v>
      </c>
      <c r="G1549" t="s">
        <v>167</v>
      </c>
      <c r="H1549" t="str">
        <f>VLOOKUP(F1549,Clubs!$A$1:$D$220,4,)</f>
        <v>031030</v>
      </c>
    </row>
    <row r="1550" spans="1:8">
      <c r="A1550">
        <v>944208</v>
      </c>
      <c r="B1550" t="s">
        <v>7333</v>
      </c>
      <c r="C1550" t="s">
        <v>688</v>
      </c>
      <c r="D1550" t="s">
        <v>8640</v>
      </c>
      <c r="E1550" t="s">
        <v>75</v>
      </c>
      <c r="F1550" s="1" t="s">
        <v>216</v>
      </c>
      <c r="G1550" t="s">
        <v>74</v>
      </c>
      <c r="H1550" t="str">
        <f>VLOOKUP(F1550,Clubs!$A$1:$D$220,4,)</f>
        <v>065012</v>
      </c>
    </row>
    <row r="1551" spans="1:8">
      <c r="A1551">
        <v>945948</v>
      </c>
      <c r="B1551" t="s">
        <v>911</v>
      </c>
      <c r="C1551" t="s">
        <v>2454</v>
      </c>
      <c r="D1551" t="s">
        <v>8640</v>
      </c>
      <c r="E1551" t="s">
        <v>75</v>
      </c>
      <c r="F1551" s="1" t="s">
        <v>230</v>
      </c>
      <c r="G1551" t="s">
        <v>74</v>
      </c>
      <c r="H1551" t="str">
        <f>VLOOKUP(F1551,Clubs!$A$1:$D$220,4,)</f>
        <v>031025</v>
      </c>
    </row>
    <row r="1552" spans="1:8">
      <c r="A1552">
        <v>946949</v>
      </c>
      <c r="B1552" t="s">
        <v>11053</v>
      </c>
      <c r="C1552" t="s">
        <v>1255</v>
      </c>
      <c r="D1552" t="s">
        <v>8640</v>
      </c>
      <c r="E1552" t="s">
        <v>75</v>
      </c>
      <c r="F1552" s="1" t="s">
        <v>10898</v>
      </c>
      <c r="G1552" t="s">
        <v>74</v>
      </c>
      <c r="H1552" t="str">
        <f>VLOOKUP(F1552,Clubs!$A$1:$D$220,4,)</f>
        <v>082020</v>
      </c>
    </row>
    <row r="1553" spans="1:8">
      <c r="A1553">
        <v>948585</v>
      </c>
      <c r="B1553" t="s">
        <v>4210</v>
      </c>
      <c r="C1553" t="s">
        <v>1409</v>
      </c>
      <c r="D1553" t="s">
        <v>8640</v>
      </c>
      <c r="E1553" t="s">
        <v>75</v>
      </c>
      <c r="F1553" s="1" t="s">
        <v>305</v>
      </c>
      <c r="G1553" t="s">
        <v>74</v>
      </c>
      <c r="H1553" t="str">
        <f>VLOOKUP(F1553,Clubs!$A$1:$D$220,4,)</f>
        <v>031007</v>
      </c>
    </row>
    <row r="1554" spans="1:8">
      <c r="A1554">
        <v>948589</v>
      </c>
      <c r="B1554" t="s">
        <v>4973</v>
      </c>
      <c r="C1554" t="s">
        <v>1027</v>
      </c>
      <c r="D1554" t="s">
        <v>8640</v>
      </c>
      <c r="E1554" t="s">
        <v>75</v>
      </c>
      <c r="F1554" s="1" t="s">
        <v>204</v>
      </c>
      <c r="G1554" t="s">
        <v>74</v>
      </c>
      <c r="H1554" t="str">
        <f>VLOOKUP(F1554,Clubs!$A$1:$D$220,4,)</f>
        <v>031030</v>
      </c>
    </row>
    <row r="1555" spans="1:8">
      <c r="A1555">
        <v>948611</v>
      </c>
      <c r="B1555" t="s">
        <v>963</v>
      </c>
      <c r="C1555" t="s">
        <v>953</v>
      </c>
      <c r="D1555" t="s">
        <v>8640</v>
      </c>
      <c r="E1555" t="s">
        <v>71</v>
      </c>
      <c r="F1555" s="1" t="s">
        <v>209</v>
      </c>
      <c r="G1555" t="s">
        <v>74</v>
      </c>
      <c r="H1555" t="str">
        <f>VLOOKUP(F1555,Clubs!$A$1:$D$220,4,)</f>
        <v>034066</v>
      </c>
    </row>
    <row r="1556" spans="1:8">
      <c r="A1556">
        <v>950980</v>
      </c>
      <c r="B1556" t="s">
        <v>5509</v>
      </c>
      <c r="C1556" t="s">
        <v>716</v>
      </c>
      <c r="D1556" t="s">
        <v>8640</v>
      </c>
      <c r="E1556" t="s">
        <v>75</v>
      </c>
      <c r="F1556" s="1" t="s">
        <v>266</v>
      </c>
      <c r="G1556" t="s">
        <v>74</v>
      </c>
      <c r="H1556" t="str">
        <f>VLOOKUP(F1556,Clubs!$A$1:$D$220,4,)</f>
        <v>046008</v>
      </c>
    </row>
    <row r="1557" spans="1:8">
      <c r="A1557">
        <v>951120</v>
      </c>
      <c r="B1557" t="s">
        <v>7965</v>
      </c>
      <c r="C1557" t="s">
        <v>649</v>
      </c>
      <c r="D1557" t="s">
        <v>8640</v>
      </c>
      <c r="E1557" t="s">
        <v>75</v>
      </c>
      <c r="F1557" s="1" t="s">
        <v>217</v>
      </c>
      <c r="G1557" t="s">
        <v>74</v>
      </c>
      <c r="H1557" t="str">
        <f>VLOOKUP(F1557,Clubs!$A$1:$D$220,4,)</f>
        <v>012008</v>
      </c>
    </row>
    <row r="1558" spans="1:8">
      <c r="A1558">
        <v>951281</v>
      </c>
      <c r="B1558" t="s">
        <v>6992</v>
      </c>
      <c r="C1558" t="s">
        <v>892</v>
      </c>
      <c r="D1558" t="s">
        <v>8640</v>
      </c>
      <c r="E1558" t="s">
        <v>75</v>
      </c>
      <c r="F1558" s="1" t="s">
        <v>224</v>
      </c>
      <c r="G1558" t="s">
        <v>74</v>
      </c>
      <c r="H1558" t="str">
        <f>VLOOKUP(F1558,Clubs!$A$1:$D$220,4,)</f>
        <v>046014</v>
      </c>
    </row>
    <row r="1559" spans="1:8">
      <c r="A1559">
        <v>951363</v>
      </c>
      <c r="B1559" t="s">
        <v>1180</v>
      </c>
      <c r="C1559" t="s">
        <v>1409</v>
      </c>
      <c r="D1559" t="s">
        <v>8640</v>
      </c>
      <c r="E1559" t="s">
        <v>75</v>
      </c>
      <c r="F1559" s="1" t="s">
        <v>199</v>
      </c>
      <c r="G1559" t="s">
        <v>167</v>
      </c>
      <c r="H1559" t="str">
        <f>VLOOKUP(F1559,Clubs!$A$1:$D$220,4,)</f>
        <v>065006</v>
      </c>
    </row>
    <row r="1560" spans="1:8">
      <c r="A1560">
        <v>951957</v>
      </c>
      <c r="B1560" t="s">
        <v>3703</v>
      </c>
      <c r="C1560" t="s">
        <v>3657</v>
      </c>
      <c r="D1560" t="s">
        <v>8640</v>
      </c>
      <c r="E1560" t="s">
        <v>75</v>
      </c>
      <c r="F1560" s="1" t="s">
        <v>8527</v>
      </c>
      <c r="G1560" t="s">
        <v>74</v>
      </c>
      <c r="H1560" t="str">
        <f>VLOOKUP(F1560,Clubs!$A$1:$D$220,4,)</f>
        <v>030076</v>
      </c>
    </row>
    <row r="1561" spans="1:8">
      <c r="A1561">
        <v>954078</v>
      </c>
      <c r="B1561" t="s">
        <v>3198</v>
      </c>
      <c r="C1561" t="s">
        <v>1848</v>
      </c>
      <c r="D1561" t="s">
        <v>8640</v>
      </c>
      <c r="E1561" t="s">
        <v>75</v>
      </c>
      <c r="F1561" s="1" t="s">
        <v>254</v>
      </c>
      <c r="G1561" t="s">
        <v>201</v>
      </c>
      <c r="H1561" t="str">
        <f>VLOOKUP(F1561,Clubs!$A$1:$D$220,4,)</f>
        <v>031030</v>
      </c>
    </row>
    <row r="1562" spans="1:8">
      <c r="A1562">
        <v>955292</v>
      </c>
      <c r="B1562" t="s">
        <v>729</v>
      </c>
      <c r="C1562" t="s">
        <v>6753</v>
      </c>
      <c r="D1562" t="s">
        <v>8640</v>
      </c>
      <c r="E1562" t="s">
        <v>75</v>
      </c>
      <c r="F1562" s="1" t="s">
        <v>209</v>
      </c>
      <c r="G1562" t="s">
        <v>167</v>
      </c>
      <c r="H1562" t="str">
        <f>VLOOKUP(F1562,Clubs!$A$1:$D$220,4,)</f>
        <v>034066</v>
      </c>
    </row>
    <row r="1563" spans="1:8">
      <c r="A1563">
        <v>955714</v>
      </c>
      <c r="B1563" t="s">
        <v>3666</v>
      </c>
      <c r="C1563" t="s">
        <v>1380</v>
      </c>
      <c r="D1563" t="s">
        <v>8640</v>
      </c>
      <c r="E1563" t="s">
        <v>75</v>
      </c>
      <c r="F1563" s="1" t="s">
        <v>8524</v>
      </c>
      <c r="G1563" t="s">
        <v>74</v>
      </c>
      <c r="H1563" t="str">
        <f>VLOOKUP(F1563,Clubs!$A$1:$D$220,4,)</f>
        <v>030076</v>
      </c>
    </row>
    <row r="1564" spans="1:8">
      <c r="A1564">
        <v>956721</v>
      </c>
      <c r="B1564" t="s">
        <v>2548</v>
      </c>
      <c r="C1564" t="s">
        <v>2549</v>
      </c>
      <c r="D1564" t="s">
        <v>8640</v>
      </c>
      <c r="E1564" t="s">
        <v>75</v>
      </c>
      <c r="F1564" s="1" t="s">
        <v>222</v>
      </c>
      <c r="G1564" t="s">
        <v>74</v>
      </c>
      <c r="H1564" t="str">
        <f>VLOOKUP(F1564,Clubs!$A$1:$D$220,4,)</f>
        <v>030004</v>
      </c>
    </row>
    <row r="1565" spans="1:8">
      <c r="A1565">
        <v>959530</v>
      </c>
      <c r="B1565" t="s">
        <v>4381</v>
      </c>
      <c r="C1565" t="s">
        <v>880</v>
      </c>
      <c r="D1565" t="s">
        <v>8640</v>
      </c>
      <c r="E1565" t="s">
        <v>75</v>
      </c>
      <c r="F1565" s="1" t="s">
        <v>230</v>
      </c>
      <c r="G1565" t="s">
        <v>74</v>
      </c>
      <c r="H1565" t="str">
        <f>VLOOKUP(F1565,Clubs!$A$1:$D$220,4,)</f>
        <v>031025</v>
      </c>
    </row>
    <row r="1566" spans="1:8">
      <c r="A1566">
        <v>959615</v>
      </c>
      <c r="B1566" t="s">
        <v>8786</v>
      </c>
      <c r="C1566" t="s">
        <v>1360</v>
      </c>
      <c r="D1566" t="s">
        <v>8640</v>
      </c>
      <c r="E1566" t="s">
        <v>75</v>
      </c>
      <c r="F1566" s="1" t="s">
        <v>266</v>
      </c>
      <c r="G1566" t="s">
        <v>74</v>
      </c>
      <c r="H1566" t="str">
        <f>VLOOKUP(F1566,Clubs!$A$1:$D$220,4,)</f>
        <v>046008</v>
      </c>
    </row>
    <row r="1567" spans="1:8">
      <c r="A1567">
        <v>961272</v>
      </c>
      <c r="B1567" t="s">
        <v>2646</v>
      </c>
      <c r="C1567" t="s">
        <v>714</v>
      </c>
      <c r="D1567" t="s">
        <v>8640</v>
      </c>
      <c r="E1567" t="s">
        <v>75</v>
      </c>
      <c r="F1567" s="1" t="s">
        <v>222</v>
      </c>
      <c r="G1567" t="s">
        <v>74</v>
      </c>
      <c r="H1567" t="str">
        <f>VLOOKUP(F1567,Clubs!$A$1:$D$220,4,)</f>
        <v>030004</v>
      </c>
    </row>
    <row r="1568" spans="1:8">
      <c r="A1568">
        <v>962099</v>
      </c>
      <c r="B1568" t="s">
        <v>7450</v>
      </c>
      <c r="C1568" t="s">
        <v>929</v>
      </c>
      <c r="D1568" t="s">
        <v>8640</v>
      </c>
      <c r="E1568" t="s">
        <v>71</v>
      </c>
      <c r="F1568" s="1" t="s">
        <v>227</v>
      </c>
      <c r="G1568" t="s">
        <v>74</v>
      </c>
      <c r="H1568" t="str">
        <f>VLOOKUP(F1568,Clubs!$A$1:$D$220,4,)</f>
        <v>065020</v>
      </c>
    </row>
    <row r="1569" spans="1:8">
      <c r="A1569">
        <v>964865</v>
      </c>
      <c r="B1569" t="s">
        <v>1424</v>
      </c>
      <c r="C1569" t="s">
        <v>723</v>
      </c>
      <c r="D1569" t="s">
        <v>8640</v>
      </c>
      <c r="E1569" t="s">
        <v>71</v>
      </c>
      <c r="F1569" s="1" t="s">
        <v>271</v>
      </c>
      <c r="G1569" t="s">
        <v>201</v>
      </c>
      <c r="H1569" t="str">
        <f>VLOOKUP(F1569,Clubs!$A$1:$D$220,4,)</f>
        <v>082017</v>
      </c>
    </row>
    <row r="1570" spans="1:8">
      <c r="A1570">
        <v>965000</v>
      </c>
      <c r="B1570" t="s">
        <v>8157</v>
      </c>
      <c r="C1570" t="s">
        <v>1360</v>
      </c>
      <c r="D1570" t="s">
        <v>8640</v>
      </c>
      <c r="E1570" t="s">
        <v>75</v>
      </c>
      <c r="F1570" s="1" t="s">
        <v>210</v>
      </c>
      <c r="G1570" t="s">
        <v>211</v>
      </c>
      <c r="H1570" t="str">
        <f>VLOOKUP(F1570,Clubs!$A$1:$D$220,4,)</f>
        <v>081041</v>
      </c>
    </row>
    <row r="1571" spans="1:8">
      <c r="A1571">
        <v>965035</v>
      </c>
      <c r="B1571" t="s">
        <v>7752</v>
      </c>
      <c r="C1571" t="s">
        <v>597</v>
      </c>
      <c r="D1571" t="s">
        <v>8640</v>
      </c>
      <c r="E1571" t="s">
        <v>75</v>
      </c>
      <c r="F1571" s="1" t="s">
        <v>306</v>
      </c>
      <c r="G1571" t="s">
        <v>211</v>
      </c>
      <c r="H1571" t="str">
        <f>VLOOKUP(F1571,Clubs!$A$1:$D$220,4,)</f>
        <v>066006</v>
      </c>
    </row>
    <row r="1572" spans="1:8">
      <c r="A1572">
        <v>965175</v>
      </c>
      <c r="B1572" t="s">
        <v>1151</v>
      </c>
      <c r="C1572" t="s">
        <v>1382</v>
      </c>
      <c r="D1572" t="s">
        <v>8640</v>
      </c>
      <c r="E1572" t="s">
        <v>75</v>
      </c>
      <c r="F1572" s="1" t="s">
        <v>222</v>
      </c>
      <c r="G1572" t="s">
        <v>211</v>
      </c>
      <c r="H1572" t="str">
        <f>VLOOKUP(F1572,Clubs!$A$1:$D$220,4,)</f>
        <v>030004</v>
      </c>
    </row>
    <row r="1573" spans="1:8">
      <c r="A1573">
        <v>965184</v>
      </c>
      <c r="B1573" t="s">
        <v>3213</v>
      </c>
      <c r="C1573" t="s">
        <v>1436</v>
      </c>
      <c r="D1573" t="s">
        <v>8640</v>
      </c>
      <c r="E1573" t="s">
        <v>75</v>
      </c>
      <c r="F1573" s="1" t="s">
        <v>208</v>
      </c>
      <c r="G1573" t="s">
        <v>167</v>
      </c>
      <c r="H1573" t="str">
        <f>VLOOKUP(F1573,Clubs!$A$1:$D$220,4,)</f>
        <v>030059</v>
      </c>
    </row>
    <row r="1574" spans="1:8">
      <c r="A1574">
        <v>965359</v>
      </c>
      <c r="B1574" t="s">
        <v>5402</v>
      </c>
      <c r="C1574" t="s">
        <v>1822</v>
      </c>
      <c r="D1574" t="s">
        <v>8640</v>
      </c>
      <c r="E1574" t="s">
        <v>75</v>
      </c>
      <c r="F1574" s="1" t="s">
        <v>337</v>
      </c>
      <c r="G1574" t="s">
        <v>74</v>
      </c>
      <c r="H1574" t="str">
        <f>VLOOKUP(F1574,Clubs!$A$1:$D$220,4,)</f>
        <v>031053</v>
      </c>
    </row>
    <row r="1575" spans="1:8">
      <c r="A1575">
        <v>965527</v>
      </c>
      <c r="B1575" t="s">
        <v>6071</v>
      </c>
      <c r="C1575" t="s">
        <v>949</v>
      </c>
      <c r="D1575" t="s">
        <v>8640</v>
      </c>
      <c r="E1575" t="s">
        <v>75</v>
      </c>
      <c r="F1575" s="1" t="s">
        <v>309</v>
      </c>
      <c r="G1575" t="s">
        <v>211</v>
      </c>
      <c r="H1575" t="str">
        <f>VLOOKUP(F1575,Clubs!$A$1:$D$220,4,)</f>
        <v>081041</v>
      </c>
    </row>
    <row r="1576" spans="1:8">
      <c r="A1576">
        <v>965728</v>
      </c>
      <c r="B1576" t="s">
        <v>8243</v>
      </c>
      <c r="C1576" t="s">
        <v>2280</v>
      </c>
      <c r="D1576" t="s">
        <v>8640</v>
      </c>
      <c r="E1576" t="s">
        <v>71</v>
      </c>
      <c r="F1576" s="1" t="s">
        <v>275</v>
      </c>
      <c r="G1576" t="s">
        <v>74</v>
      </c>
      <c r="H1576" t="str">
        <f>VLOOKUP(F1576,Clubs!$A$1:$D$220,4,)</f>
        <v>081061</v>
      </c>
    </row>
    <row r="1577" spans="1:8">
      <c r="A1577">
        <v>965733</v>
      </c>
      <c r="B1577" t="s">
        <v>8057</v>
      </c>
      <c r="C1577" t="s">
        <v>1124</v>
      </c>
      <c r="D1577" t="s">
        <v>8640</v>
      </c>
      <c r="E1577" t="s">
        <v>75</v>
      </c>
      <c r="F1577" s="1" t="s">
        <v>294</v>
      </c>
      <c r="G1577" t="s">
        <v>211</v>
      </c>
      <c r="H1577" t="str">
        <f>VLOOKUP(F1577,Clubs!$A$1:$D$220,4,)</f>
        <v>081017</v>
      </c>
    </row>
    <row r="1578" spans="1:8">
      <c r="A1578">
        <v>965787</v>
      </c>
      <c r="B1578" t="s">
        <v>2625</v>
      </c>
      <c r="C1578" t="s">
        <v>699</v>
      </c>
      <c r="D1578" t="s">
        <v>8640</v>
      </c>
      <c r="E1578" t="s">
        <v>71</v>
      </c>
      <c r="F1578" s="1" t="s">
        <v>205</v>
      </c>
      <c r="G1578" t="s">
        <v>74</v>
      </c>
      <c r="H1578" t="str">
        <f>VLOOKUP(F1578,Clubs!$A$1:$D$220,4,)</f>
        <v>030040</v>
      </c>
    </row>
    <row r="1579" spans="1:8">
      <c r="A1579">
        <v>966132</v>
      </c>
      <c r="B1579" t="s">
        <v>3510</v>
      </c>
      <c r="C1579" t="s">
        <v>784</v>
      </c>
      <c r="D1579" t="s">
        <v>8640</v>
      </c>
      <c r="E1579" t="s">
        <v>75</v>
      </c>
      <c r="F1579" s="1" t="s">
        <v>199</v>
      </c>
      <c r="G1579" t="s">
        <v>74</v>
      </c>
      <c r="H1579" t="str">
        <f>VLOOKUP(F1579,Clubs!$A$1:$D$220,4,)</f>
        <v>065006</v>
      </c>
    </row>
    <row r="1580" spans="1:8">
      <c r="A1580">
        <v>966797</v>
      </c>
      <c r="B1580" t="s">
        <v>7292</v>
      </c>
      <c r="C1580" t="s">
        <v>836</v>
      </c>
      <c r="D1580" t="s">
        <v>8640</v>
      </c>
      <c r="E1580" t="s">
        <v>75</v>
      </c>
      <c r="F1580" s="1" t="s">
        <v>199</v>
      </c>
      <c r="G1580" t="s">
        <v>74</v>
      </c>
      <c r="H1580" t="str">
        <f>VLOOKUP(F1580,Clubs!$A$1:$D$220,4,)</f>
        <v>065006</v>
      </c>
    </row>
    <row r="1581" spans="1:8">
      <c r="A1581">
        <v>966969</v>
      </c>
      <c r="B1581" t="s">
        <v>7028</v>
      </c>
      <c r="C1581" t="s">
        <v>1729</v>
      </c>
      <c r="D1581" t="s">
        <v>8640</v>
      </c>
      <c r="E1581" t="s">
        <v>75</v>
      </c>
      <c r="F1581" s="1" t="s">
        <v>224</v>
      </c>
      <c r="G1581" t="s">
        <v>74</v>
      </c>
      <c r="H1581" t="str">
        <f>VLOOKUP(F1581,Clubs!$A$1:$D$220,4,)</f>
        <v>046014</v>
      </c>
    </row>
    <row r="1582" spans="1:8">
      <c r="A1582">
        <v>968087</v>
      </c>
      <c r="B1582" t="s">
        <v>8788</v>
      </c>
      <c r="C1582" t="s">
        <v>1369</v>
      </c>
      <c r="D1582" t="s">
        <v>8640</v>
      </c>
      <c r="E1582" t="s">
        <v>71</v>
      </c>
      <c r="F1582" s="1" t="s">
        <v>230</v>
      </c>
      <c r="G1582" t="s">
        <v>211</v>
      </c>
      <c r="H1582" t="str">
        <f>VLOOKUP(F1582,Clubs!$A$1:$D$220,4,)</f>
        <v>031025</v>
      </c>
    </row>
    <row r="1583" spans="1:8">
      <c r="A1583">
        <v>968896</v>
      </c>
      <c r="B1583" t="s">
        <v>3128</v>
      </c>
      <c r="C1583" t="s">
        <v>1123</v>
      </c>
      <c r="D1583" t="s">
        <v>8640</v>
      </c>
      <c r="E1583" t="s">
        <v>75</v>
      </c>
      <c r="F1583" s="1" t="s">
        <v>206</v>
      </c>
      <c r="G1583" t="s">
        <v>74</v>
      </c>
      <c r="H1583" t="str">
        <f>VLOOKUP(F1583,Clubs!$A$1:$D$220,4,)</f>
        <v>082020</v>
      </c>
    </row>
    <row r="1584" spans="1:8">
      <c r="A1584">
        <v>969591</v>
      </c>
      <c r="B1584" t="s">
        <v>2408</v>
      </c>
      <c r="C1584" t="s">
        <v>1717</v>
      </c>
      <c r="D1584" t="s">
        <v>8640</v>
      </c>
      <c r="E1584" t="s">
        <v>71</v>
      </c>
      <c r="F1584" s="1" t="s">
        <v>265</v>
      </c>
      <c r="G1584" t="s">
        <v>74</v>
      </c>
      <c r="H1584" t="str">
        <f>VLOOKUP(F1584,Clubs!$A$1:$D$220,4,)</f>
        <v>065020</v>
      </c>
    </row>
    <row r="1585" spans="1:8">
      <c r="A1585">
        <v>969998</v>
      </c>
      <c r="B1585" t="s">
        <v>6135</v>
      </c>
      <c r="C1585" t="s">
        <v>1980</v>
      </c>
      <c r="D1585" t="s">
        <v>8640</v>
      </c>
      <c r="E1585" t="s">
        <v>71</v>
      </c>
      <c r="F1585" s="1" t="s">
        <v>263</v>
      </c>
      <c r="G1585" t="s">
        <v>211</v>
      </c>
      <c r="H1585" t="str">
        <f>VLOOKUP(F1585,Clubs!$A$1:$D$220,4,)</f>
        <v>034062</v>
      </c>
    </row>
    <row r="1586" spans="1:8">
      <c r="A1586">
        <v>970604</v>
      </c>
      <c r="B1586" t="s">
        <v>3015</v>
      </c>
      <c r="C1586" t="s">
        <v>676</v>
      </c>
      <c r="D1586" t="s">
        <v>8640</v>
      </c>
      <c r="E1586" t="s">
        <v>71</v>
      </c>
      <c r="F1586" s="1" t="s">
        <v>207</v>
      </c>
      <c r="G1586" t="s">
        <v>211</v>
      </c>
      <c r="H1586" t="str">
        <f>VLOOKUP(F1586,Clubs!$A$1:$D$220,4,)</f>
        <v>030035</v>
      </c>
    </row>
    <row r="1587" spans="1:8">
      <c r="A1587">
        <v>970895</v>
      </c>
      <c r="B1587" t="s">
        <v>4817</v>
      </c>
      <c r="C1587" t="s">
        <v>716</v>
      </c>
      <c r="D1587" t="s">
        <v>8640</v>
      </c>
      <c r="E1587" t="s">
        <v>75</v>
      </c>
      <c r="F1587" s="1" t="s">
        <v>230</v>
      </c>
      <c r="G1587" t="s">
        <v>211</v>
      </c>
      <c r="H1587" t="str">
        <f>VLOOKUP(F1587,Clubs!$A$1:$D$220,4,)</f>
        <v>031025</v>
      </c>
    </row>
    <row r="1588" spans="1:8">
      <c r="A1588">
        <v>972064</v>
      </c>
      <c r="B1588" t="s">
        <v>2817</v>
      </c>
      <c r="C1588" t="s">
        <v>747</v>
      </c>
      <c r="D1588" t="s">
        <v>8640</v>
      </c>
      <c r="E1588" t="s">
        <v>75</v>
      </c>
      <c r="F1588" s="1" t="s">
        <v>221</v>
      </c>
      <c r="G1588" t="s">
        <v>211</v>
      </c>
      <c r="H1588" t="str">
        <f>VLOOKUP(F1588,Clubs!$A$1:$D$220,4,)</f>
        <v>030067</v>
      </c>
    </row>
    <row r="1589" spans="1:8">
      <c r="A1589">
        <v>977326</v>
      </c>
      <c r="B1589" t="s">
        <v>8437</v>
      </c>
      <c r="C1589" t="s">
        <v>692</v>
      </c>
      <c r="D1589" t="s">
        <v>8640</v>
      </c>
      <c r="E1589" t="s">
        <v>75</v>
      </c>
      <c r="F1589" s="1" t="s">
        <v>218</v>
      </c>
      <c r="G1589" t="s">
        <v>74</v>
      </c>
      <c r="H1589" t="str">
        <f>VLOOKUP(F1589,Clubs!$A$1:$D$220,4,)</f>
        <v>082015</v>
      </c>
    </row>
    <row r="1590" spans="1:8">
      <c r="A1590">
        <v>978085</v>
      </c>
      <c r="B1590" t="s">
        <v>983</v>
      </c>
      <c r="C1590" t="s">
        <v>3518</v>
      </c>
      <c r="D1590" t="s">
        <v>8640</v>
      </c>
      <c r="E1590" t="s">
        <v>71</v>
      </c>
      <c r="F1590" s="1" t="s">
        <v>320</v>
      </c>
      <c r="G1590" t="s">
        <v>74</v>
      </c>
      <c r="H1590" t="str">
        <f>VLOOKUP(F1590,Clubs!$A$1:$D$220,4,)</f>
        <v>065020</v>
      </c>
    </row>
    <row r="1591" spans="1:8">
      <c r="A1591">
        <v>978383</v>
      </c>
      <c r="B1591" t="s">
        <v>6892</v>
      </c>
      <c r="C1591" t="s">
        <v>1320</v>
      </c>
      <c r="D1591" t="s">
        <v>8640</v>
      </c>
      <c r="E1591" t="s">
        <v>75</v>
      </c>
      <c r="F1591" s="1" t="s">
        <v>266</v>
      </c>
      <c r="G1591" t="s">
        <v>74</v>
      </c>
      <c r="H1591" t="str">
        <f>VLOOKUP(F1591,Clubs!$A$1:$D$220,4,)</f>
        <v>046008</v>
      </c>
    </row>
    <row r="1592" spans="1:8">
      <c r="A1592">
        <v>978906</v>
      </c>
      <c r="B1592" t="s">
        <v>5025</v>
      </c>
      <c r="C1592" t="s">
        <v>597</v>
      </c>
      <c r="D1592" t="s">
        <v>8640</v>
      </c>
      <c r="E1592" t="s">
        <v>75</v>
      </c>
      <c r="F1592" s="1" t="s">
        <v>204</v>
      </c>
      <c r="G1592" t="s">
        <v>74</v>
      </c>
      <c r="H1592" t="str">
        <f>VLOOKUP(F1592,Clubs!$A$1:$D$220,4,)</f>
        <v>031030</v>
      </c>
    </row>
    <row r="1593" spans="1:8">
      <c r="A1593">
        <v>980658</v>
      </c>
      <c r="B1593" t="s">
        <v>3143</v>
      </c>
      <c r="C1593" t="s">
        <v>892</v>
      </c>
      <c r="D1593" t="s">
        <v>8640</v>
      </c>
      <c r="E1593" t="s">
        <v>75</v>
      </c>
      <c r="F1593" s="1" t="s">
        <v>272</v>
      </c>
      <c r="G1593" t="s">
        <v>201</v>
      </c>
      <c r="H1593" t="str">
        <f>VLOOKUP(F1593,Clubs!$A$1:$D$220,4,)</f>
        <v>030045</v>
      </c>
    </row>
    <row r="1594" spans="1:8">
      <c r="A1594">
        <v>980933</v>
      </c>
      <c r="B1594" t="s">
        <v>8789</v>
      </c>
      <c r="C1594" t="s">
        <v>8790</v>
      </c>
      <c r="D1594" t="s">
        <v>8640</v>
      </c>
      <c r="E1594" t="s">
        <v>71</v>
      </c>
      <c r="F1594" s="1" t="s">
        <v>222</v>
      </c>
      <c r="G1594" t="s">
        <v>74</v>
      </c>
      <c r="H1594" t="str">
        <f>VLOOKUP(F1594,Clubs!$A$1:$D$220,4,)</f>
        <v>030004</v>
      </c>
    </row>
    <row r="1595" spans="1:8">
      <c r="A1595">
        <v>983665</v>
      </c>
      <c r="B1595" t="s">
        <v>2916</v>
      </c>
      <c r="C1595" t="s">
        <v>597</v>
      </c>
      <c r="D1595" t="s">
        <v>8640</v>
      </c>
      <c r="E1595" t="s">
        <v>75</v>
      </c>
      <c r="F1595" s="1" t="s">
        <v>298</v>
      </c>
      <c r="G1595" t="s">
        <v>74</v>
      </c>
      <c r="H1595" t="str">
        <f>VLOOKUP(F1595,Clubs!$A$1:$D$220,4,)</f>
        <v>034066</v>
      </c>
    </row>
    <row r="1596" spans="1:8">
      <c r="A1596">
        <v>984526</v>
      </c>
      <c r="B1596" t="s">
        <v>4063</v>
      </c>
      <c r="C1596" t="s">
        <v>1405</v>
      </c>
      <c r="D1596" t="s">
        <v>8640</v>
      </c>
      <c r="E1596" t="s">
        <v>75</v>
      </c>
      <c r="F1596" s="1" t="s">
        <v>242</v>
      </c>
      <c r="G1596" t="s">
        <v>74</v>
      </c>
      <c r="H1596" t="str">
        <f>VLOOKUP(F1596,Clubs!$A$1:$D$220,4,)</f>
        <v>032010</v>
      </c>
    </row>
    <row r="1597" spans="1:8">
      <c r="A1597">
        <v>986527</v>
      </c>
      <c r="B1597" t="s">
        <v>4855</v>
      </c>
      <c r="C1597" t="s">
        <v>1848</v>
      </c>
      <c r="D1597" t="s">
        <v>8640</v>
      </c>
      <c r="E1597" t="s">
        <v>75</v>
      </c>
      <c r="F1597" s="1" t="s">
        <v>328</v>
      </c>
      <c r="G1597" t="s">
        <v>211</v>
      </c>
      <c r="H1597" t="str">
        <f>VLOOKUP(F1597,Clubs!$A$1:$D$220,4,)</f>
        <v>031030</v>
      </c>
    </row>
    <row r="1598" spans="1:8">
      <c r="A1598">
        <v>986528</v>
      </c>
      <c r="B1598" t="s">
        <v>4853</v>
      </c>
      <c r="C1598" t="s">
        <v>1533</v>
      </c>
      <c r="D1598" t="s">
        <v>8640</v>
      </c>
      <c r="E1598" t="s">
        <v>71</v>
      </c>
      <c r="F1598" s="1" t="s">
        <v>328</v>
      </c>
      <c r="G1598" t="s">
        <v>74</v>
      </c>
      <c r="H1598" t="str">
        <f>VLOOKUP(F1598,Clubs!$A$1:$D$220,4,)</f>
        <v>031030</v>
      </c>
    </row>
    <row r="1599" spans="1:8">
      <c r="A1599">
        <v>986807</v>
      </c>
      <c r="B1599" t="s">
        <v>11054</v>
      </c>
      <c r="C1599" t="s">
        <v>1145</v>
      </c>
      <c r="D1599" t="s">
        <v>8640</v>
      </c>
      <c r="E1599" t="s">
        <v>75</v>
      </c>
      <c r="F1599" s="1" t="s">
        <v>270</v>
      </c>
      <c r="G1599" t="s">
        <v>74</v>
      </c>
      <c r="H1599" t="str">
        <f>VLOOKUP(F1599,Clubs!$A$1:$D$220,4,)</f>
        <v>034037</v>
      </c>
    </row>
    <row r="1600" spans="1:8">
      <c r="A1600">
        <v>986913</v>
      </c>
      <c r="B1600" t="s">
        <v>3776</v>
      </c>
      <c r="C1600" t="s">
        <v>1014</v>
      </c>
      <c r="D1600" t="s">
        <v>8640</v>
      </c>
      <c r="E1600" t="s">
        <v>75</v>
      </c>
      <c r="F1600" s="1" t="s">
        <v>257</v>
      </c>
      <c r="G1600" t="s">
        <v>74</v>
      </c>
      <c r="H1600" t="str">
        <f>VLOOKUP(F1600,Clubs!$A$1:$D$220,4,)</f>
        <v>031003</v>
      </c>
    </row>
    <row r="1601" spans="1:8">
      <c r="A1601">
        <v>988418</v>
      </c>
      <c r="B1601" t="s">
        <v>3345</v>
      </c>
      <c r="C1601" t="s">
        <v>1049</v>
      </c>
      <c r="D1601" t="s">
        <v>8640</v>
      </c>
      <c r="E1601" t="s">
        <v>75</v>
      </c>
      <c r="F1601" s="1" t="s">
        <v>208</v>
      </c>
      <c r="G1601" t="s">
        <v>211</v>
      </c>
      <c r="H1601" t="str">
        <f>VLOOKUP(F1601,Clubs!$A$1:$D$220,4,)</f>
        <v>030059</v>
      </c>
    </row>
    <row r="1602" spans="1:8">
      <c r="A1602">
        <v>988759</v>
      </c>
      <c r="B1602" t="s">
        <v>2884</v>
      </c>
      <c r="C1602" t="s">
        <v>688</v>
      </c>
      <c r="D1602" t="s">
        <v>8640</v>
      </c>
      <c r="E1602" t="s">
        <v>75</v>
      </c>
      <c r="F1602" s="1" t="s">
        <v>208</v>
      </c>
      <c r="G1602" t="s">
        <v>211</v>
      </c>
      <c r="H1602" t="str">
        <f>VLOOKUP(F1602,Clubs!$A$1:$D$220,4,)</f>
        <v>030059</v>
      </c>
    </row>
    <row r="1603" spans="1:8">
      <c r="A1603">
        <v>988762</v>
      </c>
      <c r="B1603" t="s">
        <v>3200</v>
      </c>
      <c r="C1603" t="s">
        <v>583</v>
      </c>
      <c r="D1603" t="s">
        <v>8640</v>
      </c>
      <c r="E1603" t="s">
        <v>75</v>
      </c>
      <c r="F1603" s="1" t="s">
        <v>208</v>
      </c>
      <c r="G1603" t="s">
        <v>211</v>
      </c>
      <c r="H1603" t="str">
        <f>VLOOKUP(F1603,Clubs!$A$1:$D$220,4,)</f>
        <v>030059</v>
      </c>
    </row>
    <row r="1604" spans="1:8">
      <c r="A1604">
        <v>989333</v>
      </c>
      <c r="B1604" t="s">
        <v>6841</v>
      </c>
      <c r="C1604" t="s">
        <v>1623</v>
      </c>
      <c r="D1604" t="s">
        <v>8640</v>
      </c>
      <c r="E1604" t="s">
        <v>71</v>
      </c>
      <c r="F1604" s="1" t="s">
        <v>8533</v>
      </c>
      <c r="G1604" t="s">
        <v>74</v>
      </c>
      <c r="H1604" t="str">
        <f>VLOOKUP(F1604,Clubs!$A$1:$D$220,4,)</f>
        <v>034473</v>
      </c>
    </row>
    <row r="1605" spans="1:8">
      <c r="A1605">
        <v>989619</v>
      </c>
      <c r="B1605" t="s">
        <v>1325</v>
      </c>
      <c r="C1605" t="s">
        <v>974</v>
      </c>
      <c r="D1605" t="s">
        <v>8640</v>
      </c>
      <c r="E1605" t="s">
        <v>71</v>
      </c>
      <c r="F1605" s="1" t="s">
        <v>8533</v>
      </c>
      <c r="G1605" t="s">
        <v>74</v>
      </c>
      <c r="H1605" t="str">
        <f>VLOOKUP(F1605,Clubs!$A$1:$D$220,4,)</f>
        <v>034473</v>
      </c>
    </row>
    <row r="1606" spans="1:8">
      <c r="A1606">
        <v>989807</v>
      </c>
      <c r="B1606" t="s">
        <v>1538</v>
      </c>
      <c r="C1606" t="s">
        <v>716</v>
      </c>
      <c r="D1606" t="s">
        <v>8640</v>
      </c>
      <c r="E1606" t="s">
        <v>75</v>
      </c>
      <c r="F1606" s="1" t="s">
        <v>246</v>
      </c>
      <c r="G1606" t="s">
        <v>74</v>
      </c>
      <c r="H1606" t="str">
        <f>VLOOKUP(F1606,Clubs!$A$1:$D$220,4,)</f>
        <v>011024</v>
      </c>
    </row>
    <row r="1607" spans="1:8">
      <c r="A1607">
        <v>989861</v>
      </c>
      <c r="B1607" t="s">
        <v>8094</v>
      </c>
      <c r="C1607" t="s">
        <v>1076</v>
      </c>
      <c r="D1607" t="s">
        <v>8640</v>
      </c>
      <c r="E1607" t="s">
        <v>75</v>
      </c>
      <c r="F1607" s="1" t="s">
        <v>332</v>
      </c>
      <c r="G1607" t="s">
        <v>211</v>
      </c>
      <c r="H1607" t="str">
        <f>VLOOKUP(F1607,Clubs!$A$1:$D$220,4,)</f>
        <v>081041</v>
      </c>
    </row>
    <row r="1608" spans="1:8">
      <c r="A1608">
        <v>990906</v>
      </c>
      <c r="B1608" t="s">
        <v>8479</v>
      </c>
      <c r="C1608" t="s">
        <v>1145</v>
      </c>
      <c r="D1608" t="s">
        <v>8640</v>
      </c>
      <c r="E1608" t="s">
        <v>75</v>
      </c>
      <c r="F1608" s="1" t="s">
        <v>271</v>
      </c>
      <c r="G1608" t="s">
        <v>167</v>
      </c>
      <c r="H1608" t="str">
        <f>VLOOKUP(F1608,Clubs!$A$1:$D$220,4,)</f>
        <v>082017</v>
      </c>
    </row>
    <row r="1609" spans="1:8">
      <c r="A1609">
        <v>990952</v>
      </c>
      <c r="B1609" t="s">
        <v>8791</v>
      </c>
      <c r="C1609" t="s">
        <v>3533</v>
      </c>
      <c r="D1609" t="s">
        <v>8640</v>
      </c>
      <c r="E1609" t="s">
        <v>75</v>
      </c>
      <c r="F1609" s="1" t="s">
        <v>303</v>
      </c>
      <c r="G1609" t="s">
        <v>211</v>
      </c>
      <c r="H1609" t="str">
        <f>VLOOKUP(F1609,Clubs!$A$1:$D$220,4,)</f>
        <v>048006</v>
      </c>
    </row>
    <row r="1610" spans="1:8">
      <c r="A1610">
        <v>994139</v>
      </c>
      <c r="B1610" t="s">
        <v>7306</v>
      </c>
      <c r="C1610" t="s">
        <v>1349</v>
      </c>
      <c r="D1610" t="s">
        <v>8640</v>
      </c>
      <c r="E1610" t="s">
        <v>75</v>
      </c>
      <c r="F1610" s="1" t="s">
        <v>199</v>
      </c>
      <c r="G1610" t="s">
        <v>167</v>
      </c>
      <c r="H1610" t="str">
        <f>VLOOKUP(F1610,Clubs!$A$1:$D$220,4,)</f>
        <v>065006</v>
      </c>
    </row>
    <row r="1611" spans="1:8">
      <c r="A1611">
        <v>994895</v>
      </c>
      <c r="B1611" t="s">
        <v>1119</v>
      </c>
      <c r="C1611" t="s">
        <v>734</v>
      </c>
      <c r="D1611" t="s">
        <v>8640</v>
      </c>
      <c r="E1611" t="s">
        <v>75</v>
      </c>
      <c r="F1611" s="1" t="s">
        <v>247</v>
      </c>
      <c r="G1611" t="s">
        <v>201</v>
      </c>
      <c r="H1611" t="str">
        <f>VLOOKUP(F1611,Clubs!$A$1:$D$220,4,)</f>
        <v>011024</v>
      </c>
    </row>
    <row r="1612" spans="1:8">
      <c r="A1612">
        <v>995186</v>
      </c>
      <c r="B1612" t="s">
        <v>662</v>
      </c>
      <c r="C1612" t="s">
        <v>778</v>
      </c>
      <c r="D1612" t="s">
        <v>8640</v>
      </c>
      <c r="E1612" t="s">
        <v>75</v>
      </c>
      <c r="F1612" s="1" t="s">
        <v>208</v>
      </c>
      <c r="G1612" t="s">
        <v>211</v>
      </c>
      <c r="H1612" t="str">
        <f>VLOOKUP(F1612,Clubs!$A$1:$D$220,4,)</f>
        <v>030059</v>
      </c>
    </row>
    <row r="1613" spans="1:8">
      <c r="A1613">
        <v>996412</v>
      </c>
      <c r="B1613" t="s">
        <v>5451</v>
      </c>
      <c r="C1613" t="s">
        <v>587</v>
      </c>
      <c r="D1613" t="s">
        <v>8640</v>
      </c>
      <c r="E1613" t="s">
        <v>71</v>
      </c>
      <c r="F1613" s="1" t="s">
        <v>241</v>
      </c>
      <c r="G1613" t="s">
        <v>74</v>
      </c>
      <c r="H1613" t="str">
        <f>VLOOKUP(F1613,Clubs!$A$1:$D$220,4,)</f>
        <v>034072</v>
      </c>
    </row>
    <row r="1614" spans="1:8">
      <c r="A1614">
        <v>996831</v>
      </c>
      <c r="B1614" t="s">
        <v>3834</v>
      </c>
      <c r="C1614" t="s">
        <v>1339</v>
      </c>
      <c r="D1614" t="s">
        <v>8640</v>
      </c>
      <c r="E1614" t="s">
        <v>71</v>
      </c>
      <c r="F1614" s="1" t="s">
        <v>257</v>
      </c>
      <c r="G1614" t="s">
        <v>74</v>
      </c>
      <c r="H1614" t="str">
        <f>VLOOKUP(F1614,Clubs!$A$1:$D$220,4,)</f>
        <v>031003</v>
      </c>
    </row>
    <row r="1615" spans="1:8">
      <c r="A1615">
        <v>997386</v>
      </c>
      <c r="B1615" t="s">
        <v>8082</v>
      </c>
      <c r="C1615" t="s">
        <v>695</v>
      </c>
      <c r="D1615" t="s">
        <v>8640</v>
      </c>
      <c r="E1615" t="s">
        <v>75</v>
      </c>
      <c r="F1615" s="1" t="s">
        <v>316</v>
      </c>
      <c r="G1615" t="s">
        <v>74</v>
      </c>
      <c r="H1615" t="str">
        <f>VLOOKUP(F1615,Clubs!$A$1:$D$220,4,)</f>
        <v>081033</v>
      </c>
    </row>
    <row r="1616" spans="1:8">
      <c r="A1616">
        <v>997586</v>
      </c>
      <c r="B1616" t="s">
        <v>7350</v>
      </c>
      <c r="C1616" t="s">
        <v>714</v>
      </c>
      <c r="D1616" t="s">
        <v>8640</v>
      </c>
      <c r="E1616" t="s">
        <v>75</v>
      </c>
      <c r="F1616" s="1" t="s">
        <v>216</v>
      </c>
      <c r="G1616" t="s">
        <v>74</v>
      </c>
      <c r="H1616" t="str">
        <f>VLOOKUP(F1616,Clubs!$A$1:$D$220,4,)</f>
        <v>065012</v>
      </c>
    </row>
    <row r="1617" spans="1:8">
      <c r="A1617">
        <v>997700</v>
      </c>
      <c r="B1617" t="s">
        <v>6776</v>
      </c>
      <c r="C1617" t="s">
        <v>1267</v>
      </c>
      <c r="D1617" t="s">
        <v>8640</v>
      </c>
      <c r="E1617" t="s">
        <v>75</v>
      </c>
      <c r="F1617" s="1" t="s">
        <v>331</v>
      </c>
      <c r="G1617" t="s">
        <v>74</v>
      </c>
      <c r="H1617" t="str">
        <f>VLOOKUP(F1617,Clubs!$A$1:$D$220,4,)</f>
        <v>034058</v>
      </c>
    </row>
    <row r="1618" spans="1:8">
      <c r="A1618">
        <v>999591</v>
      </c>
      <c r="B1618" t="s">
        <v>1993</v>
      </c>
      <c r="C1618" t="s">
        <v>1313</v>
      </c>
      <c r="D1618" t="s">
        <v>8640</v>
      </c>
      <c r="E1618" t="s">
        <v>75</v>
      </c>
      <c r="F1618" s="1" t="s">
        <v>228</v>
      </c>
      <c r="G1618" t="s">
        <v>167</v>
      </c>
      <c r="H1618" t="str">
        <f>VLOOKUP(F1618,Clubs!$A$1:$D$220,4,)</f>
        <v>012003</v>
      </c>
    </row>
    <row r="1619" spans="1:8">
      <c r="A1619">
        <v>1000044</v>
      </c>
      <c r="B1619" t="s">
        <v>7009</v>
      </c>
      <c r="C1619" t="s">
        <v>1031</v>
      </c>
      <c r="D1619" t="s">
        <v>8640</v>
      </c>
      <c r="E1619" t="s">
        <v>75</v>
      </c>
      <c r="F1619" s="1" t="s">
        <v>224</v>
      </c>
      <c r="G1619" t="s">
        <v>74</v>
      </c>
      <c r="H1619" t="str">
        <f>VLOOKUP(F1619,Clubs!$A$1:$D$220,4,)</f>
        <v>046014</v>
      </c>
    </row>
    <row r="1620" spans="1:8">
      <c r="A1620">
        <v>1000213</v>
      </c>
      <c r="B1620" t="s">
        <v>3212</v>
      </c>
      <c r="C1620" t="s">
        <v>688</v>
      </c>
      <c r="D1620" t="s">
        <v>8640</v>
      </c>
      <c r="E1620" t="s">
        <v>75</v>
      </c>
      <c r="F1620" s="1" t="s">
        <v>208</v>
      </c>
      <c r="G1620" t="s">
        <v>74</v>
      </c>
      <c r="H1620" t="str">
        <f>VLOOKUP(F1620,Clubs!$A$1:$D$220,4,)</f>
        <v>030059</v>
      </c>
    </row>
    <row r="1621" spans="1:8">
      <c r="A1621">
        <v>1000373</v>
      </c>
      <c r="B1621" t="s">
        <v>7042</v>
      </c>
      <c r="C1621" t="s">
        <v>716</v>
      </c>
      <c r="D1621" t="s">
        <v>8640</v>
      </c>
      <c r="E1621" t="s">
        <v>75</v>
      </c>
      <c r="F1621" s="1" t="s">
        <v>243</v>
      </c>
      <c r="G1621" t="s">
        <v>74</v>
      </c>
      <c r="H1621" t="str">
        <f>VLOOKUP(F1621,Clubs!$A$1:$D$220,4,)</f>
        <v>048006</v>
      </c>
    </row>
    <row r="1622" spans="1:8">
      <c r="A1622">
        <v>1000382</v>
      </c>
      <c r="B1622" t="s">
        <v>3251</v>
      </c>
      <c r="C1622" t="s">
        <v>993</v>
      </c>
      <c r="D1622" t="s">
        <v>8640</v>
      </c>
      <c r="E1622" t="s">
        <v>75</v>
      </c>
      <c r="F1622" s="1" t="s">
        <v>261</v>
      </c>
      <c r="G1622" t="s">
        <v>74</v>
      </c>
      <c r="H1622" t="str">
        <f>VLOOKUP(F1622,Clubs!$A$1:$D$220,4,)</f>
        <v>031001</v>
      </c>
    </row>
    <row r="1623" spans="1:8">
      <c r="A1623">
        <v>1000522</v>
      </c>
      <c r="B1623" t="s">
        <v>7389</v>
      </c>
      <c r="C1623" t="s">
        <v>626</v>
      </c>
      <c r="D1623" t="s">
        <v>111</v>
      </c>
      <c r="E1623" t="s">
        <v>75</v>
      </c>
      <c r="F1623" s="1" t="s">
        <v>216</v>
      </c>
      <c r="G1623" t="s">
        <v>211</v>
      </c>
      <c r="H1623" t="str">
        <f>VLOOKUP(F1623,Clubs!$A$1:$D$220,4,)</f>
        <v>065012</v>
      </c>
    </row>
    <row r="1624" spans="1:8">
      <c r="A1624">
        <v>1000677</v>
      </c>
      <c r="B1624" t="s">
        <v>1613</v>
      </c>
      <c r="C1624" t="s">
        <v>1086</v>
      </c>
      <c r="D1624" t="s">
        <v>111</v>
      </c>
      <c r="E1624" t="s">
        <v>71</v>
      </c>
      <c r="F1624" s="1" t="s">
        <v>339</v>
      </c>
      <c r="G1624" t="s">
        <v>211</v>
      </c>
      <c r="H1624" t="str">
        <f>VLOOKUP(F1624,Clubs!$A$1:$D$220,4,)</f>
        <v>065024</v>
      </c>
    </row>
    <row r="1625" spans="1:8">
      <c r="A1625">
        <v>1000741</v>
      </c>
      <c r="B1625" t="s">
        <v>4302</v>
      </c>
      <c r="C1625" t="s">
        <v>1736</v>
      </c>
      <c r="D1625" t="s">
        <v>8640</v>
      </c>
      <c r="E1625" t="s">
        <v>75</v>
      </c>
      <c r="F1625" s="1" t="s">
        <v>204</v>
      </c>
      <c r="G1625" t="s">
        <v>74</v>
      </c>
      <c r="H1625" t="str">
        <f>VLOOKUP(F1625,Clubs!$A$1:$D$220,4,)</f>
        <v>031030</v>
      </c>
    </row>
    <row r="1626" spans="1:8">
      <c r="A1626">
        <v>1001016</v>
      </c>
      <c r="B1626" t="s">
        <v>4115</v>
      </c>
      <c r="C1626" t="s">
        <v>759</v>
      </c>
      <c r="D1626" t="s">
        <v>8640</v>
      </c>
      <c r="E1626" t="s">
        <v>75</v>
      </c>
      <c r="F1626" s="1" t="s">
        <v>345</v>
      </c>
      <c r="G1626" t="s">
        <v>74</v>
      </c>
      <c r="H1626" t="str">
        <f>VLOOKUP(F1626,Clubs!$A$1:$D$220,4,)</f>
        <v>011024</v>
      </c>
    </row>
    <row r="1627" spans="1:8">
      <c r="A1627">
        <v>1001862</v>
      </c>
      <c r="B1627" t="s">
        <v>4017</v>
      </c>
      <c r="C1627" t="s">
        <v>1251</v>
      </c>
      <c r="D1627" t="s">
        <v>111</v>
      </c>
      <c r="E1627" t="s">
        <v>71</v>
      </c>
      <c r="F1627" s="1" t="s">
        <v>228</v>
      </c>
      <c r="G1627" t="s">
        <v>74</v>
      </c>
      <c r="H1627" t="str">
        <f>VLOOKUP(F1627,Clubs!$A$1:$D$220,4,)</f>
        <v>012003</v>
      </c>
    </row>
    <row r="1628" spans="1:8">
      <c r="A1628">
        <v>1001948</v>
      </c>
      <c r="B1628" t="s">
        <v>1778</v>
      </c>
      <c r="C1628" t="s">
        <v>688</v>
      </c>
      <c r="D1628" t="s">
        <v>8640</v>
      </c>
      <c r="E1628" t="s">
        <v>75</v>
      </c>
      <c r="F1628" s="1" t="s">
        <v>341</v>
      </c>
      <c r="G1628" t="s">
        <v>211</v>
      </c>
      <c r="H1628" t="str">
        <f>VLOOKUP(F1628,Clubs!$A$1:$D$220,4,)</f>
        <v>011024</v>
      </c>
    </row>
    <row r="1629" spans="1:8">
      <c r="A1629">
        <v>1002325</v>
      </c>
      <c r="B1629" t="s">
        <v>626</v>
      </c>
      <c r="C1629" t="s">
        <v>1309</v>
      </c>
      <c r="D1629" t="s">
        <v>111</v>
      </c>
      <c r="E1629" t="s">
        <v>71</v>
      </c>
      <c r="F1629" s="1" t="s">
        <v>230</v>
      </c>
      <c r="G1629" t="s">
        <v>74</v>
      </c>
      <c r="H1629" t="str">
        <f>VLOOKUP(F1629,Clubs!$A$1:$D$220,4,)</f>
        <v>031025</v>
      </c>
    </row>
    <row r="1630" spans="1:8">
      <c r="A1630">
        <v>1002598</v>
      </c>
      <c r="B1630" t="s">
        <v>1836</v>
      </c>
      <c r="C1630" t="s">
        <v>1120</v>
      </c>
      <c r="D1630" t="s">
        <v>8640</v>
      </c>
      <c r="E1630" t="s">
        <v>75</v>
      </c>
      <c r="F1630" s="1" t="s">
        <v>8524</v>
      </c>
      <c r="G1630" t="s">
        <v>74</v>
      </c>
      <c r="H1630" t="str">
        <f>VLOOKUP(F1630,Clubs!$A$1:$D$220,4,)</f>
        <v>030076</v>
      </c>
    </row>
    <row r="1631" spans="1:8">
      <c r="A1631">
        <v>1002612</v>
      </c>
      <c r="B1631" t="s">
        <v>7518</v>
      </c>
      <c r="C1631" t="s">
        <v>688</v>
      </c>
      <c r="D1631" t="s">
        <v>8640</v>
      </c>
      <c r="E1631" t="s">
        <v>75</v>
      </c>
      <c r="F1631" s="1" t="s">
        <v>304</v>
      </c>
      <c r="G1631" t="s">
        <v>211</v>
      </c>
      <c r="H1631" t="str">
        <f>VLOOKUP(F1631,Clubs!$A$1:$D$220,4,)</f>
        <v>065023</v>
      </c>
    </row>
    <row r="1632" spans="1:8">
      <c r="A1632">
        <v>1002633</v>
      </c>
      <c r="B1632" t="s">
        <v>7402</v>
      </c>
      <c r="C1632" t="s">
        <v>799</v>
      </c>
      <c r="D1632" t="s">
        <v>111</v>
      </c>
      <c r="E1632" t="s">
        <v>75</v>
      </c>
      <c r="F1632" s="1" t="s">
        <v>216</v>
      </c>
      <c r="G1632" t="s">
        <v>74</v>
      </c>
      <c r="H1632" t="str">
        <f>VLOOKUP(F1632,Clubs!$A$1:$D$220,4,)</f>
        <v>065012</v>
      </c>
    </row>
    <row r="1633" spans="1:8">
      <c r="A1633">
        <v>1004020</v>
      </c>
      <c r="B1633" t="s">
        <v>8792</v>
      </c>
      <c r="C1633" t="s">
        <v>3272</v>
      </c>
      <c r="D1633" t="s">
        <v>8640</v>
      </c>
      <c r="E1633" t="s">
        <v>71</v>
      </c>
      <c r="F1633" s="1" t="s">
        <v>246</v>
      </c>
      <c r="G1633" t="s">
        <v>201</v>
      </c>
      <c r="H1633" t="str">
        <f>VLOOKUP(F1633,Clubs!$A$1:$D$220,4,)</f>
        <v>011024</v>
      </c>
    </row>
    <row r="1634" spans="1:8">
      <c r="A1634">
        <v>1004152</v>
      </c>
      <c r="B1634" t="s">
        <v>2928</v>
      </c>
      <c r="C1634" t="s">
        <v>1191</v>
      </c>
      <c r="D1634" t="s">
        <v>8640</v>
      </c>
      <c r="E1634" t="s">
        <v>71</v>
      </c>
      <c r="F1634" s="1" t="s">
        <v>212</v>
      </c>
      <c r="G1634" t="s">
        <v>211</v>
      </c>
      <c r="H1634" t="str">
        <f>VLOOKUP(F1634,Clubs!$A$1:$D$220,4,)</f>
        <v>030076</v>
      </c>
    </row>
    <row r="1635" spans="1:8">
      <c r="A1635">
        <v>1004176</v>
      </c>
      <c r="B1635" t="s">
        <v>2821</v>
      </c>
      <c r="C1635" t="s">
        <v>1495</v>
      </c>
      <c r="D1635" t="s">
        <v>111</v>
      </c>
      <c r="E1635" t="s">
        <v>75</v>
      </c>
      <c r="F1635" s="1" t="s">
        <v>244</v>
      </c>
      <c r="G1635" t="s">
        <v>74</v>
      </c>
      <c r="H1635" t="str">
        <f>VLOOKUP(F1635,Clubs!$A$1:$D$220,4,)</f>
        <v>030008</v>
      </c>
    </row>
    <row r="1636" spans="1:8">
      <c r="A1636">
        <v>1004230</v>
      </c>
      <c r="B1636" t="s">
        <v>7389</v>
      </c>
      <c r="C1636" t="s">
        <v>1031</v>
      </c>
      <c r="D1636" t="s">
        <v>8640</v>
      </c>
      <c r="E1636" t="s">
        <v>75</v>
      </c>
      <c r="F1636" s="1" t="s">
        <v>216</v>
      </c>
      <c r="G1636" t="s">
        <v>211</v>
      </c>
      <c r="H1636" t="str">
        <f>VLOOKUP(F1636,Clubs!$A$1:$D$220,4,)</f>
        <v>065012</v>
      </c>
    </row>
    <row r="1637" spans="1:8">
      <c r="A1637">
        <v>1004239</v>
      </c>
      <c r="B1637" t="s">
        <v>1388</v>
      </c>
      <c r="C1637" t="s">
        <v>3772</v>
      </c>
      <c r="D1637" t="s">
        <v>8640</v>
      </c>
      <c r="E1637" t="s">
        <v>75</v>
      </c>
      <c r="F1637" s="1" t="s">
        <v>216</v>
      </c>
      <c r="G1637" t="s">
        <v>211</v>
      </c>
      <c r="H1637" t="str">
        <f>VLOOKUP(F1637,Clubs!$A$1:$D$220,4,)</f>
        <v>065012</v>
      </c>
    </row>
    <row r="1638" spans="1:8">
      <c r="A1638">
        <v>1004247</v>
      </c>
      <c r="B1638" t="s">
        <v>2680</v>
      </c>
      <c r="C1638" t="s">
        <v>865</v>
      </c>
      <c r="D1638" t="s">
        <v>8640</v>
      </c>
      <c r="E1638" t="s">
        <v>71</v>
      </c>
      <c r="F1638" s="1" t="s">
        <v>255</v>
      </c>
      <c r="G1638" t="s">
        <v>74</v>
      </c>
      <c r="H1638" t="str">
        <f>VLOOKUP(F1638,Clubs!$A$1:$D$220,4,)</f>
        <v>030036</v>
      </c>
    </row>
    <row r="1639" spans="1:8">
      <c r="A1639">
        <v>1004354</v>
      </c>
      <c r="B1639" t="s">
        <v>8793</v>
      </c>
      <c r="C1639" t="s">
        <v>747</v>
      </c>
      <c r="D1639" t="s">
        <v>8640</v>
      </c>
      <c r="E1639" t="s">
        <v>75</v>
      </c>
      <c r="F1639" s="1" t="s">
        <v>230</v>
      </c>
      <c r="G1639" t="s">
        <v>74</v>
      </c>
      <c r="H1639" t="str">
        <f>VLOOKUP(F1639,Clubs!$A$1:$D$220,4,)</f>
        <v>031025</v>
      </c>
    </row>
    <row r="1640" spans="1:8">
      <c r="A1640">
        <v>1004366</v>
      </c>
      <c r="B1640" t="s">
        <v>598</v>
      </c>
      <c r="C1640" t="s">
        <v>695</v>
      </c>
      <c r="D1640" t="s">
        <v>111</v>
      </c>
      <c r="E1640" t="s">
        <v>75</v>
      </c>
      <c r="F1640" s="1" t="s">
        <v>230</v>
      </c>
      <c r="G1640" t="s">
        <v>74</v>
      </c>
      <c r="H1640" t="str">
        <f>VLOOKUP(F1640,Clubs!$A$1:$D$220,4,)</f>
        <v>031025</v>
      </c>
    </row>
    <row r="1641" spans="1:8">
      <c r="A1641">
        <v>1004529</v>
      </c>
      <c r="B1641" t="s">
        <v>6829</v>
      </c>
      <c r="C1641" t="s">
        <v>1525</v>
      </c>
      <c r="D1641" t="s">
        <v>8640</v>
      </c>
      <c r="E1641" t="s">
        <v>71</v>
      </c>
      <c r="F1641" s="1" t="s">
        <v>8533</v>
      </c>
      <c r="G1641" t="s">
        <v>74</v>
      </c>
      <c r="H1641" t="str">
        <f>VLOOKUP(F1641,Clubs!$A$1:$D$220,4,)</f>
        <v>034473</v>
      </c>
    </row>
    <row r="1642" spans="1:8">
      <c r="A1642">
        <v>1004741</v>
      </c>
      <c r="B1642" t="s">
        <v>4258</v>
      </c>
      <c r="C1642" t="s">
        <v>5138</v>
      </c>
      <c r="D1642" t="s">
        <v>8640</v>
      </c>
      <c r="E1642" t="s">
        <v>75</v>
      </c>
      <c r="F1642" s="1" t="s">
        <v>269</v>
      </c>
      <c r="G1642" t="s">
        <v>167</v>
      </c>
      <c r="H1642" t="str">
        <f>VLOOKUP(F1642,Clubs!$A$1:$D$220,4,)</f>
        <v>034069</v>
      </c>
    </row>
    <row r="1643" spans="1:8">
      <c r="A1643">
        <v>1004803</v>
      </c>
      <c r="B1643" t="s">
        <v>7770</v>
      </c>
      <c r="C1643" t="s">
        <v>1590</v>
      </c>
      <c r="D1643" t="s">
        <v>8640</v>
      </c>
      <c r="E1643" t="s">
        <v>75</v>
      </c>
      <c r="F1643" s="1" t="s">
        <v>301</v>
      </c>
      <c r="G1643" t="s">
        <v>167</v>
      </c>
      <c r="H1643" t="str">
        <f>VLOOKUP(F1643,Clubs!$A$1:$D$220,4,)</f>
        <v>066032</v>
      </c>
    </row>
    <row r="1644" spans="1:8">
      <c r="A1644">
        <v>1004826</v>
      </c>
      <c r="B1644" t="s">
        <v>8794</v>
      </c>
      <c r="C1644" t="s">
        <v>3232</v>
      </c>
      <c r="D1644" t="s">
        <v>8640</v>
      </c>
      <c r="E1644" t="s">
        <v>75</v>
      </c>
      <c r="F1644" s="1" t="s">
        <v>241</v>
      </c>
      <c r="G1644" t="s">
        <v>211</v>
      </c>
      <c r="H1644" t="str">
        <f>VLOOKUP(F1644,Clubs!$A$1:$D$220,4,)</f>
        <v>034072</v>
      </c>
    </row>
    <row r="1645" spans="1:8">
      <c r="A1645">
        <v>1004866</v>
      </c>
      <c r="B1645" t="s">
        <v>8795</v>
      </c>
      <c r="C1645" t="s">
        <v>1120</v>
      </c>
      <c r="D1645" t="s">
        <v>8640</v>
      </c>
      <c r="E1645" t="s">
        <v>75</v>
      </c>
      <c r="F1645" s="1" t="s">
        <v>222</v>
      </c>
      <c r="G1645" t="s">
        <v>74</v>
      </c>
      <c r="H1645" t="str">
        <f>VLOOKUP(F1645,Clubs!$A$1:$D$220,4,)</f>
        <v>030004</v>
      </c>
    </row>
    <row r="1646" spans="1:8">
      <c r="A1646">
        <v>1005323</v>
      </c>
      <c r="B1646" t="s">
        <v>7683</v>
      </c>
      <c r="C1646" t="s">
        <v>1198</v>
      </c>
      <c r="D1646" t="s">
        <v>8640</v>
      </c>
      <c r="E1646" t="s">
        <v>75</v>
      </c>
      <c r="F1646" s="1" t="s">
        <v>213</v>
      </c>
      <c r="G1646" t="s">
        <v>74</v>
      </c>
      <c r="H1646" t="str">
        <f>VLOOKUP(F1646,Clubs!$A$1:$D$220,4,)</f>
        <v>066032</v>
      </c>
    </row>
    <row r="1647" spans="1:8">
      <c r="A1647">
        <v>1005550</v>
      </c>
      <c r="B1647" t="s">
        <v>7498</v>
      </c>
      <c r="C1647" t="s">
        <v>966</v>
      </c>
      <c r="D1647" t="s">
        <v>8640</v>
      </c>
      <c r="E1647" t="s">
        <v>71</v>
      </c>
      <c r="F1647" s="1" t="s">
        <v>334</v>
      </c>
      <c r="G1647" t="s">
        <v>211</v>
      </c>
      <c r="H1647" t="str">
        <f>VLOOKUP(F1647,Clubs!$A$1:$D$220,4,)</f>
        <v>065019</v>
      </c>
    </row>
    <row r="1648" spans="1:8">
      <c r="A1648">
        <v>1005664</v>
      </c>
      <c r="B1648" t="s">
        <v>8002</v>
      </c>
      <c r="C1648" t="s">
        <v>5438</v>
      </c>
      <c r="D1648" t="s">
        <v>111</v>
      </c>
      <c r="E1648" t="s">
        <v>71</v>
      </c>
      <c r="F1648" s="1" t="s">
        <v>202</v>
      </c>
      <c r="G1648" t="s">
        <v>74</v>
      </c>
      <c r="H1648" t="str">
        <f>VLOOKUP(F1648,Clubs!$A$1:$D$220,4,)</f>
        <v>081017</v>
      </c>
    </row>
    <row r="1649" spans="1:8">
      <c r="A1649">
        <v>1005968</v>
      </c>
      <c r="B1649" t="s">
        <v>11055</v>
      </c>
      <c r="C1649" t="s">
        <v>1432</v>
      </c>
      <c r="D1649" t="s">
        <v>111</v>
      </c>
      <c r="E1649" t="s">
        <v>71</v>
      </c>
      <c r="F1649" s="1" t="s">
        <v>230</v>
      </c>
      <c r="G1649" t="s">
        <v>74</v>
      </c>
      <c r="H1649" t="str">
        <f>VLOOKUP(F1649,Clubs!$A$1:$D$220,4,)</f>
        <v>031025</v>
      </c>
    </row>
    <row r="1650" spans="1:8">
      <c r="A1650">
        <v>1006673</v>
      </c>
      <c r="B1650" t="s">
        <v>11056</v>
      </c>
      <c r="C1650" t="s">
        <v>1125</v>
      </c>
      <c r="D1650" t="s">
        <v>8640</v>
      </c>
      <c r="E1650" t="s">
        <v>75</v>
      </c>
      <c r="F1650" s="1" t="s">
        <v>10884</v>
      </c>
      <c r="G1650" t="s">
        <v>74</v>
      </c>
      <c r="H1650" t="str">
        <f>VLOOKUP(F1650,Clubs!$A$1:$D$220,4,)</f>
        <v>034486</v>
      </c>
    </row>
    <row r="1651" spans="1:8">
      <c r="A1651">
        <v>1007393</v>
      </c>
      <c r="B1651" t="s">
        <v>4405</v>
      </c>
      <c r="C1651" t="s">
        <v>688</v>
      </c>
      <c r="D1651" t="s">
        <v>8640</v>
      </c>
      <c r="E1651" t="s">
        <v>75</v>
      </c>
      <c r="F1651" s="1" t="s">
        <v>346</v>
      </c>
      <c r="G1651" t="s">
        <v>74</v>
      </c>
      <c r="H1651" t="str">
        <f>VLOOKUP(F1651,Clubs!$A$1:$D$220,4,)</f>
        <v>032014</v>
      </c>
    </row>
    <row r="1652" spans="1:8">
      <c r="A1652">
        <v>1007890</v>
      </c>
      <c r="B1652" t="s">
        <v>5678</v>
      </c>
      <c r="C1652" t="s">
        <v>3815</v>
      </c>
      <c r="D1652" t="s">
        <v>111</v>
      </c>
      <c r="E1652" t="s">
        <v>71</v>
      </c>
      <c r="F1652" s="1" t="s">
        <v>231</v>
      </c>
      <c r="G1652" t="s">
        <v>74</v>
      </c>
      <c r="H1652" t="str">
        <f>VLOOKUP(F1652,Clubs!$A$1:$D$220,4,)</f>
        <v>032002</v>
      </c>
    </row>
    <row r="1653" spans="1:8">
      <c r="A1653">
        <v>1008072</v>
      </c>
      <c r="B1653" t="s">
        <v>1126</v>
      </c>
      <c r="C1653" t="s">
        <v>716</v>
      </c>
      <c r="D1653" t="s">
        <v>111</v>
      </c>
      <c r="E1653" t="s">
        <v>75</v>
      </c>
      <c r="F1653" s="1" t="s">
        <v>346</v>
      </c>
      <c r="G1653" t="s">
        <v>74</v>
      </c>
      <c r="H1653" t="str">
        <f>VLOOKUP(F1653,Clubs!$A$1:$D$220,4,)</f>
        <v>032014</v>
      </c>
    </row>
    <row r="1654" spans="1:8">
      <c r="A1654">
        <v>1008957</v>
      </c>
      <c r="B1654" t="s">
        <v>1049</v>
      </c>
      <c r="C1654" t="s">
        <v>688</v>
      </c>
      <c r="D1654" t="s">
        <v>8640</v>
      </c>
      <c r="E1654" t="s">
        <v>75</v>
      </c>
      <c r="F1654" s="1" t="s">
        <v>261</v>
      </c>
      <c r="G1654" t="s">
        <v>211</v>
      </c>
      <c r="H1654" t="str">
        <f>VLOOKUP(F1654,Clubs!$A$1:$D$220,4,)</f>
        <v>031001</v>
      </c>
    </row>
    <row r="1655" spans="1:8">
      <c r="A1655">
        <v>1010082</v>
      </c>
      <c r="B1655" t="s">
        <v>4701</v>
      </c>
      <c r="C1655" t="s">
        <v>655</v>
      </c>
      <c r="D1655" t="s">
        <v>111</v>
      </c>
      <c r="E1655" t="s">
        <v>75</v>
      </c>
      <c r="F1655" s="1" t="s">
        <v>230</v>
      </c>
      <c r="G1655" t="s">
        <v>74</v>
      </c>
      <c r="H1655" t="str">
        <f>VLOOKUP(F1655,Clubs!$A$1:$D$220,4,)</f>
        <v>031025</v>
      </c>
    </row>
    <row r="1656" spans="1:8">
      <c r="A1656">
        <v>1010774</v>
      </c>
      <c r="B1656" t="s">
        <v>3580</v>
      </c>
      <c r="C1656" t="s">
        <v>784</v>
      </c>
      <c r="D1656" t="s">
        <v>111</v>
      </c>
      <c r="E1656" t="s">
        <v>75</v>
      </c>
      <c r="F1656" s="1" t="s">
        <v>209</v>
      </c>
      <c r="G1656" t="s">
        <v>74</v>
      </c>
      <c r="H1656" t="str">
        <f>VLOOKUP(F1656,Clubs!$A$1:$D$220,4,)</f>
        <v>034066</v>
      </c>
    </row>
    <row r="1657" spans="1:8">
      <c r="A1657">
        <v>1011108</v>
      </c>
      <c r="B1657" t="s">
        <v>6800</v>
      </c>
      <c r="C1657" t="s">
        <v>1255</v>
      </c>
      <c r="D1657" t="s">
        <v>8640</v>
      </c>
      <c r="E1657" t="s">
        <v>75</v>
      </c>
      <c r="F1657" s="1" t="s">
        <v>8530</v>
      </c>
      <c r="G1657" t="s">
        <v>74</v>
      </c>
      <c r="H1657" t="str">
        <f>VLOOKUP(F1657,Clubs!$A$1:$D$220,4,)</f>
        <v>034469</v>
      </c>
    </row>
    <row r="1658" spans="1:8">
      <c r="A1658">
        <v>1011449</v>
      </c>
      <c r="B1658" t="s">
        <v>2154</v>
      </c>
      <c r="C1658" t="s">
        <v>831</v>
      </c>
      <c r="D1658" t="s">
        <v>8640</v>
      </c>
      <c r="E1658" t="s">
        <v>71</v>
      </c>
      <c r="F1658" s="1" t="s">
        <v>217</v>
      </c>
      <c r="G1658" t="s">
        <v>74</v>
      </c>
      <c r="H1658" t="str">
        <f>VLOOKUP(F1658,Clubs!$A$1:$D$220,4,)</f>
        <v>012008</v>
      </c>
    </row>
    <row r="1659" spans="1:8">
      <c r="A1659">
        <v>1011520</v>
      </c>
      <c r="B1659" t="s">
        <v>2539</v>
      </c>
      <c r="C1659" t="s">
        <v>2540</v>
      </c>
      <c r="D1659" t="s">
        <v>8640</v>
      </c>
      <c r="E1659" t="s">
        <v>71</v>
      </c>
      <c r="F1659" s="1" t="s">
        <v>222</v>
      </c>
      <c r="G1659" t="s">
        <v>74</v>
      </c>
      <c r="H1659" t="str">
        <f>VLOOKUP(F1659,Clubs!$A$1:$D$220,4,)</f>
        <v>030004</v>
      </c>
    </row>
    <row r="1660" spans="1:8">
      <c r="A1660">
        <v>1011717</v>
      </c>
      <c r="B1660" t="s">
        <v>657</v>
      </c>
      <c r="C1660" t="s">
        <v>1198</v>
      </c>
      <c r="D1660" t="s">
        <v>8640</v>
      </c>
      <c r="E1660" t="s">
        <v>75</v>
      </c>
      <c r="F1660" s="1" t="s">
        <v>343</v>
      </c>
      <c r="G1660" t="s">
        <v>201</v>
      </c>
      <c r="H1660" t="str">
        <f>VLOOKUP(F1660,Clubs!$A$1:$D$220,4,)</f>
        <v>031030</v>
      </c>
    </row>
    <row r="1661" spans="1:8">
      <c r="A1661">
        <v>1012093</v>
      </c>
      <c r="B1661" t="s">
        <v>3198</v>
      </c>
      <c r="C1661" t="s">
        <v>4244</v>
      </c>
      <c r="D1661" t="s">
        <v>111</v>
      </c>
      <c r="E1661" t="s">
        <v>75</v>
      </c>
      <c r="F1661" s="1" t="s">
        <v>230</v>
      </c>
      <c r="G1661" t="s">
        <v>74</v>
      </c>
      <c r="H1661" t="str">
        <f>VLOOKUP(F1661,Clubs!$A$1:$D$220,4,)</f>
        <v>031025</v>
      </c>
    </row>
    <row r="1662" spans="1:8">
      <c r="A1662">
        <v>1012142</v>
      </c>
      <c r="B1662" t="s">
        <v>5960</v>
      </c>
      <c r="C1662" t="s">
        <v>608</v>
      </c>
      <c r="D1662" t="s">
        <v>111</v>
      </c>
      <c r="E1662" t="s">
        <v>75</v>
      </c>
      <c r="F1662" s="1" t="s">
        <v>270</v>
      </c>
      <c r="G1662" t="s">
        <v>74</v>
      </c>
      <c r="H1662" t="str">
        <f>VLOOKUP(F1662,Clubs!$A$1:$D$220,4,)</f>
        <v>034037</v>
      </c>
    </row>
    <row r="1663" spans="1:8">
      <c r="A1663">
        <v>1012633</v>
      </c>
      <c r="B1663" t="s">
        <v>4505</v>
      </c>
      <c r="C1663" t="s">
        <v>1337</v>
      </c>
      <c r="D1663" t="s">
        <v>111</v>
      </c>
      <c r="E1663" t="s">
        <v>71</v>
      </c>
      <c r="F1663" s="1" t="s">
        <v>220</v>
      </c>
      <c r="G1663" t="s">
        <v>74</v>
      </c>
      <c r="H1663" t="str">
        <f>VLOOKUP(F1663,Clubs!$A$1:$D$220,4,)</f>
        <v>031015</v>
      </c>
    </row>
    <row r="1664" spans="1:8">
      <c r="A1664">
        <v>1012690</v>
      </c>
      <c r="B1664" t="s">
        <v>963</v>
      </c>
      <c r="C1664" t="s">
        <v>1175</v>
      </c>
      <c r="D1664" t="s">
        <v>111</v>
      </c>
      <c r="E1664" t="s">
        <v>75</v>
      </c>
      <c r="F1664" s="1" t="s">
        <v>230</v>
      </c>
      <c r="G1664" t="s">
        <v>74</v>
      </c>
      <c r="H1664" t="str">
        <f>VLOOKUP(F1664,Clubs!$A$1:$D$220,4,)</f>
        <v>031025</v>
      </c>
    </row>
    <row r="1665" spans="1:8">
      <c r="A1665">
        <v>1014906</v>
      </c>
      <c r="B1665" t="s">
        <v>8797</v>
      </c>
      <c r="C1665" t="s">
        <v>1028</v>
      </c>
      <c r="D1665" t="s">
        <v>111</v>
      </c>
      <c r="E1665" t="s">
        <v>75</v>
      </c>
      <c r="F1665" s="1" t="s">
        <v>213</v>
      </c>
      <c r="G1665" t="s">
        <v>74</v>
      </c>
      <c r="H1665" t="str">
        <f>VLOOKUP(F1665,Clubs!$A$1:$D$220,4,)</f>
        <v>066032</v>
      </c>
    </row>
    <row r="1666" spans="1:8">
      <c r="A1666">
        <v>1015183</v>
      </c>
      <c r="B1666" t="s">
        <v>3221</v>
      </c>
      <c r="C1666" t="s">
        <v>1504</v>
      </c>
      <c r="D1666" t="s">
        <v>8640</v>
      </c>
      <c r="E1666" t="s">
        <v>71</v>
      </c>
      <c r="F1666" s="1" t="s">
        <v>197</v>
      </c>
      <c r="G1666" t="s">
        <v>211</v>
      </c>
      <c r="H1666" t="str">
        <f>VLOOKUP(F1666,Clubs!$A$1:$D$220,4,)</f>
        <v>031067</v>
      </c>
    </row>
    <row r="1667" spans="1:8">
      <c r="A1667">
        <v>1015807</v>
      </c>
      <c r="B1667" t="s">
        <v>1548</v>
      </c>
      <c r="C1667" t="s">
        <v>1549</v>
      </c>
      <c r="D1667" t="s">
        <v>111</v>
      </c>
      <c r="E1667" t="s">
        <v>71</v>
      </c>
      <c r="F1667" s="1" t="s">
        <v>246</v>
      </c>
      <c r="G1667" t="s">
        <v>74</v>
      </c>
      <c r="H1667" t="str">
        <f>VLOOKUP(F1667,Clubs!$A$1:$D$220,4,)</f>
        <v>011024</v>
      </c>
    </row>
    <row r="1668" spans="1:8">
      <c r="A1668">
        <v>1015995</v>
      </c>
      <c r="B1668" t="s">
        <v>4781</v>
      </c>
      <c r="C1668" t="s">
        <v>578</v>
      </c>
      <c r="D1668" t="s">
        <v>111</v>
      </c>
      <c r="E1668" t="s">
        <v>71</v>
      </c>
      <c r="F1668" s="1" t="s">
        <v>230</v>
      </c>
      <c r="G1668" t="s">
        <v>74</v>
      </c>
      <c r="H1668" t="str">
        <f>VLOOKUP(F1668,Clubs!$A$1:$D$220,4,)</f>
        <v>031025</v>
      </c>
    </row>
    <row r="1669" spans="1:8">
      <c r="A1669">
        <v>1016285</v>
      </c>
      <c r="B1669" t="s">
        <v>4146</v>
      </c>
      <c r="C1669" t="s">
        <v>586</v>
      </c>
      <c r="D1669" t="s">
        <v>8640</v>
      </c>
      <c r="E1669" t="s">
        <v>75</v>
      </c>
      <c r="F1669" s="1" t="s">
        <v>197</v>
      </c>
      <c r="G1669" t="s">
        <v>74</v>
      </c>
      <c r="H1669" t="str">
        <f>VLOOKUP(F1669,Clubs!$A$1:$D$220,4,)</f>
        <v>031067</v>
      </c>
    </row>
    <row r="1670" spans="1:8">
      <c r="A1670">
        <v>1016630</v>
      </c>
      <c r="B1670" t="s">
        <v>2103</v>
      </c>
      <c r="C1670" t="s">
        <v>597</v>
      </c>
      <c r="D1670" t="s">
        <v>8640</v>
      </c>
      <c r="E1670" t="s">
        <v>75</v>
      </c>
      <c r="F1670" s="1" t="s">
        <v>217</v>
      </c>
      <c r="G1670" t="s">
        <v>74</v>
      </c>
      <c r="H1670" t="str">
        <f>VLOOKUP(F1670,Clubs!$A$1:$D$220,4,)</f>
        <v>012008</v>
      </c>
    </row>
    <row r="1671" spans="1:8">
      <c r="A1671">
        <v>1016758</v>
      </c>
      <c r="B1671" t="s">
        <v>3316</v>
      </c>
      <c r="C1671" t="s">
        <v>1320</v>
      </c>
      <c r="D1671" t="s">
        <v>8640</v>
      </c>
      <c r="E1671" t="s">
        <v>75</v>
      </c>
      <c r="F1671" s="1" t="s">
        <v>208</v>
      </c>
      <c r="G1671" t="s">
        <v>211</v>
      </c>
      <c r="H1671" t="str">
        <f>VLOOKUP(F1671,Clubs!$A$1:$D$220,4,)</f>
        <v>030059</v>
      </c>
    </row>
    <row r="1672" spans="1:8">
      <c r="A1672">
        <v>1017277</v>
      </c>
      <c r="B1672" t="s">
        <v>2161</v>
      </c>
      <c r="C1672" t="s">
        <v>1028</v>
      </c>
      <c r="D1672" t="s">
        <v>8640</v>
      </c>
      <c r="E1672" t="s">
        <v>75</v>
      </c>
      <c r="F1672" s="1" t="s">
        <v>217</v>
      </c>
      <c r="G1672" t="s">
        <v>74</v>
      </c>
      <c r="H1672" t="str">
        <f>VLOOKUP(F1672,Clubs!$A$1:$D$220,4,)</f>
        <v>012008</v>
      </c>
    </row>
    <row r="1673" spans="1:8">
      <c r="A1673">
        <v>1018012</v>
      </c>
      <c r="B1673" t="s">
        <v>868</v>
      </c>
      <c r="C1673" t="s">
        <v>917</v>
      </c>
      <c r="D1673" t="s">
        <v>111</v>
      </c>
      <c r="E1673" t="s">
        <v>71</v>
      </c>
      <c r="F1673" s="1" t="s">
        <v>230</v>
      </c>
      <c r="G1673" t="s">
        <v>74</v>
      </c>
      <c r="H1673" t="str">
        <f>VLOOKUP(F1673,Clubs!$A$1:$D$220,4,)</f>
        <v>031025</v>
      </c>
    </row>
    <row r="1674" spans="1:8">
      <c r="A1674">
        <v>1018201</v>
      </c>
      <c r="B1674" t="s">
        <v>8474</v>
      </c>
      <c r="C1674" t="s">
        <v>1155</v>
      </c>
      <c r="D1674" t="s">
        <v>8640</v>
      </c>
      <c r="E1674" t="s">
        <v>75</v>
      </c>
      <c r="F1674" s="1" t="s">
        <v>271</v>
      </c>
      <c r="G1674" t="s">
        <v>74</v>
      </c>
      <c r="H1674" t="str">
        <f>VLOOKUP(F1674,Clubs!$A$1:$D$220,4,)</f>
        <v>082017</v>
      </c>
    </row>
    <row r="1675" spans="1:8">
      <c r="A1675">
        <v>1018202</v>
      </c>
      <c r="B1675" t="s">
        <v>4340</v>
      </c>
      <c r="C1675" t="s">
        <v>3620</v>
      </c>
      <c r="D1675" t="s">
        <v>111</v>
      </c>
      <c r="E1675" t="s">
        <v>75</v>
      </c>
      <c r="F1675" s="1" t="s">
        <v>220</v>
      </c>
      <c r="G1675" t="s">
        <v>74</v>
      </c>
      <c r="H1675" t="str">
        <f>VLOOKUP(F1675,Clubs!$A$1:$D$220,4,)</f>
        <v>031015</v>
      </c>
    </row>
    <row r="1676" spans="1:8">
      <c r="A1676">
        <v>1018226</v>
      </c>
      <c r="B1676" t="s">
        <v>2041</v>
      </c>
      <c r="C1676" t="s">
        <v>1129</v>
      </c>
      <c r="D1676" t="s">
        <v>8640</v>
      </c>
      <c r="E1676" t="s">
        <v>71</v>
      </c>
      <c r="F1676" s="1" t="s">
        <v>283</v>
      </c>
      <c r="G1676" t="s">
        <v>74</v>
      </c>
      <c r="H1676" t="str">
        <f>VLOOKUP(F1676,Clubs!$A$1:$D$220,4,)</f>
        <v>012005</v>
      </c>
    </row>
    <row r="1677" spans="1:8">
      <c r="A1677">
        <v>1018441</v>
      </c>
      <c r="B1677" t="s">
        <v>11057</v>
      </c>
      <c r="C1677" t="s">
        <v>1474</v>
      </c>
      <c r="D1677" t="s">
        <v>111</v>
      </c>
      <c r="E1677" t="s">
        <v>71</v>
      </c>
      <c r="F1677" s="1" t="s">
        <v>241</v>
      </c>
      <c r="G1677" t="s">
        <v>211</v>
      </c>
      <c r="H1677" t="str">
        <f>VLOOKUP(F1677,Clubs!$A$1:$D$220,4,)</f>
        <v>034072</v>
      </c>
    </row>
    <row r="1678" spans="1:8">
      <c r="A1678">
        <v>1019154</v>
      </c>
      <c r="B1678" t="s">
        <v>3676</v>
      </c>
      <c r="C1678" t="s">
        <v>1233</v>
      </c>
      <c r="D1678" t="s">
        <v>111</v>
      </c>
      <c r="E1678" t="s">
        <v>75</v>
      </c>
      <c r="F1678" s="1" t="s">
        <v>270</v>
      </c>
      <c r="G1678" t="s">
        <v>211</v>
      </c>
      <c r="H1678" t="str">
        <f>VLOOKUP(F1678,Clubs!$A$1:$D$220,4,)</f>
        <v>034037</v>
      </c>
    </row>
    <row r="1679" spans="1:8">
      <c r="A1679">
        <v>1022095</v>
      </c>
      <c r="B1679" t="s">
        <v>8314</v>
      </c>
      <c r="C1679" t="s">
        <v>799</v>
      </c>
      <c r="D1679" t="s">
        <v>111</v>
      </c>
      <c r="E1679" t="s">
        <v>75</v>
      </c>
      <c r="F1679" s="1" t="s">
        <v>353</v>
      </c>
      <c r="G1679" t="s">
        <v>74</v>
      </c>
      <c r="H1679" t="str">
        <f>VLOOKUP(F1679,Clubs!$A$1:$D$220,4,)</f>
        <v>081061</v>
      </c>
    </row>
    <row r="1680" spans="1:8">
      <c r="A1680">
        <v>1023603</v>
      </c>
      <c r="B1680" t="s">
        <v>6252</v>
      </c>
      <c r="C1680" t="s">
        <v>3620</v>
      </c>
      <c r="D1680" t="s">
        <v>8640</v>
      </c>
      <c r="E1680" t="s">
        <v>75</v>
      </c>
      <c r="F1680" s="1" t="s">
        <v>330</v>
      </c>
      <c r="G1680" t="s">
        <v>211</v>
      </c>
      <c r="H1680" t="str">
        <f>VLOOKUP(F1680,Clubs!$A$1:$D$220,4,)</f>
        <v>034068</v>
      </c>
    </row>
    <row r="1681" spans="1:8">
      <c r="A1681">
        <v>1023934</v>
      </c>
      <c r="B1681" t="s">
        <v>11058</v>
      </c>
      <c r="C1681" t="s">
        <v>795</v>
      </c>
      <c r="D1681" t="s">
        <v>111</v>
      </c>
      <c r="E1681" t="s">
        <v>75</v>
      </c>
      <c r="F1681" s="1" t="s">
        <v>271</v>
      </c>
      <c r="G1681" t="s">
        <v>74</v>
      </c>
      <c r="H1681" t="str">
        <f>VLOOKUP(F1681,Clubs!$A$1:$D$220,4,)</f>
        <v>082017</v>
      </c>
    </row>
    <row r="1682" spans="1:8">
      <c r="A1682">
        <v>1024257</v>
      </c>
      <c r="B1682" t="s">
        <v>5283</v>
      </c>
      <c r="C1682" t="s">
        <v>961</v>
      </c>
      <c r="D1682" t="s">
        <v>8640</v>
      </c>
      <c r="E1682" t="s">
        <v>71</v>
      </c>
      <c r="F1682" s="1" t="s">
        <v>280</v>
      </c>
      <c r="G1682" t="s">
        <v>201</v>
      </c>
      <c r="H1682" t="str">
        <f>VLOOKUP(F1682,Clubs!$A$1:$D$220,4,)</f>
        <v>031030</v>
      </c>
    </row>
    <row r="1683" spans="1:8">
      <c r="A1683">
        <v>1024263</v>
      </c>
      <c r="B1683" t="s">
        <v>5283</v>
      </c>
      <c r="C1683" t="s">
        <v>583</v>
      </c>
      <c r="D1683" t="s">
        <v>8640</v>
      </c>
      <c r="E1683" t="s">
        <v>75</v>
      </c>
      <c r="F1683" s="1" t="s">
        <v>280</v>
      </c>
      <c r="G1683" t="s">
        <v>74</v>
      </c>
      <c r="H1683" t="str">
        <f>VLOOKUP(F1683,Clubs!$A$1:$D$220,4,)</f>
        <v>031030</v>
      </c>
    </row>
    <row r="1684" spans="1:8">
      <c r="A1684">
        <v>1024965</v>
      </c>
      <c r="B1684" t="s">
        <v>9005</v>
      </c>
      <c r="C1684" t="s">
        <v>919</v>
      </c>
      <c r="D1684" t="s">
        <v>111</v>
      </c>
      <c r="E1684" t="s">
        <v>71</v>
      </c>
      <c r="F1684" s="1" t="s">
        <v>197</v>
      </c>
      <c r="G1684" t="s">
        <v>211</v>
      </c>
      <c r="H1684" t="str">
        <f>VLOOKUP(F1684,Clubs!$A$1:$D$220,4,)</f>
        <v>031067</v>
      </c>
    </row>
    <row r="1685" spans="1:8">
      <c r="A1685">
        <v>1025147</v>
      </c>
      <c r="B1685" t="s">
        <v>829</v>
      </c>
      <c r="C1685" t="s">
        <v>1301</v>
      </c>
      <c r="D1685" t="s">
        <v>111</v>
      </c>
      <c r="E1685" t="s">
        <v>75</v>
      </c>
      <c r="F1685" s="1" t="s">
        <v>230</v>
      </c>
      <c r="G1685" t="s">
        <v>74</v>
      </c>
      <c r="H1685" t="str">
        <f>VLOOKUP(F1685,Clubs!$A$1:$D$220,4,)</f>
        <v>031025</v>
      </c>
    </row>
    <row r="1686" spans="1:8">
      <c r="A1686">
        <v>1025943</v>
      </c>
      <c r="B1686" t="s">
        <v>11059</v>
      </c>
      <c r="C1686" t="s">
        <v>761</v>
      </c>
      <c r="D1686" t="s">
        <v>111</v>
      </c>
      <c r="E1686" t="s">
        <v>71</v>
      </c>
      <c r="F1686" s="1" t="s">
        <v>321</v>
      </c>
      <c r="G1686" t="s">
        <v>74</v>
      </c>
      <c r="H1686" t="str">
        <f>VLOOKUP(F1686,Clubs!$A$1:$D$220,4,)</f>
        <v>034066</v>
      </c>
    </row>
    <row r="1687" spans="1:8">
      <c r="A1687">
        <v>1028023</v>
      </c>
      <c r="B1687" t="s">
        <v>8799</v>
      </c>
      <c r="C1687" t="s">
        <v>747</v>
      </c>
      <c r="D1687" t="s">
        <v>8640</v>
      </c>
      <c r="E1687" t="s">
        <v>75</v>
      </c>
      <c r="F1687" s="1" t="s">
        <v>340</v>
      </c>
      <c r="G1687" t="s">
        <v>74</v>
      </c>
      <c r="H1687" t="str">
        <f>VLOOKUP(F1687,Clubs!$A$1:$D$220,4,)</f>
        <v>082019</v>
      </c>
    </row>
    <row r="1688" spans="1:8">
      <c r="A1688">
        <v>1028615</v>
      </c>
      <c r="B1688" t="s">
        <v>8800</v>
      </c>
      <c r="C1688" t="s">
        <v>1627</v>
      </c>
      <c r="D1688" t="s">
        <v>111</v>
      </c>
      <c r="E1688" t="s">
        <v>75</v>
      </c>
      <c r="F1688" s="1" t="s">
        <v>345</v>
      </c>
      <c r="G1688" t="s">
        <v>74</v>
      </c>
      <c r="H1688" t="str">
        <f>VLOOKUP(F1688,Clubs!$A$1:$D$220,4,)</f>
        <v>011024</v>
      </c>
    </row>
    <row r="1689" spans="1:8">
      <c r="A1689">
        <v>1028841</v>
      </c>
      <c r="B1689" t="s">
        <v>4146</v>
      </c>
      <c r="C1689" t="s">
        <v>583</v>
      </c>
      <c r="D1689" t="s">
        <v>8640</v>
      </c>
      <c r="E1689" t="s">
        <v>75</v>
      </c>
      <c r="F1689" s="1" t="s">
        <v>282</v>
      </c>
      <c r="G1689" t="s">
        <v>167</v>
      </c>
      <c r="H1689" t="str">
        <f>VLOOKUP(F1689,Clubs!$A$1:$D$220,4,)</f>
        <v>031008</v>
      </c>
    </row>
    <row r="1690" spans="1:8">
      <c r="A1690">
        <v>1029194</v>
      </c>
      <c r="B1690" t="s">
        <v>3198</v>
      </c>
      <c r="C1690" t="s">
        <v>620</v>
      </c>
      <c r="D1690" t="s">
        <v>111</v>
      </c>
      <c r="E1690" t="s">
        <v>75</v>
      </c>
      <c r="F1690" s="1" t="s">
        <v>230</v>
      </c>
      <c r="G1690" t="s">
        <v>74</v>
      </c>
      <c r="H1690" t="str">
        <f>VLOOKUP(F1690,Clubs!$A$1:$D$220,4,)</f>
        <v>031025</v>
      </c>
    </row>
    <row r="1691" spans="1:8">
      <c r="A1691">
        <v>1029396</v>
      </c>
      <c r="B1691" t="s">
        <v>5963</v>
      </c>
      <c r="C1691" t="s">
        <v>1178</v>
      </c>
      <c r="D1691" t="s">
        <v>111</v>
      </c>
      <c r="E1691" t="s">
        <v>71</v>
      </c>
      <c r="F1691" s="1" t="s">
        <v>270</v>
      </c>
      <c r="G1691" t="s">
        <v>211</v>
      </c>
      <c r="H1691" t="str">
        <f>VLOOKUP(F1691,Clubs!$A$1:$D$220,4,)</f>
        <v>034037</v>
      </c>
    </row>
    <row r="1692" spans="1:8">
      <c r="A1692">
        <v>1029438</v>
      </c>
      <c r="B1692" t="s">
        <v>9044</v>
      </c>
      <c r="C1692" t="s">
        <v>757</v>
      </c>
      <c r="D1692" t="s">
        <v>111</v>
      </c>
      <c r="E1692" t="s">
        <v>75</v>
      </c>
      <c r="F1692" s="1" t="s">
        <v>220</v>
      </c>
      <c r="G1692" t="s">
        <v>74</v>
      </c>
      <c r="H1692" t="str">
        <f>VLOOKUP(F1692,Clubs!$A$1:$D$220,4,)</f>
        <v>031015</v>
      </c>
    </row>
    <row r="1693" spans="1:8">
      <c r="A1693">
        <v>1029821</v>
      </c>
      <c r="B1693" t="s">
        <v>11060</v>
      </c>
      <c r="C1693" t="s">
        <v>780</v>
      </c>
      <c r="D1693" t="s">
        <v>111</v>
      </c>
      <c r="E1693" t="s">
        <v>71</v>
      </c>
      <c r="F1693" s="1" t="s">
        <v>213</v>
      </c>
      <c r="G1693" t="s">
        <v>74</v>
      </c>
      <c r="H1693" t="str">
        <f>VLOOKUP(F1693,Clubs!$A$1:$D$220,4,)</f>
        <v>066032</v>
      </c>
    </row>
    <row r="1694" spans="1:8">
      <c r="A1694">
        <v>1031363</v>
      </c>
      <c r="B1694" t="s">
        <v>5466</v>
      </c>
      <c r="C1694" t="s">
        <v>1086</v>
      </c>
      <c r="D1694" t="s">
        <v>111</v>
      </c>
      <c r="E1694" t="s">
        <v>71</v>
      </c>
      <c r="F1694" s="1" t="s">
        <v>196</v>
      </c>
      <c r="G1694" t="s">
        <v>74</v>
      </c>
      <c r="H1694" t="str">
        <f>VLOOKUP(F1694,Clubs!$A$1:$D$220,4,)</f>
        <v>031051</v>
      </c>
    </row>
    <row r="1695" spans="1:8">
      <c r="A1695">
        <v>1031864</v>
      </c>
      <c r="B1695" t="s">
        <v>2719</v>
      </c>
      <c r="C1695" t="s">
        <v>836</v>
      </c>
      <c r="D1695" t="s">
        <v>8640</v>
      </c>
      <c r="E1695" t="s">
        <v>75</v>
      </c>
      <c r="F1695" s="1" t="s">
        <v>244</v>
      </c>
      <c r="G1695" t="s">
        <v>74</v>
      </c>
      <c r="H1695" t="str">
        <f>VLOOKUP(F1695,Clubs!$A$1:$D$220,4,)</f>
        <v>030008</v>
      </c>
    </row>
    <row r="1696" spans="1:8">
      <c r="A1696">
        <v>1031919</v>
      </c>
      <c r="B1696" t="s">
        <v>1124</v>
      </c>
      <c r="C1696" t="s">
        <v>634</v>
      </c>
      <c r="D1696" t="s">
        <v>111</v>
      </c>
      <c r="E1696" t="s">
        <v>71</v>
      </c>
      <c r="F1696" s="1" t="s">
        <v>230</v>
      </c>
      <c r="G1696" t="s">
        <v>211</v>
      </c>
      <c r="H1696" t="str">
        <f>VLOOKUP(F1696,Clubs!$A$1:$D$220,4,)</f>
        <v>031025</v>
      </c>
    </row>
    <row r="1697" spans="1:8">
      <c r="A1697">
        <v>1031968</v>
      </c>
      <c r="B1697" t="s">
        <v>4263</v>
      </c>
      <c r="C1697" t="s">
        <v>761</v>
      </c>
      <c r="D1697" t="s">
        <v>111</v>
      </c>
      <c r="E1697" t="s">
        <v>71</v>
      </c>
      <c r="F1697" s="1" t="s">
        <v>277</v>
      </c>
      <c r="G1697" t="s">
        <v>74</v>
      </c>
      <c r="H1697" t="str">
        <f>VLOOKUP(F1697,Clubs!$A$1:$D$220,4,)</f>
        <v>031051</v>
      </c>
    </row>
    <row r="1698" spans="1:8">
      <c r="A1698">
        <v>1032709</v>
      </c>
      <c r="B1698" t="s">
        <v>8801</v>
      </c>
      <c r="C1698" t="s">
        <v>1047</v>
      </c>
      <c r="D1698" t="s">
        <v>8640</v>
      </c>
      <c r="E1698" t="s">
        <v>75</v>
      </c>
      <c r="F1698" s="1" t="s">
        <v>283</v>
      </c>
      <c r="G1698" t="s">
        <v>74</v>
      </c>
      <c r="H1698" t="str">
        <f>VLOOKUP(F1698,Clubs!$A$1:$D$220,4,)</f>
        <v>012005</v>
      </c>
    </row>
    <row r="1699" spans="1:8">
      <c r="A1699">
        <v>1033793</v>
      </c>
      <c r="B1699" t="s">
        <v>1962</v>
      </c>
      <c r="C1699" t="s">
        <v>1035</v>
      </c>
      <c r="D1699" t="s">
        <v>8640</v>
      </c>
      <c r="E1699" t="s">
        <v>71</v>
      </c>
      <c r="F1699" s="1" t="s">
        <v>228</v>
      </c>
      <c r="G1699" t="s">
        <v>74</v>
      </c>
      <c r="H1699" t="str">
        <f>VLOOKUP(F1699,Clubs!$A$1:$D$220,4,)</f>
        <v>012003</v>
      </c>
    </row>
    <row r="1700" spans="1:8">
      <c r="A1700">
        <v>1034029</v>
      </c>
      <c r="B1700" t="s">
        <v>2527</v>
      </c>
      <c r="C1700" t="s">
        <v>989</v>
      </c>
      <c r="D1700" t="s">
        <v>8640</v>
      </c>
      <c r="E1700" t="s">
        <v>71</v>
      </c>
      <c r="F1700" s="1" t="s">
        <v>208</v>
      </c>
      <c r="G1700" t="s">
        <v>211</v>
      </c>
      <c r="H1700" t="str">
        <f>VLOOKUP(F1700,Clubs!$A$1:$D$220,4,)</f>
        <v>030059</v>
      </c>
    </row>
    <row r="1701" spans="1:8">
      <c r="A1701">
        <v>1035430</v>
      </c>
      <c r="B1701" t="s">
        <v>5934</v>
      </c>
      <c r="C1701" t="s">
        <v>5936</v>
      </c>
      <c r="D1701" t="s">
        <v>8640</v>
      </c>
      <c r="E1701" t="s">
        <v>71</v>
      </c>
      <c r="F1701" s="1" t="s">
        <v>259</v>
      </c>
      <c r="G1701" t="s">
        <v>211</v>
      </c>
      <c r="H1701" t="str">
        <f>VLOOKUP(F1701,Clubs!$A$1:$D$220,4,)</f>
        <v>034034</v>
      </c>
    </row>
    <row r="1702" spans="1:8">
      <c r="A1702">
        <v>1036257</v>
      </c>
      <c r="B1702" t="s">
        <v>2678</v>
      </c>
      <c r="C1702" t="s">
        <v>1504</v>
      </c>
      <c r="D1702" t="s">
        <v>8640</v>
      </c>
      <c r="E1702" t="s">
        <v>71</v>
      </c>
      <c r="F1702" s="1" t="s">
        <v>222</v>
      </c>
      <c r="G1702" t="s">
        <v>74</v>
      </c>
      <c r="H1702" t="str">
        <f>VLOOKUP(F1702,Clubs!$A$1:$D$220,4,)</f>
        <v>030004</v>
      </c>
    </row>
    <row r="1703" spans="1:8">
      <c r="A1703">
        <v>1036926</v>
      </c>
      <c r="B1703" t="s">
        <v>2675</v>
      </c>
      <c r="C1703" t="s">
        <v>616</v>
      </c>
      <c r="D1703" t="s">
        <v>111</v>
      </c>
      <c r="E1703" t="s">
        <v>75</v>
      </c>
      <c r="F1703" s="1" t="s">
        <v>222</v>
      </c>
      <c r="G1703" t="s">
        <v>74</v>
      </c>
      <c r="H1703" t="str">
        <f>VLOOKUP(F1703,Clubs!$A$1:$D$220,4,)</f>
        <v>030004</v>
      </c>
    </row>
    <row r="1704" spans="1:8">
      <c r="A1704">
        <v>1037190</v>
      </c>
      <c r="B1704" t="s">
        <v>8235</v>
      </c>
      <c r="C1704" t="s">
        <v>618</v>
      </c>
      <c r="D1704" t="s">
        <v>8640</v>
      </c>
      <c r="E1704" t="s">
        <v>71</v>
      </c>
      <c r="F1704" s="1" t="s">
        <v>275</v>
      </c>
      <c r="G1704" t="s">
        <v>201</v>
      </c>
      <c r="H1704" t="str">
        <f>VLOOKUP(F1704,Clubs!$A$1:$D$220,4,)</f>
        <v>081061</v>
      </c>
    </row>
    <row r="1705" spans="1:8">
      <c r="A1705">
        <v>1037199</v>
      </c>
      <c r="B1705" t="s">
        <v>1907</v>
      </c>
      <c r="C1705" t="s">
        <v>2008</v>
      </c>
      <c r="D1705" t="s">
        <v>8640</v>
      </c>
      <c r="E1705" t="s">
        <v>75</v>
      </c>
      <c r="F1705" s="1" t="s">
        <v>275</v>
      </c>
      <c r="G1705" t="s">
        <v>74</v>
      </c>
      <c r="H1705" t="str">
        <f>VLOOKUP(F1705,Clubs!$A$1:$D$220,4,)</f>
        <v>081061</v>
      </c>
    </row>
    <row r="1706" spans="1:8">
      <c r="A1706">
        <v>1037954</v>
      </c>
      <c r="B1706" t="s">
        <v>939</v>
      </c>
      <c r="C1706" t="s">
        <v>587</v>
      </c>
      <c r="D1706" t="s">
        <v>8640</v>
      </c>
      <c r="E1706" t="s">
        <v>71</v>
      </c>
      <c r="F1706" s="1" t="s">
        <v>10843</v>
      </c>
      <c r="G1706" t="s">
        <v>74</v>
      </c>
      <c r="H1706" t="str">
        <f>VLOOKUP(F1706,Clubs!$A$1:$D$220,4,)</f>
        <v>011032</v>
      </c>
    </row>
    <row r="1707" spans="1:8">
      <c r="A1707">
        <v>1038229</v>
      </c>
      <c r="B1707" t="s">
        <v>11061</v>
      </c>
      <c r="C1707" t="s">
        <v>1184</v>
      </c>
      <c r="D1707" t="s">
        <v>111</v>
      </c>
      <c r="E1707" t="s">
        <v>75</v>
      </c>
      <c r="F1707" s="1" t="s">
        <v>293</v>
      </c>
      <c r="G1707" t="s">
        <v>74</v>
      </c>
      <c r="H1707" t="str">
        <f>VLOOKUP(F1707,Clubs!$A$1:$D$220,4,)</f>
        <v>046002</v>
      </c>
    </row>
    <row r="1708" spans="1:8">
      <c r="A1708">
        <v>1038418</v>
      </c>
      <c r="B1708" t="s">
        <v>7433</v>
      </c>
      <c r="C1708" t="s">
        <v>7434</v>
      </c>
      <c r="D1708" t="s">
        <v>111</v>
      </c>
      <c r="E1708" t="s">
        <v>71</v>
      </c>
      <c r="F1708" s="1" t="s">
        <v>216</v>
      </c>
      <c r="G1708" t="s">
        <v>74</v>
      </c>
      <c r="H1708" t="str">
        <f>VLOOKUP(F1708,Clubs!$A$1:$D$220,4,)</f>
        <v>065012</v>
      </c>
    </row>
    <row r="1709" spans="1:8">
      <c r="A1709">
        <v>1039512</v>
      </c>
      <c r="B1709" t="s">
        <v>11062</v>
      </c>
      <c r="C1709" t="s">
        <v>1382</v>
      </c>
      <c r="D1709" t="s">
        <v>8640</v>
      </c>
      <c r="E1709" t="s">
        <v>75</v>
      </c>
      <c r="F1709" s="1" t="s">
        <v>8541</v>
      </c>
      <c r="G1709" t="s">
        <v>74</v>
      </c>
      <c r="H1709" t="str">
        <f>VLOOKUP(F1709,Clubs!$A$1:$D$220,4,)</f>
        <v>066032</v>
      </c>
    </row>
    <row r="1710" spans="1:8">
      <c r="A1710">
        <v>1039918</v>
      </c>
      <c r="B1710" t="s">
        <v>3365</v>
      </c>
      <c r="C1710" t="s">
        <v>961</v>
      </c>
      <c r="D1710" t="s">
        <v>8640</v>
      </c>
      <c r="E1710" t="s">
        <v>71</v>
      </c>
      <c r="F1710" s="1" t="s">
        <v>308</v>
      </c>
      <c r="G1710" t="s">
        <v>211</v>
      </c>
      <c r="H1710" t="str">
        <f>VLOOKUP(F1710,Clubs!$A$1:$D$220,4,)</f>
        <v>030076</v>
      </c>
    </row>
    <row r="1711" spans="1:8">
      <c r="A1711">
        <v>1040141</v>
      </c>
      <c r="B1711" t="s">
        <v>7369</v>
      </c>
      <c r="C1711" t="s">
        <v>4835</v>
      </c>
      <c r="D1711" t="s">
        <v>8640</v>
      </c>
      <c r="E1711" t="s">
        <v>75</v>
      </c>
      <c r="F1711" s="1" t="s">
        <v>216</v>
      </c>
      <c r="G1711" t="s">
        <v>211</v>
      </c>
      <c r="H1711" t="str">
        <f>VLOOKUP(F1711,Clubs!$A$1:$D$220,4,)</f>
        <v>065012</v>
      </c>
    </row>
    <row r="1712" spans="1:8">
      <c r="A1712">
        <v>1040175</v>
      </c>
      <c r="B1712" t="s">
        <v>585</v>
      </c>
      <c r="C1712" t="s">
        <v>587</v>
      </c>
      <c r="D1712" t="s">
        <v>8640</v>
      </c>
      <c r="E1712" t="s">
        <v>71</v>
      </c>
      <c r="F1712" s="1" t="s">
        <v>326</v>
      </c>
      <c r="G1712" t="s">
        <v>74</v>
      </c>
      <c r="H1712" t="str">
        <f>VLOOKUP(F1712,Clubs!$A$1:$D$220,4,)</f>
        <v>009014</v>
      </c>
    </row>
    <row r="1713" spans="1:8">
      <c r="A1713">
        <v>1040251</v>
      </c>
      <c r="B1713" t="s">
        <v>4583</v>
      </c>
      <c r="C1713" t="s">
        <v>1426</v>
      </c>
      <c r="D1713" t="s">
        <v>111</v>
      </c>
      <c r="E1713" t="s">
        <v>75</v>
      </c>
      <c r="F1713" s="1" t="s">
        <v>230</v>
      </c>
      <c r="G1713" t="s">
        <v>74</v>
      </c>
      <c r="H1713" t="str">
        <f>VLOOKUP(F1713,Clubs!$A$1:$D$220,4,)</f>
        <v>031025</v>
      </c>
    </row>
    <row r="1714" spans="1:8">
      <c r="A1714">
        <v>1040432</v>
      </c>
      <c r="B1714" t="s">
        <v>7541</v>
      </c>
      <c r="C1714" t="s">
        <v>1722</v>
      </c>
      <c r="D1714" t="s">
        <v>111</v>
      </c>
      <c r="E1714" t="s">
        <v>75</v>
      </c>
      <c r="F1714" s="1" t="s">
        <v>271</v>
      </c>
      <c r="G1714" t="s">
        <v>74</v>
      </c>
      <c r="H1714" t="str">
        <f>VLOOKUP(F1714,Clubs!$A$1:$D$220,4,)</f>
        <v>082017</v>
      </c>
    </row>
    <row r="1715" spans="1:8">
      <c r="A1715">
        <v>1040956</v>
      </c>
      <c r="B1715" t="s">
        <v>1809</v>
      </c>
      <c r="C1715" t="s">
        <v>2008</v>
      </c>
      <c r="D1715" t="s">
        <v>8640</v>
      </c>
      <c r="E1715" t="s">
        <v>75</v>
      </c>
      <c r="F1715" s="1" t="s">
        <v>292</v>
      </c>
      <c r="G1715" t="s">
        <v>211</v>
      </c>
      <c r="H1715" t="str">
        <f>VLOOKUP(F1715,Clubs!$A$1:$D$220,4,)</f>
        <v>081050</v>
      </c>
    </row>
    <row r="1716" spans="1:8">
      <c r="A1716">
        <v>1041258</v>
      </c>
      <c r="B1716" t="s">
        <v>6960</v>
      </c>
      <c r="C1716" t="s">
        <v>952</v>
      </c>
      <c r="D1716" t="s">
        <v>8640</v>
      </c>
      <c r="E1716" t="s">
        <v>71</v>
      </c>
      <c r="F1716" s="1" t="s">
        <v>245</v>
      </c>
      <c r="G1716" t="s">
        <v>211</v>
      </c>
      <c r="H1716" t="str">
        <f>VLOOKUP(F1716,Clubs!$A$1:$D$220,4,)</f>
        <v>046012</v>
      </c>
    </row>
    <row r="1717" spans="1:8">
      <c r="A1717">
        <v>1041284</v>
      </c>
      <c r="B1717" t="s">
        <v>4437</v>
      </c>
      <c r="C1717" t="s">
        <v>1100</v>
      </c>
      <c r="D1717" t="s">
        <v>8640</v>
      </c>
      <c r="E1717" t="s">
        <v>75</v>
      </c>
      <c r="F1717" s="1" t="s">
        <v>220</v>
      </c>
      <c r="G1717" t="s">
        <v>74</v>
      </c>
      <c r="H1717" t="str">
        <f>VLOOKUP(F1717,Clubs!$A$1:$D$220,4,)</f>
        <v>031015</v>
      </c>
    </row>
    <row r="1718" spans="1:8">
      <c r="A1718">
        <v>1041529</v>
      </c>
      <c r="B1718" t="s">
        <v>585</v>
      </c>
      <c r="C1718" t="s">
        <v>586</v>
      </c>
      <c r="D1718" t="s">
        <v>8640</v>
      </c>
      <c r="E1718" t="s">
        <v>75</v>
      </c>
      <c r="F1718" s="1" t="s">
        <v>326</v>
      </c>
      <c r="G1718" t="s">
        <v>167</v>
      </c>
      <c r="H1718" t="str">
        <f>VLOOKUP(F1718,Clubs!$A$1:$D$220,4,)</f>
        <v>009014</v>
      </c>
    </row>
    <row r="1719" spans="1:8">
      <c r="A1719">
        <v>1041733</v>
      </c>
      <c r="B1719" t="s">
        <v>3490</v>
      </c>
      <c r="C1719" t="s">
        <v>674</v>
      </c>
      <c r="D1719" t="s">
        <v>8640</v>
      </c>
      <c r="E1719" t="s">
        <v>75</v>
      </c>
      <c r="F1719" s="1" t="s">
        <v>224</v>
      </c>
      <c r="G1719" t="s">
        <v>74</v>
      </c>
      <c r="H1719" t="str">
        <f>VLOOKUP(F1719,Clubs!$A$1:$D$220,4,)</f>
        <v>046014</v>
      </c>
    </row>
    <row r="1720" spans="1:8">
      <c r="A1720">
        <v>1041782</v>
      </c>
      <c r="B1720" t="s">
        <v>3202</v>
      </c>
      <c r="C1720" t="s">
        <v>716</v>
      </c>
      <c r="D1720" t="s">
        <v>111</v>
      </c>
      <c r="E1720" t="s">
        <v>75</v>
      </c>
      <c r="F1720" s="1" t="s">
        <v>266</v>
      </c>
      <c r="G1720" t="s">
        <v>74</v>
      </c>
      <c r="H1720" t="str">
        <f>VLOOKUP(F1720,Clubs!$A$1:$D$220,4,)</f>
        <v>046008</v>
      </c>
    </row>
    <row r="1721" spans="1:8">
      <c r="A1721">
        <v>1041833</v>
      </c>
      <c r="B1721" t="s">
        <v>8803</v>
      </c>
      <c r="C1721" t="s">
        <v>1088</v>
      </c>
      <c r="D1721" t="s">
        <v>8640</v>
      </c>
      <c r="E1721" t="s">
        <v>71</v>
      </c>
      <c r="F1721" s="1" t="s">
        <v>202</v>
      </c>
      <c r="G1721" t="s">
        <v>201</v>
      </c>
      <c r="H1721" t="str">
        <f>VLOOKUP(F1721,Clubs!$A$1:$D$220,4,)</f>
        <v>081017</v>
      </c>
    </row>
    <row r="1722" spans="1:8">
      <c r="A1722">
        <v>1042036</v>
      </c>
      <c r="B1722" t="s">
        <v>5183</v>
      </c>
      <c r="C1722" t="s">
        <v>1390</v>
      </c>
      <c r="D1722" t="s">
        <v>8640</v>
      </c>
      <c r="E1722" t="s">
        <v>71</v>
      </c>
      <c r="F1722" s="1" t="s">
        <v>215</v>
      </c>
      <c r="G1722" t="s">
        <v>211</v>
      </c>
      <c r="H1722" t="str">
        <f>VLOOKUP(F1722,Clubs!$A$1:$D$220,4,)</f>
        <v>031042</v>
      </c>
    </row>
    <row r="1723" spans="1:8">
      <c r="A1723">
        <v>1042126</v>
      </c>
      <c r="B1723" t="s">
        <v>3113</v>
      </c>
      <c r="C1723" t="s">
        <v>1288</v>
      </c>
      <c r="D1723" t="s">
        <v>8640</v>
      </c>
      <c r="E1723" t="s">
        <v>71</v>
      </c>
      <c r="F1723" s="1" t="s">
        <v>205</v>
      </c>
      <c r="G1723" t="s">
        <v>74</v>
      </c>
      <c r="H1723" t="str">
        <f>VLOOKUP(F1723,Clubs!$A$1:$D$220,4,)</f>
        <v>030040</v>
      </c>
    </row>
    <row r="1724" spans="1:8">
      <c r="A1724">
        <v>1042731</v>
      </c>
      <c r="B1724" t="s">
        <v>3187</v>
      </c>
      <c r="C1724" t="s">
        <v>953</v>
      </c>
      <c r="D1724" t="s">
        <v>8640</v>
      </c>
      <c r="E1724" t="s">
        <v>71</v>
      </c>
      <c r="F1724" s="1" t="s">
        <v>238</v>
      </c>
      <c r="G1724" t="s">
        <v>211</v>
      </c>
      <c r="H1724" t="str">
        <f>VLOOKUP(F1724,Clubs!$A$1:$D$220,4,)</f>
        <v>030055</v>
      </c>
    </row>
    <row r="1725" spans="1:8">
      <c r="A1725">
        <v>1043494</v>
      </c>
      <c r="B1725" t="s">
        <v>1642</v>
      </c>
      <c r="C1725" t="s">
        <v>688</v>
      </c>
      <c r="D1725" t="s">
        <v>8640</v>
      </c>
      <c r="E1725" t="s">
        <v>75</v>
      </c>
      <c r="F1725" s="1" t="s">
        <v>234</v>
      </c>
      <c r="G1725" t="s">
        <v>211</v>
      </c>
      <c r="H1725" t="str">
        <f>VLOOKUP(F1725,Clubs!$A$1:$D$220,4,)</f>
        <v>081050</v>
      </c>
    </row>
    <row r="1726" spans="1:8">
      <c r="A1726">
        <v>1044265</v>
      </c>
      <c r="B1726" t="s">
        <v>5239</v>
      </c>
      <c r="C1726" t="s">
        <v>5240</v>
      </c>
      <c r="D1726" t="s">
        <v>111</v>
      </c>
      <c r="E1726" t="s">
        <v>75</v>
      </c>
      <c r="F1726" s="1" t="s">
        <v>254</v>
      </c>
      <c r="G1726" t="s">
        <v>74</v>
      </c>
      <c r="H1726" t="str">
        <f>VLOOKUP(F1726,Clubs!$A$1:$D$220,4,)</f>
        <v>031030</v>
      </c>
    </row>
    <row r="1727" spans="1:8">
      <c r="A1727">
        <v>1044379</v>
      </c>
      <c r="B1727" t="s">
        <v>1050</v>
      </c>
      <c r="C1727" t="s">
        <v>894</v>
      </c>
      <c r="D1727" t="s">
        <v>111</v>
      </c>
      <c r="E1727" t="s">
        <v>71</v>
      </c>
      <c r="F1727" s="1" t="s">
        <v>257</v>
      </c>
      <c r="G1727" t="s">
        <v>74</v>
      </c>
      <c r="H1727" t="str">
        <f>VLOOKUP(F1727,Clubs!$A$1:$D$220,4,)</f>
        <v>031003</v>
      </c>
    </row>
    <row r="1728" spans="1:8">
      <c r="A1728">
        <v>1044441</v>
      </c>
      <c r="B1728" t="s">
        <v>11063</v>
      </c>
      <c r="C1728" t="s">
        <v>11064</v>
      </c>
      <c r="D1728" t="s">
        <v>8640</v>
      </c>
      <c r="E1728" t="s">
        <v>71</v>
      </c>
      <c r="F1728" s="1" t="s">
        <v>214</v>
      </c>
      <c r="G1728" t="s">
        <v>74</v>
      </c>
      <c r="H1728" t="str">
        <f>VLOOKUP(F1728,Clubs!$A$1:$D$220,4,)</f>
        <v>034038</v>
      </c>
    </row>
    <row r="1729" spans="1:8">
      <c r="A1729">
        <v>1044471</v>
      </c>
      <c r="B1729" t="s">
        <v>5037</v>
      </c>
      <c r="C1729" t="s">
        <v>754</v>
      </c>
      <c r="D1729" t="s">
        <v>8640</v>
      </c>
      <c r="E1729" t="s">
        <v>75</v>
      </c>
      <c r="F1729" s="1" t="s">
        <v>204</v>
      </c>
      <c r="G1729" t="s">
        <v>74</v>
      </c>
      <c r="H1729" t="str">
        <f>VLOOKUP(F1729,Clubs!$A$1:$D$220,4,)</f>
        <v>031030</v>
      </c>
    </row>
    <row r="1730" spans="1:8">
      <c r="A1730">
        <v>1045112</v>
      </c>
      <c r="B1730" t="s">
        <v>3448</v>
      </c>
      <c r="C1730" t="s">
        <v>3011</v>
      </c>
      <c r="D1730" t="s">
        <v>8640</v>
      </c>
      <c r="E1730" t="s">
        <v>75</v>
      </c>
      <c r="F1730" s="1" t="s">
        <v>311</v>
      </c>
      <c r="G1730" t="s">
        <v>74</v>
      </c>
      <c r="H1730" t="str">
        <f>VLOOKUP(F1730,Clubs!$A$1:$D$220,4,)</f>
        <v>030062</v>
      </c>
    </row>
    <row r="1731" spans="1:8">
      <c r="A1731">
        <v>1045468</v>
      </c>
      <c r="B1731" t="s">
        <v>3268</v>
      </c>
      <c r="C1731" t="s">
        <v>687</v>
      </c>
      <c r="D1731" t="s">
        <v>8640</v>
      </c>
      <c r="E1731" t="s">
        <v>71</v>
      </c>
      <c r="F1731" s="1" t="s">
        <v>216</v>
      </c>
      <c r="G1731" t="s">
        <v>211</v>
      </c>
      <c r="H1731" t="str">
        <f>VLOOKUP(F1731,Clubs!$A$1:$D$220,4,)</f>
        <v>065012</v>
      </c>
    </row>
    <row r="1732" spans="1:8">
      <c r="A1732">
        <v>1047080</v>
      </c>
      <c r="B1732" t="s">
        <v>2186</v>
      </c>
      <c r="C1732" t="s">
        <v>1360</v>
      </c>
      <c r="D1732" t="s">
        <v>8640</v>
      </c>
      <c r="E1732" t="s">
        <v>75</v>
      </c>
      <c r="F1732" s="1" t="s">
        <v>10878</v>
      </c>
      <c r="G1732" t="s">
        <v>74</v>
      </c>
      <c r="H1732" t="str">
        <f>VLOOKUP(F1732,Clubs!$A$1:$D$220,4,)</f>
        <v>034484</v>
      </c>
    </row>
    <row r="1733" spans="1:8">
      <c r="A1733">
        <v>1047165</v>
      </c>
      <c r="B1733" t="s">
        <v>7049</v>
      </c>
      <c r="C1733" t="s">
        <v>967</v>
      </c>
      <c r="D1733" t="s">
        <v>111</v>
      </c>
      <c r="E1733" t="s">
        <v>75</v>
      </c>
      <c r="F1733" s="1" t="s">
        <v>249</v>
      </c>
      <c r="G1733" t="s">
        <v>74</v>
      </c>
      <c r="H1733" t="str">
        <f>VLOOKUP(F1733,Clubs!$A$1:$D$220,4,)</f>
        <v>048006</v>
      </c>
    </row>
    <row r="1734" spans="1:8">
      <c r="A1734">
        <v>1047313</v>
      </c>
      <c r="B1734" t="s">
        <v>11065</v>
      </c>
      <c r="C1734" t="s">
        <v>769</v>
      </c>
      <c r="D1734" t="s">
        <v>111</v>
      </c>
      <c r="E1734" t="s">
        <v>75</v>
      </c>
      <c r="F1734" s="1" t="s">
        <v>324</v>
      </c>
      <c r="G1734" t="s">
        <v>74</v>
      </c>
      <c r="H1734" t="str">
        <f>VLOOKUP(F1734,Clubs!$A$1:$D$220,4,)</f>
        <v>009014</v>
      </c>
    </row>
    <row r="1735" spans="1:8">
      <c r="A1735">
        <v>1047974</v>
      </c>
      <c r="B1735" t="s">
        <v>1434</v>
      </c>
      <c r="C1735" t="s">
        <v>618</v>
      </c>
      <c r="D1735" t="s">
        <v>8640</v>
      </c>
      <c r="E1735" t="s">
        <v>71</v>
      </c>
      <c r="F1735" s="1" t="s">
        <v>226</v>
      </c>
      <c r="G1735" t="s">
        <v>211</v>
      </c>
      <c r="H1735" t="str">
        <f>VLOOKUP(F1735,Clubs!$A$1:$D$220,4,)</f>
        <v>011024</v>
      </c>
    </row>
    <row r="1736" spans="1:8">
      <c r="A1736">
        <v>1048428</v>
      </c>
      <c r="B1736" t="s">
        <v>4080</v>
      </c>
      <c r="C1736" t="s">
        <v>1417</v>
      </c>
      <c r="D1736" t="s">
        <v>111</v>
      </c>
      <c r="E1736" t="s">
        <v>71</v>
      </c>
      <c r="F1736" s="1" t="s">
        <v>230</v>
      </c>
      <c r="G1736" t="s">
        <v>74</v>
      </c>
      <c r="H1736" t="str">
        <f>VLOOKUP(F1736,Clubs!$A$1:$D$220,4,)</f>
        <v>031025</v>
      </c>
    </row>
    <row r="1737" spans="1:8">
      <c r="A1737">
        <v>1048992</v>
      </c>
      <c r="B1737" t="s">
        <v>4248</v>
      </c>
      <c r="C1737" t="s">
        <v>1951</v>
      </c>
      <c r="D1737" t="s">
        <v>8640</v>
      </c>
      <c r="E1737" t="s">
        <v>71</v>
      </c>
      <c r="F1737" s="1" t="s">
        <v>322</v>
      </c>
      <c r="G1737" t="s">
        <v>74</v>
      </c>
      <c r="H1737" t="str">
        <f>VLOOKUP(F1737,Clubs!$A$1:$D$220,4,)</f>
        <v>048008</v>
      </c>
    </row>
    <row r="1738" spans="1:8">
      <c r="A1738">
        <v>1049299</v>
      </c>
      <c r="B1738" t="s">
        <v>1943</v>
      </c>
      <c r="C1738" t="s">
        <v>4835</v>
      </c>
      <c r="D1738" t="s">
        <v>8640</v>
      </c>
      <c r="E1738" t="s">
        <v>75</v>
      </c>
      <c r="F1738" s="1" t="s">
        <v>238</v>
      </c>
      <c r="G1738" t="s">
        <v>211</v>
      </c>
      <c r="H1738" t="str">
        <f>VLOOKUP(F1738,Clubs!$A$1:$D$220,4,)</f>
        <v>030055</v>
      </c>
    </row>
    <row r="1739" spans="1:8">
      <c r="A1739">
        <v>1049328</v>
      </c>
      <c r="B1739" t="s">
        <v>11066</v>
      </c>
      <c r="C1739" t="s">
        <v>953</v>
      </c>
      <c r="D1739" t="s">
        <v>8640</v>
      </c>
      <c r="E1739" t="s">
        <v>71</v>
      </c>
      <c r="F1739" s="1" t="s">
        <v>202</v>
      </c>
      <c r="G1739" t="s">
        <v>211</v>
      </c>
      <c r="H1739" t="str">
        <f>VLOOKUP(F1739,Clubs!$A$1:$D$220,4,)</f>
        <v>081017</v>
      </c>
    </row>
    <row r="1740" spans="1:8">
      <c r="A1740">
        <v>1050003</v>
      </c>
      <c r="B1740" t="s">
        <v>1545</v>
      </c>
      <c r="C1740" t="s">
        <v>663</v>
      </c>
      <c r="D1740" t="s">
        <v>8640</v>
      </c>
      <c r="E1740" t="s">
        <v>75</v>
      </c>
      <c r="F1740" s="1" t="s">
        <v>209</v>
      </c>
      <c r="G1740" t="s">
        <v>211</v>
      </c>
      <c r="H1740" t="str">
        <f>VLOOKUP(F1740,Clubs!$A$1:$D$220,4,)</f>
        <v>034066</v>
      </c>
    </row>
    <row r="1741" spans="1:8">
      <c r="A1741">
        <v>1050091</v>
      </c>
      <c r="B1741" t="s">
        <v>4928</v>
      </c>
      <c r="C1741" t="s">
        <v>4929</v>
      </c>
      <c r="D1741" t="s">
        <v>8640</v>
      </c>
      <c r="E1741" t="s">
        <v>75</v>
      </c>
      <c r="F1741" s="1" t="s">
        <v>204</v>
      </c>
      <c r="G1741" t="s">
        <v>211</v>
      </c>
      <c r="H1741" t="str">
        <f>VLOOKUP(F1741,Clubs!$A$1:$D$220,4,)</f>
        <v>031030</v>
      </c>
    </row>
    <row r="1742" spans="1:8">
      <c r="A1742">
        <v>1050607</v>
      </c>
      <c r="B1742" t="s">
        <v>1426</v>
      </c>
      <c r="C1742" t="s">
        <v>953</v>
      </c>
      <c r="D1742" t="s">
        <v>8640</v>
      </c>
      <c r="E1742" t="s">
        <v>71</v>
      </c>
      <c r="F1742" s="1" t="s">
        <v>224</v>
      </c>
      <c r="G1742" t="s">
        <v>74</v>
      </c>
      <c r="H1742" t="str">
        <f>VLOOKUP(F1742,Clubs!$A$1:$D$220,4,)</f>
        <v>046014</v>
      </c>
    </row>
    <row r="1743" spans="1:8">
      <c r="A1743">
        <v>1051070</v>
      </c>
      <c r="B1743" t="s">
        <v>1439</v>
      </c>
      <c r="C1743" t="s">
        <v>587</v>
      </c>
      <c r="D1743" t="s">
        <v>8640</v>
      </c>
      <c r="E1743" t="s">
        <v>71</v>
      </c>
      <c r="F1743" s="1" t="s">
        <v>226</v>
      </c>
      <c r="G1743" t="s">
        <v>211</v>
      </c>
      <c r="H1743" t="str">
        <f>VLOOKUP(F1743,Clubs!$A$1:$D$220,4,)</f>
        <v>011024</v>
      </c>
    </row>
    <row r="1744" spans="1:8">
      <c r="A1744">
        <v>1051645</v>
      </c>
      <c r="B1744" t="s">
        <v>2659</v>
      </c>
      <c r="C1744" t="s">
        <v>716</v>
      </c>
      <c r="D1744" t="s">
        <v>8640</v>
      </c>
      <c r="E1744" t="s">
        <v>75</v>
      </c>
      <c r="F1744" s="1" t="s">
        <v>308</v>
      </c>
      <c r="G1744" t="s">
        <v>211</v>
      </c>
      <c r="H1744" t="str">
        <f>VLOOKUP(F1744,Clubs!$A$1:$D$220,4,)</f>
        <v>030076</v>
      </c>
    </row>
    <row r="1745" spans="1:8">
      <c r="A1745">
        <v>1051679</v>
      </c>
      <c r="B1745" t="s">
        <v>4690</v>
      </c>
      <c r="C1745" t="s">
        <v>4691</v>
      </c>
      <c r="D1745" t="s">
        <v>8640</v>
      </c>
      <c r="E1745" t="s">
        <v>75</v>
      </c>
      <c r="F1745" s="1" t="s">
        <v>230</v>
      </c>
      <c r="G1745" t="s">
        <v>211</v>
      </c>
      <c r="H1745" t="str">
        <f>VLOOKUP(F1745,Clubs!$A$1:$D$220,4,)</f>
        <v>031025</v>
      </c>
    </row>
    <row r="1746" spans="1:8">
      <c r="A1746">
        <v>1051693</v>
      </c>
      <c r="B1746" t="s">
        <v>8509</v>
      </c>
      <c r="C1746" t="s">
        <v>1848</v>
      </c>
      <c r="D1746" t="s">
        <v>8640</v>
      </c>
      <c r="E1746" t="s">
        <v>75</v>
      </c>
      <c r="F1746" s="1" t="s">
        <v>206</v>
      </c>
      <c r="G1746" t="s">
        <v>74</v>
      </c>
      <c r="H1746" t="str">
        <f>VLOOKUP(F1746,Clubs!$A$1:$D$220,4,)</f>
        <v>082020</v>
      </c>
    </row>
    <row r="1747" spans="1:8">
      <c r="A1747">
        <v>1052092</v>
      </c>
      <c r="B1747" t="s">
        <v>1127</v>
      </c>
      <c r="C1747" t="s">
        <v>1736</v>
      </c>
      <c r="D1747" t="s">
        <v>8640</v>
      </c>
      <c r="E1747" t="s">
        <v>75</v>
      </c>
      <c r="F1747" s="1" t="s">
        <v>217</v>
      </c>
      <c r="G1747" t="s">
        <v>167</v>
      </c>
      <c r="H1747" t="str">
        <f>VLOOKUP(F1747,Clubs!$A$1:$D$220,4,)</f>
        <v>012008</v>
      </c>
    </row>
    <row r="1748" spans="1:8">
      <c r="A1748">
        <v>1054423</v>
      </c>
      <c r="B1748" t="s">
        <v>2780</v>
      </c>
      <c r="C1748" t="s">
        <v>913</v>
      </c>
      <c r="D1748" t="s">
        <v>111</v>
      </c>
      <c r="E1748" t="s">
        <v>71</v>
      </c>
      <c r="F1748" s="1" t="s">
        <v>329</v>
      </c>
      <c r="G1748" t="s">
        <v>211</v>
      </c>
      <c r="H1748" t="str">
        <f>VLOOKUP(F1748,Clubs!$A$1:$D$220,4,)</f>
        <v>031050</v>
      </c>
    </row>
    <row r="1749" spans="1:8">
      <c r="A1749">
        <v>1054707</v>
      </c>
      <c r="B1749" t="s">
        <v>4648</v>
      </c>
      <c r="C1749" t="s">
        <v>583</v>
      </c>
      <c r="D1749" t="s">
        <v>8640</v>
      </c>
      <c r="E1749" t="s">
        <v>75</v>
      </c>
      <c r="F1749" s="1" t="s">
        <v>230</v>
      </c>
      <c r="G1749" t="s">
        <v>167</v>
      </c>
      <c r="H1749" t="str">
        <f>VLOOKUP(F1749,Clubs!$A$1:$D$220,4,)</f>
        <v>031025</v>
      </c>
    </row>
    <row r="1750" spans="1:8">
      <c r="A1750">
        <v>1055912</v>
      </c>
      <c r="B1750" t="s">
        <v>8804</v>
      </c>
      <c r="C1750" t="s">
        <v>8805</v>
      </c>
      <c r="D1750" t="s">
        <v>8640</v>
      </c>
      <c r="E1750" t="s">
        <v>71</v>
      </c>
      <c r="F1750" s="1" t="s">
        <v>202</v>
      </c>
      <c r="G1750" t="s">
        <v>201</v>
      </c>
      <c r="H1750" t="str">
        <f>VLOOKUP(F1750,Clubs!$A$1:$D$220,4,)</f>
        <v>081017</v>
      </c>
    </row>
    <row r="1751" spans="1:8">
      <c r="A1751">
        <v>1056629</v>
      </c>
      <c r="B1751" t="s">
        <v>652</v>
      </c>
      <c r="C1751" t="s">
        <v>1393</v>
      </c>
      <c r="D1751" t="s">
        <v>8640</v>
      </c>
      <c r="E1751" t="s">
        <v>71</v>
      </c>
      <c r="F1751" s="1" t="s">
        <v>226</v>
      </c>
      <c r="G1751" t="s">
        <v>74</v>
      </c>
      <c r="H1751" t="str">
        <f>VLOOKUP(F1751,Clubs!$A$1:$D$220,4,)</f>
        <v>011024</v>
      </c>
    </row>
    <row r="1752" spans="1:8">
      <c r="A1752">
        <v>1056822</v>
      </c>
      <c r="B1752" t="s">
        <v>8647</v>
      </c>
      <c r="C1752" t="s">
        <v>11067</v>
      </c>
      <c r="D1752" t="s">
        <v>111</v>
      </c>
      <c r="E1752" t="s">
        <v>75</v>
      </c>
      <c r="F1752" s="1" t="s">
        <v>271</v>
      </c>
      <c r="G1752" t="s">
        <v>74</v>
      </c>
      <c r="H1752" t="str">
        <f>VLOOKUP(F1752,Clubs!$A$1:$D$220,4,)</f>
        <v>082017</v>
      </c>
    </row>
    <row r="1753" spans="1:8">
      <c r="A1753">
        <v>1056845</v>
      </c>
      <c r="B1753" t="s">
        <v>1981</v>
      </c>
      <c r="C1753" t="s">
        <v>2664</v>
      </c>
      <c r="D1753" t="s">
        <v>111</v>
      </c>
      <c r="E1753" t="s">
        <v>75</v>
      </c>
      <c r="F1753" s="1" t="s">
        <v>197</v>
      </c>
      <c r="G1753" t="s">
        <v>74</v>
      </c>
      <c r="H1753" t="str">
        <f>VLOOKUP(F1753,Clubs!$A$1:$D$220,4,)</f>
        <v>031067</v>
      </c>
    </row>
    <row r="1754" spans="1:8">
      <c r="A1754">
        <v>1056917</v>
      </c>
      <c r="B1754" t="s">
        <v>5395</v>
      </c>
      <c r="C1754" t="s">
        <v>914</v>
      </c>
      <c r="D1754" t="s">
        <v>8640</v>
      </c>
      <c r="E1754" t="s">
        <v>75</v>
      </c>
      <c r="F1754" s="1" t="s">
        <v>241</v>
      </c>
      <c r="G1754" t="s">
        <v>211</v>
      </c>
      <c r="H1754" t="str">
        <f>VLOOKUP(F1754,Clubs!$A$1:$D$220,4,)</f>
        <v>034072</v>
      </c>
    </row>
    <row r="1755" spans="1:8">
      <c r="A1755">
        <v>1057408</v>
      </c>
      <c r="B1755" t="s">
        <v>6322</v>
      </c>
      <c r="C1755" t="s">
        <v>620</v>
      </c>
      <c r="D1755" t="s">
        <v>111</v>
      </c>
      <c r="E1755" t="s">
        <v>75</v>
      </c>
      <c r="F1755" s="1" t="s">
        <v>325</v>
      </c>
      <c r="G1755" t="s">
        <v>211</v>
      </c>
      <c r="H1755" t="str">
        <f>VLOOKUP(F1755,Clubs!$A$1:$D$220,4,)</f>
        <v>081041</v>
      </c>
    </row>
    <row r="1756" spans="1:8">
      <c r="A1756">
        <v>1057727</v>
      </c>
      <c r="B1756" t="s">
        <v>11068</v>
      </c>
      <c r="C1756" t="s">
        <v>7195</v>
      </c>
      <c r="D1756" t="s">
        <v>111</v>
      </c>
      <c r="E1756" t="s">
        <v>71</v>
      </c>
      <c r="F1756" s="1" t="s">
        <v>209</v>
      </c>
      <c r="G1756" t="s">
        <v>74</v>
      </c>
      <c r="H1756" t="str">
        <f>VLOOKUP(F1756,Clubs!$A$1:$D$220,4,)</f>
        <v>034066</v>
      </c>
    </row>
    <row r="1757" spans="1:8">
      <c r="A1757">
        <v>1057798</v>
      </c>
      <c r="B1757" t="s">
        <v>8501</v>
      </c>
      <c r="C1757" t="s">
        <v>974</v>
      </c>
      <c r="D1757" t="s">
        <v>8640</v>
      </c>
      <c r="E1757" t="s">
        <v>71</v>
      </c>
      <c r="F1757" s="1" t="s">
        <v>281</v>
      </c>
      <c r="G1757" t="s">
        <v>201</v>
      </c>
      <c r="H1757" t="str">
        <f>VLOOKUP(F1757,Clubs!$A$1:$D$220,4,)</f>
        <v>082020</v>
      </c>
    </row>
    <row r="1758" spans="1:8">
      <c r="A1758">
        <v>1058147</v>
      </c>
      <c r="B1758" t="s">
        <v>7400</v>
      </c>
      <c r="C1758" t="s">
        <v>716</v>
      </c>
      <c r="D1758" t="s">
        <v>8640</v>
      </c>
      <c r="E1758" t="s">
        <v>75</v>
      </c>
      <c r="F1758" s="1" t="s">
        <v>213</v>
      </c>
      <c r="G1758" t="s">
        <v>74</v>
      </c>
      <c r="H1758" t="str">
        <f>VLOOKUP(F1758,Clubs!$A$1:$D$220,4,)</f>
        <v>066032</v>
      </c>
    </row>
    <row r="1759" spans="1:8">
      <c r="A1759">
        <v>1058321</v>
      </c>
      <c r="B1759" t="s">
        <v>7471</v>
      </c>
      <c r="C1759" t="s">
        <v>2108</v>
      </c>
      <c r="D1759" t="s">
        <v>111</v>
      </c>
      <c r="E1759" t="s">
        <v>75</v>
      </c>
      <c r="F1759" s="1" t="s">
        <v>334</v>
      </c>
      <c r="G1759" t="s">
        <v>74</v>
      </c>
      <c r="H1759" t="str">
        <f>VLOOKUP(F1759,Clubs!$A$1:$D$220,4,)</f>
        <v>065019</v>
      </c>
    </row>
    <row r="1760" spans="1:8">
      <c r="A1760">
        <v>1058427</v>
      </c>
      <c r="B1760" t="s">
        <v>5042</v>
      </c>
      <c r="C1760" t="s">
        <v>1382</v>
      </c>
      <c r="D1760" t="s">
        <v>8640</v>
      </c>
      <c r="E1760" t="s">
        <v>75</v>
      </c>
      <c r="F1760" s="1" t="s">
        <v>254</v>
      </c>
      <c r="G1760" t="s">
        <v>74</v>
      </c>
      <c r="H1760" t="str">
        <f>VLOOKUP(F1760,Clubs!$A$1:$D$220,4,)</f>
        <v>031030</v>
      </c>
    </row>
    <row r="1761" spans="1:8">
      <c r="A1761">
        <v>1058485</v>
      </c>
      <c r="B1761" t="s">
        <v>4153</v>
      </c>
      <c r="C1761" t="s">
        <v>1104</v>
      </c>
      <c r="D1761" t="s">
        <v>111</v>
      </c>
      <c r="E1761" t="s">
        <v>75</v>
      </c>
      <c r="F1761" s="1" t="s">
        <v>197</v>
      </c>
      <c r="G1761" t="s">
        <v>74</v>
      </c>
      <c r="H1761" t="str">
        <f>VLOOKUP(F1761,Clubs!$A$1:$D$220,4,)</f>
        <v>031067</v>
      </c>
    </row>
    <row r="1762" spans="1:8">
      <c r="A1762">
        <v>1059039</v>
      </c>
      <c r="B1762" t="s">
        <v>1313</v>
      </c>
      <c r="C1762" t="s">
        <v>609</v>
      </c>
      <c r="D1762" t="s">
        <v>8640</v>
      </c>
      <c r="E1762" t="s">
        <v>71</v>
      </c>
      <c r="F1762" s="1" t="s">
        <v>196</v>
      </c>
      <c r="G1762" t="s">
        <v>167</v>
      </c>
      <c r="H1762" t="str">
        <f>VLOOKUP(F1762,Clubs!$A$1:$D$220,4,)</f>
        <v>031051</v>
      </c>
    </row>
    <row r="1763" spans="1:8">
      <c r="A1763">
        <v>1059149</v>
      </c>
      <c r="B1763" t="s">
        <v>2099</v>
      </c>
      <c r="C1763" t="s">
        <v>967</v>
      </c>
      <c r="D1763" t="s">
        <v>8640</v>
      </c>
      <c r="E1763" t="s">
        <v>75</v>
      </c>
      <c r="F1763" s="1" t="s">
        <v>217</v>
      </c>
      <c r="G1763" t="s">
        <v>211</v>
      </c>
      <c r="H1763" t="str">
        <f>VLOOKUP(F1763,Clubs!$A$1:$D$220,4,)</f>
        <v>012008</v>
      </c>
    </row>
    <row r="1764" spans="1:8">
      <c r="A1764">
        <v>1059537</v>
      </c>
      <c r="B1764" t="s">
        <v>11069</v>
      </c>
      <c r="C1764" t="s">
        <v>688</v>
      </c>
      <c r="D1764" t="s">
        <v>8640</v>
      </c>
      <c r="E1764" t="s">
        <v>75</v>
      </c>
      <c r="F1764" s="1" t="s">
        <v>302</v>
      </c>
      <c r="G1764" t="s">
        <v>211</v>
      </c>
      <c r="H1764" t="str">
        <f>VLOOKUP(F1764,Clubs!$A$1:$D$220,4,)</f>
        <v>031060</v>
      </c>
    </row>
    <row r="1765" spans="1:8">
      <c r="A1765">
        <v>1060105</v>
      </c>
      <c r="B1765" t="s">
        <v>5923</v>
      </c>
      <c r="C1765" t="s">
        <v>695</v>
      </c>
      <c r="D1765" t="s">
        <v>8640</v>
      </c>
      <c r="E1765" t="s">
        <v>75</v>
      </c>
      <c r="F1765" s="1" t="s">
        <v>248</v>
      </c>
      <c r="G1765" t="s">
        <v>74</v>
      </c>
      <c r="H1765" t="str">
        <f>VLOOKUP(F1765,Clubs!$A$1:$D$220,4,)</f>
        <v>034021</v>
      </c>
    </row>
    <row r="1766" spans="1:8">
      <c r="A1766">
        <v>1060394</v>
      </c>
      <c r="B1766" t="s">
        <v>8379</v>
      </c>
      <c r="C1766" t="s">
        <v>1143</v>
      </c>
      <c r="D1766" t="s">
        <v>8640</v>
      </c>
      <c r="E1766" t="s">
        <v>75</v>
      </c>
      <c r="F1766" s="1" t="s">
        <v>252</v>
      </c>
      <c r="G1766" t="s">
        <v>167</v>
      </c>
      <c r="H1766" t="str">
        <f>VLOOKUP(F1766,Clubs!$A$1:$D$220,4,)</f>
        <v>081057</v>
      </c>
    </row>
    <row r="1767" spans="1:8">
      <c r="A1767">
        <v>1060863</v>
      </c>
      <c r="B1767" t="s">
        <v>2578</v>
      </c>
      <c r="C1767" t="s">
        <v>2352</v>
      </c>
      <c r="D1767" t="s">
        <v>8640</v>
      </c>
      <c r="E1767" t="s">
        <v>71</v>
      </c>
      <c r="F1767" s="1" t="s">
        <v>222</v>
      </c>
      <c r="G1767" t="s">
        <v>74</v>
      </c>
      <c r="H1767" t="str">
        <f>VLOOKUP(F1767,Clubs!$A$1:$D$220,4,)</f>
        <v>030004</v>
      </c>
    </row>
    <row r="1768" spans="1:8">
      <c r="A1768">
        <v>1060961</v>
      </c>
      <c r="B1768" t="s">
        <v>8806</v>
      </c>
      <c r="C1768" t="s">
        <v>952</v>
      </c>
      <c r="D1768" t="s">
        <v>8640</v>
      </c>
      <c r="E1768" t="s">
        <v>71</v>
      </c>
      <c r="F1768" s="1" t="s">
        <v>302</v>
      </c>
      <c r="G1768" t="s">
        <v>211</v>
      </c>
      <c r="H1768" t="str">
        <f>VLOOKUP(F1768,Clubs!$A$1:$D$220,4,)</f>
        <v>031060</v>
      </c>
    </row>
    <row r="1769" spans="1:8">
      <c r="A1769">
        <v>1062069</v>
      </c>
      <c r="B1769" t="s">
        <v>2529</v>
      </c>
      <c r="C1769" t="s">
        <v>865</v>
      </c>
      <c r="D1769" t="s">
        <v>8640</v>
      </c>
      <c r="E1769" t="s">
        <v>71</v>
      </c>
      <c r="F1769" s="1" t="s">
        <v>222</v>
      </c>
      <c r="G1769" t="s">
        <v>201</v>
      </c>
      <c r="H1769" t="str">
        <f>VLOOKUP(F1769,Clubs!$A$1:$D$220,4,)</f>
        <v>030004</v>
      </c>
    </row>
    <row r="1770" spans="1:8">
      <c r="A1770">
        <v>1062263</v>
      </c>
      <c r="B1770" t="s">
        <v>7516</v>
      </c>
      <c r="C1770" t="s">
        <v>952</v>
      </c>
      <c r="D1770" t="s">
        <v>8640</v>
      </c>
      <c r="E1770" t="s">
        <v>71</v>
      </c>
      <c r="F1770" s="1" t="s">
        <v>256</v>
      </c>
      <c r="G1770" t="s">
        <v>167</v>
      </c>
      <c r="H1770" t="str">
        <f>VLOOKUP(F1770,Clubs!$A$1:$D$220,4,)</f>
        <v>065021</v>
      </c>
    </row>
    <row r="1771" spans="1:8">
      <c r="A1771">
        <v>1062287</v>
      </c>
      <c r="B1771" t="s">
        <v>5172</v>
      </c>
      <c r="C1771" t="s">
        <v>836</v>
      </c>
      <c r="D1771" t="s">
        <v>8640</v>
      </c>
      <c r="E1771" t="s">
        <v>75</v>
      </c>
      <c r="F1771" s="1" t="s">
        <v>229</v>
      </c>
      <c r="G1771" t="s">
        <v>74</v>
      </c>
      <c r="H1771" t="str">
        <f>VLOOKUP(F1771,Clubs!$A$1:$D$220,4,)</f>
        <v>031067</v>
      </c>
    </row>
    <row r="1772" spans="1:8">
      <c r="A1772">
        <v>1063006</v>
      </c>
      <c r="B1772" t="s">
        <v>3507</v>
      </c>
      <c r="C1772" t="s">
        <v>3508</v>
      </c>
      <c r="D1772" t="s">
        <v>8640</v>
      </c>
      <c r="E1772" t="s">
        <v>75</v>
      </c>
      <c r="F1772" s="1" t="s">
        <v>8521</v>
      </c>
      <c r="G1772" t="s">
        <v>74</v>
      </c>
      <c r="H1772" t="str">
        <f>VLOOKUP(F1772,Clubs!$A$1:$D$220,4,)</f>
        <v>030076</v>
      </c>
    </row>
    <row r="1773" spans="1:8">
      <c r="A1773">
        <v>1063045</v>
      </c>
      <c r="B1773" t="s">
        <v>5357</v>
      </c>
      <c r="C1773" t="s">
        <v>741</v>
      </c>
      <c r="D1773" t="s">
        <v>111</v>
      </c>
      <c r="E1773" t="s">
        <v>71</v>
      </c>
      <c r="F1773" s="1" t="s">
        <v>213</v>
      </c>
      <c r="G1773" t="s">
        <v>74</v>
      </c>
      <c r="H1773" t="str">
        <f>VLOOKUP(F1773,Clubs!$A$1:$D$220,4,)</f>
        <v>066032</v>
      </c>
    </row>
    <row r="1774" spans="1:8">
      <c r="A1774">
        <v>1063241</v>
      </c>
      <c r="B1774" t="s">
        <v>7761</v>
      </c>
      <c r="C1774" t="s">
        <v>985</v>
      </c>
      <c r="D1774" t="s">
        <v>111</v>
      </c>
      <c r="E1774" t="s">
        <v>75</v>
      </c>
      <c r="F1774" s="1" t="s">
        <v>284</v>
      </c>
      <c r="G1774" t="s">
        <v>74</v>
      </c>
      <c r="H1774" t="str">
        <f>VLOOKUP(F1774,Clubs!$A$1:$D$220,4,)</f>
        <v>066021</v>
      </c>
    </row>
    <row r="1775" spans="1:8">
      <c r="A1775">
        <v>1064509</v>
      </c>
      <c r="B1775" t="s">
        <v>4814</v>
      </c>
      <c r="C1775" t="s">
        <v>734</v>
      </c>
      <c r="D1775" t="s">
        <v>111</v>
      </c>
      <c r="E1775" t="s">
        <v>75</v>
      </c>
      <c r="F1775" s="1" t="s">
        <v>230</v>
      </c>
      <c r="G1775" t="s">
        <v>74</v>
      </c>
      <c r="H1775" t="str">
        <f>VLOOKUP(F1775,Clubs!$A$1:$D$220,4,)</f>
        <v>031025</v>
      </c>
    </row>
    <row r="1776" spans="1:8">
      <c r="A1776">
        <v>1064859</v>
      </c>
      <c r="B1776" t="s">
        <v>2964</v>
      </c>
      <c r="C1776" t="s">
        <v>1009</v>
      </c>
      <c r="D1776" t="s">
        <v>8640</v>
      </c>
      <c r="E1776" t="s">
        <v>75</v>
      </c>
      <c r="F1776" s="1" t="s">
        <v>280</v>
      </c>
      <c r="G1776" t="s">
        <v>211</v>
      </c>
      <c r="H1776" t="str">
        <f>VLOOKUP(F1776,Clubs!$A$1:$D$220,4,)</f>
        <v>031030</v>
      </c>
    </row>
    <row r="1777" spans="1:8">
      <c r="A1777">
        <v>1065037</v>
      </c>
      <c r="B1777" t="s">
        <v>8807</v>
      </c>
      <c r="C1777" t="s">
        <v>672</v>
      </c>
      <c r="D1777" t="s">
        <v>111</v>
      </c>
      <c r="E1777" t="s">
        <v>71</v>
      </c>
      <c r="F1777" s="1" t="s">
        <v>197</v>
      </c>
      <c r="G1777" t="s">
        <v>74</v>
      </c>
      <c r="H1777" t="str">
        <f>VLOOKUP(F1777,Clubs!$A$1:$D$220,4,)</f>
        <v>031067</v>
      </c>
    </row>
    <row r="1778" spans="1:8">
      <c r="A1778">
        <v>1065110</v>
      </c>
      <c r="B1778" t="s">
        <v>5095</v>
      </c>
      <c r="C1778" t="s">
        <v>1251</v>
      </c>
      <c r="D1778" t="s">
        <v>111</v>
      </c>
      <c r="E1778" t="s">
        <v>71</v>
      </c>
      <c r="F1778" s="1" t="s">
        <v>343</v>
      </c>
      <c r="G1778" t="s">
        <v>211</v>
      </c>
      <c r="H1778" t="str">
        <f>VLOOKUP(F1778,Clubs!$A$1:$D$220,4,)</f>
        <v>031030</v>
      </c>
    </row>
    <row r="1779" spans="1:8">
      <c r="A1779">
        <v>1065446</v>
      </c>
      <c r="B1779" t="s">
        <v>2239</v>
      </c>
      <c r="C1779" t="s">
        <v>1093</v>
      </c>
      <c r="D1779" t="s">
        <v>111</v>
      </c>
      <c r="E1779" t="s">
        <v>71</v>
      </c>
      <c r="F1779" s="1" t="s">
        <v>309</v>
      </c>
      <c r="G1779" t="s">
        <v>211</v>
      </c>
      <c r="H1779" t="str">
        <f>VLOOKUP(F1779,Clubs!$A$1:$D$220,4,)</f>
        <v>081041</v>
      </c>
    </row>
    <row r="1780" spans="1:8">
      <c r="A1780">
        <v>1065510</v>
      </c>
      <c r="B1780" t="s">
        <v>11070</v>
      </c>
      <c r="C1780" t="s">
        <v>688</v>
      </c>
      <c r="D1780" t="s">
        <v>8640</v>
      </c>
      <c r="E1780" t="s">
        <v>75</v>
      </c>
      <c r="F1780" s="1" t="s">
        <v>197</v>
      </c>
      <c r="G1780" t="s">
        <v>211</v>
      </c>
      <c r="H1780" t="str">
        <f>VLOOKUP(F1780,Clubs!$A$1:$D$220,4,)</f>
        <v>031067</v>
      </c>
    </row>
    <row r="1781" spans="1:8">
      <c r="A1781">
        <v>1066118</v>
      </c>
      <c r="B1781" t="s">
        <v>2715</v>
      </c>
      <c r="C1781" t="s">
        <v>1191</v>
      </c>
      <c r="D1781" t="s">
        <v>8640</v>
      </c>
      <c r="E1781" t="s">
        <v>71</v>
      </c>
      <c r="F1781" s="1" t="s">
        <v>205</v>
      </c>
      <c r="G1781" t="s">
        <v>74</v>
      </c>
      <c r="H1781" t="str">
        <f>VLOOKUP(F1781,Clubs!$A$1:$D$220,4,)</f>
        <v>030040</v>
      </c>
    </row>
    <row r="1782" spans="1:8">
      <c r="A1782">
        <v>1066642</v>
      </c>
      <c r="B1782" t="s">
        <v>4330</v>
      </c>
      <c r="C1782" t="s">
        <v>4506</v>
      </c>
      <c r="D1782" t="s">
        <v>111</v>
      </c>
      <c r="E1782" t="s">
        <v>75</v>
      </c>
      <c r="F1782" s="1" t="s">
        <v>220</v>
      </c>
      <c r="G1782" t="s">
        <v>74</v>
      </c>
      <c r="H1782" t="str">
        <f>VLOOKUP(F1782,Clubs!$A$1:$D$220,4,)</f>
        <v>031015</v>
      </c>
    </row>
    <row r="1783" spans="1:8">
      <c r="A1783">
        <v>1066872</v>
      </c>
      <c r="B1783" t="s">
        <v>5882</v>
      </c>
      <c r="C1783" t="s">
        <v>10509</v>
      </c>
      <c r="D1783" t="s">
        <v>111</v>
      </c>
      <c r="E1783" t="s">
        <v>75</v>
      </c>
      <c r="F1783" s="1" t="s">
        <v>197</v>
      </c>
      <c r="G1783" t="s">
        <v>74</v>
      </c>
      <c r="H1783" t="str">
        <f>VLOOKUP(F1783,Clubs!$A$1:$D$220,4,)</f>
        <v>031067</v>
      </c>
    </row>
    <row r="1784" spans="1:8">
      <c r="A1784">
        <v>1069620</v>
      </c>
      <c r="B1784" t="s">
        <v>2527</v>
      </c>
      <c r="C1784" t="s">
        <v>2528</v>
      </c>
      <c r="D1784" t="s">
        <v>111</v>
      </c>
      <c r="E1784" t="s">
        <v>75</v>
      </c>
      <c r="F1784" s="1" t="s">
        <v>222</v>
      </c>
      <c r="G1784" t="s">
        <v>74</v>
      </c>
      <c r="H1784" t="str">
        <f>VLOOKUP(F1784,Clubs!$A$1:$D$220,4,)</f>
        <v>030004</v>
      </c>
    </row>
    <row r="1785" spans="1:8">
      <c r="A1785">
        <v>1069868</v>
      </c>
      <c r="B1785" t="s">
        <v>4157</v>
      </c>
      <c r="C1785" t="s">
        <v>831</v>
      </c>
      <c r="D1785" t="s">
        <v>8640</v>
      </c>
      <c r="E1785" t="s">
        <v>71</v>
      </c>
      <c r="F1785" s="1" t="s">
        <v>197</v>
      </c>
      <c r="G1785" t="s">
        <v>211</v>
      </c>
      <c r="H1785" t="str">
        <f>VLOOKUP(F1785,Clubs!$A$1:$D$220,4,)</f>
        <v>031067</v>
      </c>
    </row>
    <row r="1786" spans="1:8">
      <c r="A1786">
        <v>1070602</v>
      </c>
      <c r="B1786" t="s">
        <v>8213</v>
      </c>
      <c r="C1786" t="s">
        <v>747</v>
      </c>
      <c r="D1786" t="s">
        <v>8640</v>
      </c>
      <c r="E1786" t="s">
        <v>75</v>
      </c>
      <c r="F1786" s="1" t="s">
        <v>275</v>
      </c>
      <c r="G1786" t="s">
        <v>211</v>
      </c>
      <c r="H1786" t="str">
        <f>VLOOKUP(F1786,Clubs!$A$1:$D$220,4,)</f>
        <v>081061</v>
      </c>
    </row>
    <row r="1787" spans="1:8">
      <c r="A1787">
        <v>1070605</v>
      </c>
      <c r="B1787" t="s">
        <v>811</v>
      </c>
      <c r="C1787" t="s">
        <v>1590</v>
      </c>
      <c r="D1787" t="s">
        <v>8640</v>
      </c>
      <c r="E1787" t="s">
        <v>75</v>
      </c>
      <c r="F1787" s="1" t="s">
        <v>275</v>
      </c>
      <c r="G1787" t="s">
        <v>211</v>
      </c>
      <c r="H1787" t="str">
        <f>VLOOKUP(F1787,Clubs!$A$1:$D$220,4,)</f>
        <v>081061</v>
      </c>
    </row>
    <row r="1788" spans="1:8">
      <c r="A1788">
        <v>1070629</v>
      </c>
      <c r="B1788" t="s">
        <v>8299</v>
      </c>
      <c r="C1788" t="s">
        <v>588</v>
      </c>
      <c r="D1788" t="s">
        <v>111</v>
      </c>
      <c r="E1788" t="s">
        <v>71</v>
      </c>
      <c r="F1788" s="1" t="s">
        <v>230</v>
      </c>
      <c r="G1788" t="s">
        <v>74</v>
      </c>
      <c r="H1788" t="str">
        <f>VLOOKUP(F1788,Clubs!$A$1:$D$220,4,)</f>
        <v>031025</v>
      </c>
    </row>
    <row r="1789" spans="1:8">
      <c r="A1789">
        <v>1070843</v>
      </c>
      <c r="B1789" t="s">
        <v>11071</v>
      </c>
      <c r="C1789" t="s">
        <v>616</v>
      </c>
      <c r="D1789" t="s">
        <v>111</v>
      </c>
      <c r="E1789" t="s">
        <v>75</v>
      </c>
      <c r="F1789" s="1" t="s">
        <v>228</v>
      </c>
      <c r="G1789" t="s">
        <v>74</v>
      </c>
      <c r="H1789" t="str">
        <f>VLOOKUP(F1789,Clubs!$A$1:$D$220,4,)</f>
        <v>012003</v>
      </c>
    </row>
    <row r="1790" spans="1:8">
      <c r="A1790">
        <v>1070861</v>
      </c>
      <c r="B1790" t="s">
        <v>1881</v>
      </c>
      <c r="C1790" t="s">
        <v>1436</v>
      </c>
      <c r="D1790" t="s">
        <v>8640</v>
      </c>
      <c r="E1790" t="s">
        <v>75</v>
      </c>
      <c r="F1790" s="1" t="s">
        <v>299</v>
      </c>
      <c r="G1790" t="s">
        <v>74</v>
      </c>
      <c r="H1790" t="str">
        <f>VLOOKUP(F1790,Clubs!$A$1:$D$220,4,)</f>
        <v>012002</v>
      </c>
    </row>
    <row r="1791" spans="1:8">
      <c r="A1791">
        <v>1071716</v>
      </c>
      <c r="B1791" t="s">
        <v>3246</v>
      </c>
      <c r="C1791" t="s">
        <v>791</v>
      </c>
      <c r="D1791" t="s">
        <v>111</v>
      </c>
      <c r="E1791" t="s">
        <v>75</v>
      </c>
      <c r="F1791" s="1" t="s">
        <v>209</v>
      </c>
      <c r="G1791" t="s">
        <v>74</v>
      </c>
      <c r="H1791" t="str">
        <f>VLOOKUP(F1791,Clubs!$A$1:$D$220,4,)</f>
        <v>034066</v>
      </c>
    </row>
    <row r="1792" spans="1:8">
      <c r="A1792">
        <v>1072276</v>
      </c>
      <c r="B1792" t="s">
        <v>1833</v>
      </c>
      <c r="C1792" t="s">
        <v>754</v>
      </c>
      <c r="D1792" t="s">
        <v>8640</v>
      </c>
      <c r="E1792" t="s">
        <v>75</v>
      </c>
      <c r="F1792" s="1" t="s">
        <v>299</v>
      </c>
      <c r="G1792" t="s">
        <v>167</v>
      </c>
      <c r="H1792" t="str">
        <f>VLOOKUP(F1792,Clubs!$A$1:$D$220,4,)</f>
        <v>012002</v>
      </c>
    </row>
    <row r="1793" spans="1:8">
      <c r="A1793">
        <v>1073088</v>
      </c>
      <c r="B1793" t="s">
        <v>1006</v>
      </c>
      <c r="C1793" t="s">
        <v>2108</v>
      </c>
      <c r="D1793" t="s">
        <v>111</v>
      </c>
      <c r="E1793" t="s">
        <v>75</v>
      </c>
      <c r="F1793" s="1" t="s">
        <v>220</v>
      </c>
      <c r="G1793" t="s">
        <v>74</v>
      </c>
      <c r="H1793" t="str">
        <f>VLOOKUP(F1793,Clubs!$A$1:$D$220,4,)</f>
        <v>031015</v>
      </c>
    </row>
    <row r="1794" spans="1:8">
      <c r="A1794">
        <v>1073690</v>
      </c>
      <c r="B1794" t="s">
        <v>3596</v>
      </c>
      <c r="C1794" t="s">
        <v>949</v>
      </c>
      <c r="D1794" t="s">
        <v>111</v>
      </c>
      <c r="E1794" t="s">
        <v>75</v>
      </c>
      <c r="F1794" s="1" t="s">
        <v>8524</v>
      </c>
      <c r="G1794" t="s">
        <v>74</v>
      </c>
      <c r="H1794" t="str">
        <f>VLOOKUP(F1794,Clubs!$A$1:$D$220,4,)</f>
        <v>030076</v>
      </c>
    </row>
    <row r="1795" spans="1:8">
      <c r="A1795">
        <v>1073771</v>
      </c>
      <c r="B1795" t="s">
        <v>3807</v>
      </c>
      <c r="C1795" t="s">
        <v>1276</v>
      </c>
      <c r="D1795" t="s">
        <v>111</v>
      </c>
      <c r="E1795" t="s">
        <v>71</v>
      </c>
      <c r="F1795" s="1" t="s">
        <v>209</v>
      </c>
      <c r="G1795" t="s">
        <v>74</v>
      </c>
      <c r="H1795" t="str">
        <f>VLOOKUP(F1795,Clubs!$A$1:$D$220,4,)</f>
        <v>034066</v>
      </c>
    </row>
    <row r="1796" spans="1:8">
      <c r="A1796">
        <v>1073907</v>
      </c>
      <c r="B1796" t="s">
        <v>7108</v>
      </c>
      <c r="C1796" t="s">
        <v>695</v>
      </c>
      <c r="D1796" t="s">
        <v>8640</v>
      </c>
      <c r="E1796" t="s">
        <v>75</v>
      </c>
      <c r="F1796" s="1" t="s">
        <v>268</v>
      </c>
      <c r="G1796" t="s">
        <v>74</v>
      </c>
      <c r="H1796" t="str">
        <f>VLOOKUP(F1796,Clubs!$A$1:$D$220,4,)</f>
        <v>048006</v>
      </c>
    </row>
    <row r="1797" spans="1:8">
      <c r="A1797">
        <v>1074009</v>
      </c>
      <c r="B1797" t="s">
        <v>6021</v>
      </c>
      <c r="C1797" t="s">
        <v>1120</v>
      </c>
      <c r="D1797" t="s">
        <v>8640</v>
      </c>
      <c r="E1797" t="s">
        <v>75</v>
      </c>
      <c r="F1797" s="1" t="s">
        <v>234</v>
      </c>
      <c r="G1797" t="s">
        <v>74</v>
      </c>
      <c r="H1797" t="str">
        <f>VLOOKUP(F1797,Clubs!$A$1:$D$220,4,)</f>
        <v>081050</v>
      </c>
    </row>
    <row r="1798" spans="1:8">
      <c r="A1798">
        <v>1074649</v>
      </c>
      <c r="B1798" t="s">
        <v>2466</v>
      </c>
      <c r="C1798" t="s">
        <v>1369</v>
      </c>
      <c r="D1798" t="s">
        <v>8640</v>
      </c>
      <c r="E1798" t="s">
        <v>71</v>
      </c>
      <c r="F1798" s="1" t="s">
        <v>202</v>
      </c>
      <c r="G1798" t="s">
        <v>211</v>
      </c>
      <c r="H1798" t="str">
        <f>VLOOKUP(F1798,Clubs!$A$1:$D$220,4,)</f>
        <v>081017</v>
      </c>
    </row>
    <row r="1799" spans="1:8">
      <c r="A1799">
        <v>1074996</v>
      </c>
      <c r="B1799" t="s">
        <v>3798</v>
      </c>
      <c r="C1799" t="s">
        <v>688</v>
      </c>
      <c r="D1799" t="s">
        <v>8640</v>
      </c>
      <c r="E1799" t="s">
        <v>75</v>
      </c>
      <c r="F1799" s="1" t="s">
        <v>257</v>
      </c>
      <c r="G1799" t="s">
        <v>74</v>
      </c>
      <c r="H1799" t="str">
        <f>VLOOKUP(F1799,Clubs!$A$1:$D$220,4,)</f>
        <v>031003</v>
      </c>
    </row>
    <row r="1800" spans="1:8">
      <c r="A1800">
        <v>1075353</v>
      </c>
      <c r="B1800" t="s">
        <v>1988</v>
      </c>
      <c r="C1800" t="s">
        <v>1158</v>
      </c>
      <c r="D1800" t="s">
        <v>111</v>
      </c>
      <c r="E1800" t="s">
        <v>71</v>
      </c>
      <c r="F1800" s="1" t="s">
        <v>197</v>
      </c>
      <c r="G1800" t="s">
        <v>74</v>
      </c>
      <c r="H1800" t="str">
        <f>VLOOKUP(F1800,Clubs!$A$1:$D$220,4,)</f>
        <v>031067</v>
      </c>
    </row>
    <row r="1801" spans="1:8">
      <c r="A1801">
        <v>1075743</v>
      </c>
      <c r="B1801" t="s">
        <v>11072</v>
      </c>
      <c r="C1801" t="s">
        <v>853</v>
      </c>
      <c r="D1801" t="s">
        <v>8640</v>
      </c>
      <c r="E1801" t="s">
        <v>75</v>
      </c>
      <c r="F1801" s="1" t="s">
        <v>209</v>
      </c>
      <c r="G1801" t="s">
        <v>167</v>
      </c>
      <c r="H1801" t="str">
        <f>VLOOKUP(F1801,Clubs!$A$1:$D$220,4,)</f>
        <v>034066</v>
      </c>
    </row>
    <row r="1802" spans="1:8">
      <c r="A1802">
        <v>1075841</v>
      </c>
      <c r="B1802" t="s">
        <v>2865</v>
      </c>
      <c r="C1802" t="s">
        <v>597</v>
      </c>
      <c r="D1802" t="s">
        <v>8640</v>
      </c>
      <c r="E1802" t="s">
        <v>75</v>
      </c>
      <c r="F1802" s="1" t="s">
        <v>212</v>
      </c>
      <c r="G1802" t="s">
        <v>211</v>
      </c>
      <c r="H1802" t="str">
        <f>VLOOKUP(F1802,Clubs!$A$1:$D$220,4,)</f>
        <v>030076</v>
      </c>
    </row>
    <row r="1803" spans="1:8">
      <c r="A1803">
        <v>1075987</v>
      </c>
      <c r="B1803" t="s">
        <v>6627</v>
      </c>
      <c r="C1803" t="s">
        <v>592</v>
      </c>
      <c r="D1803" t="s">
        <v>8640</v>
      </c>
      <c r="E1803" t="s">
        <v>71</v>
      </c>
      <c r="F1803" s="1" t="s">
        <v>209</v>
      </c>
      <c r="G1803" t="s">
        <v>74</v>
      </c>
      <c r="H1803" t="str">
        <f>VLOOKUP(F1803,Clubs!$A$1:$D$220,4,)</f>
        <v>034066</v>
      </c>
    </row>
    <row r="1804" spans="1:8">
      <c r="A1804">
        <v>1076398</v>
      </c>
      <c r="B1804" t="s">
        <v>6742</v>
      </c>
      <c r="C1804" t="s">
        <v>1031</v>
      </c>
      <c r="D1804" t="s">
        <v>111</v>
      </c>
      <c r="E1804" t="s">
        <v>75</v>
      </c>
      <c r="F1804" s="1" t="s">
        <v>197</v>
      </c>
      <c r="G1804" t="s">
        <v>74</v>
      </c>
      <c r="H1804" t="str">
        <f>VLOOKUP(F1804,Clubs!$A$1:$D$220,4,)</f>
        <v>031067</v>
      </c>
    </row>
    <row r="1805" spans="1:8">
      <c r="A1805">
        <v>1077043</v>
      </c>
      <c r="B1805" t="s">
        <v>11073</v>
      </c>
      <c r="C1805" t="s">
        <v>672</v>
      </c>
      <c r="D1805" t="s">
        <v>111</v>
      </c>
      <c r="E1805" t="s">
        <v>71</v>
      </c>
      <c r="F1805" s="1" t="s">
        <v>230</v>
      </c>
      <c r="G1805" t="s">
        <v>74</v>
      </c>
      <c r="H1805" t="str">
        <f>VLOOKUP(F1805,Clubs!$A$1:$D$220,4,)</f>
        <v>031025</v>
      </c>
    </row>
    <row r="1806" spans="1:8">
      <c r="A1806">
        <v>1078002</v>
      </c>
      <c r="B1806" t="s">
        <v>8020</v>
      </c>
      <c r="C1806" t="s">
        <v>1013</v>
      </c>
      <c r="D1806" t="s">
        <v>111</v>
      </c>
      <c r="E1806" t="s">
        <v>71</v>
      </c>
      <c r="F1806" s="1" t="s">
        <v>202</v>
      </c>
      <c r="G1806" t="s">
        <v>211</v>
      </c>
      <c r="H1806" t="str">
        <f>VLOOKUP(F1806,Clubs!$A$1:$D$220,4,)</f>
        <v>081017</v>
      </c>
    </row>
    <row r="1807" spans="1:8">
      <c r="A1807">
        <v>1078020</v>
      </c>
      <c r="B1807" t="s">
        <v>3467</v>
      </c>
      <c r="C1807" t="s">
        <v>985</v>
      </c>
      <c r="D1807" t="s">
        <v>111</v>
      </c>
      <c r="E1807" t="s">
        <v>75</v>
      </c>
      <c r="F1807" s="1" t="s">
        <v>230</v>
      </c>
      <c r="G1807" t="s">
        <v>74</v>
      </c>
      <c r="H1807" t="str">
        <f>VLOOKUP(F1807,Clubs!$A$1:$D$220,4,)</f>
        <v>031025</v>
      </c>
    </row>
    <row r="1808" spans="1:8">
      <c r="A1808">
        <v>1078367</v>
      </c>
      <c r="B1808" t="s">
        <v>680</v>
      </c>
      <c r="C1808" t="s">
        <v>2078</v>
      </c>
      <c r="D1808" t="s">
        <v>111</v>
      </c>
      <c r="E1808" t="s">
        <v>71</v>
      </c>
      <c r="F1808" s="1" t="s">
        <v>324</v>
      </c>
      <c r="G1808" t="s">
        <v>74</v>
      </c>
      <c r="H1808" t="str">
        <f>VLOOKUP(F1808,Clubs!$A$1:$D$220,4,)</f>
        <v>009014</v>
      </c>
    </row>
    <row r="1809" spans="1:8">
      <c r="A1809">
        <v>1078554</v>
      </c>
      <c r="B1809" t="s">
        <v>2998</v>
      </c>
      <c r="C1809" t="s">
        <v>746</v>
      </c>
      <c r="D1809" t="s">
        <v>111</v>
      </c>
      <c r="E1809" t="s">
        <v>75</v>
      </c>
      <c r="F1809" s="1" t="s">
        <v>336</v>
      </c>
      <c r="G1809" t="s">
        <v>74</v>
      </c>
      <c r="H1809" t="str">
        <f>VLOOKUP(F1809,Clubs!$A$1:$D$220,4,)</f>
        <v>030076</v>
      </c>
    </row>
    <row r="1810" spans="1:8">
      <c r="A1810">
        <v>1078806</v>
      </c>
      <c r="B1810" t="s">
        <v>1315</v>
      </c>
      <c r="C1810" t="s">
        <v>1316</v>
      </c>
      <c r="D1810" t="s">
        <v>8640</v>
      </c>
      <c r="E1810" t="s">
        <v>71</v>
      </c>
      <c r="F1810" s="1" t="s">
        <v>226</v>
      </c>
      <c r="G1810" t="s">
        <v>74</v>
      </c>
      <c r="H1810" t="str">
        <f>VLOOKUP(F1810,Clubs!$A$1:$D$220,4,)</f>
        <v>011024</v>
      </c>
    </row>
    <row r="1811" spans="1:8">
      <c r="A1811">
        <v>1079700</v>
      </c>
      <c r="B1811" t="s">
        <v>11074</v>
      </c>
      <c r="C1811" t="s">
        <v>1442</v>
      </c>
      <c r="D1811" t="s">
        <v>8640</v>
      </c>
      <c r="E1811" t="s">
        <v>71</v>
      </c>
      <c r="F1811" s="1" t="s">
        <v>345</v>
      </c>
      <c r="G1811" t="s">
        <v>74</v>
      </c>
      <c r="H1811" t="str">
        <f>VLOOKUP(F1811,Clubs!$A$1:$D$220,4,)</f>
        <v>011024</v>
      </c>
    </row>
    <row r="1812" spans="1:8">
      <c r="A1812">
        <v>1080786</v>
      </c>
      <c r="B1812" t="s">
        <v>4827</v>
      </c>
      <c r="C1812" t="s">
        <v>1255</v>
      </c>
      <c r="D1812" t="s">
        <v>8640</v>
      </c>
      <c r="E1812" t="s">
        <v>75</v>
      </c>
      <c r="F1812" s="1" t="s">
        <v>230</v>
      </c>
      <c r="G1812" t="s">
        <v>167</v>
      </c>
      <c r="H1812" t="str">
        <f>VLOOKUP(F1812,Clubs!$A$1:$D$220,4,)</f>
        <v>031025</v>
      </c>
    </row>
    <row r="1813" spans="1:8">
      <c r="A1813">
        <v>1081557</v>
      </c>
      <c r="B1813" t="s">
        <v>2169</v>
      </c>
      <c r="C1813" t="s">
        <v>953</v>
      </c>
      <c r="D1813" t="s">
        <v>8640</v>
      </c>
      <c r="E1813" t="s">
        <v>71</v>
      </c>
      <c r="F1813" s="1" t="s">
        <v>227</v>
      </c>
      <c r="G1813" t="s">
        <v>211</v>
      </c>
      <c r="H1813" t="str">
        <f>VLOOKUP(F1813,Clubs!$A$1:$D$220,4,)</f>
        <v>065020</v>
      </c>
    </row>
    <row r="1814" spans="1:8">
      <c r="A1814">
        <v>1081678</v>
      </c>
      <c r="B1814" t="s">
        <v>3724</v>
      </c>
      <c r="C1814" t="s">
        <v>3287</v>
      </c>
      <c r="D1814" t="s">
        <v>111</v>
      </c>
      <c r="E1814" t="s">
        <v>71</v>
      </c>
      <c r="F1814" s="1" t="s">
        <v>230</v>
      </c>
      <c r="G1814" t="s">
        <v>211</v>
      </c>
      <c r="H1814" t="str">
        <f>VLOOKUP(F1814,Clubs!$A$1:$D$220,4,)</f>
        <v>031025</v>
      </c>
    </row>
    <row r="1815" spans="1:8">
      <c r="A1815">
        <v>1082106</v>
      </c>
      <c r="B1815" t="s">
        <v>1026</v>
      </c>
      <c r="C1815" t="s">
        <v>2952</v>
      </c>
      <c r="D1815" t="s">
        <v>8640</v>
      </c>
      <c r="E1815" t="s">
        <v>71</v>
      </c>
      <c r="F1815" s="1" t="s">
        <v>275</v>
      </c>
      <c r="G1815" t="s">
        <v>201</v>
      </c>
      <c r="H1815" t="str">
        <f>VLOOKUP(F1815,Clubs!$A$1:$D$220,4,)</f>
        <v>081061</v>
      </c>
    </row>
    <row r="1816" spans="1:8">
      <c r="A1816">
        <v>1082111</v>
      </c>
      <c r="B1816" t="s">
        <v>1708</v>
      </c>
      <c r="C1816" t="s">
        <v>917</v>
      </c>
      <c r="D1816" t="s">
        <v>111</v>
      </c>
      <c r="E1816" t="s">
        <v>71</v>
      </c>
      <c r="F1816" s="1" t="s">
        <v>275</v>
      </c>
      <c r="G1816" t="s">
        <v>74</v>
      </c>
      <c r="H1816" t="str">
        <f>VLOOKUP(F1816,Clubs!$A$1:$D$220,4,)</f>
        <v>081061</v>
      </c>
    </row>
    <row r="1817" spans="1:8">
      <c r="A1817">
        <v>1082121</v>
      </c>
      <c r="B1817" t="s">
        <v>8204</v>
      </c>
      <c r="C1817" t="s">
        <v>2372</v>
      </c>
      <c r="D1817" t="s">
        <v>8640</v>
      </c>
      <c r="E1817" t="s">
        <v>71</v>
      </c>
      <c r="F1817" s="1" t="s">
        <v>275</v>
      </c>
      <c r="G1817" t="s">
        <v>201</v>
      </c>
      <c r="H1817" t="str">
        <f>VLOOKUP(F1817,Clubs!$A$1:$D$220,4,)</f>
        <v>081061</v>
      </c>
    </row>
    <row r="1818" spans="1:8">
      <c r="A1818">
        <v>1082123</v>
      </c>
      <c r="B1818" t="s">
        <v>5111</v>
      </c>
      <c r="C1818" t="s">
        <v>3011</v>
      </c>
      <c r="D1818" t="s">
        <v>8640</v>
      </c>
      <c r="E1818" t="s">
        <v>75</v>
      </c>
      <c r="F1818" s="1" t="s">
        <v>275</v>
      </c>
      <c r="G1818" t="s">
        <v>211</v>
      </c>
      <c r="H1818" t="str">
        <f>VLOOKUP(F1818,Clubs!$A$1:$D$220,4,)</f>
        <v>081061</v>
      </c>
    </row>
    <row r="1819" spans="1:8">
      <c r="A1819">
        <v>1082888</v>
      </c>
      <c r="B1819" t="s">
        <v>4697</v>
      </c>
      <c r="C1819" t="s">
        <v>669</v>
      </c>
      <c r="D1819" t="s">
        <v>8640</v>
      </c>
      <c r="E1819" t="s">
        <v>71</v>
      </c>
      <c r="F1819" s="1" t="s">
        <v>230</v>
      </c>
      <c r="G1819" t="s">
        <v>211</v>
      </c>
      <c r="H1819" t="str">
        <f>VLOOKUP(F1819,Clubs!$A$1:$D$220,4,)</f>
        <v>031025</v>
      </c>
    </row>
    <row r="1820" spans="1:8">
      <c r="A1820">
        <v>1083079</v>
      </c>
      <c r="B1820" t="s">
        <v>11075</v>
      </c>
      <c r="C1820" t="s">
        <v>570</v>
      </c>
      <c r="D1820" t="s">
        <v>111</v>
      </c>
      <c r="E1820" t="s">
        <v>75</v>
      </c>
      <c r="F1820" s="1" t="s">
        <v>230</v>
      </c>
      <c r="G1820" t="s">
        <v>74</v>
      </c>
      <c r="H1820" t="str">
        <f>VLOOKUP(F1820,Clubs!$A$1:$D$220,4,)</f>
        <v>031025</v>
      </c>
    </row>
    <row r="1821" spans="1:8">
      <c r="A1821">
        <v>1083361</v>
      </c>
      <c r="B1821" t="s">
        <v>11076</v>
      </c>
      <c r="C1821" t="s">
        <v>568</v>
      </c>
      <c r="D1821" t="s">
        <v>8640</v>
      </c>
      <c r="E1821" t="s">
        <v>71</v>
      </c>
      <c r="F1821" s="1" t="s">
        <v>10855</v>
      </c>
      <c r="G1821" t="s">
        <v>74</v>
      </c>
      <c r="H1821" t="str">
        <f>VLOOKUP(F1821,Clubs!$A$1:$D$220,4,)</f>
        <v>031066</v>
      </c>
    </row>
    <row r="1822" spans="1:8">
      <c r="A1822">
        <v>1083693</v>
      </c>
      <c r="B1822" t="s">
        <v>8250</v>
      </c>
      <c r="C1822" t="s">
        <v>1081</v>
      </c>
      <c r="D1822" t="s">
        <v>111</v>
      </c>
      <c r="E1822" t="s">
        <v>71</v>
      </c>
      <c r="F1822" s="1" t="s">
        <v>275</v>
      </c>
      <c r="G1822" t="s">
        <v>74</v>
      </c>
      <c r="H1822" t="str">
        <f>VLOOKUP(F1822,Clubs!$A$1:$D$220,4,)</f>
        <v>081061</v>
      </c>
    </row>
    <row r="1823" spans="1:8">
      <c r="A1823">
        <v>1084499</v>
      </c>
      <c r="B1823" t="s">
        <v>11077</v>
      </c>
      <c r="C1823" t="s">
        <v>1409</v>
      </c>
      <c r="D1823" t="s">
        <v>8640</v>
      </c>
      <c r="E1823" t="s">
        <v>75</v>
      </c>
      <c r="F1823" s="1" t="s">
        <v>216</v>
      </c>
      <c r="G1823" t="s">
        <v>74</v>
      </c>
      <c r="H1823" t="str">
        <f>VLOOKUP(F1823,Clubs!$A$1:$D$220,4,)</f>
        <v>065012</v>
      </c>
    </row>
    <row r="1824" spans="1:8">
      <c r="A1824">
        <v>1084732</v>
      </c>
      <c r="B1824" t="s">
        <v>6901</v>
      </c>
      <c r="C1824" t="s">
        <v>1409</v>
      </c>
      <c r="D1824" t="s">
        <v>8640</v>
      </c>
      <c r="E1824" t="s">
        <v>75</v>
      </c>
      <c r="F1824" s="1" t="s">
        <v>266</v>
      </c>
      <c r="G1824" t="s">
        <v>211</v>
      </c>
      <c r="H1824" t="str">
        <f>VLOOKUP(F1824,Clubs!$A$1:$D$220,4,)</f>
        <v>046008</v>
      </c>
    </row>
    <row r="1825" spans="1:8">
      <c r="A1825">
        <v>1084734</v>
      </c>
      <c r="B1825" t="s">
        <v>6901</v>
      </c>
      <c r="C1825" t="s">
        <v>961</v>
      </c>
      <c r="D1825" t="s">
        <v>8640</v>
      </c>
      <c r="E1825" t="s">
        <v>71</v>
      </c>
      <c r="F1825" s="1" t="s">
        <v>266</v>
      </c>
      <c r="G1825" t="s">
        <v>211</v>
      </c>
      <c r="H1825" t="str">
        <f>VLOOKUP(F1825,Clubs!$A$1:$D$220,4,)</f>
        <v>046008</v>
      </c>
    </row>
    <row r="1826" spans="1:8">
      <c r="A1826">
        <v>1085001</v>
      </c>
      <c r="B1826" t="s">
        <v>4703</v>
      </c>
      <c r="C1826" t="s">
        <v>4704</v>
      </c>
      <c r="D1826" t="s">
        <v>111</v>
      </c>
      <c r="E1826" t="s">
        <v>75</v>
      </c>
      <c r="F1826" s="1" t="s">
        <v>230</v>
      </c>
      <c r="G1826" t="s">
        <v>74</v>
      </c>
      <c r="H1826" t="str">
        <f>VLOOKUP(F1826,Clubs!$A$1:$D$220,4,)</f>
        <v>031025</v>
      </c>
    </row>
    <row r="1827" spans="1:8">
      <c r="A1827">
        <v>1085075</v>
      </c>
      <c r="B1827" t="s">
        <v>8808</v>
      </c>
      <c r="C1827" t="s">
        <v>8809</v>
      </c>
      <c r="D1827" t="s">
        <v>111</v>
      </c>
      <c r="E1827" t="s">
        <v>75</v>
      </c>
      <c r="F1827" s="1" t="s">
        <v>244</v>
      </c>
      <c r="G1827" t="s">
        <v>167</v>
      </c>
      <c r="H1827" t="str">
        <f>VLOOKUP(F1827,Clubs!$A$1:$D$220,4,)</f>
        <v>030008</v>
      </c>
    </row>
    <row r="1828" spans="1:8">
      <c r="A1828">
        <v>1086187</v>
      </c>
      <c r="B1828" t="s">
        <v>3414</v>
      </c>
      <c r="C1828" t="s">
        <v>962</v>
      </c>
      <c r="D1828" t="s">
        <v>111</v>
      </c>
      <c r="E1828" t="s">
        <v>71</v>
      </c>
      <c r="F1828" s="1" t="s">
        <v>246</v>
      </c>
      <c r="G1828" t="s">
        <v>74</v>
      </c>
      <c r="H1828" t="str">
        <f>VLOOKUP(F1828,Clubs!$A$1:$D$220,4,)</f>
        <v>011024</v>
      </c>
    </row>
    <row r="1829" spans="1:8">
      <c r="A1829">
        <v>1086393</v>
      </c>
      <c r="B1829" t="s">
        <v>11078</v>
      </c>
      <c r="C1829" t="s">
        <v>593</v>
      </c>
      <c r="D1829" t="s">
        <v>111</v>
      </c>
      <c r="E1829" t="s">
        <v>71</v>
      </c>
      <c r="F1829" s="1" t="s">
        <v>209</v>
      </c>
      <c r="G1829" t="s">
        <v>74</v>
      </c>
      <c r="H1829" t="str">
        <f>VLOOKUP(F1829,Clubs!$A$1:$D$220,4,)</f>
        <v>034066</v>
      </c>
    </row>
    <row r="1830" spans="1:8">
      <c r="A1830">
        <v>1086520</v>
      </c>
      <c r="B1830" t="s">
        <v>885</v>
      </c>
      <c r="C1830" t="s">
        <v>583</v>
      </c>
      <c r="D1830" t="s">
        <v>8640</v>
      </c>
      <c r="E1830" t="s">
        <v>75</v>
      </c>
      <c r="F1830" s="1" t="s">
        <v>345</v>
      </c>
      <c r="G1830" t="s">
        <v>74</v>
      </c>
      <c r="H1830" t="str">
        <f>VLOOKUP(F1830,Clubs!$A$1:$D$220,4,)</f>
        <v>011024</v>
      </c>
    </row>
    <row r="1831" spans="1:8">
      <c r="A1831">
        <v>1086586</v>
      </c>
      <c r="B1831" t="s">
        <v>11079</v>
      </c>
      <c r="C1831" t="s">
        <v>1031</v>
      </c>
      <c r="D1831" t="s">
        <v>111</v>
      </c>
      <c r="E1831" t="s">
        <v>75</v>
      </c>
      <c r="F1831" s="1" t="s">
        <v>222</v>
      </c>
      <c r="G1831" t="s">
        <v>74</v>
      </c>
      <c r="H1831" t="str">
        <f>VLOOKUP(F1831,Clubs!$A$1:$D$220,4,)</f>
        <v>030004</v>
      </c>
    </row>
    <row r="1832" spans="1:8">
      <c r="A1832">
        <v>1086805</v>
      </c>
      <c r="B1832" t="s">
        <v>6668</v>
      </c>
      <c r="C1832" t="s">
        <v>998</v>
      </c>
      <c r="D1832" t="s">
        <v>111</v>
      </c>
      <c r="E1832" t="s">
        <v>75</v>
      </c>
      <c r="F1832" s="1" t="s">
        <v>209</v>
      </c>
      <c r="G1832" t="s">
        <v>74</v>
      </c>
      <c r="H1832" t="str">
        <f>VLOOKUP(F1832,Clubs!$A$1:$D$220,4,)</f>
        <v>034066</v>
      </c>
    </row>
    <row r="1833" spans="1:8">
      <c r="A1833">
        <v>1088122</v>
      </c>
      <c r="B1833" t="s">
        <v>1395</v>
      </c>
      <c r="C1833" t="s">
        <v>584</v>
      </c>
      <c r="D1833" t="s">
        <v>111</v>
      </c>
      <c r="E1833" t="s">
        <v>71</v>
      </c>
      <c r="F1833" s="1" t="s">
        <v>209</v>
      </c>
      <c r="G1833" t="s">
        <v>74</v>
      </c>
      <c r="H1833" t="str">
        <f>VLOOKUP(F1833,Clubs!$A$1:$D$220,4,)</f>
        <v>034066</v>
      </c>
    </row>
    <row r="1834" spans="1:8">
      <c r="A1834">
        <v>1088380</v>
      </c>
      <c r="B1834" t="s">
        <v>4956</v>
      </c>
      <c r="C1834" t="s">
        <v>1120</v>
      </c>
      <c r="D1834" t="s">
        <v>8640</v>
      </c>
      <c r="E1834" t="s">
        <v>75</v>
      </c>
      <c r="F1834" s="1" t="s">
        <v>204</v>
      </c>
      <c r="G1834" t="s">
        <v>74</v>
      </c>
      <c r="H1834" t="str">
        <f>VLOOKUP(F1834,Clubs!$A$1:$D$220,4,)</f>
        <v>031030</v>
      </c>
    </row>
    <row r="1835" spans="1:8">
      <c r="A1835">
        <v>1089274</v>
      </c>
      <c r="B1835" t="s">
        <v>657</v>
      </c>
      <c r="C1835" t="s">
        <v>745</v>
      </c>
      <c r="D1835" t="s">
        <v>8640</v>
      </c>
      <c r="E1835" t="s">
        <v>75</v>
      </c>
      <c r="F1835" s="1" t="s">
        <v>306</v>
      </c>
      <c r="G1835" t="s">
        <v>74</v>
      </c>
      <c r="H1835" t="str">
        <f>VLOOKUP(F1835,Clubs!$A$1:$D$220,4,)</f>
        <v>066006</v>
      </c>
    </row>
    <row r="1836" spans="1:8">
      <c r="A1836">
        <v>1089396</v>
      </c>
      <c r="B1836" t="s">
        <v>5448</v>
      </c>
      <c r="C1836" t="s">
        <v>1600</v>
      </c>
      <c r="D1836" t="s">
        <v>8640</v>
      </c>
      <c r="E1836" t="s">
        <v>71</v>
      </c>
      <c r="F1836" s="1" t="s">
        <v>213</v>
      </c>
      <c r="G1836" t="s">
        <v>167</v>
      </c>
      <c r="H1836" t="str">
        <f>VLOOKUP(F1836,Clubs!$A$1:$D$220,4,)</f>
        <v>066032</v>
      </c>
    </row>
    <row r="1837" spans="1:8">
      <c r="A1837">
        <v>1089587</v>
      </c>
      <c r="B1837" t="s">
        <v>11080</v>
      </c>
      <c r="C1837" t="s">
        <v>2254</v>
      </c>
      <c r="D1837" t="s">
        <v>8640</v>
      </c>
      <c r="E1837" t="s">
        <v>71</v>
      </c>
      <c r="F1837" s="1" t="s">
        <v>343</v>
      </c>
      <c r="G1837" t="s">
        <v>211</v>
      </c>
      <c r="H1837" t="str">
        <f>VLOOKUP(F1837,Clubs!$A$1:$D$220,4,)</f>
        <v>031030</v>
      </c>
    </row>
    <row r="1838" spans="1:8">
      <c r="A1838">
        <v>1091247</v>
      </c>
      <c r="B1838" t="s">
        <v>6411</v>
      </c>
      <c r="C1838" t="s">
        <v>914</v>
      </c>
      <c r="D1838" t="s">
        <v>111</v>
      </c>
      <c r="E1838" t="s">
        <v>75</v>
      </c>
      <c r="F1838" s="1" t="s">
        <v>241</v>
      </c>
      <c r="G1838" t="s">
        <v>74</v>
      </c>
      <c r="H1838" t="str">
        <f>VLOOKUP(F1838,Clubs!$A$1:$D$220,4,)</f>
        <v>034072</v>
      </c>
    </row>
    <row r="1839" spans="1:8">
      <c r="A1839">
        <v>1091312</v>
      </c>
      <c r="B1839" t="s">
        <v>8266</v>
      </c>
      <c r="C1839" t="s">
        <v>8267</v>
      </c>
      <c r="D1839" t="s">
        <v>8640</v>
      </c>
      <c r="E1839" t="s">
        <v>75</v>
      </c>
      <c r="F1839" s="1" t="s">
        <v>234</v>
      </c>
      <c r="G1839" t="s">
        <v>211</v>
      </c>
      <c r="H1839" t="str">
        <f>VLOOKUP(F1839,Clubs!$A$1:$D$220,4,)</f>
        <v>081050</v>
      </c>
    </row>
    <row r="1840" spans="1:8">
      <c r="A1840">
        <v>1091450</v>
      </c>
      <c r="B1840" t="s">
        <v>4040</v>
      </c>
      <c r="C1840" t="s">
        <v>840</v>
      </c>
      <c r="D1840" t="s">
        <v>111</v>
      </c>
      <c r="E1840" t="s">
        <v>75</v>
      </c>
      <c r="F1840" s="1" t="s">
        <v>231</v>
      </c>
      <c r="G1840" t="s">
        <v>74</v>
      </c>
      <c r="H1840" t="str">
        <f>VLOOKUP(F1840,Clubs!$A$1:$D$220,4,)</f>
        <v>032002</v>
      </c>
    </row>
    <row r="1841" spans="1:8">
      <c r="A1841">
        <v>1091705</v>
      </c>
      <c r="B1841" t="s">
        <v>2184</v>
      </c>
      <c r="C1841" t="s">
        <v>750</v>
      </c>
      <c r="D1841" t="s">
        <v>111</v>
      </c>
      <c r="E1841" t="s">
        <v>75</v>
      </c>
      <c r="F1841" s="1" t="s">
        <v>334</v>
      </c>
      <c r="G1841" t="s">
        <v>74</v>
      </c>
      <c r="H1841" t="str">
        <f>VLOOKUP(F1841,Clubs!$A$1:$D$220,4,)</f>
        <v>065019</v>
      </c>
    </row>
    <row r="1842" spans="1:8">
      <c r="A1842">
        <v>1091718</v>
      </c>
      <c r="B1842" t="s">
        <v>4538</v>
      </c>
      <c r="C1842" t="s">
        <v>586</v>
      </c>
      <c r="D1842" t="s">
        <v>8640</v>
      </c>
      <c r="E1842" t="s">
        <v>75</v>
      </c>
      <c r="F1842" s="1" t="s">
        <v>216</v>
      </c>
      <c r="G1842" t="s">
        <v>74</v>
      </c>
      <c r="H1842" t="str">
        <f>VLOOKUP(F1842,Clubs!$A$1:$D$220,4,)</f>
        <v>065012</v>
      </c>
    </row>
    <row r="1843" spans="1:8">
      <c r="A1843">
        <v>1092173</v>
      </c>
      <c r="B1843" t="s">
        <v>8810</v>
      </c>
      <c r="C1843" t="s">
        <v>886</v>
      </c>
      <c r="D1843" t="s">
        <v>111</v>
      </c>
      <c r="E1843" t="s">
        <v>75</v>
      </c>
      <c r="F1843" s="1" t="s">
        <v>220</v>
      </c>
      <c r="G1843" t="s">
        <v>74</v>
      </c>
      <c r="H1843" t="str">
        <f>VLOOKUP(F1843,Clubs!$A$1:$D$220,4,)</f>
        <v>031015</v>
      </c>
    </row>
    <row r="1844" spans="1:8">
      <c r="A1844">
        <v>1092295</v>
      </c>
      <c r="B1844" t="s">
        <v>11081</v>
      </c>
      <c r="C1844" t="s">
        <v>1677</v>
      </c>
      <c r="D1844" t="s">
        <v>111</v>
      </c>
      <c r="E1844" t="s">
        <v>75</v>
      </c>
      <c r="F1844" s="1" t="s">
        <v>202</v>
      </c>
      <c r="G1844" t="s">
        <v>74</v>
      </c>
      <c r="H1844" t="str">
        <f>VLOOKUP(F1844,Clubs!$A$1:$D$220,4,)</f>
        <v>081017</v>
      </c>
    </row>
    <row r="1845" spans="1:8">
      <c r="A1845">
        <v>1092741</v>
      </c>
      <c r="B1845" t="s">
        <v>3433</v>
      </c>
      <c r="C1845" t="s">
        <v>1271</v>
      </c>
      <c r="D1845" t="s">
        <v>8640</v>
      </c>
      <c r="E1845" t="s">
        <v>71</v>
      </c>
      <c r="F1845" s="1" t="s">
        <v>308</v>
      </c>
      <c r="G1845" t="s">
        <v>211</v>
      </c>
      <c r="H1845" t="str">
        <f>VLOOKUP(F1845,Clubs!$A$1:$D$220,4,)</f>
        <v>030076</v>
      </c>
    </row>
    <row r="1846" spans="1:8">
      <c r="A1846">
        <v>1094104</v>
      </c>
      <c r="B1846" t="s">
        <v>2038</v>
      </c>
      <c r="C1846" t="s">
        <v>865</v>
      </c>
      <c r="D1846" t="s">
        <v>8640</v>
      </c>
      <c r="E1846" t="s">
        <v>71</v>
      </c>
      <c r="F1846" s="1" t="s">
        <v>275</v>
      </c>
      <c r="G1846" t="s">
        <v>211</v>
      </c>
      <c r="H1846" t="str">
        <f>VLOOKUP(F1846,Clubs!$A$1:$D$220,4,)</f>
        <v>081061</v>
      </c>
    </row>
    <row r="1847" spans="1:8">
      <c r="A1847">
        <v>1094398</v>
      </c>
      <c r="B1847" t="s">
        <v>3969</v>
      </c>
      <c r="C1847" t="s">
        <v>1600</v>
      </c>
      <c r="D1847" t="s">
        <v>8640</v>
      </c>
      <c r="E1847" t="s">
        <v>71</v>
      </c>
      <c r="F1847" s="1" t="s">
        <v>197</v>
      </c>
      <c r="G1847" t="s">
        <v>74</v>
      </c>
      <c r="H1847" t="str">
        <f>VLOOKUP(F1847,Clubs!$A$1:$D$220,4,)</f>
        <v>031067</v>
      </c>
    </row>
    <row r="1848" spans="1:8">
      <c r="A1848">
        <v>1094795</v>
      </c>
      <c r="B1848" t="s">
        <v>11082</v>
      </c>
      <c r="C1848" t="s">
        <v>626</v>
      </c>
      <c r="D1848" t="s">
        <v>111</v>
      </c>
      <c r="E1848" t="s">
        <v>75</v>
      </c>
      <c r="F1848" s="1" t="s">
        <v>227</v>
      </c>
      <c r="G1848" t="s">
        <v>74</v>
      </c>
      <c r="H1848" t="str">
        <f>VLOOKUP(F1848,Clubs!$A$1:$D$220,4,)</f>
        <v>065020</v>
      </c>
    </row>
    <row r="1849" spans="1:8">
      <c r="A1849">
        <v>1095132</v>
      </c>
      <c r="B1849" t="s">
        <v>6996</v>
      </c>
      <c r="C1849" t="s">
        <v>1457</v>
      </c>
      <c r="D1849" t="s">
        <v>8640</v>
      </c>
      <c r="E1849" t="s">
        <v>75</v>
      </c>
      <c r="F1849" s="1" t="s">
        <v>224</v>
      </c>
      <c r="G1849" t="s">
        <v>74</v>
      </c>
      <c r="H1849" t="str">
        <f>VLOOKUP(F1849,Clubs!$A$1:$D$220,4,)</f>
        <v>046014</v>
      </c>
    </row>
    <row r="1850" spans="1:8">
      <c r="A1850">
        <v>1095740</v>
      </c>
      <c r="B1850" t="s">
        <v>11083</v>
      </c>
      <c r="C1850" t="s">
        <v>1167</v>
      </c>
      <c r="D1850" t="s">
        <v>111</v>
      </c>
      <c r="E1850" t="s">
        <v>71</v>
      </c>
      <c r="F1850" s="1" t="s">
        <v>266</v>
      </c>
      <c r="G1850" t="s">
        <v>74</v>
      </c>
      <c r="H1850" t="str">
        <f>VLOOKUP(F1850,Clubs!$A$1:$D$220,4,)</f>
        <v>046008</v>
      </c>
    </row>
    <row r="1851" spans="1:8">
      <c r="A1851">
        <v>1095969</v>
      </c>
      <c r="B1851" t="s">
        <v>8307</v>
      </c>
      <c r="C1851" t="s">
        <v>836</v>
      </c>
      <c r="D1851" t="s">
        <v>8640</v>
      </c>
      <c r="E1851" t="s">
        <v>75</v>
      </c>
      <c r="F1851" s="1" t="s">
        <v>223</v>
      </c>
      <c r="G1851" t="s">
        <v>74</v>
      </c>
      <c r="H1851" t="str">
        <f>VLOOKUP(F1851,Clubs!$A$1:$D$220,4,)</f>
        <v>081050</v>
      </c>
    </row>
    <row r="1852" spans="1:8">
      <c r="A1852">
        <v>1095999</v>
      </c>
      <c r="B1852" t="s">
        <v>3068</v>
      </c>
      <c r="C1852" t="s">
        <v>929</v>
      </c>
      <c r="D1852" t="s">
        <v>8640</v>
      </c>
      <c r="E1852" t="s">
        <v>71</v>
      </c>
      <c r="F1852" s="1" t="s">
        <v>205</v>
      </c>
      <c r="G1852" t="s">
        <v>74</v>
      </c>
      <c r="H1852" t="str">
        <f>VLOOKUP(F1852,Clubs!$A$1:$D$220,4,)</f>
        <v>030040</v>
      </c>
    </row>
    <row r="1853" spans="1:8">
      <c r="A1853">
        <v>1096613</v>
      </c>
      <c r="B1853" t="s">
        <v>1119</v>
      </c>
      <c r="C1853" t="s">
        <v>1120</v>
      </c>
      <c r="D1853" t="s">
        <v>8640</v>
      </c>
      <c r="E1853" t="s">
        <v>75</v>
      </c>
      <c r="F1853" s="1" t="s">
        <v>247</v>
      </c>
      <c r="G1853" t="s">
        <v>74</v>
      </c>
      <c r="H1853" t="str">
        <f>VLOOKUP(F1853,Clubs!$A$1:$D$220,4,)</f>
        <v>011024</v>
      </c>
    </row>
    <row r="1854" spans="1:8">
      <c r="A1854">
        <v>1098622</v>
      </c>
      <c r="B1854" t="s">
        <v>8214</v>
      </c>
      <c r="C1854" t="s">
        <v>851</v>
      </c>
      <c r="D1854" t="s">
        <v>8640</v>
      </c>
      <c r="E1854" t="s">
        <v>71</v>
      </c>
      <c r="F1854" s="1" t="s">
        <v>275</v>
      </c>
      <c r="G1854" t="s">
        <v>211</v>
      </c>
      <c r="H1854" t="str">
        <f>VLOOKUP(F1854,Clubs!$A$1:$D$220,4,)</f>
        <v>081061</v>
      </c>
    </row>
    <row r="1855" spans="1:8">
      <c r="A1855">
        <v>1098909</v>
      </c>
      <c r="B1855" t="s">
        <v>6250</v>
      </c>
      <c r="C1855" t="s">
        <v>747</v>
      </c>
      <c r="D1855" t="s">
        <v>8640</v>
      </c>
      <c r="E1855" t="s">
        <v>75</v>
      </c>
      <c r="F1855" s="1" t="s">
        <v>199</v>
      </c>
      <c r="G1855" t="s">
        <v>74</v>
      </c>
      <c r="H1855" t="str">
        <f>VLOOKUP(F1855,Clubs!$A$1:$D$220,4,)</f>
        <v>065006</v>
      </c>
    </row>
    <row r="1856" spans="1:8">
      <c r="A1856">
        <v>1099171</v>
      </c>
      <c r="B1856" t="s">
        <v>7590</v>
      </c>
      <c r="C1856" t="s">
        <v>759</v>
      </c>
      <c r="D1856" t="s">
        <v>8640</v>
      </c>
      <c r="E1856" t="s">
        <v>75</v>
      </c>
      <c r="F1856" s="1" t="s">
        <v>8538</v>
      </c>
      <c r="G1856" t="s">
        <v>211</v>
      </c>
      <c r="H1856" t="str">
        <f>VLOOKUP(F1856,Clubs!$A$1:$D$220,4,)</f>
        <v>065030</v>
      </c>
    </row>
    <row r="1857" spans="1:8">
      <c r="A1857">
        <v>1099207</v>
      </c>
      <c r="B1857" t="s">
        <v>4374</v>
      </c>
      <c r="C1857" t="s">
        <v>2759</v>
      </c>
      <c r="D1857" t="s">
        <v>111</v>
      </c>
      <c r="E1857" t="s">
        <v>71</v>
      </c>
      <c r="F1857" s="1" t="s">
        <v>331</v>
      </c>
      <c r="G1857" t="s">
        <v>167</v>
      </c>
      <c r="H1857" t="str">
        <f>VLOOKUP(F1857,Clubs!$A$1:$D$220,4,)</f>
        <v>034058</v>
      </c>
    </row>
    <row r="1858" spans="1:8">
      <c r="A1858">
        <v>1099540</v>
      </c>
      <c r="B1858" t="s">
        <v>6129</v>
      </c>
      <c r="C1858" t="s">
        <v>754</v>
      </c>
      <c r="D1858" t="s">
        <v>8640</v>
      </c>
      <c r="E1858" t="s">
        <v>75</v>
      </c>
      <c r="F1858" s="1" t="s">
        <v>263</v>
      </c>
      <c r="G1858" t="s">
        <v>74</v>
      </c>
      <c r="H1858" t="str">
        <f>VLOOKUP(F1858,Clubs!$A$1:$D$220,4,)</f>
        <v>034062</v>
      </c>
    </row>
    <row r="1859" spans="1:8">
      <c r="A1859">
        <v>1100096</v>
      </c>
      <c r="B1859" t="s">
        <v>1833</v>
      </c>
      <c r="C1859" t="s">
        <v>908</v>
      </c>
      <c r="D1859" t="s">
        <v>8640</v>
      </c>
      <c r="E1859" t="s">
        <v>71</v>
      </c>
      <c r="F1859" s="1" t="s">
        <v>299</v>
      </c>
      <c r="G1859" t="s">
        <v>167</v>
      </c>
      <c r="H1859" t="str">
        <f>VLOOKUP(F1859,Clubs!$A$1:$D$220,4,)</f>
        <v>012002</v>
      </c>
    </row>
    <row r="1860" spans="1:8">
      <c r="A1860">
        <v>1100097</v>
      </c>
      <c r="B1860" t="s">
        <v>1166</v>
      </c>
      <c r="C1860" t="s">
        <v>1862</v>
      </c>
      <c r="D1860" t="s">
        <v>8640</v>
      </c>
      <c r="E1860" t="s">
        <v>71</v>
      </c>
      <c r="F1860" s="1" t="s">
        <v>299</v>
      </c>
      <c r="G1860" t="s">
        <v>167</v>
      </c>
      <c r="H1860" t="str">
        <f>VLOOKUP(F1860,Clubs!$A$1:$D$220,4,)</f>
        <v>012002</v>
      </c>
    </row>
    <row r="1861" spans="1:8">
      <c r="A1861">
        <v>1100600</v>
      </c>
      <c r="B1861" t="s">
        <v>11084</v>
      </c>
      <c r="C1861" t="s">
        <v>1374</v>
      </c>
      <c r="D1861" t="s">
        <v>8640</v>
      </c>
      <c r="E1861" t="s">
        <v>71</v>
      </c>
      <c r="F1861" s="1" t="s">
        <v>306</v>
      </c>
      <c r="G1861" t="s">
        <v>211</v>
      </c>
      <c r="H1861" t="str">
        <f>VLOOKUP(F1861,Clubs!$A$1:$D$220,4,)</f>
        <v>066006</v>
      </c>
    </row>
    <row r="1862" spans="1:8">
      <c r="A1862">
        <v>1101651</v>
      </c>
      <c r="B1862" t="s">
        <v>1187</v>
      </c>
      <c r="C1862" t="s">
        <v>1013</v>
      </c>
      <c r="D1862" t="s">
        <v>8640</v>
      </c>
      <c r="E1862" t="s">
        <v>71</v>
      </c>
      <c r="F1862" s="1" t="s">
        <v>345</v>
      </c>
      <c r="G1862" t="s">
        <v>74</v>
      </c>
      <c r="H1862" t="str">
        <f>VLOOKUP(F1862,Clubs!$A$1:$D$220,4,)</f>
        <v>011024</v>
      </c>
    </row>
    <row r="1863" spans="1:8">
      <c r="A1863">
        <v>1101719</v>
      </c>
      <c r="B1863" t="s">
        <v>6559</v>
      </c>
      <c r="C1863" t="s">
        <v>1371</v>
      </c>
      <c r="D1863" t="s">
        <v>111</v>
      </c>
      <c r="E1863" t="s">
        <v>71</v>
      </c>
      <c r="F1863" s="1" t="s">
        <v>314</v>
      </c>
      <c r="G1863" t="s">
        <v>201</v>
      </c>
      <c r="H1863" t="str">
        <f>VLOOKUP(F1863,Clubs!$A$1:$D$220,4,)</f>
        <v>034457</v>
      </c>
    </row>
    <row r="1864" spans="1:8">
      <c r="A1864">
        <v>1102223</v>
      </c>
      <c r="B1864" t="s">
        <v>8510</v>
      </c>
      <c r="C1864" t="s">
        <v>2419</v>
      </c>
      <c r="D1864" t="s">
        <v>8640</v>
      </c>
      <c r="E1864" t="s">
        <v>71</v>
      </c>
      <c r="F1864" s="1" t="s">
        <v>206</v>
      </c>
      <c r="G1864" t="s">
        <v>167</v>
      </c>
      <c r="H1864" t="str">
        <f>VLOOKUP(F1864,Clubs!$A$1:$D$220,4,)</f>
        <v>082020</v>
      </c>
    </row>
    <row r="1865" spans="1:8">
      <c r="A1865">
        <v>1102824</v>
      </c>
      <c r="B1865" t="s">
        <v>7353</v>
      </c>
      <c r="C1865" t="s">
        <v>1143</v>
      </c>
      <c r="D1865" t="s">
        <v>8640</v>
      </c>
      <c r="E1865" t="s">
        <v>75</v>
      </c>
      <c r="F1865" s="1" t="s">
        <v>216</v>
      </c>
      <c r="G1865" t="s">
        <v>211</v>
      </c>
      <c r="H1865" t="str">
        <f>VLOOKUP(F1865,Clubs!$A$1:$D$220,4,)</f>
        <v>065012</v>
      </c>
    </row>
    <row r="1866" spans="1:8">
      <c r="A1866">
        <v>1103529</v>
      </c>
      <c r="B1866" t="s">
        <v>3305</v>
      </c>
      <c r="C1866" t="s">
        <v>2129</v>
      </c>
      <c r="D1866" t="s">
        <v>8640</v>
      </c>
      <c r="E1866" t="s">
        <v>75</v>
      </c>
      <c r="F1866" s="1" t="s">
        <v>208</v>
      </c>
      <c r="G1866" t="s">
        <v>74</v>
      </c>
      <c r="H1866" t="str">
        <f>VLOOKUP(F1866,Clubs!$A$1:$D$220,4,)</f>
        <v>030059</v>
      </c>
    </row>
    <row r="1867" spans="1:8">
      <c r="A1867">
        <v>1103591</v>
      </c>
      <c r="B1867" t="s">
        <v>9912</v>
      </c>
      <c r="C1867" t="s">
        <v>1120</v>
      </c>
      <c r="D1867" t="s">
        <v>8640</v>
      </c>
      <c r="E1867" t="s">
        <v>75</v>
      </c>
      <c r="F1867" s="1" t="s">
        <v>220</v>
      </c>
      <c r="G1867" t="s">
        <v>74</v>
      </c>
      <c r="H1867" t="str">
        <f>VLOOKUP(F1867,Clubs!$A$1:$D$220,4,)</f>
        <v>031015</v>
      </c>
    </row>
    <row r="1868" spans="1:8">
      <c r="A1868">
        <v>1103609</v>
      </c>
      <c r="B1868" t="s">
        <v>4382</v>
      </c>
      <c r="C1868" t="s">
        <v>920</v>
      </c>
      <c r="D1868" t="s">
        <v>8640</v>
      </c>
      <c r="E1868" t="s">
        <v>71</v>
      </c>
      <c r="F1868" s="1" t="s">
        <v>220</v>
      </c>
      <c r="G1868" t="s">
        <v>201</v>
      </c>
      <c r="H1868" t="str">
        <f>VLOOKUP(F1868,Clubs!$A$1:$D$220,4,)</f>
        <v>031015</v>
      </c>
    </row>
    <row r="1869" spans="1:8">
      <c r="A1869">
        <v>1104478</v>
      </c>
      <c r="B1869" t="s">
        <v>7081</v>
      </c>
      <c r="C1869" t="s">
        <v>1702</v>
      </c>
      <c r="D1869" t="s">
        <v>8640</v>
      </c>
      <c r="E1869" t="s">
        <v>71</v>
      </c>
      <c r="F1869" s="1" t="s">
        <v>303</v>
      </c>
      <c r="G1869" t="s">
        <v>167</v>
      </c>
      <c r="H1869" t="str">
        <f>VLOOKUP(F1869,Clubs!$A$1:$D$220,4,)</f>
        <v>048006</v>
      </c>
    </row>
    <row r="1870" spans="1:8">
      <c r="A1870">
        <v>1104936</v>
      </c>
      <c r="B1870" t="s">
        <v>637</v>
      </c>
      <c r="C1870" t="s">
        <v>917</v>
      </c>
      <c r="D1870" t="s">
        <v>111</v>
      </c>
      <c r="E1870" t="s">
        <v>71</v>
      </c>
      <c r="F1870" s="1" t="s">
        <v>209</v>
      </c>
      <c r="G1870" t="s">
        <v>74</v>
      </c>
      <c r="H1870" t="str">
        <f>VLOOKUP(F1870,Clubs!$A$1:$D$220,4,)</f>
        <v>034066</v>
      </c>
    </row>
    <row r="1871" spans="1:8">
      <c r="A1871">
        <v>1105337</v>
      </c>
      <c r="B1871" t="s">
        <v>8811</v>
      </c>
      <c r="C1871" t="s">
        <v>5045</v>
      </c>
      <c r="D1871" t="s">
        <v>8640</v>
      </c>
      <c r="E1871" t="s">
        <v>75</v>
      </c>
      <c r="F1871" s="1" t="s">
        <v>8539</v>
      </c>
      <c r="G1871" t="s">
        <v>74</v>
      </c>
      <c r="H1871" t="str">
        <f>VLOOKUP(F1871,Clubs!$A$1:$D$220,4,)</f>
        <v>066037</v>
      </c>
    </row>
    <row r="1872" spans="1:8">
      <c r="A1872">
        <v>1106587</v>
      </c>
      <c r="B1872" t="s">
        <v>11085</v>
      </c>
      <c r="C1872" t="s">
        <v>2142</v>
      </c>
      <c r="D1872" t="s">
        <v>8640</v>
      </c>
      <c r="E1872" t="s">
        <v>71</v>
      </c>
      <c r="F1872" s="1" t="s">
        <v>276</v>
      </c>
      <c r="G1872" t="s">
        <v>74</v>
      </c>
      <c r="H1872" t="str">
        <f>VLOOKUP(F1872,Clubs!$A$1:$D$220,4,)</f>
        <v>066032</v>
      </c>
    </row>
    <row r="1873" spans="1:8">
      <c r="A1873">
        <v>1106639</v>
      </c>
      <c r="B1873" t="s">
        <v>4613</v>
      </c>
      <c r="C1873" t="s">
        <v>784</v>
      </c>
      <c r="D1873" t="s">
        <v>8640</v>
      </c>
      <c r="E1873" t="s">
        <v>75</v>
      </c>
      <c r="F1873" s="1" t="s">
        <v>284</v>
      </c>
      <c r="G1873" t="s">
        <v>74</v>
      </c>
      <c r="H1873" t="str">
        <f>VLOOKUP(F1873,Clubs!$A$1:$D$220,4,)</f>
        <v>066021</v>
      </c>
    </row>
    <row r="1874" spans="1:8">
      <c r="A1874">
        <v>1107098</v>
      </c>
      <c r="B1874" t="s">
        <v>1959</v>
      </c>
      <c r="C1874" t="s">
        <v>1013</v>
      </c>
      <c r="D1874" t="s">
        <v>111</v>
      </c>
      <c r="E1874" t="s">
        <v>71</v>
      </c>
      <c r="F1874" s="1" t="s">
        <v>230</v>
      </c>
      <c r="G1874" t="s">
        <v>74</v>
      </c>
      <c r="H1874" t="str">
        <f>VLOOKUP(F1874,Clubs!$A$1:$D$220,4,)</f>
        <v>031025</v>
      </c>
    </row>
    <row r="1875" spans="1:8">
      <c r="A1875">
        <v>1107177</v>
      </c>
      <c r="B1875" t="s">
        <v>7380</v>
      </c>
      <c r="C1875" t="s">
        <v>1313</v>
      </c>
      <c r="D1875" t="s">
        <v>8640</v>
      </c>
      <c r="E1875" t="s">
        <v>75</v>
      </c>
      <c r="F1875" s="1" t="s">
        <v>216</v>
      </c>
      <c r="G1875" t="s">
        <v>211</v>
      </c>
      <c r="H1875" t="str">
        <f>VLOOKUP(F1875,Clubs!$A$1:$D$220,4,)</f>
        <v>065012</v>
      </c>
    </row>
    <row r="1876" spans="1:8">
      <c r="A1876">
        <v>1107246</v>
      </c>
      <c r="B1876" t="s">
        <v>7147</v>
      </c>
      <c r="C1876" t="s">
        <v>604</v>
      </c>
      <c r="D1876" t="s">
        <v>111</v>
      </c>
      <c r="E1876" t="s">
        <v>75</v>
      </c>
      <c r="F1876" s="1" t="s">
        <v>307</v>
      </c>
      <c r="G1876" t="s">
        <v>74</v>
      </c>
      <c r="H1876" t="str">
        <f>VLOOKUP(F1876,Clubs!$A$1:$D$220,4,)</f>
        <v>048006</v>
      </c>
    </row>
    <row r="1877" spans="1:8">
      <c r="A1877">
        <v>1107479</v>
      </c>
      <c r="B1877" t="s">
        <v>700</v>
      </c>
      <c r="C1877" t="s">
        <v>1647</v>
      </c>
      <c r="D1877" t="s">
        <v>8640</v>
      </c>
      <c r="E1877" t="s">
        <v>71</v>
      </c>
      <c r="F1877" s="1" t="s">
        <v>206</v>
      </c>
      <c r="G1877" t="s">
        <v>74</v>
      </c>
      <c r="H1877" t="str">
        <f>VLOOKUP(F1877,Clubs!$A$1:$D$220,4,)</f>
        <v>082020</v>
      </c>
    </row>
    <row r="1878" spans="1:8">
      <c r="A1878">
        <v>1107721</v>
      </c>
      <c r="B1878" t="s">
        <v>1480</v>
      </c>
      <c r="C1878" t="s">
        <v>7617</v>
      </c>
      <c r="D1878" t="s">
        <v>8640</v>
      </c>
      <c r="E1878" t="s">
        <v>75</v>
      </c>
      <c r="F1878" s="1" t="s">
        <v>213</v>
      </c>
      <c r="G1878" t="s">
        <v>211</v>
      </c>
      <c r="H1878" t="str">
        <f>VLOOKUP(F1878,Clubs!$A$1:$D$220,4,)</f>
        <v>066032</v>
      </c>
    </row>
    <row r="1879" spans="1:8">
      <c r="A1879">
        <v>1108007</v>
      </c>
      <c r="B1879" t="s">
        <v>2429</v>
      </c>
      <c r="C1879" t="s">
        <v>2224</v>
      </c>
      <c r="D1879" t="s">
        <v>8640</v>
      </c>
      <c r="E1879" t="s">
        <v>75</v>
      </c>
      <c r="F1879" s="1" t="s">
        <v>10888</v>
      </c>
      <c r="G1879" t="s">
        <v>74</v>
      </c>
      <c r="H1879" t="str">
        <f>VLOOKUP(F1879,Clubs!$A$1:$D$220,4,)</f>
        <v>046002</v>
      </c>
    </row>
    <row r="1880" spans="1:8">
      <c r="A1880">
        <v>1108104</v>
      </c>
      <c r="B1880" t="s">
        <v>767</v>
      </c>
      <c r="C1880" t="s">
        <v>1181</v>
      </c>
      <c r="D1880" t="s">
        <v>8640</v>
      </c>
      <c r="E1880" t="s">
        <v>71</v>
      </c>
      <c r="F1880" s="1" t="s">
        <v>288</v>
      </c>
      <c r="G1880" t="s">
        <v>74</v>
      </c>
      <c r="H1880" t="str">
        <f>VLOOKUP(F1880,Clubs!$A$1:$D$220,4,)</f>
        <v>065020</v>
      </c>
    </row>
    <row r="1881" spans="1:8">
      <c r="A1881">
        <v>1109518</v>
      </c>
      <c r="B1881" t="s">
        <v>2157</v>
      </c>
      <c r="C1881" t="s">
        <v>1231</v>
      </c>
      <c r="D1881" t="s">
        <v>8640</v>
      </c>
      <c r="E1881" t="s">
        <v>75</v>
      </c>
      <c r="F1881" s="1" t="s">
        <v>260</v>
      </c>
      <c r="G1881" t="s">
        <v>201</v>
      </c>
      <c r="H1881" t="str">
        <f>VLOOKUP(F1881,Clubs!$A$1:$D$220,4,)</f>
        <v>034036</v>
      </c>
    </row>
    <row r="1882" spans="1:8">
      <c r="A1882">
        <v>1109632</v>
      </c>
      <c r="B1882" t="s">
        <v>1893</v>
      </c>
      <c r="C1882" t="s">
        <v>1356</v>
      </c>
      <c r="D1882" t="s">
        <v>8640</v>
      </c>
      <c r="E1882" t="s">
        <v>71</v>
      </c>
      <c r="F1882" s="1" t="s">
        <v>275</v>
      </c>
      <c r="G1882" t="s">
        <v>201</v>
      </c>
      <c r="H1882" t="str">
        <f>VLOOKUP(F1882,Clubs!$A$1:$D$220,4,)</f>
        <v>081061</v>
      </c>
    </row>
    <row r="1883" spans="1:8">
      <c r="A1883">
        <v>1109765</v>
      </c>
      <c r="B1883" t="s">
        <v>4334</v>
      </c>
      <c r="C1883" t="s">
        <v>1251</v>
      </c>
      <c r="D1883" t="s">
        <v>8640</v>
      </c>
      <c r="E1883" t="s">
        <v>71</v>
      </c>
      <c r="F1883" s="1" t="s">
        <v>220</v>
      </c>
      <c r="G1883" t="s">
        <v>74</v>
      </c>
      <c r="H1883" t="str">
        <f>VLOOKUP(F1883,Clubs!$A$1:$D$220,4,)</f>
        <v>031015</v>
      </c>
    </row>
    <row r="1884" spans="1:8">
      <c r="A1884">
        <v>1109803</v>
      </c>
      <c r="B1884" t="s">
        <v>1435</v>
      </c>
      <c r="C1884" t="s">
        <v>1436</v>
      </c>
      <c r="D1884" t="s">
        <v>8640</v>
      </c>
      <c r="E1884" t="s">
        <v>75</v>
      </c>
      <c r="F1884" s="1" t="s">
        <v>226</v>
      </c>
      <c r="G1884" t="s">
        <v>211</v>
      </c>
      <c r="H1884" t="str">
        <f>VLOOKUP(F1884,Clubs!$A$1:$D$220,4,)</f>
        <v>011024</v>
      </c>
    </row>
    <row r="1885" spans="1:8">
      <c r="A1885">
        <v>1111223</v>
      </c>
      <c r="B1885" t="s">
        <v>2858</v>
      </c>
      <c r="C1885" t="s">
        <v>2321</v>
      </c>
      <c r="D1885" t="s">
        <v>111</v>
      </c>
      <c r="E1885" t="s">
        <v>75</v>
      </c>
      <c r="F1885" s="1" t="s">
        <v>223</v>
      </c>
      <c r="G1885" t="s">
        <v>74</v>
      </c>
      <c r="H1885" t="str">
        <f>VLOOKUP(F1885,Clubs!$A$1:$D$220,4,)</f>
        <v>081050</v>
      </c>
    </row>
    <row r="1886" spans="1:8">
      <c r="A1886">
        <v>1111471</v>
      </c>
      <c r="B1886" t="s">
        <v>2408</v>
      </c>
      <c r="C1886" t="s">
        <v>1899</v>
      </c>
      <c r="D1886" t="s">
        <v>111</v>
      </c>
      <c r="E1886" t="s">
        <v>75</v>
      </c>
      <c r="F1886" s="1" t="s">
        <v>307</v>
      </c>
      <c r="G1886" t="s">
        <v>74</v>
      </c>
      <c r="H1886" t="str">
        <f>VLOOKUP(F1886,Clubs!$A$1:$D$220,4,)</f>
        <v>048006</v>
      </c>
    </row>
    <row r="1887" spans="1:8">
      <c r="A1887">
        <v>1112371</v>
      </c>
      <c r="B1887" t="s">
        <v>3514</v>
      </c>
      <c r="C1887" t="s">
        <v>792</v>
      </c>
      <c r="D1887" t="s">
        <v>8640</v>
      </c>
      <c r="E1887" t="s">
        <v>75</v>
      </c>
      <c r="F1887" s="1" t="s">
        <v>8521</v>
      </c>
      <c r="G1887" t="s">
        <v>74</v>
      </c>
      <c r="H1887" t="str">
        <f>VLOOKUP(F1887,Clubs!$A$1:$D$220,4,)</f>
        <v>030076</v>
      </c>
    </row>
    <row r="1888" spans="1:8">
      <c r="A1888">
        <v>1113170</v>
      </c>
      <c r="B1888" t="s">
        <v>3040</v>
      </c>
      <c r="C1888" t="s">
        <v>949</v>
      </c>
      <c r="D1888" t="s">
        <v>8640</v>
      </c>
      <c r="E1888" t="s">
        <v>75</v>
      </c>
      <c r="F1888" s="1" t="s">
        <v>255</v>
      </c>
      <c r="G1888" t="s">
        <v>74</v>
      </c>
      <c r="H1888" t="str">
        <f>VLOOKUP(F1888,Clubs!$A$1:$D$220,4,)</f>
        <v>030036</v>
      </c>
    </row>
    <row r="1889" spans="1:8">
      <c r="A1889">
        <v>1113412</v>
      </c>
      <c r="B1889" t="s">
        <v>2069</v>
      </c>
      <c r="C1889" t="s">
        <v>1191</v>
      </c>
      <c r="D1889" t="s">
        <v>8640</v>
      </c>
      <c r="E1889" t="s">
        <v>71</v>
      </c>
      <c r="F1889" s="1" t="s">
        <v>275</v>
      </c>
      <c r="G1889" t="s">
        <v>211</v>
      </c>
      <c r="H1889" t="str">
        <f>VLOOKUP(F1889,Clubs!$A$1:$D$220,4,)</f>
        <v>081061</v>
      </c>
    </row>
    <row r="1890" spans="1:8">
      <c r="A1890">
        <v>1113641</v>
      </c>
      <c r="B1890" t="s">
        <v>6765</v>
      </c>
      <c r="C1890" t="s">
        <v>1375</v>
      </c>
      <c r="D1890" t="s">
        <v>8640</v>
      </c>
      <c r="E1890" t="s">
        <v>75</v>
      </c>
      <c r="F1890" s="1" t="s">
        <v>241</v>
      </c>
      <c r="G1890" t="s">
        <v>74</v>
      </c>
      <c r="H1890" t="str">
        <f>VLOOKUP(F1890,Clubs!$A$1:$D$220,4,)</f>
        <v>034072</v>
      </c>
    </row>
    <row r="1891" spans="1:8">
      <c r="A1891">
        <v>1113847</v>
      </c>
      <c r="B1891" t="s">
        <v>1465</v>
      </c>
      <c r="C1891" t="s">
        <v>1027</v>
      </c>
      <c r="D1891" t="s">
        <v>8640</v>
      </c>
      <c r="E1891" t="s">
        <v>75</v>
      </c>
      <c r="F1891" s="1" t="s">
        <v>246</v>
      </c>
      <c r="G1891" t="s">
        <v>74</v>
      </c>
      <c r="H1891" t="str">
        <f>VLOOKUP(F1891,Clubs!$A$1:$D$220,4,)</f>
        <v>011024</v>
      </c>
    </row>
    <row r="1892" spans="1:8">
      <c r="A1892">
        <v>1113853</v>
      </c>
      <c r="B1892" t="s">
        <v>3214</v>
      </c>
      <c r="C1892" t="s">
        <v>618</v>
      </c>
      <c r="D1892" t="s">
        <v>8640</v>
      </c>
      <c r="E1892" t="s">
        <v>71</v>
      </c>
      <c r="F1892" s="1" t="s">
        <v>222</v>
      </c>
      <c r="G1892" t="s">
        <v>74</v>
      </c>
      <c r="H1892" t="str">
        <f>VLOOKUP(F1892,Clubs!$A$1:$D$220,4,)</f>
        <v>030004</v>
      </c>
    </row>
    <row r="1893" spans="1:8">
      <c r="A1893">
        <v>1113854</v>
      </c>
      <c r="B1893" t="s">
        <v>2818</v>
      </c>
      <c r="C1893" t="s">
        <v>1320</v>
      </c>
      <c r="D1893" t="s">
        <v>8640</v>
      </c>
      <c r="E1893" t="s">
        <v>75</v>
      </c>
      <c r="F1893" s="1" t="s">
        <v>225</v>
      </c>
      <c r="G1893" t="s">
        <v>74</v>
      </c>
      <c r="H1893" t="str">
        <f>VLOOKUP(F1893,Clubs!$A$1:$D$220,4,)</f>
        <v>034073</v>
      </c>
    </row>
    <row r="1894" spans="1:8">
      <c r="A1894">
        <v>1114540</v>
      </c>
      <c r="B1894" t="s">
        <v>3612</v>
      </c>
      <c r="C1894" t="s">
        <v>1360</v>
      </c>
      <c r="D1894" t="s">
        <v>8640</v>
      </c>
      <c r="E1894" t="s">
        <v>75</v>
      </c>
      <c r="F1894" s="1" t="s">
        <v>8524</v>
      </c>
      <c r="G1894" t="s">
        <v>211</v>
      </c>
      <c r="H1894" t="str">
        <f>VLOOKUP(F1894,Clubs!$A$1:$D$220,4,)</f>
        <v>030076</v>
      </c>
    </row>
    <row r="1895" spans="1:8">
      <c r="A1895">
        <v>1115202</v>
      </c>
      <c r="B1895" t="s">
        <v>2287</v>
      </c>
      <c r="C1895" t="s">
        <v>1984</v>
      </c>
      <c r="D1895" t="s">
        <v>8640</v>
      </c>
      <c r="E1895" t="s">
        <v>75</v>
      </c>
      <c r="F1895" s="1" t="s">
        <v>309</v>
      </c>
      <c r="G1895" t="s">
        <v>211</v>
      </c>
      <c r="H1895" t="str">
        <f>VLOOKUP(F1895,Clubs!$A$1:$D$220,4,)</f>
        <v>081041</v>
      </c>
    </row>
    <row r="1896" spans="1:8">
      <c r="A1896">
        <v>1115482</v>
      </c>
      <c r="B1896" t="s">
        <v>11086</v>
      </c>
      <c r="C1896" t="s">
        <v>6121</v>
      </c>
      <c r="D1896" t="s">
        <v>111</v>
      </c>
      <c r="E1896" t="s">
        <v>71</v>
      </c>
      <c r="F1896" s="1" t="s">
        <v>271</v>
      </c>
      <c r="G1896" t="s">
        <v>167</v>
      </c>
      <c r="H1896" t="str">
        <f>VLOOKUP(F1896,Clubs!$A$1:$D$220,4,)</f>
        <v>082017</v>
      </c>
    </row>
    <row r="1897" spans="1:8">
      <c r="A1897">
        <v>1115753</v>
      </c>
      <c r="B1897" t="s">
        <v>3885</v>
      </c>
      <c r="C1897" t="s">
        <v>2321</v>
      </c>
      <c r="D1897" t="s">
        <v>111</v>
      </c>
      <c r="E1897" t="s">
        <v>75</v>
      </c>
      <c r="F1897" s="1" t="s">
        <v>215</v>
      </c>
      <c r="G1897" t="s">
        <v>74</v>
      </c>
      <c r="H1897" t="str">
        <f>VLOOKUP(F1897,Clubs!$A$1:$D$220,4,)</f>
        <v>031042</v>
      </c>
    </row>
    <row r="1898" spans="1:8">
      <c r="A1898">
        <v>1116516</v>
      </c>
      <c r="B1898" t="s">
        <v>4016</v>
      </c>
      <c r="C1898" t="s">
        <v>714</v>
      </c>
      <c r="D1898" t="s">
        <v>8640</v>
      </c>
      <c r="E1898" t="s">
        <v>75</v>
      </c>
      <c r="F1898" s="1" t="s">
        <v>197</v>
      </c>
      <c r="G1898" t="s">
        <v>211</v>
      </c>
      <c r="H1898" t="str">
        <f>VLOOKUP(F1898,Clubs!$A$1:$D$220,4,)</f>
        <v>031067</v>
      </c>
    </row>
    <row r="1899" spans="1:8">
      <c r="A1899">
        <v>1117674</v>
      </c>
      <c r="B1899" t="s">
        <v>4208</v>
      </c>
      <c r="C1899" t="s">
        <v>793</v>
      </c>
      <c r="D1899" t="s">
        <v>8640</v>
      </c>
      <c r="E1899" t="s">
        <v>71</v>
      </c>
      <c r="F1899" s="1" t="s">
        <v>305</v>
      </c>
      <c r="G1899" t="s">
        <v>74</v>
      </c>
      <c r="H1899" t="str">
        <f>VLOOKUP(F1899,Clubs!$A$1:$D$220,4,)</f>
        <v>031007</v>
      </c>
    </row>
    <row r="1900" spans="1:8">
      <c r="A1900">
        <v>1117694</v>
      </c>
      <c r="B1900" t="s">
        <v>5912</v>
      </c>
      <c r="C1900" t="s">
        <v>1309</v>
      </c>
      <c r="D1900" t="s">
        <v>8640</v>
      </c>
      <c r="E1900" t="s">
        <v>71</v>
      </c>
      <c r="F1900" s="1" t="s">
        <v>248</v>
      </c>
      <c r="G1900" t="s">
        <v>167</v>
      </c>
      <c r="H1900" t="str">
        <f>VLOOKUP(F1900,Clubs!$A$1:$D$220,4,)</f>
        <v>034021</v>
      </c>
    </row>
    <row r="1901" spans="1:8">
      <c r="A1901">
        <v>1118234</v>
      </c>
      <c r="B1901" t="s">
        <v>5291</v>
      </c>
      <c r="C1901" t="s">
        <v>1083</v>
      </c>
      <c r="D1901" t="s">
        <v>8640</v>
      </c>
      <c r="E1901" t="s">
        <v>75</v>
      </c>
      <c r="F1901" s="1" t="s">
        <v>280</v>
      </c>
      <c r="G1901" t="s">
        <v>74</v>
      </c>
      <c r="H1901" t="str">
        <f>VLOOKUP(F1901,Clubs!$A$1:$D$220,4,)</f>
        <v>031030</v>
      </c>
    </row>
    <row r="1902" spans="1:8">
      <c r="A1902">
        <v>1118394</v>
      </c>
      <c r="B1902" t="s">
        <v>11087</v>
      </c>
      <c r="C1902" t="s">
        <v>1984</v>
      </c>
      <c r="D1902" t="s">
        <v>8640</v>
      </c>
      <c r="E1902" t="s">
        <v>75</v>
      </c>
      <c r="F1902" s="1" t="s">
        <v>218</v>
      </c>
      <c r="G1902" t="s">
        <v>74</v>
      </c>
      <c r="H1902" t="str">
        <f>VLOOKUP(F1902,Clubs!$A$1:$D$220,4,)</f>
        <v>082015</v>
      </c>
    </row>
    <row r="1903" spans="1:8">
      <c r="A1903">
        <v>1118630</v>
      </c>
      <c r="B1903" t="s">
        <v>3900</v>
      </c>
      <c r="C1903" t="s">
        <v>692</v>
      </c>
      <c r="D1903" t="s">
        <v>8640</v>
      </c>
      <c r="E1903" t="s">
        <v>75</v>
      </c>
      <c r="F1903" s="1" t="s">
        <v>197</v>
      </c>
      <c r="G1903" t="s">
        <v>74</v>
      </c>
      <c r="H1903" t="str">
        <f>VLOOKUP(F1903,Clubs!$A$1:$D$220,4,)</f>
        <v>031067</v>
      </c>
    </row>
    <row r="1904" spans="1:8">
      <c r="A1904">
        <v>1118858</v>
      </c>
      <c r="B1904" t="s">
        <v>1982</v>
      </c>
      <c r="C1904" t="s">
        <v>1984</v>
      </c>
      <c r="D1904" t="s">
        <v>8640</v>
      </c>
      <c r="E1904" t="s">
        <v>75</v>
      </c>
      <c r="F1904" s="1" t="s">
        <v>228</v>
      </c>
      <c r="G1904" t="s">
        <v>74</v>
      </c>
      <c r="H1904" t="str">
        <f>VLOOKUP(F1904,Clubs!$A$1:$D$220,4,)</f>
        <v>012003</v>
      </c>
    </row>
    <row r="1905" spans="1:8">
      <c r="A1905">
        <v>1119052</v>
      </c>
      <c r="B1905" t="s">
        <v>6862</v>
      </c>
      <c r="C1905" t="s">
        <v>1372</v>
      </c>
      <c r="D1905" t="s">
        <v>8640</v>
      </c>
      <c r="E1905" t="s">
        <v>71</v>
      </c>
      <c r="F1905" s="1" t="s">
        <v>293</v>
      </c>
      <c r="G1905" t="s">
        <v>74</v>
      </c>
      <c r="H1905" t="str">
        <f>VLOOKUP(F1905,Clubs!$A$1:$D$220,4,)</f>
        <v>046002</v>
      </c>
    </row>
    <row r="1906" spans="1:8">
      <c r="A1906">
        <v>1119211</v>
      </c>
      <c r="B1906" t="s">
        <v>2495</v>
      </c>
      <c r="C1906" t="s">
        <v>2496</v>
      </c>
      <c r="D1906" t="s">
        <v>8640</v>
      </c>
      <c r="E1906" t="s">
        <v>75</v>
      </c>
      <c r="F1906" s="1" t="s">
        <v>235</v>
      </c>
      <c r="G1906" t="s">
        <v>74</v>
      </c>
      <c r="H1906" t="str">
        <f>VLOOKUP(F1906,Clubs!$A$1:$D$220,4,)</f>
        <v>030003</v>
      </c>
    </row>
    <row r="1907" spans="1:8">
      <c r="A1907">
        <v>1119870</v>
      </c>
      <c r="B1907" t="s">
        <v>4587</v>
      </c>
      <c r="C1907" t="s">
        <v>1083</v>
      </c>
      <c r="D1907" t="s">
        <v>8640</v>
      </c>
      <c r="E1907" t="s">
        <v>75</v>
      </c>
      <c r="F1907" s="1" t="s">
        <v>197</v>
      </c>
      <c r="G1907" t="s">
        <v>74</v>
      </c>
      <c r="H1907" t="str">
        <f>VLOOKUP(F1907,Clubs!$A$1:$D$220,4,)</f>
        <v>031067</v>
      </c>
    </row>
    <row r="1908" spans="1:8">
      <c r="A1908">
        <v>1120288</v>
      </c>
      <c r="B1908" t="s">
        <v>811</v>
      </c>
      <c r="C1908" t="s">
        <v>2718</v>
      </c>
      <c r="D1908" t="s">
        <v>8640</v>
      </c>
      <c r="E1908" t="s">
        <v>75</v>
      </c>
      <c r="F1908" s="1" t="s">
        <v>203</v>
      </c>
      <c r="G1908" t="s">
        <v>167</v>
      </c>
      <c r="H1908" t="str">
        <f>VLOOKUP(F1908,Clubs!$A$1:$D$220,4,)</f>
        <v>031009</v>
      </c>
    </row>
    <row r="1909" spans="1:8">
      <c r="A1909">
        <v>1120547</v>
      </c>
      <c r="B1909" t="s">
        <v>3392</v>
      </c>
      <c r="C1909" t="s">
        <v>3393</v>
      </c>
      <c r="D1909" t="s">
        <v>8640</v>
      </c>
      <c r="E1909" t="s">
        <v>71</v>
      </c>
      <c r="F1909" s="1" t="s">
        <v>308</v>
      </c>
      <c r="G1909" t="s">
        <v>201</v>
      </c>
      <c r="H1909" t="str">
        <f>VLOOKUP(F1909,Clubs!$A$1:$D$220,4,)</f>
        <v>030076</v>
      </c>
    </row>
    <row r="1910" spans="1:8">
      <c r="A1910">
        <v>1120621</v>
      </c>
      <c r="B1910" t="s">
        <v>1591</v>
      </c>
      <c r="C1910" t="s">
        <v>779</v>
      </c>
      <c r="D1910" t="s">
        <v>111</v>
      </c>
      <c r="E1910" t="s">
        <v>71</v>
      </c>
      <c r="F1910" s="1" t="s">
        <v>230</v>
      </c>
      <c r="G1910" t="s">
        <v>74</v>
      </c>
      <c r="H1910" t="str">
        <f>VLOOKUP(F1910,Clubs!$A$1:$D$220,4,)</f>
        <v>031025</v>
      </c>
    </row>
    <row r="1911" spans="1:8">
      <c r="A1911">
        <v>1120677</v>
      </c>
      <c r="B1911" t="s">
        <v>7841</v>
      </c>
      <c r="C1911" t="s">
        <v>4038</v>
      </c>
      <c r="D1911" t="s">
        <v>8640</v>
      </c>
      <c r="E1911" t="s">
        <v>71</v>
      </c>
      <c r="F1911" s="1" t="s">
        <v>236</v>
      </c>
      <c r="G1911" t="s">
        <v>74</v>
      </c>
      <c r="H1911" t="str">
        <f>VLOOKUP(F1911,Clubs!$A$1:$D$220,4,)</f>
        <v>066034</v>
      </c>
    </row>
    <row r="1912" spans="1:8">
      <c r="A1912">
        <v>1120717</v>
      </c>
      <c r="B1912" t="s">
        <v>8813</v>
      </c>
      <c r="C1912" t="s">
        <v>8814</v>
      </c>
      <c r="D1912" t="s">
        <v>111</v>
      </c>
      <c r="E1912" t="s">
        <v>71</v>
      </c>
      <c r="F1912" s="1" t="s">
        <v>209</v>
      </c>
      <c r="G1912" t="s">
        <v>74</v>
      </c>
      <c r="H1912" t="str">
        <f>VLOOKUP(F1912,Clubs!$A$1:$D$220,4,)</f>
        <v>034066</v>
      </c>
    </row>
    <row r="1913" spans="1:8">
      <c r="A1913">
        <v>1120796</v>
      </c>
      <c r="B1913" t="s">
        <v>968</v>
      </c>
      <c r="C1913" t="s">
        <v>4209</v>
      </c>
      <c r="D1913" t="s">
        <v>8640</v>
      </c>
      <c r="E1913" t="s">
        <v>71</v>
      </c>
      <c r="F1913" s="1" t="s">
        <v>306</v>
      </c>
      <c r="G1913" t="s">
        <v>74</v>
      </c>
      <c r="H1913" t="str">
        <f>VLOOKUP(F1913,Clubs!$A$1:$D$220,4,)</f>
        <v>066006</v>
      </c>
    </row>
    <row r="1914" spans="1:8">
      <c r="A1914">
        <v>1120906</v>
      </c>
      <c r="B1914" t="s">
        <v>8104</v>
      </c>
      <c r="C1914" t="s">
        <v>1385</v>
      </c>
      <c r="D1914" t="s">
        <v>8640</v>
      </c>
      <c r="E1914" t="s">
        <v>71</v>
      </c>
      <c r="F1914" s="1" t="s">
        <v>251</v>
      </c>
      <c r="G1914" t="s">
        <v>167</v>
      </c>
      <c r="H1914" t="str">
        <f>VLOOKUP(F1914,Clubs!$A$1:$D$220,4,)</f>
        <v>081041</v>
      </c>
    </row>
    <row r="1915" spans="1:8">
      <c r="A1915">
        <v>1121093</v>
      </c>
      <c r="B1915" t="s">
        <v>2266</v>
      </c>
      <c r="C1915" t="s">
        <v>1109</v>
      </c>
      <c r="D1915" t="s">
        <v>8640</v>
      </c>
      <c r="E1915" t="s">
        <v>71</v>
      </c>
      <c r="F1915" s="1" t="s">
        <v>222</v>
      </c>
      <c r="G1915" t="s">
        <v>74</v>
      </c>
      <c r="H1915" t="str">
        <f>VLOOKUP(F1915,Clubs!$A$1:$D$220,4,)</f>
        <v>030004</v>
      </c>
    </row>
    <row r="1916" spans="1:8">
      <c r="A1916">
        <v>1121513</v>
      </c>
      <c r="B1916" t="s">
        <v>2521</v>
      </c>
      <c r="C1916" t="s">
        <v>2522</v>
      </c>
      <c r="D1916" t="s">
        <v>8640</v>
      </c>
      <c r="E1916" t="s">
        <v>71</v>
      </c>
      <c r="F1916" s="1" t="s">
        <v>222</v>
      </c>
      <c r="G1916" t="s">
        <v>211</v>
      </c>
      <c r="H1916" t="str">
        <f>VLOOKUP(F1916,Clubs!$A$1:$D$220,4,)</f>
        <v>030004</v>
      </c>
    </row>
    <row r="1917" spans="1:8">
      <c r="A1917">
        <v>1121540</v>
      </c>
      <c r="B1917" t="s">
        <v>5408</v>
      </c>
      <c r="C1917" t="s">
        <v>2235</v>
      </c>
      <c r="D1917" t="s">
        <v>8640</v>
      </c>
      <c r="E1917" t="s">
        <v>71</v>
      </c>
      <c r="F1917" s="1" t="s">
        <v>337</v>
      </c>
      <c r="G1917" t="s">
        <v>211</v>
      </c>
      <c r="H1917" t="str">
        <f>VLOOKUP(F1917,Clubs!$A$1:$D$220,4,)</f>
        <v>031053</v>
      </c>
    </row>
    <row r="1918" spans="1:8">
      <c r="A1918">
        <v>1121710</v>
      </c>
      <c r="B1918" t="s">
        <v>11088</v>
      </c>
      <c r="C1918" t="s">
        <v>1335</v>
      </c>
      <c r="D1918" t="s">
        <v>111</v>
      </c>
      <c r="E1918" t="s">
        <v>71</v>
      </c>
      <c r="F1918" s="1" t="s">
        <v>246</v>
      </c>
      <c r="G1918" t="s">
        <v>74</v>
      </c>
      <c r="H1918" t="str">
        <f>VLOOKUP(F1918,Clubs!$A$1:$D$220,4,)</f>
        <v>011024</v>
      </c>
    </row>
    <row r="1919" spans="1:8">
      <c r="A1919">
        <v>1121860</v>
      </c>
      <c r="B1919" t="s">
        <v>8815</v>
      </c>
      <c r="C1919" t="s">
        <v>629</v>
      </c>
      <c r="D1919" t="s">
        <v>111</v>
      </c>
      <c r="E1919" t="s">
        <v>75</v>
      </c>
      <c r="F1919" s="1" t="s">
        <v>271</v>
      </c>
      <c r="G1919" t="s">
        <v>74</v>
      </c>
      <c r="H1919" t="str">
        <f>VLOOKUP(F1919,Clubs!$A$1:$D$220,4,)</f>
        <v>082017</v>
      </c>
    </row>
    <row r="1920" spans="1:8">
      <c r="A1920">
        <v>1121880</v>
      </c>
      <c r="B1920" t="s">
        <v>716</v>
      </c>
      <c r="C1920" t="s">
        <v>1504</v>
      </c>
      <c r="D1920" t="s">
        <v>8640</v>
      </c>
      <c r="E1920" t="s">
        <v>71</v>
      </c>
      <c r="F1920" s="1" t="s">
        <v>239</v>
      </c>
      <c r="G1920" t="s">
        <v>167</v>
      </c>
      <c r="H1920" t="str">
        <f>VLOOKUP(F1920,Clubs!$A$1:$D$220,4,)</f>
        <v>034012</v>
      </c>
    </row>
    <row r="1921" spans="1:8">
      <c r="A1921">
        <v>1121935</v>
      </c>
      <c r="B1921" t="s">
        <v>8176</v>
      </c>
      <c r="C1921" t="s">
        <v>1014</v>
      </c>
      <c r="D1921" t="s">
        <v>8640</v>
      </c>
      <c r="E1921" t="s">
        <v>75</v>
      </c>
      <c r="F1921" s="1" t="s">
        <v>210</v>
      </c>
      <c r="G1921" t="s">
        <v>74</v>
      </c>
      <c r="H1921" t="str">
        <f>VLOOKUP(F1921,Clubs!$A$1:$D$220,4,)</f>
        <v>081041</v>
      </c>
    </row>
    <row r="1922" spans="1:8">
      <c r="A1922">
        <v>1122379</v>
      </c>
      <c r="B1922" t="s">
        <v>11089</v>
      </c>
      <c r="C1922" t="s">
        <v>1299</v>
      </c>
      <c r="D1922" t="s">
        <v>8640</v>
      </c>
      <c r="E1922" t="s">
        <v>71</v>
      </c>
      <c r="F1922" s="1" t="s">
        <v>202</v>
      </c>
      <c r="G1922" t="s">
        <v>167</v>
      </c>
      <c r="H1922" t="str">
        <f>VLOOKUP(F1922,Clubs!$A$1:$D$220,4,)</f>
        <v>081017</v>
      </c>
    </row>
    <row r="1923" spans="1:8">
      <c r="A1923">
        <v>1122533</v>
      </c>
      <c r="B1923" t="s">
        <v>2882</v>
      </c>
      <c r="C1923" t="s">
        <v>688</v>
      </c>
      <c r="D1923" t="s">
        <v>8640</v>
      </c>
      <c r="E1923" t="s">
        <v>75</v>
      </c>
      <c r="F1923" s="1" t="s">
        <v>212</v>
      </c>
      <c r="G1923" t="s">
        <v>74</v>
      </c>
      <c r="H1923" t="str">
        <f>VLOOKUP(F1923,Clubs!$A$1:$D$220,4,)</f>
        <v>030076</v>
      </c>
    </row>
    <row r="1924" spans="1:8">
      <c r="A1924">
        <v>1123526</v>
      </c>
      <c r="B1924" t="s">
        <v>2582</v>
      </c>
      <c r="C1924" t="s">
        <v>820</v>
      </c>
      <c r="D1924" t="s">
        <v>8640</v>
      </c>
      <c r="E1924" t="s">
        <v>71</v>
      </c>
      <c r="F1924" s="1" t="s">
        <v>222</v>
      </c>
      <c r="G1924" t="s">
        <v>74</v>
      </c>
      <c r="H1924" t="str">
        <f>VLOOKUP(F1924,Clubs!$A$1:$D$220,4,)</f>
        <v>030004</v>
      </c>
    </row>
    <row r="1925" spans="1:8">
      <c r="A1925">
        <v>1123527</v>
      </c>
      <c r="B1925" t="s">
        <v>2582</v>
      </c>
      <c r="C1925" t="s">
        <v>583</v>
      </c>
      <c r="D1925" t="s">
        <v>8640</v>
      </c>
      <c r="E1925" t="s">
        <v>75</v>
      </c>
      <c r="F1925" s="1" t="s">
        <v>222</v>
      </c>
      <c r="G1925" t="s">
        <v>211</v>
      </c>
      <c r="H1925" t="str">
        <f>VLOOKUP(F1925,Clubs!$A$1:$D$220,4,)</f>
        <v>030004</v>
      </c>
    </row>
    <row r="1926" spans="1:8">
      <c r="A1926">
        <v>1124660</v>
      </c>
      <c r="B1926" t="s">
        <v>7712</v>
      </c>
      <c r="C1926" t="s">
        <v>1360</v>
      </c>
      <c r="D1926" t="s">
        <v>8640</v>
      </c>
      <c r="E1926" t="s">
        <v>75</v>
      </c>
      <c r="F1926" s="1" t="s">
        <v>213</v>
      </c>
      <c r="G1926" t="s">
        <v>74</v>
      </c>
      <c r="H1926" t="str">
        <f>VLOOKUP(F1926,Clubs!$A$1:$D$220,4,)</f>
        <v>066032</v>
      </c>
    </row>
    <row r="1927" spans="1:8">
      <c r="A1927">
        <v>1125090</v>
      </c>
      <c r="B1927" t="s">
        <v>1613</v>
      </c>
      <c r="C1927" t="s">
        <v>886</v>
      </c>
      <c r="D1927" t="s">
        <v>8640</v>
      </c>
      <c r="E1927" t="s">
        <v>75</v>
      </c>
      <c r="F1927" s="1" t="s">
        <v>246</v>
      </c>
      <c r="G1927" t="s">
        <v>74</v>
      </c>
      <c r="H1927" t="str">
        <f>VLOOKUP(F1927,Clubs!$A$1:$D$220,4,)</f>
        <v>011024</v>
      </c>
    </row>
    <row r="1928" spans="1:8">
      <c r="A1928">
        <v>1125599</v>
      </c>
      <c r="B1928" t="s">
        <v>6506</v>
      </c>
      <c r="C1928" t="s">
        <v>1444</v>
      </c>
      <c r="D1928" t="s">
        <v>111</v>
      </c>
      <c r="E1928" t="s">
        <v>75</v>
      </c>
      <c r="F1928" s="1" t="s">
        <v>328</v>
      </c>
      <c r="G1928" t="s">
        <v>74</v>
      </c>
      <c r="H1928" t="str">
        <f>VLOOKUP(F1928,Clubs!$A$1:$D$220,4,)</f>
        <v>031030</v>
      </c>
    </row>
    <row r="1929" spans="1:8">
      <c r="A1929">
        <v>1125973</v>
      </c>
      <c r="B1929" t="s">
        <v>4170</v>
      </c>
      <c r="C1929" t="s">
        <v>570</v>
      </c>
      <c r="D1929" t="s">
        <v>8640</v>
      </c>
      <c r="E1929" t="s">
        <v>75</v>
      </c>
      <c r="F1929" s="1" t="s">
        <v>209</v>
      </c>
      <c r="G1929" t="s">
        <v>74</v>
      </c>
      <c r="H1929" t="str">
        <f>VLOOKUP(F1929,Clubs!$A$1:$D$220,4,)</f>
        <v>034066</v>
      </c>
    </row>
    <row r="1930" spans="1:8">
      <c r="A1930">
        <v>1126082</v>
      </c>
      <c r="B1930" t="s">
        <v>6691</v>
      </c>
      <c r="C1930" t="s">
        <v>1245</v>
      </c>
      <c r="D1930" t="s">
        <v>111</v>
      </c>
      <c r="E1930" t="s">
        <v>75</v>
      </c>
      <c r="F1930" s="1" t="s">
        <v>209</v>
      </c>
      <c r="G1930" t="s">
        <v>74</v>
      </c>
      <c r="H1930" t="str">
        <f>VLOOKUP(F1930,Clubs!$A$1:$D$220,4,)</f>
        <v>034066</v>
      </c>
    </row>
    <row r="1931" spans="1:8">
      <c r="A1931">
        <v>1126087</v>
      </c>
      <c r="B1931" t="s">
        <v>1589</v>
      </c>
      <c r="C1931" t="s">
        <v>885</v>
      </c>
      <c r="D1931" t="s">
        <v>111</v>
      </c>
      <c r="E1931" t="s">
        <v>75</v>
      </c>
      <c r="F1931" s="1" t="s">
        <v>246</v>
      </c>
      <c r="G1931" t="s">
        <v>74</v>
      </c>
      <c r="H1931" t="str">
        <f>VLOOKUP(F1931,Clubs!$A$1:$D$220,4,)</f>
        <v>011024</v>
      </c>
    </row>
    <row r="1932" spans="1:8">
      <c r="A1932">
        <v>1126165</v>
      </c>
      <c r="B1932" t="s">
        <v>738</v>
      </c>
      <c r="C1932" t="s">
        <v>1031</v>
      </c>
      <c r="D1932" t="s">
        <v>8640</v>
      </c>
      <c r="E1932" t="s">
        <v>75</v>
      </c>
      <c r="F1932" s="1" t="s">
        <v>230</v>
      </c>
      <c r="G1932" t="s">
        <v>74</v>
      </c>
      <c r="H1932" t="str">
        <f>VLOOKUP(F1932,Clubs!$A$1:$D$220,4,)</f>
        <v>031025</v>
      </c>
    </row>
    <row r="1933" spans="1:8">
      <c r="A1933">
        <v>1126826</v>
      </c>
      <c r="B1933" t="s">
        <v>7686</v>
      </c>
      <c r="C1933" t="s">
        <v>757</v>
      </c>
      <c r="D1933" t="s">
        <v>111</v>
      </c>
      <c r="E1933" t="s">
        <v>75</v>
      </c>
      <c r="F1933" s="1" t="s">
        <v>213</v>
      </c>
      <c r="G1933" t="s">
        <v>74</v>
      </c>
      <c r="H1933" t="str">
        <f>VLOOKUP(F1933,Clubs!$A$1:$D$220,4,)</f>
        <v>066032</v>
      </c>
    </row>
    <row r="1934" spans="1:8">
      <c r="A1934">
        <v>1126957</v>
      </c>
      <c r="B1934" t="s">
        <v>8817</v>
      </c>
      <c r="C1934" t="s">
        <v>917</v>
      </c>
      <c r="D1934" t="s">
        <v>111</v>
      </c>
      <c r="E1934" t="s">
        <v>71</v>
      </c>
      <c r="F1934" s="1" t="s">
        <v>209</v>
      </c>
      <c r="G1934" t="s">
        <v>74</v>
      </c>
      <c r="H1934" t="str">
        <f>VLOOKUP(F1934,Clubs!$A$1:$D$220,4,)</f>
        <v>034066</v>
      </c>
    </row>
    <row r="1935" spans="1:8">
      <c r="A1935">
        <v>1127341</v>
      </c>
      <c r="B1935" t="s">
        <v>1310</v>
      </c>
      <c r="C1935" t="s">
        <v>1311</v>
      </c>
      <c r="D1935" t="s">
        <v>8640</v>
      </c>
      <c r="E1935" t="s">
        <v>75</v>
      </c>
      <c r="F1935" s="1" t="s">
        <v>285</v>
      </c>
      <c r="G1935" t="s">
        <v>74</v>
      </c>
      <c r="H1935" t="str">
        <f>VLOOKUP(F1935,Clubs!$A$1:$D$220,4,)</f>
        <v>011024</v>
      </c>
    </row>
    <row r="1936" spans="1:8">
      <c r="A1936">
        <v>1127838</v>
      </c>
      <c r="B1936" t="s">
        <v>1975</v>
      </c>
      <c r="C1936" t="s">
        <v>1409</v>
      </c>
      <c r="D1936" t="s">
        <v>8640</v>
      </c>
      <c r="E1936" t="s">
        <v>75</v>
      </c>
      <c r="F1936" s="1" t="s">
        <v>208</v>
      </c>
      <c r="G1936" t="s">
        <v>211</v>
      </c>
      <c r="H1936" t="str">
        <f>VLOOKUP(F1936,Clubs!$A$1:$D$220,4,)</f>
        <v>030059</v>
      </c>
    </row>
    <row r="1937" spans="1:8">
      <c r="A1937">
        <v>1127842</v>
      </c>
      <c r="B1937" t="s">
        <v>3281</v>
      </c>
      <c r="C1937" t="s">
        <v>1409</v>
      </c>
      <c r="D1937" t="s">
        <v>8640</v>
      </c>
      <c r="E1937" t="s">
        <v>75</v>
      </c>
      <c r="F1937" s="1" t="s">
        <v>208</v>
      </c>
      <c r="G1937" t="s">
        <v>211</v>
      </c>
      <c r="H1937" t="str">
        <f>VLOOKUP(F1937,Clubs!$A$1:$D$220,4,)</f>
        <v>030059</v>
      </c>
    </row>
    <row r="1938" spans="1:8">
      <c r="A1938">
        <v>1127845</v>
      </c>
      <c r="B1938" t="s">
        <v>11090</v>
      </c>
      <c r="C1938" t="s">
        <v>1522</v>
      </c>
      <c r="D1938" t="s">
        <v>8640</v>
      </c>
      <c r="E1938" t="s">
        <v>71</v>
      </c>
      <c r="F1938" s="1" t="s">
        <v>208</v>
      </c>
      <c r="G1938" t="s">
        <v>211</v>
      </c>
      <c r="H1938" t="str">
        <f>VLOOKUP(F1938,Clubs!$A$1:$D$220,4,)</f>
        <v>030059</v>
      </c>
    </row>
    <row r="1939" spans="1:8">
      <c r="A1939">
        <v>1127846</v>
      </c>
      <c r="B1939" t="s">
        <v>1613</v>
      </c>
      <c r="C1939" t="s">
        <v>1474</v>
      </c>
      <c r="D1939" t="s">
        <v>8640</v>
      </c>
      <c r="E1939" t="s">
        <v>71</v>
      </c>
      <c r="F1939" s="1" t="s">
        <v>246</v>
      </c>
      <c r="G1939" t="s">
        <v>211</v>
      </c>
      <c r="H1939" t="str">
        <f>VLOOKUP(F1939,Clubs!$A$1:$D$220,4,)</f>
        <v>011024</v>
      </c>
    </row>
    <row r="1940" spans="1:8">
      <c r="A1940">
        <v>1127849</v>
      </c>
      <c r="B1940" t="s">
        <v>8818</v>
      </c>
      <c r="C1940" t="s">
        <v>3011</v>
      </c>
      <c r="D1940" t="s">
        <v>8640</v>
      </c>
      <c r="E1940" t="s">
        <v>75</v>
      </c>
      <c r="F1940" s="1" t="s">
        <v>208</v>
      </c>
      <c r="G1940" t="s">
        <v>211</v>
      </c>
      <c r="H1940" t="str">
        <f>VLOOKUP(F1940,Clubs!$A$1:$D$220,4,)</f>
        <v>030059</v>
      </c>
    </row>
    <row r="1941" spans="1:8">
      <c r="A1941">
        <v>1128254</v>
      </c>
      <c r="B1941" t="s">
        <v>5191</v>
      </c>
      <c r="C1941" t="s">
        <v>1086</v>
      </c>
      <c r="D1941" t="s">
        <v>111</v>
      </c>
      <c r="E1941" t="s">
        <v>71</v>
      </c>
      <c r="F1941" s="1" t="s">
        <v>215</v>
      </c>
      <c r="G1941" t="s">
        <v>74</v>
      </c>
      <c r="H1941" t="str">
        <f>VLOOKUP(F1941,Clubs!$A$1:$D$220,4,)</f>
        <v>031042</v>
      </c>
    </row>
    <row r="1942" spans="1:8">
      <c r="A1942">
        <v>1128628</v>
      </c>
      <c r="B1942" t="s">
        <v>4045</v>
      </c>
      <c r="C1942" t="s">
        <v>1055</v>
      </c>
      <c r="D1942" t="s">
        <v>111</v>
      </c>
      <c r="E1942" t="s">
        <v>75</v>
      </c>
      <c r="F1942" s="1" t="s">
        <v>277</v>
      </c>
      <c r="G1942" t="s">
        <v>74</v>
      </c>
      <c r="H1942" t="str">
        <f>VLOOKUP(F1942,Clubs!$A$1:$D$220,4,)</f>
        <v>031051</v>
      </c>
    </row>
    <row r="1943" spans="1:8">
      <c r="A1943">
        <v>1128966</v>
      </c>
      <c r="B1943" t="s">
        <v>3918</v>
      </c>
      <c r="C1943" t="s">
        <v>1181</v>
      </c>
      <c r="D1943" t="s">
        <v>111</v>
      </c>
      <c r="E1943" t="s">
        <v>71</v>
      </c>
      <c r="F1943" s="1" t="s">
        <v>275</v>
      </c>
      <c r="G1943" t="s">
        <v>74</v>
      </c>
      <c r="H1943" t="str">
        <f>VLOOKUP(F1943,Clubs!$A$1:$D$220,4,)</f>
        <v>081061</v>
      </c>
    </row>
    <row r="1944" spans="1:8">
      <c r="A1944">
        <v>1129107</v>
      </c>
      <c r="B1944" t="s">
        <v>1591</v>
      </c>
      <c r="C1944" t="s">
        <v>1145</v>
      </c>
      <c r="D1944" t="s">
        <v>8640</v>
      </c>
      <c r="E1944" t="s">
        <v>75</v>
      </c>
      <c r="F1944" s="1" t="s">
        <v>234</v>
      </c>
      <c r="G1944" t="s">
        <v>74</v>
      </c>
      <c r="H1944" t="str">
        <f>VLOOKUP(F1944,Clubs!$A$1:$D$220,4,)</f>
        <v>081050</v>
      </c>
    </row>
    <row r="1945" spans="1:8">
      <c r="A1945">
        <v>1129154</v>
      </c>
      <c r="B1945" t="s">
        <v>4267</v>
      </c>
      <c r="C1945" t="s">
        <v>1522</v>
      </c>
      <c r="D1945" t="s">
        <v>8640</v>
      </c>
      <c r="E1945" t="s">
        <v>71</v>
      </c>
      <c r="F1945" s="1" t="s">
        <v>231</v>
      </c>
      <c r="G1945" t="s">
        <v>74</v>
      </c>
      <c r="H1945" t="str">
        <f>VLOOKUP(F1945,Clubs!$A$1:$D$220,4,)</f>
        <v>032002</v>
      </c>
    </row>
    <row r="1946" spans="1:8">
      <c r="A1946">
        <v>1129202</v>
      </c>
      <c r="B1946" t="s">
        <v>5099</v>
      </c>
      <c r="C1946" t="s">
        <v>626</v>
      </c>
      <c r="D1946" t="s">
        <v>111</v>
      </c>
      <c r="E1946" t="s">
        <v>75</v>
      </c>
      <c r="F1946" s="1" t="s">
        <v>343</v>
      </c>
      <c r="G1946" t="s">
        <v>74</v>
      </c>
      <c r="H1946" t="str">
        <f>VLOOKUP(F1946,Clubs!$A$1:$D$220,4,)</f>
        <v>031030</v>
      </c>
    </row>
    <row r="1947" spans="1:8">
      <c r="A1947">
        <v>1130177</v>
      </c>
      <c r="B1947" t="s">
        <v>1486</v>
      </c>
      <c r="C1947" t="s">
        <v>687</v>
      </c>
      <c r="D1947" t="s">
        <v>8640</v>
      </c>
      <c r="E1947" t="s">
        <v>71</v>
      </c>
      <c r="F1947" s="1" t="s">
        <v>246</v>
      </c>
      <c r="G1947" t="s">
        <v>74</v>
      </c>
      <c r="H1947" t="str">
        <f>VLOOKUP(F1947,Clubs!$A$1:$D$220,4,)</f>
        <v>011024</v>
      </c>
    </row>
    <row r="1948" spans="1:8">
      <c r="A1948">
        <v>1130197</v>
      </c>
      <c r="B1948" t="s">
        <v>7984</v>
      </c>
      <c r="C1948" t="s">
        <v>786</v>
      </c>
      <c r="D1948" t="s">
        <v>111</v>
      </c>
      <c r="E1948" t="s">
        <v>75</v>
      </c>
      <c r="F1948" s="1" t="s">
        <v>202</v>
      </c>
      <c r="G1948" t="s">
        <v>74</v>
      </c>
      <c r="H1948" t="str">
        <f>VLOOKUP(F1948,Clubs!$A$1:$D$220,4,)</f>
        <v>081017</v>
      </c>
    </row>
    <row r="1949" spans="1:8">
      <c r="A1949">
        <v>1130556</v>
      </c>
      <c r="B1949" t="s">
        <v>3879</v>
      </c>
      <c r="C1949" t="s">
        <v>1217</v>
      </c>
      <c r="D1949" t="s">
        <v>111</v>
      </c>
      <c r="E1949" t="s">
        <v>75</v>
      </c>
      <c r="F1949" s="1" t="s">
        <v>197</v>
      </c>
      <c r="G1949" t="s">
        <v>211</v>
      </c>
      <c r="H1949" t="str">
        <f>VLOOKUP(F1949,Clubs!$A$1:$D$220,4,)</f>
        <v>031067</v>
      </c>
    </row>
    <row r="1950" spans="1:8">
      <c r="A1950">
        <v>1130676</v>
      </c>
      <c r="B1950" t="s">
        <v>8781</v>
      </c>
      <c r="C1950" t="s">
        <v>5290</v>
      </c>
      <c r="D1950" t="s">
        <v>111</v>
      </c>
      <c r="E1950" t="s">
        <v>75</v>
      </c>
      <c r="F1950" s="1" t="s">
        <v>230</v>
      </c>
      <c r="G1950" t="s">
        <v>74</v>
      </c>
      <c r="H1950" t="str">
        <f>VLOOKUP(F1950,Clubs!$A$1:$D$220,4,)</f>
        <v>031025</v>
      </c>
    </row>
    <row r="1951" spans="1:8">
      <c r="A1951">
        <v>1130731</v>
      </c>
      <c r="B1951" t="s">
        <v>3708</v>
      </c>
      <c r="C1951" t="s">
        <v>704</v>
      </c>
      <c r="D1951" t="s">
        <v>111</v>
      </c>
      <c r="E1951" t="s">
        <v>75</v>
      </c>
      <c r="F1951" s="1" t="s">
        <v>261</v>
      </c>
      <c r="G1951" t="s">
        <v>211</v>
      </c>
      <c r="H1951" t="str">
        <f>VLOOKUP(F1951,Clubs!$A$1:$D$220,4,)</f>
        <v>031001</v>
      </c>
    </row>
    <row r="1952" spans="1:8">
      <c r="A1952">
        <v>1130754</v>
      </c>
      <c r="B1952" t="s">
        <v>4470</v>
      </c>
      <c r="C1952" t="s">
        <v>754</v>
      </c>
      <c r="D1952" t="s">
        <v>8640</v>
      </c>
      <c r="E1952" t="s">
        <v>75</v>
      </c>
      <c r="F1952" s="1" t="s">
        <v>220</v>
      </c>
      <c r="G1952" t="s">
        <v>74</v>
      </c>
      <c r="H1952" t="str">
        <f>VLOOKUP(F1952,Clubs!$A$1:$D$220,4,)</f>
        <v>031015</v>
      </c>
    </row>
    <row r="1953" spans="1:8">
      <c r="A1953">
        <v>1132601</v>
      </c>
      <c r="B1953" t="s">
        <v>1124</v>
      </c>
      <c r="C1953" t="s">
        <v>2476</v>
      </c>
      <c r="D1953" t="s">
        <v>8640</v>
      </c>
      <c r="E1953" t="s">
        <v>71</v>
      </c>
      <c r="F1953" s="1" t="s">
        <v>263</v>
      </c>
      <c r="G1953" t="s">
        <v>211</v>
      </c>
      <c r="H1953" t="str">
        <f>VLOOKUP(F1953,Clubs!$A$1:$D$220,4,)</f>
        <v>034062</v>
      </c>
    </row>
    <row r="1954" spans="1:8">
      <c r="A1954">
        <v>1132683</v>
      </c>
      <c r="B1954" t="s">
        <v>2313</v>
      </c>
      <c r="C1954" t="s">
        <v>2280</v>
      </c>
      <c r="D1954" t="s">
        <v>111</v>
      </c>
      <c r="E1954" t="s">
        <v>71</v>
      </c>
      <c r="F1954" s="1" t="s">
        <v>8525</v>
      </c>
      <c r="G1954" t="s">
        <v>211</v>
      </c>
      <c r="H1954" t="str">
        <f>VLOOKUP(F1954,Clubs!$A$1:$D$220,4,)</f>
        <v>030075</v>
      </c>
    </row>
    <row r="1955" spans="1:8">
      <c r="A1955">
        <v>1133185</v>
      </c>
      <c r="B1955" t="s">
        <v>2676</v>
      </c>
      <c r="C1955" t="s">
        <v>703</v>
      </c>
      <c r="D1955" t="s">
        <v>8640</v>
      </c>
      <c r="E1955" t="s">
        <v>75</v>
      </c>
      <c r="F1955" s="1" t="s">
        <v>222</v>
      </c>
      <c r="G1955" t="s">
        <v>74</v>
      </c>
      <c r="H1955" t="str">
        <f>VLOOKUP(F1955,Clubs!$A$1:$D$220,4,)</f>
        <v>030004</v>
      </c>
    </row>
    <row r="1956" spans="1:8">
      <c r="A1956">
        <v>1133189</v>
      </c>
      <c r="B1956" t="s">
        <v>2676</v>
      </c>
      <c r="C1956" t="s">
        <v>1175</v>
      </c>
      <c r="D1956" t="s">
        <v>111</v>
      </c>
      <c r="E1956" t="s">
        <v>75</v>
      </c>
      <c r="F1956" s="1" t="s">
        <v>222</v>
      </c>
      <c r="G1956" t="s">
        <v>74</v>
      </c>
      <c r="H1956" t="str">
        <f>VLOOKUP(F1956,Clubs!$A$1:$D$220,4,)</f>
        <v>030004</v>
      </c>
    </row>
    <row r="1957" spans="1:8">
      <c r="A1957">
        <v>1133237</v>
      </c>
      <c r="B1957" t="s">
        <v>2426</v>
      </c>
      <c r="C1957" t="s">
        <v>952</v>
      </c>
      <c r="D1957" t="s">
        <v>8640</v>
      </c>
      <c r="E1957" t="s">
        <v>71</v>
      </c>
      <c r="F1957" s="1" t="s">
        <v>235</v>
      </c>
      <c r="G1957" t="s">
        <v>74</v>
      </c>
      <c r="H1957" t="str">
        <f>VLOOKUP(F1957,Clubs!$A$1:$D$220,4,)</f>
        <v>030003</v>
      </c>
    </row>
    <row r="1958" spans="1:8">
      <c r="A1958">
        <v>1133531</v>
      </c>
      <c r="B1958" t="s">
        <v>6684</v>
      </c>
      <c r="C1958" t="s">
        <v>6685</v>
      </c>
      <c r="D1958" t="s">
        <v>111</v>
      </c>
      <c r="E1958" t="s">
        <v>75</v>
      </c>
      <c r="F1958" s="1" t="s">
        <v>209</v>
      </c>
      <c r="G1958" t="s">
        <v>74</v>
      </c>
      <c r="H1958" t="str">
        <f>VLOOKUP(F1958,Clubs!$A$1:$D$220,4,)</f>
        <v>034066</v>
      </c>
    </row>
    <row r="1959" spans="1:8">
      <c r="A1959">
        <v>1134386</v>
      </c>
      <c r="B1959" t="s">
        <v>1319</v>
      </c>
      <c r="C1959" t="s">
        <v>716</v>
      </c>
      <c r="D1959" t="s">
        <v>111</v>
      </c>
      <c r="E1959" t="s">
        <v>75</v>
      </c>
      <c r="F1959" s="1" t="s">
        <v>204</v>
      </c>
      <c r="G1959" t="s">
        <v>74</v>
      </c>
      <c r="H1959" t="str">
        <f>VLOOKUP(F1959,Clubs!$A$1:$D$220,4,)</f>
        <v>031030</v>
      </c>
    </row>
    <row r="1960" spans="1:8">
      <c r="A1960">
        <v>1134484</v>
      </c>
      <c r="B1960" t="s">
        <v>1842</v>
      </c>
      <c r="C1960" t="s">
        <v>597</v>
      </c>
      <c r="D1960" t="s">
        <v>8640</v>
      </c>
      <c r="E1960" t="s">
        <v>75</v>
      </c>
      <c r="F1960" s="1" t="s">
        <v>290</v>
      </c>
      <c r="G1960" t="s">
        <v>74</v>
      </c>
      <c r="H1960" t="str">
        <f>VLOOKUP(F1960,Clubs!$A$1:$D$220,4,)</f>
        <v>030064</v>
      </c>
    </row>
    <row r="1961" spans="1:8">
      <c r="A1961">
        <v>1134596</v>
      </c>
      <c r="B1961" t="s">
        <v>5889</v>
      </c>
      <c r="C1961" t="s">
        <v>1129</v>
      </c>
      <c r="D1961" t="s">
        <v>8640</v>
      </c>
      <c r="E1961" t="s">
        <v>71</v>
      </c>
      <c r="F1961" s="1" t="s">
        <v>263</v>
      </c>
      <c r="G1961" t="s">
        <v>74</v>
      </c>
      <c r="H1961" t="str">
        <f>VLOOKUP(F1961,Clubs!$A$1:$D$220,4,)</f>
        <v>034062</v>
      </c>
    </row>
    <row r="1962" spans="1:8">
      <c r="A1962">
        <v>1134599</v>
      </c>
      <c r="B1962" t="s">
        <v>11091</v>
      </c>
      <c r="C1962" t="s">
        <v>962</v>
      </c>
      <c r="D1962" t="s">
        <v>111</v>
      </c>
      <c r="E1962" t="s">
        <v>71</v>
      </c>
      <c r="F1962" s="1" t="s">
        <v>202</v>
      </c>
      <c r="G1962" t="s">
        <v>74</v>
      </c>
      <c r="H1962" t="str">
        <f>VLOOKUP(F1962,Clubs!$A$1:$D$220,4,)</f>
        <v>081017</v>
      </c>
    </row>
    <row r="1963" spans="1:8">
      <c r="A1963">
        <v>1134913</v>
      </c>
      <c r="B1963" t="s">
        <v>1564</v>
      </c>
      <c r="C1963" t="s">
        <v>1565</v>
      </c>
      <c r="D1963" t="s">
        <v>8640</v>
      </c>
      <c r="E1963" t="s">
        <v>71</v>
      </c>
      <c r="F1963" s="1" t="s">
        <v>246</v>
      </c>
      <c r="G1963" t="s">
        <v>74</v>
      </c>
      <c r="H1963" t="str">
        <f>VLOOKUP(F1963,Clubs!$A$1:$D$220,4,)</f>
        <v>011024</v>
      </c>
    </row>
    <row r="1964" spans="1:8">
      <c r="A1964">
        <v>1135605</v>
      </c>
      <c r="B1964" t="s">
        <v>914</v>
      </c>
      <c r="C1964" t="s">
        <v>1251</v>
      </c>
      <c r="D1964" t="s">
        <v>111</v>
      </c>
      <c r="E1964" t="s">
        <v>71</v>
      </c>
      <c r="F1964" s="1" t="s">
        <v>198</v>
      </c>
      <c r="G1964" t="s">
        <v>74</v>
      </c>
      <c r="H1964" t="str">
        <f>VLOOKUP(F1964,Clubs!$A$1:$D$220,4,)</f>
        <v>082006</v>
      </c>
    </row>
    <row r="1965" spans="1:8">
      <c r="A1965">
        <v>1135879</v>
      </c>
      <c r="B1965" t="s">
        <v>8264</v>
      </c>
      <c r="C1965" t="s">
        <v>8265</v>
      </c>
      <c r="D1965" t="s">
        <v>8640</v>
      </c>
      <c r="E1965" t="s">
        <v>71</v>
      </c>
      <c r="F1965" s="1" t="s">
        <v>234</v>
      </c>
      <c r="G1965" t="s">
        <v>74</v>
      </c>
      <c r="H1965" t="str">
        <f>VLOOKUP(F1965,Clubs!$A$1:$D$220,4,)</f>
        <v>081050</v>
      </c>
    </row>
    <row r="1966" spans="1:8">
      <c r="A1966">
        <v>1137111</v>
      </c>
      <c r="B1966" t="s">
        <v>7819</v>
      </c>
      <c r="C1966" t="s">
        <v>3533</v>
      </c>
      <c r="D1966" t="s">
        <v>8640</v>
      </c>
      <c r="E1966" t="s">
        <v>75</v>
      </c>
      <c r="F1966" s="1" t="s">
        <v>276</v>
      </c>
      <c r="G1966" t="s">
        <v>211</v>
      </c>
      <c r="H1966" t="str">
        <f>VLOOKUP(F1966,Clubs!$A$1:$D$220,4,)</f>
        <v>066032</v>
      </c>
    </row>
    <row r="1967" spans="1:8">
      <c r="A1967">
        <v>1137588</v>
      </c>
      <c r="B1967" t="s">
        <v>7412</v>
      </c>
      <c r="C1967" t="s">
        <v>2372</v>
      </c>
      <c r="D1967" t="s">
        <v>8640</v>
      </c>
      <c r="E1967" t="s">
        <v>71</v>
      </c>
      <c r="F1967" s="1" t="s">
        <v>216</v>
      </c>
      <c r="G1967" t="s">
        <v>211</v>
      </c>
      <c r="H1967" t="str">
        <f>VLOOKUP(F1967,Clubs!$A$1:$D$220,4,)</f>
        <v>065012</v>
      </c>
    </row>
    <row r="1968" spans="1:8">
      <c r="A1968">
        <v>1137707</v>
      </c>
      <c r="B1968" t="s">
        <v>1825</v>
      </c>
      <c r="C1968" t="s">
        <v>793</v>
      </c>
      <c r="D1968" t="s">
        <v>8640</v>
      </c>
      <c r="E1968" t="s">
        <v>71</v>
      </c>
      <c r="F1968" s="1" t="s">
        <v>277</v>
      </c>
      <c r="G1968" t="s">
        <v>211</v>
      </c>
      <c r="H1968" t="str">
        <f>VLOOKUP(F1968,Clubs!$A$1:$D$220,4,)</f>
        <v>031051</v>
      </c>
    </row>
    <row r="1969" spans="1:8">
      <c r="A1969">
        <v>1138527</v>
      </c>
      <c r="B1969" t="s">
        <v>2887</v>
      </c>
      <c r="C1969" t="s">
        <v>626</v>
      </c>
      <c r="D1969" t="s">
        <v>111</v>
      </c>
      <c r="E1969" t="s">
        <v>75</v>
      </c>
      <c r="F1969" s="1" t="s">
        <v>204</v>
      </c>
      <c r="G1969" t="s">
        <v>74</v>
      </c>
      <c r="H1969" t="str">
        <f>VLOOKUP(F1969,Clubs!$A$1:$D$220,4,)</f>
        <v>031030</v>
      </c>
    </row>
    <row r="1970" spans="1:8">
      <c r="A1970">
        <v>1138621</v>
      </c>
      <c r="B1970" t="s">
        <v>11092</v>
      </c>
      <c r="C1970" t="s">
        <v>721</v>
      </c>
      <c r="D1970" t="s">
        <v>111</v>
      </c>
      <c r="E1970" t="s">
        <v>71</v>
      </c>
      <c r="F1970" s="1" t="s">
        <v>10855</v>
      </c>
      <c r="G1970" t="s">
        <v>74</v>
      </c>
      <c r="H1970" t="str">
        <f>VLOOKUP(F1970,Clubs!$A$1:$D$220,4,)</f>
        <v>031066</v>
      </c>
    </row>
    <row r="1971" spans="1:8">
      <c r="A1971">
        <v>1138900</v>
      </c>
      <c r="B1971" t="s">
        <v>4764</v>
      </c>
      <c r="C1971" t="s">
        <v>4765</v>
      </c>
      <c r="D1971" t="s">
        <v>8640</v>
      </c>
      <c r="E1971" t="s">
        <v>71</v>
      </c>
      <c r="F1971" s="1" t="s">
        <v>230</v>
      </c>
      <c r="G1971" t="s">
        <v>167</v>
      </c>
      <c r="H1971" t="str">
        <f>VLOOKUP(F1971,Clubs!$A$1:$D$220,4,)</f>
        <v>031025</v>
      </c>
    </row>
    <row r="1972" spans="1:8">
      <c r="A1972">
        <v>1139165</v>
      </c>
      <c r="B1972" t="s">
        <v>11093</v>
      </c>
      <c r="C1972" t="s">
        <v>2387</v>
      </c>
      <c r="D1972" t="s">
        <v>111</v>
      </c>
      <c r="E1972" t="s">
        <v>71</v>
      </c>
      <c r="F1972" s="1" t="s">
        <v>230</v>
      </c>
      <c r="G1972" t="s">
        <v>74</v>
      </c>
      <c r="H1972" t="str">
        <f>VLOOKUP(F1972,Clubs!$A$1:$D$220,4,)</f>
        <v>031025</v>
      </c>
    </row>
    <row r="1973" spans="1:8">
      <c r="A1973">
        <v>1139612</v>
      </c>
      <c r="B1973" t="s">
        <v>4973</v>
      </c>
      <c r="C1973" t="s">
        <v>989</v>
      </c>
      <c r="D1973" t="s">
        <v>8640</v>
      </c>
      <c r="E1973" t="s">
        <v>71</v>
      </c>
      <c r="F1973" s="1" t="s">
        <v>204</v>
      </c>
      <c r="G1973" t="s">
        <v>201</v>
      </c>
      <c r="H1973" t="str">
        <f>VLOOKUP(F1973,Clubs!$A$1:$D$220,4,)</f>
        <v>031030</v>
      </c>
    </row>
    <row r="1974" spans="1:8">
      <c r="A1974">
        <v>1139870</v>
      </c>
      <c r="B1974" t="s">
        <v>6689</v>
      </c>
      <c r="C1974" t="s">
        <v>1264</v>
      </c>
      <c r="D1974" t="s">
        <v>111</v>
      </c>
      <c r="E1974" t="s">
        <v>71</v>
      </c>
      <c r="F1974" s="1" t="s">
        <v>209</v>
      </c>
      <c r="G1974" t="s">
        <v>74</v>
      </c>
      <c r="H1974" t="str">
        <f>VLOOKUP(F1974,Clubs!$A$1:$D$220,4,)</f>
        <v>034066</v>
      </c>
    </row>
    <row r="1975" spans="1:8">
      <c r="A1975">
        <v>1139888</v>
      </c>
      <c r="B1975" t="s">
        <v>5250</v>
      </c>
      <c r="C1975" t="s">
        <v>1722</v>
      </c>
      <c r="D1975" t="s">
        <v>8640</v>
      </c>
      <c r="E1975" t="s">
        <v>75</v>
      </c>
      <c r="F1975" s="1" t="s">
        <v>254</v>
      </c>
      <c r="G1975" t="s">
        <v>201</v>
      </c>
      <c r="H1975" t="str">
        <f>VLOOKUP(F1975,Clubs!$A$1:$D$220,4,)</f>
        <v>031030</v>
      </c>
    </row>
    <row r="1976" spans="1:8">
      <c r="A1976">
        <v>1139890</v>
      </c>
      <c r="B1976" t="s">
        <v>5250</v>
      </c>
      <c r="C1976" t="s">
        <v>805</v>
      </c>
      <c r="D1976" t="s">
        <v>111</v>
      </c>
      <c r="E1976" t="s">
        <v>75</v>
      </c>
      <c r="F1976" s="1" t="s">
        <v>254</v>
      </c>
      <c r="G1976" t="s">
        <v>211</v>
      </c>
      <c r="H1976" t="str">
        <f>VLOOKUP(F1976,Clubs!$A$1:$D$220,4,)</f>
        <v>031030</v>
      </c>
    </row>
    <row r="1977" spans="1:8">
      <c r="A1977">
        <v>1140540</v>
      </c>
      <c r="B1977" t="s">
        <v>2672</v>
      </c>
      <c r="C1977" t="s">
        <v>734</v>
      </c>
      <c r="D1977" t="s">
        <v>111</v>
      </c>
      <c r="E1977" t="s">
        <v>75</v>
      </c>
      <c r="F1977" s="1" t="s">
        <v>209</v>
      </c>
      <c r="G1977" t="s">
        <v>74</v>
      </c>
      <c r="H1977" t="str">
        <f>VLOOKUP(F1977,Clubs!$A$1:$D$220,4,)</f>
        <v>034066</v>
      </c>
    </row>
    <row r="1978" spans="1:8">
      <c r="A1978">
        <v>1140592</v>
      </c>
      <c r="B1978" t="s">
        <v>1230</v>
      </c>
      <c r="C1978" t="s">
        <v>1380</v>
      </c>
      <c r="D1978" t="s">
        <v>111</v>
      </c>
      <c r="E1978" t="s">
        <v>75</v>
      </c>
      <c r="F1978" s="1" t="s">
        <v>202</v>
      </c>
      <c r="G1978" t="s">
        <v>74</v>
      </c>
      <c r="H1978" t="str">
        <f>VLOOKUP(F1978,Clubs!$A$1:$D$220,4,)</f>
        <v>081017</v>
      </c>
    </row>
    <row r="1979" spans="1:8">
      <c r="A1979">
        <v>1140853</v>
      </c>
      <c r="B1979" t="s">
        <v>6945</v>
      </c>
      <c r="C1979" t="s">
        <v>831</v>
      </c>
      <c r="D1979" t="s">
        <v>8640</v>
      </c>
      <c r="E1979" t="s">
        <v>71</v>
      </c>
      <c r="F1979" s="1" t="s">
        <v>266</v>
      </c>
      <c r="G1979" t="s">
        <v>74</v>
      </c>
      <c r="H1979" t="str">
        <f>VLOOKUP(F1979,Clubs!$A$1:$D$220,4,)</f>
        <v>046008</v>
      </c>
    </row>
    <row r="1980" spans="1:8">
      <c r="A1980">
        <v>1141345</v>
      </c>
      <c r="B1980" t="s">
        <v>4584</v>
      </c>
      <c r="C1980" t="s">
        <v>2307</v>
      </c>
      <c r="D1980" t="s">
        <v>111</v>
      </c>
      <c r="E1980" t="s">
        <v>75</v>
      </c>
      <c r="F1980" s="1" t="s">
        <v>230</v>
      </c>
      <c r="G1980" t="s">
        <v>74</v>
      </c>
      <c r="H1980" t="str">
        <f>VLOOKUP(F1980,Clubs!$A$1:$D$220,4,)</f>
        <v>031025</v>
      </c>
    </row>
    <row r="1981" spans="1:8">
      <c r="A1981">
        <v>1142357</v>
      </c>
      <c r="B1981" t="s">
        <v>11094</v>
      </c>
      <c r="C1981" t="s">
        <v>778</v>
      </c>
      <c r="D1981" t="s">
        <v>8640</v>
      </c>
      <c r="E1981" t="s">
        <v>75</v>
      </c>
      <c r="F1981" s="1" t="s">
        <v>340</v>
      </c>
      <c r="G1981" t="s">
        <v>74</v>
      </c>
      <c r="H1981" t="str">
        <f>VLOOKUP(F1981,Clubs!$A$1:$D$220,4,)</f>
        <v>082019</v>
      </c>
    </row>
    <row r="1982" spans="1:8">
      <c r="A1982">
        <v>1142622</v>
      </c>
      <c r="B1982" t="s">
        <v>11095</v>
      </c>
      <c r="C1982" t="s">
        <v>892</v>
      </c>
      <c r="D1982" t="s">
        <v>8640</v>
      </c>
      <c r="E1982" t="s">
        <v>75</v>
      </c>
      <c r="F1982" s="1" t="s">
        <v>236</v>
      </c>
      <c r="G1982" t="s">
        <v>74</v>
      </c>
      <c r="H1982" t="str">
        <f>VLOOKUP(F1982,Clubs!$A$1:$D$220,4,)</f>
        <v>066034</v>
      </c>
    </row>
    <row r="1983" spans="1:8">
      <c r="A1983">
        <v>1142640</v>
      </c>
      <c r="B1983" t="s">
        <v>1012</v>
      </c>
      <c r="C1983" t="s">
        <v>4073</v>
      </c>
      <c r="D1983" t="s">
        <v>8640</v>
      </c>
      <c r="E1983" t="s">
        <v>75</v>
      </c>
      <c r="F1983" s="1" t="s">
        <v>197</v>
      </c>
      <c r="G1983" t="s">
        <v>211</v>
      </c>
      <c r="H1983" t="str">
        <f>VLOOKUP(F1983,Clubs!$A$1:$D$220,4,)</f>
        <v>031067</v>
      </c>
    </row>
    <row r="1984" spans="1:8">
      <c r="A1984">
        <v>1143618</v>
      </c>
      <c r="B1984" t="s">
        <v>11096</v>
      </c>
      <c r="C1984" t="s">
        <v>1067</v>
      </c>
      <c r="D1984" t="s">
        <v>111</v>
      </c>
      <c r="E1984" t="s">
        <v>71</v>
      </c>
      <c r="F1984" s="1" t="s">
        <v>8533</v>
      </c>
      <c r="G1984" t="s">
        <v>74</v>
      </c>
      <c r="H1984" t="str">
        <f>VLOOKUP(F1984,Clubs!$A$1:$D$220,4,)</f>
        <v>034473</v>
      </c>
    </row>
    <row r="1985" spans="1:8">
      <c r="A1985">
        <v>1143915</v>
      </c>
      <c r="B1985" t="s">
        <v>8645</v>
      </c>
      <c r="C1985" t="s">
        <v>836</v>
      </c>
      <c r="D1985" t="s">
        <v>111</v>
      </c>
      <c r="E1985" t="s">
        <v>75</v>
      </c>
      <c r="F1985" s="1" t="s">
        <v>213</v>
      </c>
      <c r="G1985" t="s">
        <v>74</v>
      </c>
      <c r="H1985" t="str">
        <f>VLOOKUP(F1985,Clubs!$A$1:$D$220,4,)</f>
        <v>066032</v>
      </c>
    </row>
    <row r="1986" spans="1:8">
      <c r="A1986">
        <v>1144325</v>
      </c>
      <c r="B1986" t="s">
        <v>1241</v>
      </c>
      <c r="C1986" t="s">
        <v>5312</v>
      </c>
      <c r="D1986" t="s">
        <v>111</v>
      </c>
      <c r="E1986" t="s">
        <v>71</v>
      </c>
      <c r="F1986" s="1" t="s">
        <v>8521</v>
      </c>
      <c r="G1986" t="s">
        <v>74</v>
      </c>
      <c r="H1986" t="str">
        <f>VLOOKUP(F1986,Clubs!$A$1:$D$220,4,)</f>
        <v>030076</v>
      </c>
    </row>
    <row r="1987" spans="1:8">
      <c r="A1987">
        <v>1145243</v>
      </c>
      <c r="B1987" t="s">
        <v>5681</v>
      </c>
      <c r="C1987" t="s">
        <v>805</v>
      </c>
      <c r="D1987" t="s">
        <v>111</v>
      </c>
      <c r="E1987" t="s">
        <v>75</v>
      </c>
      <c r="F1987" s="1" t="s">
        <v>231</v>
      </c>
      <c r="G1987" t="s">
        <v>74</v>
      </c>
      <c r="H1987" t="str">
        <f>VLOOKUP(F1987,Clubs!$A$1:$D$220,4,)</f>
        <v>032002</v>
      </c>
    </row>
    <row r="1988" spans="1:8">
      <c r="A1988">
        <v>1145351</v>
      </c>
      <c r="B1988" t="s">
        <v>8218</v>
      </c>
      <c r="C1988" t="s">
        <v>1459</v>
      </c>
      <c r="D1988" t="s">
        <v>111</v>
      </c>
      <c r="E1988" t="s">
        <v>75</v>
      </c>
      <c r="F1988" s="1" t="s">
        <v>275</v>
      </c>
      <c r="G1988" t="s">
        <v>74</v>
      </c>
      <c r="H1988" t="str">
        <f>VLOOKUP(F1988,Clubs!$A$1:$D$220,4,)</f>
        <v>081061</v>
      </c>
    </row>
    <row r="1989" spans="1:8">
      <c r="A1989">
        <v>1145577</v>
      </c>
      <c r="B1989" t="s">
        <v>8646</v>
      </c>
      <c r="C1989" t="s">
        <v>754</v>
      </c>
      <c r="D1989" t="s">
        <v>8640</v>
      </c>
      <c r="E1989" t="s">
        <v>75</v>
      </c>
      <c r="F1989" s="1" t="s">
        <v>231</v>
      </c>
      <c r="G1989" t="s">
        <v>74</v>
      </c>
      <c r="H1989" t="str">
        <f>VLOOKUP(F1989,Clubs!$A$1:$D$220,4,)</f>
        <v>032002</v>
      </c>
    </row>
    <row r="1990" spans="1:8">
      <c r="A1990">
        <v>1145580</v>
      </c>
      <c r="B1990" t="s">
        <v>8819</v>
      </c>
      <c r="C1990" t="s">
        <v>2352</v>
      </c>
      <c r="D1990" t="s">
        <v>8640</v>
      </c>
      <c r="E1990" t="s">
        <v>71</v>
      </c>
      <c r="F1990" s="1" t="s">
        <v>8529</v>
      </c>
      <c r="G1990" t="s">
        <v>74</v>
      </c>
      <c r="H1990" t="str">
        <f>VLOOKUP(F1990,Clubs!$A$1:$D$220,4,)</f>
        <v>031067</v>
      </c>
    </row>
    <row r="1991" spans="1:8">
      <c r="A1991">
        <v>1145790</v>
      </c>
      <c r="B1991" t="s">
        <v>3636</v>
      </c>
      <c r="C1991" t="s">
        <v>1813</v>
      </c>
      <c r="D1991" t="s">
        <v>8640</v>
      </c>
      <c r="E1991" t="s">
        <v>75</v>
      </c>
      <c r="F1991" s="1" t="s">
        <v>216</v>
      </c>
      <c r="G1991" t="s">
        <v>211</v>
      </c>
      <c r="H1991" t="str">
        <f>VLOOKUP(F1991,Clubs!$A$1:$D$220,4,)</f>
        <v>065012</v>
      </c>
    </row>
    <row r="1992" spans="1:8">
      <c r="A1992">
        <v>1145791</v>
      </c>
      <c r="B1992" t="s">
        <v>11097</v>
      </c>
      <c r="C1992" t="s">
        <v>786</v>
      </c>
      <c r="D1992" t="s">
        <v>111</v>
      </c>
      <c r="E1992" t="s">
        <v>75</v>
      </c>
      <c r="F1992" s="1" t="s">
        <v>230</v>
      </c>
      <c r="G1992" t="s">
        <v>74</v>
      </c>
      <c r="H1992" t="str">
        <f>VLOOKUP(F1992,Clubs!$A$1:$D$220,4,)</f>
        <v>031025</v>
      </c>
    </row>
    <row r="1993" spans="1:8">
      <c r="A1993">
        <v>1146423</v>
      </c>
      <c r="B1993" t="s">
        <v>2508</v>
      </c>
      <c r="C1993" t="s">
        <v>1899</v>
      </c>
      <c r="D1993" t="s">
        <v>111</v>
      </c>
      <c r="E1993" t="s">
        <v>75</v>
      </c>
      <c r="F1993" s="1" t="s">
        <v>210</v>
      </c>
      <c r="G1993" t="s">
        <v>74</v>
      </c>
      <c r="H1993" t="str">
        <f>VLOOKUP(F1993,Clubs!$A$1:$D$220,4,)</f>
        <v>081041</v>
      </c>
    </row>
    <row r="1994" spans="1:8">
      <c r="A1994">
        <v>1147088</v>
      </c>
      <c r="B1994" t="s">
        <v>7337</v>
      </c>
      <c r="C1994" t="s">
        <v>620</v>
      </c>
      <c r="D1994" t="s">
        <v>111</v>
      </c>
      <c r="E1994" t="s">
        <v>75</v>
      </c>
      <c r="F1994" s="1" t="s">
        <v>216</v>
      </c>
      <c r="G1994" t="s">
        <v>74</v>
      </c>
      <c r="H1994" t="str">
        <f>VLOOKUP(F1994,Clubs!$A$1:$D$220,4,)</f>
        <v>065012</v>
      </c>
    </row>
    <row r="1995" spans="1:8">
      <c r="A1995">
        <v>1148323</v>
      </c>
      <c r="B1995" t="s">
        <v>1615</v>
      </c>
      <c r="C1995" t="s">
        <v>1011</v>
      </c>
      <c r="D1995" t="s">
        <v>8640</v>
      </c>
      <c r="E1995" t="s">
        <v>71</v>
      </c>
      <c r="F1995" s="1" t="s">
        <v>246</v>
      </c>
      <c r="G1995" t="s">
        <v>74</v>
      </c>
      <c r="H1995" t="str">
        <f>VLOOKUP(F1995,Clubs!$A$1:$D$220,4,)</f>
        <v>011024</v>
      </c>
    </row>
    <row r="1996" spans="1:8">
      <c r="A1996">
        <v>1148375</v>
      </c>
      <c r="B1996" t="s">
        <v>4387</v>
      </c>
      <c r="C1996" t="s">
        <v>1288</v>
      </c>
      <c r="D1996" t="s">
        <v>8640</v>
      </c>
      <c r="E1996" t="s">
        <v>71</v>
      </c>
      <c r="F1996" s="1" t="s">
        <v>220</v>
      </c>
      <c r="G1996" t="s">
        <v>201</v>
      </c>
      <c r="H1996" t="str">
        <f>VLOOKUP(F1996,Clubs!$A$1:$D$220,4,)</f>
        <v>031015</v>
      </c>
    </row>
    <row r="1997" spans="1:8">
      <c r="A1997">
        <v>1148378</v>
      </c>
      <c r="B1997" t="s">
        <v>2856</v>
      </c>
      <c r="C1997" t="s">
        <v>1031</v>
      </c>
      <c r="D1997" t="s">
        <v>8640</v>
      </c>
      <c r="E1997" t="s">
        <v>75</v>
      </c>
      <c r="F1997" s="1" t="s">
        <v>230</v>
      </c>
      <c r="G1997" t="s">
        <v>211</v>
      </c>
      <c r="H1997" t="str">
        <f>VLOOKUP(F1997,Clubs!$A$1:$D$220,4,)</f>
        <v>031025</v>
      </c>
    </row>
    <row r="1998" spans="1:8">
      <c r="A1998">
        <v>1148480</v>
      </c>
      <c r="B1998" t="s">
        <v>1456</v>
      </c>
      <c r="C1998" t="s">
        <v>1457</v>
      </c>
      <c r="D1998" t="s">
        <v>8640</v>
      </c>
      <c r="E1998" t="s">
        <v>75</v>
      </c>
      <c r="F1998" s="1" t="s">
        <v>246</v>
      </c>
      <c r="G1998" t="s">
        <v>74</v>
      </c>
      <c r="H1998" t="str">
        <f>VLOOKUP(F1998,Clubs!$A$1:$D$220,4,)</f>
        <v>011024</v>
      </c>
    </row>
    <row r="1999" spans="1:8">
      <c r="A1999">
        <v>1148654</v>
      </c>
      <c r="B1999" t="s">
        <v>1090</v>
      </c>
      <c r="C1999" t="s">
        <v>1245</v>
      </c>
      <c r="D1999" t="s">
        <v>111</v>
      </c>
      <c r="E1999" t="s">
        <v>75</v>
      </c>
      <c r="F1999" s="1" t="s">
        <v>235</v>
      </c>
      <c r="G1999" t="s">
        <v>74</v>
      </c>
      <c r="H1999" t="str">
        <f>VLOOKUP(F1999,Clubs!$A$1:$D$220,4,)</f>
        <v>030003</v>
      </c>
    </row>
    <row r="2000" spans="1:8">
      <c r="A2000">
        <v>1148678</v>
      </c>
      <c r="B2000" t="s">
        <v>7613</v>
      </c>
      <c r="C2000" t="s">
        <v>870</v>
      </c>
      <c r="D2000" t="s">
        <v>111</v>
      </c>
      <c r="E2000" t="s">
        <v>71</v>
      </c>
      <c r="F2000" s="1" t="s">
        <v>213</v>
      </c>
      <c r="G2000" t="s">
        <v>74</v>
      </c>
      <c r="H2000" t="str">
        <f>VLOOKUP(F2000,Clubs!$A$1:$D$220,4,)</f>
        <v>066032</v>
      </c>
    </row>
    <row r="2001" spans="1:8">
      <c r="A2001">
        <v>1148717</v>
      </c>
      <c r="B2001" t="s">
        <v>6516</v>
      </c>
      <c r="C2001" t="s">
        <v>1123</v>
      </c>
      <c r="D2001" t="s">
        <v>8640</v>
      </c>
      <c r="E2001" t="s">
        <v>75</v>
      </c>
      <c r="F2001" s="1" t="s">
        <v>298</v>
      </c>
      <c r="G2001" t="s">
        <v>74</v>
      </c>
      <c r="H2001" t="str">
        <f>VLOOKUP(F2001,Clubs!$A$1:$D$220,4,)</f>
        <v>034066</v>
      </c>
    </row>
    <row r="2002" spans="1:8">
      <c r="A2002">
        <v>1148835</v>
      </c>
      <c r="B2002" t="s">
        <v>2139</v>
      </c>
      <c r="C2002" t="s">
        <v>747</v>
      </c>
      <c r="D2002" t="s">
        <v>8640</v>
      </c>
      <c r="E2002" t="s">
        <v>75</v>
      </c>
      <c r="F2002" s="1" t="s">
        <v>208</v>
      </c>
      <c r="G2002" t="s">
        <v>211</v>
      </c>
      <c r="H2002" t="str">
        <f>VLOOKUP(F2002,Clubs!$A$1:$D$220,4,)</f>
        <v>030059</v>
      </c>
    </row>
    <row r="2003" spans="1:8">
      <c r="A2003">
        <v>1148931</v>
      </c>
      <c r="B2003" t="s">
        <v>9010</v>
      </c>
      <c r="C2003" t="s">
        <v>1068</v>
      </c>
      <c r="D2003" t="s">
        <v>111</v>
      </c>
      <c r="E2003" t="s">
        <v>71</v>
      </c>
      <c r="F2003" s="1" t="s">
        <v>307</v>
      </c>
      <c r="G2003" t="s">
        <v>74</v>
      </c>
      <c r="H2003" t="str">
        <f>VLOOKUP(F2003,Clubs!$A$1:$D$220,4,)</f>
        <v>048006</v>
      </c>
    </row>
    <row r="2004" spans="1:8">
      <c r="A2004">
        <v>1149719</v>
      </c>
      <c r="B2004" t="s">
        <v>7998</v>
      </c>
      <c r="C2004" t="s">
        <v>1073</v>
      </c>
      <c r="D2004" t="s">
        <v>8640</v>
      </c>
      <c r="E2004" t="s">
        <v>71</v>
      </c>
      <c r="F2004" s="1" t="s">
        <v>202</v>
      </c>
      <c r="G2004" t="s">
        <v>211</v>
      </c>
      <c r="H2004" t="str">
        <f>VLOOKUP(F2004,Clubs!$A$1:$D$220,4,)</f>
        <v>081017</v>
      </c>
    </row>
    <row r="2005" spans="1:8">
      <c r="A2005">
        <v>1149747</v>
      </c>
      <c r="B2005" t="s">
        <v>2768</v>
      </c>
      <c r="C2005" t="s">
        <v>950</v>
      </c>
      <c r="D2005" t="s">
        <v>111</v>
      </c>
      <c r="E2005" t="s">
        <v>71</v>
      </c>
      <c r="F2005" s="1" t="s">
        <v>339</v>
      </c>
      <c r="G2005" t="s">
        <v>211</v>
      </c>
      <c r="H2005" t="str">
        <f>VLOOKUP(F2005,Clubs!$A$1:$D$220,4,)</f>
        <v>065024</v>
      </c>
    </row>
    <row r="2006" spans="1:8">
      <c r="A2006">
        <v>1149912</v>
      </c>
      <c r="B2006" t="s">
        <v>3321</v>
      </c>
      <c r="C2006" t="s">
        <v>918</v>
      </c>
      <c r="D2006" t="s">
        <v>8640</v>
      </c>
      <c r="E2006" t="s">
        <v>71</v>
      </c>
      <c r="F2006" s="1" t="s">
        <v>293</v>
      </c>
      <c r="G2006" t="s">
        <v>74</v>
      </c>
      <c r="H2006" t="str">
        <f>VLOOKUP(F2006,Clubs!$A$1:$D$220,4,)</f>
        <v>046002</v>
      </c>
    </row>
    <row r="2007" spans="1:8">
      <c r="A2007">
        <v>1149949</v>
      </c>
      <c r="B2007" t="s">
        <v>8820</v>
      </c>
      <c r="C2007" t="s">
        <v>1353</v>
      </c>
      <c r="D2007" t="s">
        <v>111</v>
      </c>
      <c r="E2007" t="s">
        <v>71</v>
      </c>
      <c r="F2007" s="1" t="s">
        <v>330</v>
      </c>
      <c r="G2007" t="s">
        <v>74</v>
      </c>
      <c r="H2007" t="str">
        <f>VLOOKUP(F2007,Clubs!$A$1:$D$220,4,)</f>
        <v>034068</v>
      </c>
    </row>
    <row r="2008" spans="1:8">
      <c r="A2008">
        <v>1150719</v>
      </c>
      <c r="B2008" t="s">
        <v>1225</v>
      </c>
      <c r="C2008" t="s">
        <v>1794</v>
      </c>
      <c r="D2008" t="s">
        <v>8640</v>
      </c>
      <c r="E2008" t="s">
        <v>75</v>
      </c>
      <c r="F2008" s="1" t="s">
        <v>235</v>
      </c>
      <c r="G2008" t="s">
        <v>74</v>
      </c>
      <c r="H2008" t="str">
        <f>VLOOKUP(F2008,Clubs!$A$1:$D$220,4,)</f>
        <v>030003</v>
      </c>
    </row>
    <row r="2009" spans="1:8">
      <c r="A2009">
        <v>1150793</v>
      </c>
      <c r="B2009" t="s">
        <v>2091</v>
      </c>
      <c r="C2009" t="s">
        <v>1264</v>
      </c>
      <c r="D2009" t="s">
        <v>111</v>
      </c>
      <c r="E2009" t="s">
        <v>71</v>
      </c>
      <c r="F2009" s="1" t="s">
        <v>228</v>
      </c>
      <c r="G2009" t="s">
        <v>74</v>
      </c>
      <c r="H2009" t="str">
        <f>VLOOKUP(F2009,Clubs!$A$1:$D$220,4,)</f>
        <v>012003</v>
      </c>
    </row>
    <row r="2010" spans="1:8">
      <c r="A2010">
        <v>1150869</v>
      </c>
      <c r="B2010" t="s">
        <v>11098</v>
      </c>
      <c r="C2010" t="s">
        <v>1950</v>
      </c>
      <c r="D2010" t="s">
        <v>111</v>
      </c>
      <c r="E2010" t="s">
        <v>71</v>
      </c>
      <c r="F2010" s="1" t="s">
        <v>200</v>
      </c>
      <c r="G2010" t="s">
        <v>74</v>
      </c>
      <c r="H2010" t="str">
        <f>VLOOKUP(F2010,Clubs!$A$1:$D$220,4,)</f>
        <v>011024</v>
      </c>
    </row>
    <row r="2011" spans="1:8">
      <c r="A2011">
        <v>1151432</v>
      </c>
      <c r="B2011" t="s">
        <v>9996</v>
      </c>
      <c r="C2011" t="s">
        <v>2447</v>
      </c>
      <c r="D2011" t="s">
        <v>111</v>
      </c>
      <c r="E2011" t="s">
        <v>75</v>
      </c>
      <c r="F2011" s="1" t="s">
        <v>244</v>
      </c>
      <c r="G2011" t="s">
        <v>74</v>
      </c>
      <c r="H2011" t="str">
        <f>VLOOKUP(F2011,Clubs!$A$1:$D$220,4,)</f>
        <v>030008</v>
      </c>
    </row>
    <row r="2012" spans="1:8">
      <c r="A2012">
        <v>1151714</v>
      </c>
      <c r="B2012" t="s">
        <v>5005</v>
      </c>
      <c r="C2012" t="s">
        <v>759</v>
      </c>
      <c r="D2012" t="s">
        <v>8640</v>
      </c>
      <c r="E2012" t="s">
        <v>75</v>
      </c>
      <c r="F2012" s="1" t="s">
        <v>204</v>
      </c>
      <c r="G2012" t="s">
        <v>74</v>
      </c>
      <c r="H2012" t="str">
        <f>VLOOKUP(F2012,Clubs!$A$1:$D$220,4,)</f>
        <v>031030</v>
      </c>
    </row>
    <row r="2013" spans="1:8">
      <c r="A2013">
        <v>1151756</v>
      </c>
      <c r="B2013" t="s">
        <v>8821</v>
      </c>
      <c r="C2013" t="s">
        <v>791</v>
      </c>
      <c r="D2013" t="s">
        <v>111</v>
      </c>
      <c r="E2013" t="s">
        <v>75</v>
      </c>
      <c r="F2013" s="1" t="s">
        <v>230</v>
      </c>
      <c r="G2013" t="s">
        <v>74</v>
      </c>
      <c r="H2013" t="str">
        <f>VLOOKUP(F2013,Clubs!$A$1:$D$220,4,)</f>
        <v>031025</v>
      </c>
    </row>
    <row r="2014" spans="1:8">
      <c r="A2014">
        <v>1151769</v>
      </c>
      <c r="B2014" t="s">
        <v>8229</v>
      </c>
      <c r="C2014" t="s">
        <v>597</v>
      </c>
      <c r="D2014" t="s">
        <v>8640</v>
      </c>
      <c r="E2014" t="s">
        <v>75</v>
      </c>
      <c r="F2014" s="1" t="s">
        <v>275</v>
      </c>
      <c r="G2014" t="s">
        <v>74</v>
      </c>
      <c r="H2014" t="str">
        <f>VLOOKUP(F2014,Clubs!$A$1:$D$220,4,)</f>
        <v>081061</v>
      </c>
    </row>
    <row r="2015" spans="1:8">
      <c r="A2015">
        <v>1151836</v>
      </c>
      <c r="B2015" t="s">
        <v>11099</v>
      </c>
      <c r="C2015" t="s">
        <v>735</v>
      </c>
      <c r="D2015" t="s">
        <v>111</v>
      </c>
      <c r="E2015" t="s">
        <v>75</v>
      </c>
      <c r="F2015" s="1" t="s">
        <v>197</v>
      </c>
      <c r="G2015" t="s">
        <v>74</v>
      </c>
      <c r="H2015" t="str">
        <f>VLOOKUP(F2015,Clubs!$A$1:$D$220,4,)</f>
        <v>031067</v>
      </c>
    </row>
    <row r="2016" spans="1:8">
      <c r="A2016">
        <v>1152468</v>
      </c>
      <c r="B2016" t="s">
        <v>8822</v>
      </c>
      <c r="C2016" t="s">
        <v>1794</v>
      </c>
      <c r="D2016" t="s">
        <v>111</v>
      </c>
      <c r="E2016" t="s">
        <v>75</v>
      </c>
      <c r="F2016" s="1" t="s">
        <v>220</v>
      </c>
      <c r="G2016" t="s">
        <v>74</v>
      </c>
      <c r="H2016" t="str">
        <f>VLOOKUP(F2016,Clubs!$A$1:$D$220,4,)</f>
        <v>031015</v>
      </c>
    </row>
    <row r="2017" spans="1:8">
      <c r="A2017">
        <v>1152982</v>
      </c>
      <c r="B2017" t="s">
        <v>6831</v>
      </c>
      <c r="C2017" t="s">
        <v>961</v>
      </c>
      <c r="D2017" t="s">
        <v>8640</v>
      </c>
      <c r="E2017" t="s">
        <v>71</v>
      </c>
      <c r="F2017" s="1" t="s">
        <v>8533</v>
      </c>
      <c r="G2017" t="s">
        <v>74</v>
      </c>
      <c r="H2017" t="str">
        <f>VLOOKUP(F2017,Clubs!$A$1:$D$220,4,)</f>
        <v>034473</v>
      </c>
    </row>
    <row r="2018" spans="1:8">
      <c r="A2018">
        <v>1154034</v>
      </c>
      <c r="B2018" t="s">
        <v>6392</v>
      </c>
      <c r="C2018" t="s">
        <v>6393</v>
      </c>
      <c r="D2018" t="s">
        <v>8640</v>
      </c>
      <c r="E2018" t="s">
        <v>75</v>
      </c>
      <c r="F2018" s="1" t="s">
        <v>241</v>
      </c>
      <c r="G2018" t="s">
        <v>74</v>
      </c>
      <c r="H2018" t="str">
        <f>VLOOKUP(F2018,Clubs!$A$1:$D$220,4,)</f>
        <v>034072</v>
      </c>
    </row>
    <row r="2019" spans="1:8">
      <c r="A2019">
        <v>1154399</v>
      </c>
      <c r="B2019" t="s">
        <v>7655</v>
      </c>
      <c r="C2019" t="s">
        <v>1138</v>
      </c>
      <c r="D2019" t="s">
        <v>8640</v>
      </c>
      <c r="E2019" t="s">
        <v>75</v>
      </c>
      <c r="F2019" s="1" t="s">
        <v>213</v>
      </c>
      <c r="G2019" t="s">
        <v>74</v>
      </c>
      <c r="H2019" t="str">
        <f>VLOOKUP(F2019,Clubs!$A$1:$D$220,4,)</f>
        <v>066032</v>
      </c>
    </row>
    <row r="2020" spans="1:8">
      <c r="A2020">
        <v>1154600</v>
      </c>
      <c r="B2020" t="s">
        <v>8823</v>
      </c>
      <c r="C2020" t="s">
        <v>723</v>
      </c>
      <c r="D2020" t="s">
        <v>111</v>
      </c>
      <c r="E2020" t="s">
        <v>71</v>
      </c>
      <c r="F2020" s="1" t="s">
        <v>253</v>
      </c>
      <c r="G2020" t="s">
        <v>211</v>
      </c>
      <c r="H2020" t="str">
        <f>VLOOKUP(F2020,Clubs!$A$1:$D$220,4,)</f>
        <v>011025</v>
      </c>
    </row>
    <row r="2021" spans="1:8">
      <c r="A2021">
        <v>1154735</v>
      </c>
      <c r="B2021" t="s">
        <v>2000</v>
      </c>
      <c r="C2021" t="s">
        <v>1058</v>
      </c>
      <c r="D2021" t="s">
        <v>8640</v>
      </c>
      <c r="E2021" t="s">
        <v>71</v>
      </c>
      <c r="F2021" s="1" t="s">
        <v>10888</v>
      </c>
      <c r="G2021" t="s">
        <v>211</v>
      </c>
      <c r="H2021" t="str">
        <f>VLOOKUP(F2021,Clubs!$A$1:$D$220,4,)</f>
        <v>046002</v>
      </c>
    </row>
    <row r="2022" spans="1:8">
      <c r="A2022">
        <v>1156951</v>
      </c>
      <c r="B2022" t="s">
        <v>8063</v>
      </c>
      <c r="C2022" t="s">
        <v>918</v>
      </c>
      <c r="D2022" t="s">
        <v>8640</v>
      </c>
      <c r="E2022" t="s">
        <v>71</v>
      </c>
      <c r="F2022" s="1" t="s">
        <v>294</v>
      </c>
      <c r="G2022" t="s">
        <v>211</v>
      </c>
      <c r="H2022" t="str">
        <f>VLOOKUP(F2022,Clubs!$A$1:$D$220,4,)</f>
        <v>081017</v>
      </c>
    </row>
    <row r="2023" spans="1:8">
      <c r="A2023">
        <v>1157218</v>
      </c>
      <c r="B2023" t="s">
        <v>4619</v>
      </c>
      <c r="C2023" t="s">
        <v>1286</v>
      </c>
      <c r="D2023" t="s">
        <v>111</v>
      </c>
      <c r="E2023" t="s">
        <v>71</v>
      </c>
      <c r="F2023" s="1" t="s">
        <v>270</v>
      </c>
      <c r="G2023" t="s">
        <v>211</v>
      </c>
      <c r="H2023" t="str">
        <f>VLOOKUP(F2023,Clubs!$A$1:$D$220,4,)</f>
        <v>034037</v>
      </c>
    </row>
    <row r="2024" spans="1:8">
      <c r="A2024">
        <v>1157602</v>
      </c>
      <c r="B2024" t="s">
        <v>7489</v>
      </c>
      <c r="C2024" t="s">
        <v>1525</v>
      </c>
      <c r="D2024" t="s">
        <v>8640</v>
      </c>
      <c r="E2024" t="s">
        <v>71</v>
      </c>
      <c r="F2024" s="1" t="s">
        <v>334</v>
      </c>
      <c r="G2024" t="s">
        <v>211</v>
      </c>
      <c r="H2024" t="str">
        <f>VLOOKUP(F2024,Clubs!$A$1:$D$220,4,)</f>
        <v>065019</v>
      </c>
    </row>
    <row r="2025" spans="1:8">
      <c r="A2025">
        <v>1157643</v>
      </c>
      <c r="B2025" t="s">
        <v>8229</v>
      </c>
      <c r="C2025" t="s">
        <v>898</v>
      </c>
      <c r="D2025" t="s">
        <v>8640</v>
      </c>
      <c r="E2025" t="s">
        <v>71</v>
      </c>
      <c r="F2025" s="1" t="s">
        <v>275</v>
      </c>
      <c r="G2025" t="s">
        <v>211</v>
      </c>
      <c r="H2025" t="str">
        <f>VLOOKUP(F2025,Clubs!$A$1:$D$220,4,)</f>
        <v>081061</v>
      </c>
    </row>
    <row r="2026" spans="1:8">
      <c r="A2026">
        <v>1157869</v>
      </c>
      <c r="B2026" t="s">
        <v>8060</v>
      </c>
      <c r="C2026" t="s">
        <v>674</v>
      </c>
      <c r="D2026" t="s">
        <v>111</v>
      </c>
      <c r="E2026" t="s">
        <v>75</v>
      </c>
      <c r="F2026" s="1" t="s">
        <v>294</v>
      </c>
      <c r="G2026" t="s">
        <v>211</v>
      </c>
      <c r="H2026" t="str">
        <f>VLOOKUP(F2026,Clubs!$A$1:$D$220,4,)</f>
        <v>081017</v>
      </c>
    </row>
    <row r="2027" spans="1:8">
      <c r="A2027">
        <v>1158718</v>
      </c>
      <c r="B2027" t="s">
        <v>7924</v>
      </c>
      <c r="C2027" t="s">
        <v>1409</v>
      </c>
      <c r="D2027" t="s">
        <v>8640</v>
      </c>
      <c r="E2027" t="s">
        <v>75</v>
      </c>
      <c r="F2027" s="1" t="s">
        <v>246</v>
      </c>
      <c r="G2027" t="s">
        <v>74</v>
      </c>
      <c r="H2027" t="str">
        <f>VLOOKUP(F2027,Clubs!$A$1:$D$220,4,)</f>
        <v>011024</v>
      </c>
    </row>
    <row r="2028" spans="1:8">
      <c r="A2028">
        <v>1158764</v>
      </c>
      <c r="B2028" t="s">
        <v>4604</v>
      </c>
      <c r="C2028" t="s">
        <v>886</v>
      </c>
      <c r="D2028" t="s">
        <v>111</v>
      </c>
      <c r="E2028" t="s">
        <v>75</v>
      </c>
      <c r="F2028" s="1" t="s">
        <v>230</v>
      </c>
      <c r="G2028" t="s">
        <v>74</v>
      </c>
      <c r="H2028" t="str">
        <f>VLOOKUP(F2028,Clubs!$A$1:$D$220,4,)</f>
        <v>031025</v>
      </c>
    </row>
    <row r="2029" spans="1:8">
      <c r="A2029">
        <v>1158774</v>
      </c>
      <c r="B2029" t="s">
        <v>4468</v>
      </c>
      <c r="C2029" t="s">
        <v>618</v>
      </c>
      <c r="D2029" t="s">
        <v>8640</v>
      </c>
      <c r="E2029" t="s">
        <v>71</v>
      </c>
      <c r="F2029" s="1" t="s">
        <v>220</v>
      </c>
      <c r="G2029" t="s">
        <v>74</v>
      </c>
      <c r="H2029" t="str">
        <f>VLOOKUP(F2029,Clubs!$A$1:$D$220,4,)</f>
        <v>031015</v>
      </c>
    </row>
    <row r="2030" spans="1:8">
      <c r="A2030">
        <v>1159123</v>
      </c>
      <c r="B2030" t="s">
        <v>11100</v>
      </c>
      <c r="C2030" t="s">
        <v>1287</v>
      </c>
      <c r="D2030" t="s">
        <v>8640</v>
      </c>
      <c r="E2030" t="s">
        <v>75</v>
      </c>
      <c r="F2030" s="1" t="s">
        <v>197</v>
      </c>
      <c r="G2030" t="s">
        <v>74</v>
      </c>
      <c r="H2030" t="str">
        <f>VLOOKUP(F2030,Clubs!$A$1:$D$220,4,)</f>
        <v>031067</v>
      </c>
    </row>
    <row r="2031" spans="1:8">
      <c r="A2031">
        <v>1159559</v>
      </c>
      <c r="B2031" t="s">
        <v>916</v>
      </c>
      <c r="C2031" t="s">
        <v>583</v>
      </c>
      <c r="D2031" t="s">
        <v>8640</v>
      </c>
      <c r="E2031" t="s">
        <v>75</v>
      </c>
      <c r="F2031" s="1" t="s">
        <v>275</v>
      </c>
      <c r="G2031" t="s">
        <v>74</v>
      </c>
      <c r="H2031" t="str">
        <f>VLOOKUP(F2031,Clubs!$A$1:$D$220,4,)</f>
        <v>081061</v>
      </c>
    </row>
    <row r="2032" spans="1:8">
      <c r="A2032">
        <v>1159855</v>
      </c>
      <c r="B2032" t="s">
        <v>5981</v>
      </c>
      <c r="C2032" t="s">
        <v>1276</v>
      </c>
      <c r="D2032" t="s">
        <v>111</v>
      </c>
      <c r="E2032" t="s">
        <v>71</v>
      </c>
      <c r="F2032" s="1" t="s">
        <v>8533</v>
      </c>
      <c r="G2032" t="s">
        <v>74</v>
      </c>
      <c r="H2032" t="str">
        <f>VLOOKUP(F2032,Clubs!$A$1:$D$220,4,)</f>
        <v>034473</v>
      </c>
    </row>
    <row r="2033" spans="1:8">
      <c r="A2033">
        <v>1159964</v>
      </c>
      <c r="B2033" t="s">
        <v>4786</v>
      </c>
      <c r="C2033" t="s">
        <v>3912</v>
      </c>
      <c r="D2033" t="s">
        <v>8640</v>
      </c>
      <c r="E2033" t="s">
        <v>71</v>
      </c>
      <c r="F2033" s="1" t="s">
        <v>8528</v>
      </c>
      <c r="G2033" t="s">
        <v>211</v>
      </c>
      <c r="H2033" t="str">
        <f>VLOOKUP(F2033,Clubs!$A$1:$D$220,4,)</f>
        <v>031062</v>
      </c>
    </row>
    <row r="2034" spans="1:8">
      <c r="A2034">
        <v>1160126</v>
      </c>
      <c r="B2034" t="s">
        <v>3731</v>
      </c>
      <c r="C2034" t="s">
        <v>946</v>
      </c>
      <c r="D2034" t="s">
        <v>8640</v>
      </c>
      <c r="E2034" t="s">
        <v>71</v>
      </c>
      <c r="F2034" s="1" t="s">
        <v>261</v>
      </c>
      <c r="G2034" t="s">
        <v>74</v>
      </c>
      <c r="H2034" t="str">
        <f>VLOOKUP(F2034,Clubs!$A$1:$D$220,4,)</f>
        <v>031001</v>
      </c>
    </row>
    <row r="2035" spans="1:8">
      <c r="A2035">
        <v>1160622</v>
      </c>
      <c r="B2035" t="s">
        <v>11101</v>
      </c>
      <c r="C2035" t="s">
        <v>1335</v>
      </c>
      <c r="D2035" t="s">
        <v>8640</v>
      </c>
      <c r="E2035" t="s">
        <v>71</v>
      </c>
      <c r="F2035" s="1" t="s">
        <v>342</v>
      </c>
      <c r="G2035" t="s">
        <v>211</v>
      </c>
      <c r="H2035" t="str">
        <f>VLOOKUP(F2035,Clubs!$A$1:$D$220,4,)</f>
        <v>065025</v>
      </c>
    </row>
    <row r="2036" spans="1:8">
      <c r="A2036">
        <v>1161054</v>
      </c>
      <c r="B2036" t="s">
        <v>3825</v>
      </c>
      <c r="C2036" t="s">
        <v>892</v>
      </c>
      <c r="D2036" t="s">
        <v>8640</v>
      </c>
      <c r="E2036" t="s">
        <v>75</v>
      </c>
      <c r="F2036" s="1" t="s">
        <v>268</v>
      </c>
      <c r="G2036" t="s">
        <v>211</v>
      </c>
      <c r="H2036" t="str">
        <f>VLOOKUP(F2036,Clubs!$A$1:$D$220,4,)</f>
        <v>048006</v>
      </c>
    </row>
    <row r="2037" spans="1:8">
      <c r="A2037">
        <v>1161056</v>
      </c>
      <c r="B2037" t="s">
        <v>2483</v>
      </c>
      <c r="C2037" t="s">
        <v>716</v>
      </c>
      <c r="D2037" t="s">
        <v>8640</v>
      </c>
      <c r="E2037" t="s">
        <v>75</v>
      </c>
      <c r="F2037" s="1" t="s">
        <v>268</v>
      </c>
      <c r="G2037" t="s">
        <v>211</v>
      </c>
      <c r="H2037" t="str">
        <f>VLOOKUP(F2037,Clubs!$A$1:$D$220,4,)</f>
        <v>048006</v>
      </c>
    </row>
    <row r="2038" spans="1:8">
      <c r="A2038">
        <v>1161057</v>
      </c>
      <c r="B2038" t="s">
        <v>5361</v>
      </c>
      <c r="C2038" t="s">
        <v>1405</v>
      </c>
      <c r="D2038" t="s">
        <v>8640</v>
      </c>
      <c r="E2038" t="s">
        <v>75</v>
      </c>
      <c r="F2038" s="1" t="s">
        <v>268</v>
      </c>
      <c r="G2038" t="s">
        <v>74</v>
      </c>
      <c r="H2038" t="str">
        <f>VLOOKUP(F2038,Clubs!$A$1:$D$220,4,)</f>
        <v>048006</v>
      </c>
    </row>
    <row r="2039" spans="1:8">
      <c r="A2039">
        <v>1161573</v>
      </c>
      <c r="B2039" t="s">
        <v>4574</v>
      </c>
      <c r="C2039" t="s">
        <v>771</v>
      </c>
      <c r="D2039" t="s">
        <v>111</v>
      </c>
      <c r="E2039" t="s">
        <v>75</v>
      </c>
      <c r="F2039" s="1" t="s">
        <v>344</v>
      </c>
      <c r="G2039" t="s">
        <v>74</v>
      </c>
      <c r="H2039" t="str">
        <f>VLOOKUP(F2039,Clubs!$A$1:$D$220,4,)</f>
        <v>081059</v>
      </c>
    </row>
    <row r="2040" spans="1:8">
      <c r="A2040">
        <v>1161827</v>
      </c>
      <c r="B2040" t="s">
        <v>972</v>
      </c>
      <c r="C2040" t="s">
        <v>1600</v>
      </c>
      <c r="D2040" t="s">
        <v>8640</v>
      </c>
      <c r="E2040" t="s">
        <v>71</v>
      </c>
      <c r="F2040" s="1" t="s">
        <v>334</v>
      </c>
      <c r="G2040" t="s">
        <v>211</v>
      </c>
      <c r="H2040" t="str">
        <f>VLOOKUP(F2040,Clubs!$A$1:$D$220,4,)</f>
        <v>065019</v>
      </c>
    </row>
    <row r="2041" spans="1:8">
      <c r="A2041">
        <v>1162029</v>
      </c>
      <c r="B2041" t="s">
        <v>3976</v>
      </c>
      <c r="C2041" t="s">
        <v>1255</v>
      </c>
      <c r="D2041" t="s">
        <v>8640</v>
      </c>
      <c r="E2041" t="s">
        <v>75</v>
      </c>
      <c r="F2041" s="1" t="s">
        <v>197</v>
      </c>
      <c r="G2041" t="s">
        <v>211</v>
      </c>
      <c r="H2041" t="str">
        <f>VLOOKUP(F2041,Clubs!$A$1:$D$220,4,)</f>
        <v>031067</v>
      </c>
    </row>
    <row r="2042" spans="1:8">
      <c r="A2042">
        <v>1162178</v>
      </c>
      <c r="B2042" t="s">
        <v>1352</v>
      </c>
      <c r="C2042" t="s">
        <v>929</v>
      </c>
      <c r="D2042" t="s">
        <v>8640</v>
      </c>
      <c r="E2042" t="s">
        <v>71</v>
      </c>
      <c r="F2042" s="1" t="s">
        <v>226</v>
      </c>
      <c r="G2042" t="s">
        <v>211</v>
      </c>
      <c r="H2042" t="str">
        <f>VLOOKUP(F2042,Clubs!$A$1:$D$220,4,)</f>
        <v>011024</v>
      </c>
    </row>
    <row r="2043" spans="1:8">
      <c r="A2043">
        <v>1162534</v>
      </c>
      <c r="B2043" t="s">
        <v>1231</v>
      </c>
      <c r="C2043" t="s">
        <v>2078</v>
      </c>
      <c r="D2043" t="s">
        <v>111</v>
      </c>
      <c r="E2043" t="s">
        <v>71</v>
      </c>
      <c r="F2043" s="1" t="s">
        <v>277</v>
      </c>
      <c r="G2043" t="s">
        <v>74</v>
      </c>
      <c r="H2043" t="str">
        <f>VLOOKUP(F2043,Clubs!$A$1:$D$220,4,)</f>
        <v>031051</v>
      </c>
    </row>
    <row r="2044" spans="1:8">
      <c r="A2044">
        <v>1162984</v>
      </c>
      <c r="B2044" t="s">
        <v>7321</v>
      </c>
      <c r="C2044" t="s">
        <v>1155</v>
      </c>
      <c r="D2044" t="s">
        <v>8640</v>
      </c>
      <c r="E2044" t="s">
        <v>75</v>
      </c>
      <c r="F2044" s="1" t="s">
        <v>315</v>
      </c>
      <c r="G2044" t="s">
        <v>211</v>
      </c>
      <c r="H2044" t="str">
        <f>VLOOKUP(F2044,Clubs!$A$1:$D$220,4,)</f>
        <v>065008</v>
      </c>
    </row>
    <row r="2045" spans="1:8">
      <c r="A2045">
        <v>1163323</v>
      </c>
      <c r="B2045" t="s">
        <v>7900</v>
      </c>
      <c r="C2045" t="s">
        <v>805</v>
      </c>
      <c r="D2045" t="s">
        <v>111</v>
      </c>
      <c r="E2045" t="s">
        <v>75</v>
      </c>
      <c r="F2045" s="1" t="s">
        <v>8540</v>
      </c>
      <c r="G2045" t="s">
        <v>74</v>
      </c>
      <c r="H2045" t="str">
        <f>VLOOKUP(F2045,Clubs!$A$1:$D$220,4,)</f>
        <v>066038</v>
      </c>
    </row>
    <row r="2046" spans="1:8">
      <c r="A2046">
        <v>1163714</v>
      </c>
      <c r="B2046" t="s">
        <v>7137</v>
      </c>
      <c r="C2046" t="s">
        <v>754</v>
      </c>
      <c r="D2046" t="s">
        <v>8640</v>
      </c>
      <c r="E2046" t="s">
        <v>75</v>
      </c>
      <c r="F2046" s="1" t="s">
        <v>307</v>
      </c>
      <c r="G2046" t="s">
        <v>74</v>
      </c>
      <c r="H2046" t="str">
        <f>VLOOKUP(F2046,Clubs!$A$1:$D$220,4,)</f>
        <v>048006</v>
      </c>
    </row>
    <row r="2047" spans="1:8">
      <c r="A2047">
        <v>1164802</v>
      </c>
      <c r="B2047" t="s">
        <v>3523</v>
      </c>
      <c r="C2047" t="s">
        <v>716</v>
      </c>
      <c r="D2047" t="s">
        <v>111</v>
      </c>
      <c r="E2047" t="s">
        <v>75</v>
      </c>
      <c r="F2047" s="1" t="s">
        <v>8521</v>
      </c>
      <c r="G2047" t="s">
        <v>74</v>
      </c>
      <c r="H2047" t="str">
        <f>VLOOKUP(F2047,Clubs!$A$1:$D$220,4,)</f>
        <v>030076</v>
      </c>
    </row>
    <row r="2048" spans="1:8">
      <c r="A2048">
        <v>1164851</v>
      </c>
      <c r="B2048" t="s">
        <v>11102</v>
      </c>
      <c r="C2048" t="s">
        <v>4859</v>
      </c>
      <c r="D2048" t="s">
        <v>8640</v>
      </c>
      <c r="E2048" t="s">
        <v>71</v>
      </c>
      <c r="F2048" s="1" t="s">
        <v>245</v>
      </c>
      <c r="G2048" t="s">
        <v>211</v>
      </c>
      <c r="H2048" t="str">
        <f>VLOOKUP(F2048,Clubs!$A$1:$D$220,4,)</f>
        <v>046012</v>
      </c>
    </row>
    <row r="2049" spans="1:8">
      <c r="A2049">
        <v>1164933</v>
      </c>
      <c r="B2049" t="s">
        <v>11103</v>
      </c>
      <c r="C2049" t="s">
        <v>876</v>
      </c>
      <c r="D2049" t="s">
        <v>8640</v>
      </c>
      <c r="E2049" t="s">
        <v>71</v>
      </c>
      <c r="F2049" s="1" t="s">
        <v>300</v>
      </c>
      <c r="G2049" t="s">
        <v>211</v>
      </c>
      <c r="H2049" t="str">
        <f>VLOOKUP(F2049,Clubs!$A$1:$D$220,4,)</f>
        <v>081050</v>
      </c>
    </row>
    <row r="2050" spans="1:8">
      <c r="A2050">
        <v>1165494</v>
      </c>
      <c r="B2050" t="s">
        <v>5279</v>
      </c>
      <c r="C2050" t="s">
        <v>1155</v>
      </c>
      <c r="D2050" t="s">
        <v>8640</v>
      </c>
      <c r="E2050" t="s">
        <v>75</v>
      </c>
      <c r="F2050" s="1" t="s">
        <v>280</v>
      </c>
      <c r="G2050" t="s">
        <v>201</v>
      </c>
      <c r="H2050" t="str">
        <f>VLOOKUP(F2050,Clubs!$A$1:$D$220,4,)</f>
        <v>031030</v>
      </c>
    </row>
    <row r="2051" spans="1:8">
      <c r="A2051">
        <v>1165980</v>
      </c>
      <c r="B2051" t="s">
        <v>8922</v>
      </c>
      <c r="C2051" t="s">
        <v>1337</v>
      </c>
      <c r="D2051" t="s">
        <v>111</v>
      </c>
      <c r="E2051" t="s">
        <v>71</v>
      </c>
      <c r="F2051" s="1" t="s">
        <v>271</v>
      </c>
      <c r="G2051" t="s">
        <v>74</v>
      </c>
      <c r="H2051" t="str">
        <f>VLOOKUP(F2051,Clubs!$A$1:$D$220,4,)</f>
        <v>082017</v>
      </c>
    </row>
    <row r="2052" spans="1:8">
      <c r="A2052">
        <v>1166569</v>
      </c>
      <c r="B2052" t="s">
        <v>2894</v>
      </c>
      <c r="C2052" t="s">
        <v>673</v>
      </c>
      <c r="D2052" t="s">
        <v>8640</v>
      </c>
      <c r="E2052" t="s">
        <v>71</v>
      </c>
      <c r="F2052" s="1" t="s">
        <v>212</v>
      </c>
      <c r="G2052" t="s">
        <v>211</v>
      </c>
      <c r="H2052" t="str">
        <f>VLOOKUP(F2052,Clubs!$A$1:$D$220,4,)</f>
        <v>030076</v>
      </c>
    </row>
    <row r="2053" spans="1:8">
      <c r="A2053">
        <v>1166758</v>
      </c>
      <c r="B2053" t="s">
        <v>3214</v>
      </c>
      <c r="C2053" t="s">
        <v>618</v>
      </c>
      <c r="D2053" t="s">
        <v>8640</v>
      </c>
      <c r="E2053" t="s">
        <v>71</v>
      </c>
      <c r="F2053" s="1" t="s">
        <v>208</v>
      </c>
      <c r="G2053" t="s">
        <v>211</v>
      </c>
      <c r="H2053" t="str">
        <f>VLOOKUP(F2053,Clubs!$A$1:$D$220,4,)</f>
        <v>030059</v>
      </c>
    </row>
    <row r="2054" spans="1:8">
      <c r="A2054">
        <v>1166957</v>
      </c>
      <c r="B2054" t="s">
        <v>11104</v>
      </c>
      <c r="C2054" t="s">
        <v>759</v>
      </c>
      <c r="D2054" t="s">
        <v>8640</v>
      </c>
      <c r="E2054" t="s">
        <v>75</v>
      </c>
      <c r="F2054" s="1" t="s">
        <v>208</v>
      </c>
      <c r="G2054" t="s">
        <v>167</v>
      </c>
      <c r="H2054" t="str">
        <f>VLOOKUP(F2054,Clubs!$A$1:$D$220,4,)</f>
        <v>030059</v>
      </c>
    </row>
    <row r="2055" spans="1:8">
      <c r="A2055">
        <v>1167095</v>
      </c>
      <c r="B2055" t="s">
        <v>3373</v>
      </c>
      <c r="C2055" t="s">
        <v>792</v>
      </c>
      <c r="D2055" t="s">
        <v>8640</v>
      </c>
      <c r="E2055" t="s">
        <v>75</v>
      </c>
      <c r="F2055" s="1" t="s">
        <v>222</v>
      </c>
      <c r="G2055" t="s">
        <v>211</v>
      </c>
      <c r="H2055" t="str">
        <f>VLOOKUP(F2055,Clubs!$A$1:$D$220,4,)</f>
        <v>030004</v>
      </c>
    </row>
    <row r="2056" spans="1:8">
      <c r="A2056">
        <v>1167126</v>
      </c>
      <c r="B2056" t="s">
        <v>7374</v>
      </c>
      <c r="C2056" t="s">
        <v>7375</v>
      </c>
      <c r="D2056" t="s">
        <v>8640</v>
      </c>
      <c r="E2056" t="s">
        <v>71</v>
      </c>
      <c r="F2056" s="1" t="s">
        <v>216</v>
      </c>
      <c r="G2056" t="s">
        <v>211</v>
      </c>
      <c r="H2056" t="str">
        <f>VLOOKUP(F2056,Clubs!$A$1:$D$220,4,)</f>
        <v>065012</v>
      </c>
    </row>
    <row r="2057" spans="1:8">
      <c r="A2057">
        <v>1167259</v>
      </c>
      <c r="B2057" t="s">
        <v>1573</v>
      </c>
      <c r="C2057" t="s">
        <v>1145</v>
      </c>
      <c r="D2057" t="s">
        <v>8640</v>
      </c>
      <c r="E2057" t="s">
        <v>75</v>
      </c>
      <c r="F2057" s="1" t="s">
        <v>246</v>
      </c>
      <c r="G2057" t="s">
        <v>74</v>
      </c>
      <c r="H2057" t="str">
        <f>VLOOKUP(F2057,Clubs!$A$1:$D$220,4,)</f>
        <v>011024</v>
      </c>
    </row>
    <row r="2058" spans="1:8">
      <c r="A2058">
        <v>1167683</v>
      </c>
      <c r="B2058" t="s">
        <v>7147</v>
      </c>
      <c r="C2058" t="s">
        <v>1657</v>
      </c>
      <c r="D2058" t="s">
        <v>8640</v>
      </c>
      <c r="E2058" t="s">
        <v>71</v>
      </c>
      <c r="F2058" s="1" t="s">
        <v>307</v>
      </c>
      <c r="G2058" t="s">
        <v>74</v>
      </c>
      <c r="H2058" t="str">
        <f>VLOOKUP(F2058,Clubs!$A$1:$D$220,4,)</f>
        <v>048006</v>
      </c>
    </row>
    <row r="2059" spans="1:8">
      <c r="A2059">
        <v>1167820</v>
      </c>
      <c r="B2059" t="s">
        <v>7012</v>
      </c>
      <c r="C2059" t="s">
        <v>1003</v>
      </c>
      <c r="D2059" t="s">
        <v>8640</v>
      </c>
      <c r="E2059" t="s">
        <v>71</v>
      </c>
      <c r="F2059" s="1" t="s">
        <v>224</v>
      </c>
      <c r="G2059" t="s">
        <v>74</v>
      </c>
      <c r="H2059" t="str">
        <f>VLOOKUP(F2059,Clubs!$A$1:$D$220,4,)</f>
        <v>046014</v>
      </c>
    </row>
    <row r="2060" spans="1:8">
      <c r="A2060">
        <v>1167848</v>
      </c>
      <c r="B2060" t="s">
        <v>6786</v>
      </c>
      <c r="C2060" t="s">
        <v>6787</v>
      </c>
      <c r="D2060" t="s">
        <v>111</v>
      </c>
      <c r="E2060" t="s">
        <v>71</v>
      </c>
      <c r="F2060" s="1" t="s">
        <v>209</v>
      </c>
      <c r="G2060" t="s">
        <v>74</v>
      </c>
      <c r="H2060" t="str">
        <f>VLOOKUP(F2060,Clubs!$A$1:$D$220,4,)</f>
        <v>034066</v>
      </c>
    </row>
    <row r="2061" spans="1:8">
      <c r="A2061">
        <v>1168544</v>
      </c>
      <c r="B2061" t="s">
        <v>5399</v>
      </c>
      <c r="C2061" t="s">
        <v>1035</v>
      </c>
      <c r="D2061" t="s">
        <v>8640</v>
      </c>
      <c r="E2061" t="s">
        <v>71</v>
      </c>
      <c r="F2061" s="1" t="s">
        <v>213</v>
      </c>
      <c r="G2061" t="s">
        <v>74</v>
      </c>
      <c r="H2061" t="str">
        <f>VLOOKUP(F2061,Clubs!$A$1:$D$220,4,)</f>
        <v>066032</v>
      </c>
    </row>
    <row r="2062" spans="1:8">
      <c r="A2062">
        <v>1168546</v>
      </c>
      <c r="B2062" t="s">
        <v>7800</v>
      </c>
      <c r="C2062" t="s">
        <v>1058</v>
      </c>
      <c r="D2062" t="s">
        <v>8640</v>
      </c>
      <c r="E2062" t="s">
        <v>71</v>
      </c>
      <c r="F2062" s="1" t="s">
        <v>276</v>
      </c>
      <c r="G2062" t="s">
        <v>211</v>
      </c>
      <c r="H2062" t="str">
        <f>VLOOKUP(F2062,Clubs!$A$1:$D$220,4,)</f>
        <v>066032</v>
      </c>
    </row>
    <row r="2063" spans="1:8">
      <c r="A2063">
        <v>1168631</v>
      </c>
      <c r="B2063" t="s">
        <v>7830</v>
      </c>
      <c r="C2063" t="s">
        <v>5579</v>
      </c>
      <c r="D2063" t="s">
        <v>8640</v>
      </c>
      <c r="E2063" t="s">
        <v>71</v>
      </c>
      <c r="F2063" s="1" t="s">
        <v>276</v>
      </c>
      <c r="G2063" t="s">
        <v>74</v>
      </c>
      <c r="H2063" t="str">
        <f>VLOOKUP(F2063,Clubs!$A$1:$D$220,4,)</f>
        <v>066032</v>
      </c>
    </row>
    <row r="2064" spans="1:8">
      <c r="A2064">
        <v>1168719</v>
      </c>
      <c r="B2064" t="s">
        <v>1493</v>
      </c>
      <c r="C2064" t="s">
        <v>2008</v>
      </c>
      <c r="D2064" t="s">
        <v>8640</v>
      </c>
      <c r="E2064" t="s">
        <v>75</v>
      </c>
      <c r="F2064" s="1" t="s">
        <v>244</v>
      </c>
      <c r="G2064" t="s">
        <v>74</v>
      </c>
      <c r="H2064" t="str">
        <f>VLOOKUP(F2064,Clubs!$A$1:$D$220,4,)</f>
        <v>030008</v>
      </c>
    </row>
    <row r="2065" spans="1:8">
      <c r="A2065">
        <v>1169206</v>
      </c>
      <c r="B2065" t="s">
        <v>3207</v>
      </c>
      <c r="C2065" t="s">
        <v>692</v>
      </c>
      <c r="D2065" t="s">
        <v>8640</v>
      </c>
      <c r="E2065" t="s">
        <v>75</v>
      </c>
      <c r="F2065" s="1" t="s">
        <v>208</v>
      </c>
      <c r="G2065" t="s">
        <v>211</v>
      </c>
      <c r="H2065" t="str">
        <f>VLOOKUP(F2065,Clubs!$A$1:$D$220,4,)</f>
        <v>030059</v>
      </c>
    </row>
    <row r="2066" spans="1:8">
      <c r="A2066">
        <v>1169771</v>
      </c>
      <c r="B2066" t="s">
        <v>7824</v>
      </c>
      <c r="C2066" t="s">
        <v>688</v>
      </c>
      <c r="D2066" t="s">
        <v>8640</v>
      </c>
      <c r="E2066" t="s">
        <v>75</v>
      </c>
      <c r="F2066" s="1" t="s">
        <v>276</v>
      </c>
      <c r="G2066" t="s">
        <v>211</v>
      </c>
      <c r="H2066" t="str">
        <f>VLOOKUP(F2066,Clubs!$A$1:$D$220,4,)</f>
        <v>066032</v>
      </c>
    </row>
    <row r="2067" spans="1:8">
      <c r="A2067">
        <v>1170080</v>
      </c>
      <c r="B2067" t="s">
        <v>6971</v>
      </c>
      <c r="C2067" t="s">
        <v>568</v>
      </c>
      <c r="D2067" t="s">
        <v>8640</v>
      </c>
      <c r="E2067" t="s">
        <v>71</v>
      </c>
      <c r="F2067" s="1" t="s">
        <v>245</v>
      </c>
      <c r="G2067" t="s">
        <v>211</v>
      </c>
      <c r="H2067" t="str">
        <f>VLOOKUP(F2067,Clubs!$A$1:$D$220,4,)</f>
        <v>046012</v>
      </c>
    </row>
    <row r="2068" spans="1:8">
      <c r="A2068">
        <v>1170710</v>
      </c>
      <c r="B2068" t="s">
        <v>585</v>
      </c>
      <c r="C2068" t="s">
        <v>799</v>
      </c>
      <c r="D2068" t="s">
        <v>111</v>
      </c>
      <c r="E2068" t="s">
        <v>75</v>
      </c>
      <c r="F2068" s="1" t="s">
        <v>326</v>
      </c>
      <c r="G2068" t="s">
        <v>74</v>
      </c>
      <c r="H2068" t="str">
        <f>VLOOKUP(F2068,Clubs!$A$1:$D$220,4,)</f>
        <v>009014</v>
      </c>
    </row>
    <row r="2069" spans="1:8">
      <c r="A2069">
        <v>1170827</v>
      </c>
      <c r="B2069" t="s">
        <v>3199</v>
      </c>
      <c r="C2069" t="s">
        <v>908</v>
      </c>
      <c r="D2069" t="s">
        <v>8640</v>
      </c>
      <c r="E2069" t="s">
        <v>71</v>
      </c>
      <c r="F2069" s="1" t="s">
        <v>293</v>
      </c>
      <c r="G2069" t="s">
        <v>74</v>
      </c>
      <c r="H2069" t="str">
        <f>VLOOKUP(F2069,Clubs!$A$1:$D$220,4,)</f>
        <v>046002</v>
      </c>
    </row>
    <row r="2070" spans="1:8">
      <c r="A2070">
        <v>1171313</v>
      </c>
      <c r="B2070" t="s">
        <v>4421</v>
      </c>
      <c r="C2070" t="s">
        <v>1198</v>
      </c>
      <c r="D2070" t="s">
        <v>8640</v>
      </c>
      <c r="E2070" t="s">
        <v>75</v>
      </c>
      <c r="F2070" s="1" t="s">
        <v>220</v>
      </c>
      <c r="G2070" t="s">
        <v>211</v>
      </c>
      <c r="H2070" t="str">
        <f>VLOOKUP(F2070,Clubs!$A$1:$D$220,4,)</f>
        <v>031015</v>
      </c>
    </row>
    <row r="2071" spans="1:8">
      <c r="A2071">
        <v>1171697</v>
      </c>
      <c r="B2071" t="s">
        <v>4719</v>
      </c>
      <c r="C2071" t="s">
        <v>588</v>
      </c>
      <c r="D2071" t="s">
        <v>111</v>
      </c>
      <c r="E2071" t="s">
        <v>71</v>
      </c>
      <c r="F2071" s="1" t="s">
        <v>230</v>
      </c>
      <c r="G2071" t="s">
        <v>74</v>
      </c>
      <c r="H2071" t="str">
        <f>VLOOKUP(F2071,Clubs!$A$1:$D$220,4,)</f>
        <v>031025</v>
      </c>
    </row>
    <row r="2072" spans="1:8">
      <c r="A2072">
        <v>1172564</v>
      </c>
      <c r="B2072" t="s">
        <v>4957</v>
      </c>
      <c r="C2072" t="s">
        <v>1600</v>
      </c>
      <c r="D2072" t="s">
        <v>8640</v>
      </c>
      <c r="E2072" t="s">
        <v>71</v>
      </c>
      <c r="F2072" s="1" t="s">
        <v>204</v>
      </c>
      <c r="G2072" t="s">
        <v>74</v>
      </c>
      <c r="H2072" t="str">
        <f>VLOOKUP(F2072,Clubs!$A$1:$D$220,4,)</f>
        <v>031030</v>
      </c>
    </row>
    <row r="2073" spans="1:8">
      <c r="A2073">
        <v>1172597</v>
      </c>
      <c r="B2073" t="s">
        <v>2093</v>
      </c>
      <c r="C2073" t="s">
        <v>716</v>
      </c>
      <c r="D2073" t="s">
        <v>8640</v>
      </c>
      <c r="E2073" t="s">
        <v>75</v>
      </c>
      <c r="F2073" s="1" t="s">
        <v>217</v>
      </c>
      <c r="G2073" t="s">
        <v>167</v>
      </c>
      <c r="H2073" t="str">
        <f>VLOOKUP(F2073,Clubs!$A$1:$D$220,4,)</f>
        <v>012008</v>
      </c>
    </row>
    <row r="2074" spans="1:8">
      <c r="A2074">
        <v>1173062</v>
      </c>
      <c r="B2074" t="s">
        <v>7120</v>
      </c>
      <c r="C2074" t="s">
        <v>792</v>
      </c>
      <c r="D2074" t="s">
        <v>8640</v>
      </c>
      <c r="E2074" t="s">
        <v>75</v>
      </c>
      <c r="F2074" s="1" t="s">
        <v>268</v>
      </c>
      <c r="G2074" t="s">
        <v>211</v>
      </c>
      <c r="H2074" t="str">
        <f>VLOOKUP(F2074,Clubs!$A$1:$D$220,4,)</f>
        <v>048006</v>
      </c>
    </row>
    <row r="2075" spans="1:8">
      <c r="A2075">
        <v>1173076</v>
      </c>
      <c r="B2075" t="s">
        <v>7015</v>
      </c>
      <c r="C2075" t="s">
        <v>1027</v>
      </c>
      <c r="D2075" t="s">
        <v>8640</v>
      </c>
      <c r="E2075" t="s">
        <v>75</v>
      </c>
      <c r="F2075" s="1" t="s">
        <v>268</v>
      </c>
      <c r="G2075" t="s">
        <v>211</v>
      </c>
      <c r="H2075" t="str">
        <f>VLOOKUP(F2075,Clubs!$A$1:$D$220,4,)</f>
        <v>048006</v>
      </c>
    </row>
    <row r="2076" spans="1:8">
      <c r="A2076">
        <v>1173215</v>
      </c>
      <c r="B2076" t="s">
        <v>8824</v>
      </c>
      <c r="C2076" t="s">
        <v>1124</v>
      </c>
      <c r="D2076" t="s">
        <v>8640</v>
      </c>
      <c r="E2076" t="s">
        <v>75</v>
      </c>
      <c r="F2076" s="1" t="s">
        <v>198</v>
      </c>
      <c r="G2076" t="s">
        <v>74</v>
      </c>
      <c r="H2076" t="str">
        <f>VLOOKUP(F2076,Clubs!$A$1:$D$220,4,)</f>
        <v>082006</v>
      </c>
    </row>
    <row r="2077" spans="1:8">
      <c r="A2077">
        <v>1173903</v>
      </c>
      <c r="B2077" t="s">
        <v>4501</v>
      </c>
      <c r="C2077" t="s">
        <v>1123</v>
      </c>
      <c r="D2077" t="s">
        <v>8640</v>
      </c>
      <c r="E2077" t="s">
        <v>71</v>
      </c>
      <c r="F2077" s="1" t="s">
        <v>8528</v>
      </c>
      <c r="G2077" t="s">
        <v>211</v>
      </c>
      <c r="H2077" t="str">
        <f>VLOOKUP(F2077,Clubs!$A$1:$D$220,4,)</f>
        <v>031062</v>
      </c>
    </row>
    <row r="2078" spans="1:8">
      <c r="A2078">
        <v>1173908</v>
      </c>
      <c r="B2078" t="s">
        <v>4501</v>
      </c>
      <c r="C2078" t="s">
        <v>1848</v>
      </c>
      <c r="D2078" t="s">
        <v>8640</v>
      </c>
      <c r="E2078" t="s">
        <v>75</v>
      </c>
      <c r="F2078" s="1" t="s">
        <v>220</v>
      </c>
      <c r="G2078" t="s">
        <v>167</v>
      </c>
      <c r="H2078" t="str">
        <f>VLOOKUP(F2078,Clubs!$A$1:$D$220,4,)</f>
        <v>031015</v>
      </c>
    </row>
    <row r="2079" spans="1:8">
      <c r="A2079">
        <v>1174143</v>
      </c>
      <c r="B2079" t="s">
        <v>7322</v>
      </c>
      <c r="C2079" t="s">
        <v>692</v>
      </c>
      <c r="D2079" t="s">
        <v>8640</v>
      </c>
      <c r="E2079" t="s">
        <v>75</v>
      </c>
      <c r="F2079" s="1" t="s">
        <v>334</v>
      </c>
      <c r="G2079" t="s">
        <v>74</v>
      </c>
      <c r="H2079" t="str">
        <f>VLOOKUP(F2079,Clubs!$A$1:$D$220,4,)</f>
        <v>065019</v>
      </c>
    </row>
    <row r="2080" spans="1:8">
      <c r="A2080">
        <v>1174258</v>
      </c>
      <c r="B2080" t="s">
        <v>1932</v>
      </c>
      <c r="C2080" t="s">
        <v>1109</v>
      </c>
      <c r="D2080" t="s">
        <v>8640</v>
      </c>
      <c r="E2080" t="s">
        <v>71</v>
      </c>
      <c r="F2080" s="1" t="s">
        <v>204</v>
      </c>
      <c r="G2080" t="s">
        <v>201</v>
      </c>
      <c r="H2080" t="str">
        <f>VLOOKUP(F2080,Clubs!$A$1:$D$220,4,)</f>
        <v>031030</v>
      </c>
    </row>
    <row r="2081" spans="1:8">
      <c r="A2081">
        <v>1174264</v>
      </c>
      <c r="B2081" t="s">
        <v>8825</v>
      </c>
      <c r="C2081" t="s">
        <v>5724</v>
      </c>
      <c r="D2081" t="s">
        <v>111</v>
      </c>
      <c r="E2081" t="s">
        <v>71</v>
      </c>
      <c r="F2081" s="1" t="s">
        <v>204</v>
      </c>
      <c r="G2081" t="s">
        <v>211</v>
      </c>
      <c r="H2081" t="str">
        <f>VLOOKUP(F2081,Clubs!$A$1:$D$220,4,)</f>
        <v>031030</v>
      </c>
    </row>
    <row r="2082" spans="1:8">
      <c r="A2082">
        <v>1174325</v>
      </c>
      <c r="B2082" t="s">
        <v>1852</v>
      </c>
      <c r="C2082" t="s">
        <v>1071</v>
      </c>
      <c r="D2082" t="s">
        <v>8640</v>
      </c>
      <c r="E2082" t="s">
        <v>71</v>
      </c>
      <c r="F2082" s="1" t="s">
        <v>275</v>
      </c>
      <c r="G2082" t="s">
        <v>211</v>
      </c>
      <c r="H2082" t="str">
        <f>VLOOKUP(F2082,Clubs!$A$1:$D$220,4,)</f>
        <v>081061</v>
      </c>
    </row>
    <row r="2083" spans="1:8">
      <c r="A2083">
        <v>1174495</v>
      </c>
      <c r="B2083" t="s">
        <v>1427</v>
      </c>
      <c r="C2083" t="s">
        <v>996</v>
      </c>
      <c r="D2083" t="s">
        <v>8640</v>
      </c>
      <c r="E2083" t="s">
        <v>71</v>
      </c>
      <c r="F2083" s="1" t="s">
        <v>8533</v>
      </c>
      <c r="G2083" t="s">
        <v>74</v>
      </c>
      <c r="H2083" t="str">
        <f>VLOOKUP(F2083,Clubs!$A$1:$D$220,4,)</f>
        <v>034473</v>
      </c>
    </row>
    <row r="2084" spans="1:8">
      <c r="A2084">
        <v>1175095</v>
      </c>
      <c r="B2084" t="s">
        <v>11105</v>
      </c>
      <c r="C2084" t="s">
        <v>792</v>
      </c>
      <c r="D2084" t="s">
        <v>111</v>
      </c>
      <c r="E2084" t="s">
        <v>75</v>
      </c>
      <c r="F2084" s="1" t="s">
        <v>241</v>
      </c>
      <c r="G2084" t="s">
        <v>74</v>
      </c>
      <c r="H2084" t="str">
        <f>VLOOKUP(F2084,Clubs!$A$1:$D$220,4,)</f>
        <v>034072</v>
      </c>
    </row>
    <row r="2085" spans="1:8">
      <c r="A2085">
        <v>1176718</v>
      </c>
      <c r="B2085" t="s">
        <v>1099</v>
      </c>
      <c r="C2085" t="s">
        <v>1047</v>
      </c>
      <c r="D2085" t="s">
        <v>8640</v>
      </c>
      <c r="E2085" t="s">
        <v>75</v>
      </c>
      <c r="F2085" s="1" t="s">
        <v>200</v>
      </c>
      <c r="G2085" t="s">
        <v>74</v>
      </c>
      <c r="H2085" t="str">
        <f>VLOOKUP(F2085,Clubs!$A$1:$D$220,4,)</f>
        <v>011024</v>
      </c>
    </row>
    <row r="2086" spans="1:8">
      <c r="A2086">
        <v>1176725</v>
      </c>
      <c r="B2086" t="s">
        <v>8827</v>
      </c>
      <c r="C2086" t="s">
        <v>845</v>
      </c>
      <c r="D2086" t="s">
        <v>111</v>
      </c>
      <c r="E2086" t="s">
        <v>71</v>
      </c>
      <c r="F2086" s="1" t="s">
        <v>308</v>
      </c>
      <c r="G2086" t="s">
        <v>74</v>
      </c>
      <c r="H2086" t="str">
        <f>VLOOKUP(F2086,Clubs!$A$1:$D$220,4,)</f>
        <v>030076</v>
      </c>
    </row>
    <row r="2087" spans="1:8">
      <c r="A2087">
        <v>1176728</v>
      </c>
      <c r="B2087" t="s">
        <v>11106</v>
      </c>
      <c r="C2087" t="s">
        <v>792</v>
      </c>
      <c r="D2087" t="s">
        <v>8640</v>
      </c>
      <c r="E2087" t="s">
        <v>75</v>
      </c>
      <c r="F2087" s="1" t="s">
        <v>243</v>
      </c>
      <c r="G2087" t="s">
        <v>74</v>
      </c>
      <c r="H2087" t="str">
        <f>VLOOKUP(F2087,Clubs!$A$1:$D$220,4,)</f>
        <v>048006</v>
      </c>
    </row>
    <row r="2088" spans="1:8">
      <c r="A2088">
        <v>1177300</v>
      </c>
      <c r="B2088" t="s">
        <v>3986</v>
      </c>
      <c r="C2088" t="s">
        <v>1822</v>
      </c>
      <c r="D2088" t="s">
        <v>8640</v>
      </c>
      <c r="E2088" t="s">
        <v>75</v>
      </c>
      <c r="F2088" s="1" t="s">
        <v>197</v>
      </c>
      <c r="G2088" t="s">
        <v>74</v>
      </c>
      <c r="H2088" t="str">
        <f>VLOOKUP(F2088,Clubs!$A$1:$D$220,4,)</f>
        <v>031067</v>
      </c>
    </row>
    <row r="2089" spans="1:8">
      <c r="A2089">
        <v>1177695</v>
      </c>
      <c r="B2089" t="s">
        <v>8430</v>
      </c>
      <c r="C2089" t="s">
        <v>993</v>
      </c>
      <c r="D2089" t="s">
        <v>8640</v>
      </c>
      <c r="E2089" t="s">
        <v>75</v>
      </c>
      <c r="F2089" s="1" t="s">
        <v>218</v>
      </c>
      <c r="G2089" t="s">
        <v>74</v>
      </c>
      <c r="H2089" t="str">
        <f>VLOOKUP(F2089,Clubs!$A$1:$D$220,4,)</f>
        <v>082015</v>
      </c>
    </row>
    <row r="2090" spans="1:8">
      <c r="A2090">
        <v>1177700</v>
      </c>
      <c r="B2090" t="s">
        <v>7431</v>
      </c>
      <c r="C2090" t="s">
        <v>1349</v>
      </c>
      <c r="D2090" t="s">
        <v>8640</v>
      </c>
      <c r="E2090" t="s">
        <v>75</v>
      </c>
      <c r="F2090" s="1" t="s">
        <v>216</v>
      </c>
      <c r="G2090" t="s">
        <v>74</v>
      </c>
      <c r="H2090" t="str">
        <f>VLOOKUP(F2090,Clubs!$A$1:$D$220,4,)</f>
        <v>065012</v>
      </c>
    </row>
    <row r="2091" spans="1:8">
      <c r="A2091">
        <v>1177786</v>
      </c>
      <c r="B2091" t="s">
        <v>7514</v>
      </c>
      <c r="C2091" t="s">
        <v>688</v>
      </c>
      <c r="D2091" t="s">
        <v>8640</v>
      </c>
      <c r="E2091" t="s">
        <v>75</v>
      </c>
      <c r="F2091" s="1" t="s">
        <v>256</v>
      </c>
      <c r="G2091" t="s">
        <v>167</v>
      </c>
      <c r="H2091" t="str">
        <f>VLOOKUP(F2091,Clubs!$A$1:$D$220,4,)</f>
        <v>065021</v>
      </c>
    </row>
    <row r="2092" spans="1:8">
      <c r="A2092">
        <v>1178000</v>
      </c>
      <c r="B2092" t="s">
        <v>1297</v>
      </c>
      <c r="C2092" t="s">
        <v>4061</v>
      </c>
      <c r="D2092" t="s">
        <v>115</v>
      </c>
      <c r="E2092" t="s">
        <v>71</v>
      </c>
      <c r="F2092" s="1" t="s">
        <v>224</v>
      </c>
      <c r="G2092" t="s">
        <v>201</v>
      </c>
      <c r="H2092" t="str">
        <f>VLOOKUP(F2092,Clubs!$A$1:$D$220,4,)</f>
        <v>046014</v>
      </c>
    </row>
    <row r="2093" spans="1:8">
      <c r="A2093">
        <v>1178342</v>
      </c>
      <c r="B2093" t="s">
        <v>895</v>
      </c>
      <c r="C2093" t="s">
        <v>2963</v>
      </c>
      <c r="D2093" t="s">
        <v>8640</v>
      </c>
      <c r="E2093" t="s">
        <v>75</v>
      </c>
      <c r="F2093" s="1" t="s">
        <v>202</v>
      </c>
      <c r="G2093" t="s">
        <v>211</v>
      </c>
      <c r="H2093" t="str">
        <f>VLOOKUP(F2093,Clubs!$A$1:$D$220,4,)</f>
        <v>081017</v>
      </c>
    </row>
    <row r="2094" spans="1:8">
      <c r="A2094">
        <v>1178358</v>
      </c>
      <c r="B2094" t="s">
        <v>11107</v>
      </c>
      <c r="C2094" t="s">
        <v>649</v>
      </c>
      <c r="D2094" t="s">
        <v>8640</v>
      </c>
      <c r="E2094" t="s">
        <v>75</v>
      </c>
      <c r="F2094" s="1" t="s">
        <v>257</v>
      </c>
      <c r="G2094" t="s">
        <v>74</v>
      </c>
      <c r="H2094" t="str">
        <f>VLOOKUP(F2094,Clubs!$A$1:$D$220,4,)</f>
        <v>031003</v>
      </c>
    </row>
    <row r="2095" spans="1:8">
      <c r="A2095">
        <v>1178389</v>
      </c>
      <c r="B2095" t="s">
        <v>1649</v>
      </c>
      <c r="C2095" t="s">
        <v>1120</v>
      </c>
      <c r="D2095" t="s">
        <v>8640</v>
      </c>
      <c r="E2095" t="s">
        <v>75</v>
      </c>
      <c r="F2095" s="1" t="s">
        <v>275</v>
      </c>
      <c r="G2095" t="s">
        <v>74</v>
      </c>
      <c r="H2095" t="str">
        <f>VLOOKUP(F2095,Clubs!$A$1:$D$220,4,)</f>
        <v>081061</v>
      </c>
    </row>
    <row r="2096" spans="1:8">
      <c r="A2096">
        <v>1178936</v>
      </c>
      <c r="B2096" t="s">
        <v>4649</v>
      </c>
      <c r="C2096" t="s">
        <v>634</v>
      </c>
      <c r="D2096" t="s">
        <v>111</v>
      </c>
      <c r="E2096" t="s">
        <v>71</v>
      </c>
      <c r="F2096" s="1" t="s">
        <v>220</v>
      </c>
      <c r="G2096" t="s">
        <v>74</v>
      </c>
      <c r="H2096" t="str">
        <f>VLOOKUP(F2096,Clubs!$A$1:$D$220,4,)</f>
        <v>031015</v>
      </c>
    </row>
    <row r="2097" spans="1:8">
      <c r="A2097">
        <v>1179244</v>
      </c>
      <c r="B2097" t="s">
        <v>1706</v>
      </c>
      <c r="C2097" t="s">
        <v>1198</v>
      </c>
      <c r="D2097" t="s">
        <v>8640</v>
      </c>
      <c r="E2097" t="s">
        <v>75</v>
      </c>
      <c r="F2097" s="1" t="s">
        <v>283</v>
      </c>
      <c r="G2097" t="s">
        <v>167</v>
      </c>
      <c r="H2097" t="str">
        <f>VLOOKUP(F2097,Clubs!$A$1:$D$220,4,)</f>
        <v>012005</v>
      </c>
    </row>
    <row r="2098" spans="1:8">
      <c r="A2098">
        <v>1179250</v>
      </c>
      <c r="B2098" t="s">
        <v>2278</v>
      </c>
      <c r="C2098" t="s">
        <v>704</v>
      </c>
      <c r="D2098" t="s">
        <v>8640</v>
      </c>
      <c r="E2098" t="s">
        <v>75</v>
      </c>
      <c r="F2098" s="1" t="s">
        <v>243</v>
      </c>
      <c r="G2098" t="s">
        <v>74</v>
      </c>
      <c r="H2098" t="str">
        <f>VLOOKUP(F2098,Clubs!$A$1:$D$220,4,)</f>
        <v>048006</v>
      </c>
    </row>
    <row r="2099" spans="1:8">
      <c r="A2099">
        <v>1179424</v>
      </c>
      <c r="B2099" t="s">
        <v>963</v>
      </c>
      <c r="C2099" t="s">
        <v>747</v>
      </c>
      <c r="D2099" t="s">
        <v>8640</v>
      </c>
      <c r="E2099" t="s">
        <v>75</v>
      </c>
      <c r="F2099" s="1" t="s">
        <v>229</v>
      </c>
      <c r="G2099" t="s">
        <v>74</v>
      </c>
      <c r="H2099" t="str">
        <f>VLOOKUP(F2099,Clubs!$A$1:$D$220,4,)</f>
        <v>031067</v>
      </c>
    </row>
    <row r="2100" spans="1:8">
      <c r="A2100">
        <v>1179663</v>
      </c>
      <c r="B2100" t="s">
        <v>2302</v>
      </c>
      <c r="C2100" t="s">
        <v>714</v>
      </c>
      <c r="D2100" t="s">
        <v>8640</v>
      </c>
      <c r="E2100" t="s">
        <v>75</v>
      </c>
      <c r="F2100" s="1" t="s">
        <v>8520</v>
      </c>
      <c r="G2100" t="s">
        <v>74</v>
      </c>
      <c r="H2100" t="str">
        <f>VLOOKUP(F2100,Clubs!$A$1:$D$220,4,)</f>
        <v>012003</v>
      </c>
    </row>
    <row r="2101" spans="1:8">
      <c r="A2101">
        <v>1179664</v>
      </c>
      <c r="B2101" t="s">
        <v>6396</v>
      </c>
      <c r="C2101" t="s">
        <v>1120</v>
      </c>
      <c r="D2101" t="s">
        <v>8640</v>
      </c>
      <c r="E2101" t="s">
        <v>75</v>
      </c>
      <c r="F2101" s="1" t="s">
        <v>241</v>
      </c>
      <c r="G2101" t="s">
        <v>211</v>
      </c>
      <c r="H2101" t="str">
        <f>VLOOKUP(F2101,Clubs!$A$1:$D$220,4,)</f>
        <v>034072</v>
      </c>
    </row>
    <row r="2102" spans="1:8">
      <c r="A2102">
        <v>1179826</v>
      </c>
      <c r="B2102" t="s">
        <v>3689</v>
      </c>
      <c r="C2102" t="s">
        <v>1459</v>
      </c>
      <c r="D2102" t="s">
        <v>8640</v>
      </c>
      <c r="E2102" t="s">
        <v>75</v>
      </c>
      <c r="F2102" s="1" t="s">
        <v>8525</v>
      </c>
      <c r="G2102" t="s">
        <v>211</v>
      </c>
      <c r="H2102" t="str">
        <f>VLOOKUP(F2102,Clubs!$A$1:$D$220,4,)</f>
        <v>030075</v>
      </c>
    </row>
    <row r="2103" spans="1:8">
      <c r="A2103">
        <v>1180027</v>
      </c>
      <c r="B2103" t="s">
        <v>11108</v>
      </c>
      <c r="C2103" t="s">
        <v>7784</v>
      </c>
      <c r="D2103" t="s">
        <v>111</v>
      </c>
      <c r="E2103" t="s">
        <v>75</v>
      </c>
      <c r="F2103" s="1" t="s">
        <v>209</v>
      </c>
      <c r="G2103" t="s">
        <v>74</v>
      </c>
      <c r="H2103" t="str">
        <f>VLOOKUP(F2103,Clubs!$A$1:$D$220,4,)</f>
        <v>034066</v>
      </c>
    </row>
    <row r="2104" spans="1:8">
      <c r="A2104">
        <v>1180676</v>
      </c>
      <c r="B2104" t="s">
        <v>903</v>
      </c>
      <c r="C2104" t="s">
        <v>904</v>
      </c>
      <c r="D2104" t="s">
        <v>8640</v>
      </c>
      <c r="E2104" t="s">
        <v>75</v>
      </c>
      <c r="F2104" s="1" t="s">
        <v>200</v>
      </c>
      <c r="G2104" t="s">
        <v>201</v>
      </c>
      <c r="H2104" t="str">
        <f>VLOOKUP(F2104,Clubs!$A$1:$D$220,4,)</f>
        <v>011024</v>
      </c>
    </row>
    <row r="2105" spans="1:8">
      <c r="A2105">
        <v>1180749</v>
      </c>
      <c r="B2105" t="s">
        <v>8828</v>
      </c>
      <c r="C2105" t="s">
        <v>4032</v>
      </c>
      <c r="D2105" t="s">
        <v>8640</v>
      </c>
      <c r="E2105" t="s">
        <v>75</v>
      </c>
      <c r="F2105" s="1" t="s">
        <v>314</v>
      </c>
      <c r="G2105" t="s">
        <v>211</v>
      </c>
      <c r="H2105" t="str">
        <f>VLOOKUP(F2105,Clubs!$A$1:$D$220,4,)</f>
        <v>034457</v>
      </c>
    </row>
    <row r="2106" spans="1:8">
      <c r="A2106">
        <v>1180895</v>
      </c>
      <c r="B2106" t="s">
        <v>1804</v>
      </c>
      <c r="C2106" t="s">
        <v>929</v>
      </c>
      <c r="D2106" t="s">
        <v>8640</v>
      </c>
      <c r="E2106" t="s">
        <v>71</v>
      </c>
      <c r="F2106" s="1" t="s">
        <v>204</v>
      </c>
      <c r="G2106" t="s">
        <v>211</v>
      </c>
      <c r="H2106" t="str">
        <f>VLOOKUP(F2106,Clubs!$A$1:$D$220,4,)</f>
        <v>031030</v>
      </c>
    </row>
    <row r="2107" spans="1:8">
      <c r="A2107">
        <v>1180897</v>
      </c>
      <c r="B2107" t="s">
        <v>4911</v>
      </c>
      <c r="C2107" t="s">
        <v>1244</v>
      </c>
      <c r="D2107" t="s">
        <v>8640</v>
      </c>
      <c r="E2107" t="s">
        <v>71</v>
      </c>
      <c r="F2107" s="1" t="s">
        <v>204</v>
      </c>
      <c r="G2107" t="s">
        <v>211</v>
      </c>
      <c r="H2107" t="str">
        <f>VLOOKUP(F2107,Clubs!$A$1:$D$220,4,)</f>
        <v>031030</v>
      </c>
    </row>
    <row r="2108" spans="1:8">
      <c r="A2108">
        <v>1180982</v>
      </c>
      <c r="B2108" t="s">
        <v>685</v>
      </c>
      <c r="C2108" t="s">
        <v>1393</v>
      </c>
      <c r="D2108" t="s">
        <v>8640</v>
      </c>
      <c r="E2108" t="s">
        <v>71</v>
      </c>
      <c r="F2108" s="1" t="s">
        <v>205</v>
      </c>
      <c r="G2108" t="s">
        <v>201</v>
      </c>
      <c r="H2108" t="str">
        <f>VLOOKUP(F2108,Clubs!$A$1:$D$220,4,)</f>
        <v>030040</v>
      </c>
    </row>
    <row r="2109" spans="1:8">
      <c r="A2109">
        <v>1181477</v>
      </c>
      <c r="B2109" t="s">
        <v>4984</v>
      </c>
      <c r="C2109" t="s">
        <v>769</v>
      </c>
      <c r="D2109" t="s">
        <v>8640</v>
      </c>
      <c r="E2109" t="s">
        <v>75</v>
      </c>
      <c r="F2109" s="1" t="s">
        <v>204</v>
      </c>
      <c r="G2109" t="s">
        <v>211</v>
      </c>
      <c r="H2109" t="str">
        <f>VLOOKUP(F2109,Clubs!$A$1:$D$220,4,)</f>
        <v>031030</v>
      </c>
    </row>
    <row r="2110" spans="1:8">
      <c r="A2110">
        <v>1181904</v>
      </c>
      <c r="B2110" t="s">
        <v>868</v>
      </c>
      <c r="C2110" t="s">
        <v>1405</v>
      </c>
      <c r="D2110" t="s">
        <v>111</v>
      </c>
      <c r="E2110" t="s">
        <v>75</v>
      </c>
      <c r="F2110" s="1" t="s">
        <v>353</v>
      </c>
      <c r="G2110" t="s">
        <v>74</v>
      </c>
      <c r="H2110" t="str">
        <f>VLOOKUP(F2110,Clubs!$A$1:$D$220,4,)</f>
        <v>081061</v>
      </c>
    </row>
    <row r="2111" spans="1:8">
      <c r="A2111">
        <v>1182182</v>
      </c>
      <c r="B2111" t="s">
        <v>11109</v>
      </c>
      <c r="C2111" t="s">
        <v>1736</v>
      </c>
      <c r="D2111" t="s">
        <v>8640</v>
      </c>
      <c r="E2111" t="s">
        <v>75</v>
      </c>
      <c r="F2111" s="1" t="s">
        <v>347</v>
      </c>
      <c r="G2111" t="s">
        <v>74</v>
      </c>
      <c r="H2111" t="str">
        <f>VLOOKUP(F2111,Clubs!$A$1:$D$220,4,)</f>
        <v>031051</v>
      </c>
    </row>
    <row r="2112" spans="1:8">
      <c r="A2112">
        <v>1182619</v>
      </c>
      <c r="B2112" t="s">
        <v>1553</v>
      </c>
      <c r="C2112" t="s">
        <v>750</v>
      </c>
      <c r="D2112" t="s">
        <v>8640</v>
      </c>
      <c r="E2112" t="s">
        <v>75</v>
      </c>
      <c r="F2112" s="1" t="s">
        <v>251</v>
      </c>
      <c r="G2112" t="s">
        <v>74</v>
      </c>
      <c r="H2112" t="str">
        <f>VLOOKUP(F2112,Clubs!$A$1:$D$220,4,)</f>
        <v>081041</v>
      </c>
    </row>
    <row r="2113" spans="1:8">
      <c r="A2113">
        <v>1182750</v>
      </c>
      <c r="B2113" t="s">
        <v>6210</v>
      </c>
      <c r="C2113" t="s">
        <v>1145</v>
      </c>
      <c r="D2113" t="s">
        <v>8640</v>
      </c>
      <c r="E2113" t="s">
        <v>75</v>
      </c>
      <c r="F2113" s="1" t="s">
        <v>236</v>
      </c>
      <c r="G2113" t="s">
        <v>74</v>
      </c>
      <c r="H2113" t="str">
        <f>VLOOKUP(F2113,Clubs!$A$1:$D$220,4,)</f>
        <v>066034</v>
      </c>
    </row>
    <row r="2114" spans="1:8">
      <c r="A2114">
        <v>1182751</v>
      </c>
      <c r="B2114" t="s">
        <v>811</v>
      </c>
      <c r="C2114" t="s">
        <v>1255</v>
      </c>
      <c r="D2114" t="s">
        <v>8640</v>
      </c>
      <c r="E2114" t="s">
        <v>75</v>
      </c>
      <c r="F2114" s="1" t="s">
        <v>276</v>
      </c>
      <c r="G2114" t="s">
        <v>211</v>
      </c>
      <c r="H2114" t="str">
        <f>VLOOKUP(F2114,Clubs!$A$1:$D$220,4,)</f>
        <v>066032</v>
      </c>
    </row>
    <row r="2115" spans="1:8">
      <c r="A2115">
        <v>1183374</v>
      </c>
      <c r="B2115" t="s">
        <v>2822</v>
      </c>
      <c r="C2115" t="s">
        <v>1244</v>
      </c>
      <c r="D2115" t="s">
        <v>8640</v>
      </c>
      <c r="E2115" t="s">
        <v>71</v>
      </c>
      <c r="F2115" s="1" t="s">
        <v>244</v>
      </c>
      <c r="G2115" t="s">
        <v>74</v>
      </c>
      <c r="H2115" t="str">
        <f>VLOOKUP(F2115,Clubs!$A$1:$D$220,4,)</f>
        <v>030008</v>
      </c>
    </row>
    <row r="2116" spans="1:8">
      <c r="A2116">
        <v>1183378</v>
      </c>
      <c r="B2116" t="s">
        <v>866</v>
      </c>
      <c r="C2116" t="s">
        <v>3496</v>
      </c>
      <c r="D2116" t="s">
        <v>8640</v>
      </c>
      <c r="E2116" t="s">
        <v>75</v>
      </c>
      <c r="F2116" s="1" t="s">
        <v>221</v>
      </c>
      <c r="G2116" t="s">
        <v>74</v>
      </c>
      <c r="H2116" t="str">
        <f>VLOOKUP(F2116,Clubs!$A$1:$D$220,4,)</f>
        <v>030067</v>
      </c>
    </row>
    <row r="2117" spans="1:8">
      <c r="A2117">
        <v>1183707</v>
      </c>
      <c r="B2117" t="s">
        <v>7414</v>
      </c>
      <c r="C2117" t="s">
        <v>952</v>
      </c>
      <c r="D2117" t="s">
        <v>8640</v>
      </c>
      <c r="E2117" t="s">
        <v>71</v>
      </c>
      <c r="F2117" s="1" t="s">
        <v>216</v>
      </c>
      <c r="G2117" t="s">
        <v>211</v>
      </c>
      <c r="H2117" t="str">
        <f>VLOOKUP(F2117,Clubs!$A$1:$D$220,4,)</f>
        <v>065012</v>
      </c>
    </row>
    <row r="2118" spans="1:8">
      <c r="A2118">
        <v>1183762</v>
      </c>
      <c r="B2118" t="s">
        <v>2106</v>
      </c>
      <c r="C2118" t="s">
        <v>2215</v>
      </c>
      <c r="D2118" t="s">
        <v>8640</v>
      </c>
      <c r="E2118" t="s">
        <v>75</v>
      </c>
      <c r="F2118" s="1" t="s">
        <v>208</v>
      </c>
      <c r="G2118" t="s">
        <v>74</v>
      </c>
      <c r="H2118" t="str">
        <f>VLOOKUP(F2118,Clubs!$A$1:$D$220,4,)</f>
        <v>030059</v>
      </c>
    </row>
    <row r="2119" spans="1:8">
      <c r="A2119">
        <v>1184456</v>
      </c>
      <c r="B2119" t="s">
        <v>4481</v>
      </c>
      <c r="C2119" t="s">
        <v>688</v>
      </c>
      <c r="D2119" t="s">
        <v>8640</v>
      </c>
      <c r="E2119" t="s">
        <v>75</v>
      </c>
      <c r="F2119" s="1" t="s">
        <v>220</v>
      </c>
      <c r="G2119" t="s">
        <v>201</v>
      </c>
      <c r="H2119" t="str">
        <f>VLOOKUP(F2119,Clubs!$A$1:$D$220,4,)</f>
        <v>031015</v>
      </c>
    </row>
    <row r="2120" spans="1:8">
      <c r="A2120">
        <v>1184790</v>
      </c>
      <c r="B2120" t="s">
        <v>8453</v>
      </c>
      <c r="C2120" t="s">
        <v>1827</v>
      </c>
      <c r="D2120" t="s">
        <v>8640</v>
      </c>
      <c r="E2120" t="s">
        <v>75</v>
      </c>
      <c r="F2120" s="1" t="s">
        <v>271</v>
      </c>
      <c r="G2120" t="s">
        <v>211</v>
      </c>
      <c r="H2120" t="str">
        <f>VLOOKUP(F2120,Clubs!$A$1:$D$220,4,)</f>
        <v>082017</v>
      </c>
    </row>
    <row r="2121" spans="1:8">
      <c r="A2121">
        <v>1184989</v>
      </c>
      <c r="B2121" t="s">
        <v>5117</v>
      </c>
      <c r="C2121" t="s">
        <v>1417</v>
      </c>
      <c r="D2121" t="s">
        <v>115</v>
      </c>
      <c r="E2121" t="s">
        <v>71</v>
      </c>
      <c r="F2121" s="1" t="s">
        <v>229</v>
      </c>
      <c r="G2121" t="s">
        <v>74</v>
      </c>
      <c r="H2121" t="str">
        <f>VLOOKUP(F2121,Clubs!$A$1:$D$220,4,)</f>
        <v>031067</v>
      </c>
    </row>
    <row r="2122" spans="1:8">
      <c r="A2122">
        <v>1185146</v>
      </c>
      <c r="B2122" t="s">
        <v>4889</v>
      </c>
      <c r="C2122" t="s">
        <v>1339</v>
      </c>
      <c r="D2122" t="s">
        <v>8640</v>
      </c>
      <c r="E2122" t="s">
        <v>71</v>
      </c>
      <c r="F2122" s="1" t="s">
        <v>204</v>
      </c>
      <c r="G2122" t="s">
        <v>211</v>
      </c>
      <c r="H2122" t="str">
        <f>VLOOKUP(F2122,Clubs!$A$1:$D$220,4,)</f>
        <v>031030</v>
      </c>
    </row>
    <row r="2123" spans="1:8">
      <c r="A2123">
        <v>1185400</v>
      </c>
      <c r="B2123" t="s">
        <v>3202</v>
      </c>
      <c r="C2123" t="s">
        <v>658</v>
      </c>
      <c r="D2123" t="s">
        <v>8640</v>
      </c>
      <c r="E2123" t="s">
        <v>71</v>
      </c>
      <c r="F2123" s="1" t="s">
        <v>266</v>
      </c>
      <c r="G2123" t="s">
        <v>74</v>
      </c>
      <c r="H2123" t="str">
        <f>VLOOKUP(F2123,Clubs!$A$1:$D$220,4,)</f>
        <v>046008</v>
      </c>
    </row>
    <row r="2124" spans="1:8">
      <c r="A2124">
        <v>1185622</v>
      </c>
      <c r="B2124" t="s">
        <v>6247</v>
      </c>
      <c r="C2124" t="s">
        <v>929</v>
      </c>
      <c r="D2124" t="s">
        <v>8640</v>
      </c>
      <c r="E2124" t="s">
        <v>71</v>
      </c>
      <c r="F2124" s="1" t="s">
        <v>8532</v>
      </c>
      <c r="G2124" t="s">
        <v>74</v>
      </c>
      <c r="H2124" t="str">
        <f>VLOOKUP(F2124,Clubs!$A$1:$D$220,4,)</f>
        <v>034472</v>
      </c>
    </row>
    <row r="2125" spans="1:8">
      <c r="A2125">
        <v>1186192</v>
      </c>
      <c r="B2125" t="s">
        <v>670</v>
      </c>
      <c r="C2125" t="s">
        <v>1267</v>
      </c>
      <c r="D2125" t="s">
        <v>8640</v>
      </c>
      <c r="E2125" t="s">
        <v>75</v>
      </c>
      <c r="F2125" s="1" t="s">
        <v>247</v>
      </c>
      <c r="G2125" t="s">
        <v>201</v>
      </c>
      <c r="H2125" t="str">
        <f>VLOOKUP(F2125,Clubs!$A$1:$D$220,4,)</f>
        <v>011024</v>
      </c>
    </row>
    <row r="2126" spans="1:8">
      <c r="A2126">
        <v>1186921</v>
      </c>
      <c r="B2126" t="s">
        <v>6625</v>
      </c>
      <c r="C2126" t="s">
        <v>5061</v>
      </c>
      <c r="D2126" t="s">
        <v>8640</v>
      </c>
      <c r="E2126" t="s">
        <v>75</v>
      </c>
      <c r="F2126" s="1" t="s">
        <v>209</v>
      </c>
      <c r="G2126" t="s">
        <v>74</v>
      </c>
      <c r="H2126" t="str">
        <f>VLOOKUP(F2126,Clubs!$A$1:$D$220,4,)</f>
        <v>034066</v>
      </c>
    </row>
    <row r="2127" spans="1:8">
      <c r="A2127">
        <v>1187488</v>
      </c>
      <c r="B2127" t="s">
        <v>2797</v>
      </c>
      <c r="C2127" t="s">
        <v>966</v>
      </c>
      <c r="D2127" t="s">
        <v>8640</v>
      </c>
      <c r="E2127" t="s">
        <v>71</v>
      </c>
      <c r="F2127" s="1" t="s">
        <v>306</v>
      </c>
      <c r="G2127" t="s">
        <v>211</v>
      </c>
      <c r="H2127" t="str">
        <f>VLOOKUP(F2127,Clubs!$A$1:$D$220,4,)</f>
        <v>066006</v>
      </c>
    </row>
    <row r="2128" spans="1:8">
      <c r="A2128">
        <v>1187672</v>
      </c>
      <c r="B2128" t="s">
        <v>6583</v>
      </c>
      <c r="C2128" t="s">
        <v>586</v>
      </c>
      <c r="D2128" t="s">
        <v>8640</v>
      </c>
      <c r="E2128" t="s">
        <v>75</v>
      </c>
      <c r="F2128" s="1" t="s">
        <v>314</v>
      </c>
      <c r="G2128" t="s">
        <v>74</v>
      </c>
      <c r="H2128" t="str">
        <f>VLOOKUP(F2128,Clubs!$A$1:$D$220,4,)</f>
        <v>034457</v>
      </c>
    </row>
    <row r="2129" spans="1:8">
      <c r="A2129">
        <v>1188988</v>
      </c>
      <c r="B2129" t="s">
        <v>11110</v>
      </c>
      <c r="C2129" t="s">
        <v>1104</v>
      </c>
      <c r="D2129" t="s">
        <v>111</v>
      </c>
      <c r="E2129" t="s">
        <v>75</v>
      </c>
      <c r="F2129" s="1" t="s">
        <v>222</v>
      </c>
      <c r="G2129" t="s">
        <v>74</v>
      </c>
      <c r="H2129" t="str">
        <f>VLOOKUP(F2129,Clubs!$A$1:$D$220,4,)</f>
        <v>030004</v>
      </c>
    </row>
    <row r="2130" spans="1:8">
      <c r="A2130">
        <v>1190051</v>
      </c>
      <c r="B2130" t="s">
        <v>8101</v>
      </c>
      <c r="C2130" t="s">
        <v>8102</v>
      </c>
      <c r="D2130" t="s">
        <v>8640</v>
      </c>
      <c r="E2130" t="s">
        <v>75</v>
      </c>
      <c r="F2130" s="1" t="s">
        <v>251</v>
      </c>
      <c r="G2130" t="s">
        <v>74</v>
      </c>
      <c r="H2130" t="str">
        <f>VLOOKUP(F2130,Clubs!$A$1:$D$220,4,)</f>
        <v>081041</v>
      </c>
    </row>
    <row r="2131" spans="1:8">
      <c r="A2131">
        <v>1190102</v>
      </c>
      <c r="B2131" t="s">
        <v>5700</v>
      </c>
      <c r="C2131" t="s">
        <v>721</v>
      </c>
      <c r="D2131" t="s">
        <v>111</v>
      </c>
      <c r="E2131" t="s">
        <v>71</v>
      </c>
      <c r="F2131" s="1" t="s">
        <v>320</v>
      </c>
      <c r="G2131" t="s">
        <v>74</v>
      </c>
      <c r="H2131" t="str">
        <f>VLOOKUP(F2131,Clubs!$A$1:$D$220,4,)</f>
        <v>065020</v>
      </c>
    </row>
    <row r="2132" spans="1:8">
      <c r="A2132">
        <v>1190121</v>
      </c>
      <c r="B2132" t="s">
        <v>3925</v>
      </c>
      <c r="C2132" t="s">
        <v>1822</v>
      </c>
      <c r="D2132" t="s">
        <v>111</v>
      </c>
      <c r="E2132" t="s">
        <v>75</v>
      </c>
      <c r="F2132" s="1" t="s">
        <v>343</v>
      </c>
      <c r="G2132" t="s">
        <v>74</v>
      </c>
      <c r="H2132" t="str">
        <f>VLOOKUP(F2132,Clubs!$A$1:$D$220,4,)</f>
        <v>031030</v>
      </c>
    </row>
    <row r="2133" spans="1:8">
      <c r="A2133">
        <v>1190135</v>
      </c>
      <c r="B2133" t="s">
        <v>4912</v>
      </c>
      <c r="C2133" t="s">
        <v>2950</v>
      </c>
      <c r="D2133" t="s">
        <v>8640</v>
      </c>
      <c r="E2133" t="s">
        <v>75</v>
      </c>
      <c r="F2133" s="1" t="s">
        <v>204</v>
      </c>
      <c r="G2133" t="s">
        <v>211</v>
      </c>
      <c r="H2133" t="str">
        <f>VLOOKUP(F2133,Clubs!$A$1:$D$220,4,)</f>
        <v>031030</v>
      </c>
    </row>
    <row r="2134" spans="1:8">
      <c r="A2134">
        <v>1190279</v>
      </c>
      <c r="B2134" t="s">
        <v>2484</v>
      </c>
      <c r="C2134" t="s">
        <v>1219</v>
      </c>
      <c r="D2134" t="s">
        <v>111</v>
      </c>
      <c r="E2134" t="s">
        <v>75</v>
      </c>
      <c r="F2134" s="1" t="s">
        <v>230</v>
      </c>
      <c r="G2134" t="s">
        <v>74</v>
      </c>
      <c r="H2134" t="str">
        <f>VLOOKUP(F2134,Clubs!$A$1:$D$220,4,)</f>
        <v>031025</v>
      </c>
    </row>
    <row r="2135" spans="1:8">
      <c r="A2135">
        <v>1190305</v>
      </c>
      <c r="B2135" t="s">
        <v>1305</v>
      </c>
      <c r="C2135" t="s">
        <v>914</v>
      </c>
      <c r="D2135" t="s">
        <v>8640</v>
      </c>
      <c r="E2135" t="s">
        <v>75</v>
      </c>
      <c r="F2135" s="1" t="s">
        <v>220</v>
      </c>
      <c r="G2135" t="s">
        <v>74</v>
      </c>
      <c r="H2135" t="str">
        <f>VLOOKUP(F2135,Clubs!$A$1:$D$220,4,)</f>
        <v>031015</v>
      </c>
    </row>
    <row r="2136" spans="1:8">
      <c r="A2136">
        <v>1190311</v>
      </c>
      <c r="B2136" t="s">
        <v>4432</v>
      </c>
      <c r="C2136" t="s">
        <v>1360</v>
      </c>
      <c r="D2136" t="s">
        <v>8640</v>
      </c>
      <c r="E2136" t="s">
        <v>75</v>
      </c>
      <c r="F2136" s="1" t="s">
        <v>220</v>
      </c>
      <c r="G2136" t="s">
        <v>74</v>
      </c>
      <c r="H2136" t="str">
        <f>VLOOKUP(F2136,Clubs!$A$1:$D$220,4,)</f>
        <v>031015</v>
      </c>
    </row>
    <row r="2137" spans="1:8">
      <c r="A2137">
        <v>1190383</v>
      </c>
      <c r="B2137" t="s">
        <v>7033</v>
      </c>
      <c r="C2137" t="s">
        <v>1374</v>
      </c>
      <c r="D2137" t="s">
        <v>8640</v>
      </c>
      <c r="E2137" t="s">
        <v>71</v>
      </c>
      <c r="F2137" s="1" t="s">
        <v>224</v>
      </c>
      <c r="G2137" t="s">
        <v>211</v>
      </c>
      <c r="H2137" t="str">
        <f>VLOOKUP(F2137,Clubs!$A$1:$D$220,4,)</f>
        <v>046014</v>
      </c>
    </row>
    <row r="2138" spans="1:8">
      <c r="A2138">
        <v>1190410</v>
      </c>
      <c r="B2138" t="s">
        <v>2555</v>
      </c>
      <c r="C2138" t="s">
        <v>2556</v>
      </c>
      <c r="D2138" t="s">
        <v>115</v>
      </c>
      <c r="E2138" t="s">
        <v>75</v>
      </c>
      <c r="F2138" s="1" t="s">
        <v>222</v>
      </c>
      <c r="G2138" t="s">
        <v>74</v>
      </c>
      <c r="H2138" t="str">
        <f>VLOOKUP(F2138,Clubs!$A$1:$D$220,4,)</f>
        <v>030004</v>
      </c>
    </row>
    <row r="2139" spans="1:8">
      <c r="A2139">
        <v>1190423</v>
      </c>
      <c r="B2139" t="s">
        <v>4576</v>
      </c>
      <c r="C2139" t="s">
        <v>716</v>
      </c>
      <c r="D2139" t="s">
        <v>8640</v>
      </c>
      <c r="E2139" t="s">
        <v>75</v>
      </c>
      <c r="F2139" s="1" t="s">
        <v>230</v>
      </c>
      <c r="G2139" t="s">
        <v>74</v>
      </c>
      <c r="H2139" t="str">
        <f>VLOOKUP(F2139,Clubs!$A$1:$D$220,4,)</f>
        <v>031025</v>
      </c>
    </row>
    <row r="2140" spans="1:8">
      <c r="A2140">
        <v>1190527</v>
      </c>
      <c r="B2140" t="s">
        <v>1617</v>
      </c>
      <c r="C2140" t="s">
        <v>1385</v>
      </c>
      <c r="D2140" t="s">
        <v>8640</v>
      </c>
      <c r="E2140" t="s">
        <v>71</v>
      </c>
      <c r="F2140" s="1" t="s">
        <v>246</v>
      </c>
      <c r="G2140" t="s">
        <v>211</v>
      </c>
      <c r="H2140" t="str">
        <f>VLOOKUP(F2140,Clubs!$A$1:$D$220,4,)</f>
        <v>011024</v>
      </c>
    </row>
    <row r="2141" spans="1:8">
      <c r="A2141">
        <v>1190848</v>
      </c>
      <c r="B2141" t="s">
        <v>3918</v>
      </c>
      <c r="C2141" t="s">
        <v>6616</v>
      </c>
      <c r="D2141" t="s">
        <v>8640</v>
      </c>
      <c r="E2141" t="s">
        <v>71</v>
      </c>
      <c r="F2141" s="1" t="s">
        <v>275</v>
      </c>
      <c r="G2141" t="s">
        <v>74</v>
      </c>
      <c r="H2141" t="str">
        <f>VLOOKUP(F2141,Clubs!$A$1:$D$220,4,)</f>
        <v>081061</v>
      </c>
    </row>
    <row r="2142" spans="1:8">
      <c r="A2142">
        <v>1191318</v>
      </c>
      <c r="B2142" t="s">
        <v>1467</v>
      </c>
      <c r="C2142" t="s">
        <v>1244</v>
      </c>
      <c r="D2142" t="s">
        <v>8640</v>
      </c>
      <c r="E2142" t="s">
        <v>71</v>
      </c>
      <c r="F2142" s="1" t="s">
        <v>220</v>
      </c>
      <c r="G2142" t="s">
        <v>201</v>
      </c>
      <c r="H2142" t="str">
        <f>VLOOKUP(F2142,Clubs!$A$1:$D$220,4,)</f>
        <v>031015</v>
      </c>
    </row>
    <row r="2143" spans="1:8">
      <c r="A2143">
        <v>1191411</v>
      </c>
      <c r="B2143" t="s">
        <v>11111</v>
      </c>
      <c r="C2143" t="s">
        <v>792</v>
      </c>
      <c r="D2143" t="s">
        <v>8640</v>
      </c>
      <c r="E2143" t="s">
        <v>75</v>
      </c>
      <c r="F2143" s="1" t="s">
        <v>212</v>
      </c>
      <c r="G2143" t="s">
        <v>211</v>
      </c>
      <c r="H2143" t="str">
        <f>VLOOKUP(F2143,Clubs!$A$1:$D$220,4,)</f>
        <v>030076</v>
      </c>
    </row>
    <row r="2144" spans="1:8">
      <c r="A2144">
        <v>1191818</v>
      </c>
      <c r="B2144" t="s">
        <v>2341</v>
      </c>
      <c r="C2144" t="s">
        <v>1360</v>
      </c>
      <c r="D2144" t="s">
        <v>8640</v>
      </c>
      <c r="E2144" t="s">
        <v>75</v>
      </c>
      <c r="F2144" s="1" t="s">
        <v>235</v>
      </c>
      <c r="G2144" t="s">
        <v>74</v>
      </c>
      <c r="H2144" t="str">
        <f>VLOOKUP(F2144,Clubs!$A$1:$D$220,4,)</f>
        <v>030003</v>
      </c>
    </row>
    <row r="2145" spans="1:8">
      <c r="A2145">
        <v>1192082</v>
      </c>
      <c r="B2145" t="s">
        <v>2150</v>
      </c>
      <c r="C2145" t="s">
        <v>845</v>
      </c>
      <c r="D2145" t="s">
        <v>111</v>
      </c>
      <c r="E2145" t="s">
        <v>71</v>
      </c>
      <c r="F2145" s="1" t="s">
        <v>230</v>
      </c>
      <c r="G2145" t="s">
        <v>74</v>
      </c>
      <c r="H2145" t="str">
        <f>VLOOKUP(F2145,Clubs!$A$1:$D$220,4,)</f>
        <v>031025</v>
      </c>
    </row>
    <row r="2146" spans="1:8">
      <c r="A2146">
        <v>1192110</v>
      </c>
      <c r="B2146" t="s">
        <v>7330</v>
      </c>
      <c r="C2146" t="s">
        <v>2321</v>
      </c>
      <c r="D2146" t="s">
        <v>8640</v>
      </c>
      <c r="E2146" t="s">
        <v>75</v>
      </c>
      <c r="F2146" s="1" t="s">
        <v>315</v>
      </c>
      <c r="G2146" t="s">
        <v>74</v>
      </c>
      <c r="H2146" t="str">
        <f>VLOOKUP(F2146,Clubs!$A$1:$D$220,4,)</f>
        <v>065008</v>
      </c>
    </row>
    <row r="2147" spans="1:8">
      <c r="A2147">
        <v>1192125</v>
      </c>
      <c r="B2147" t="s">
        <v>8238</v>
      </c>
      <c r="C2147" t="s">
        <v>1181</v>
      </c>
      <c r="D2147" t="s">
        <v>111</v>
      </c>
      <c r="E2147" t="s">
        <v>71</v>
      </c>
      <c r="F2147" s="1" t="s">
        <v>275</v>
      </c>
      <c r="G2147" t="s">
        <v>74</v>
      </c>
      <c r="H2147" t="str">
        <f>VLOOKUP(F2147,Clubs!$A$1:$D$220,4,)</f>
        <v>081061</v>
      </c>
    </row>
    <row r="2148" spans="1:8">
      <c r="A2148">
        <v>1192483</v>
      </c>
      <c r="B2148" t="s">
        <v>728</v>
      </c>
      <c r="C2148" t="s">
        <v>1155</v>
      </c>
      <c r="D2148" t="s">
        <v>8640</v>
      </c>
      <c r="E2148" t="s">
        <v>75</v>
      </c>
      <c r="F2148" s="1" t="s">
        <v>332</v>
      </c>
      <c r="G2148" t="s">
        <v>167</v>
      </c>
      <c r="H2148" t="str">
        <f>VLOOKUP(F2148,Clubs!$A$1:$D$220,4,)</f>
        <v>081041</v>
      </c>
    </row>
    <row r="2149" spans="1:8">
      <c r="A2149">
        <v>1192560</v>
      </c>
      <c r="B2149" t="s">
        <v>2390</v>
      </c>
      <c r="C2149" t="s">
        <v>1309</v>
      </c>
      <c r="D2149" t="s">
        <v>111</v>
      </c>
      <c r="E2149" t="s">
        <v>71</v>
      </c>
      <c r="F2149" s="1" t="s">
        <v>8538</v>
      </c>
      <c r="G2149" t="s">
        <v>211</v>
      </c>
      <c r="H2149" t="str">
        <f>VLOOKUP(F2149,Clubs!$A$1:$D$220,4,)</f>
        <v>065030</v>
      </c>
    </row>
    <row r="2150" spans="1:8">
      <c r="A2150">
        <v>1192603</v>
      </c>
      <c r="B2150" t="s">
        <v>1665</v>
      </c>
      <c r="C2150" t="s">
        <v>784</v>
      </c>
      <c r="D2150" t="s">
        <v>8640</v>
      </c>
      <c r="E2150" t="s">
        <v>75</v>
      </c>
      <c r="F2150" s="1" t="s">
        <v>210</v>
      </c>
      <c r="G2150" t="s">
        <v>74</v>
      </c>
      <c r="H2150" t="str">
        <f>VLOOKUP(F2150,Clubs!$A$1:$D$220,4,)</f>
        <v>081041</v>
      </c>
    </row>
    <row r="2151" spans="1:8">
      <c r="A2151">
        <v>1192968</v>
      </c>
      <c r="B2151" t="s">
        <v>2373</v>
      </c>
      <c r="C2151" t="s">
        <v>802</v>
      </c>
      <c r="D2151" t="s">
        <v>111</v>
      </c>
      <c r="E2151" t="s">
        <v>71</v>
      </c>
      <c r="F2151" s="1" t="s">
        <v>197</v>
      </c>
      <c r="G2151" t="s">
        <v>74</v>
      </c>
      <c r="H2151" t="str">
        <f>VLOOKUP(F2151,Clubs!$A$1:$D$220,4,)</f>
        <v>031067</v>
      </c>
    </row>
    <row r="2152" spans="1:8">
      <c r="A2152">
        <v>1193736</v>
      </c>
      <c r="B2152" t="s">
        <v>8829</v>
      </c>
      <c r="C2152" t="s">
        <v>917</v>
      </c>
      <c r="D2152" t="s">
        <v>111</v>
      </c>
      <c r="E2152" t="s">
        <v>71</v>
      </c>
      <c r="F2152" s="1" t="s">
        <v>230</v>
      </c>
      <c r="G2152" t="s">
        <v>74</v>
      </c>
      <c r="H2152" t="str">
        <f>VLOOKUP(F2152,Clubs!$A$1:$D$220,4,)</f>
        <v>031025</v>
      </c>
    </row>
    <row r="2153" spans="1:8">
      <c r="A2153">
        <v>1193865</v>
      </c>
      <c r="B2153" t="s">
        <v>6791</v>
      </c>
      <c r="C2153" t="s">
        <v>597</v>
      </c>
      <c r="D2153" t="s">
        <v>8640</v>
      </c>
      <c r="E2153" t="s">
        <v>75</v>
      </c>
      <c r="F2153" s="1" t="s">
        <v>202</v>
      </c>
      <c r="G2153" t="s">
        <v>211</v>
      </c>
      <c r="H2153" t="str">
        <f>VLOOKUP(F2153,Clubs!$A$1:$D$220,4,)</f>
        <v>081017</v>
      </c>
    </row>
    <row r="2154" spans="1:8">
      <c r="A2154">
        <v>1193872</v>
      </c>
      <c r="B2154" t="s">
        <v>3613</v>
      </c>
      <c r="C2154" t="s">
        <v>953</v>
      </c>
      <c r="D2154" t="s">
        <v>8640</v>
      </c>
      <c r="E2154" t="s">
        <v>71</v>
      </c>
      <c r="F2154" s="1" t="s">
        <v>202</v>
      </c>
      <c r="G2154" t="s">
        <v>211</v>
      </c>
      <c r="H2154" t="str">
        <f>VLOOKUP(F2154,Clubs!$A$1:$D$220,4,)</f>
        <v>081017</v>
      </c>
    </row>
    <row r="2155" spans="1:8">
      <c r="A2155">
        <v>1193893</v>
      </c>
      <c r="B2155" t="s">
        <v>8035</v>
      </c>
      <c r="C2155" t="s">
        <v>831</v>
      </c>
      <c r="D2155" t="s">
        <v>8640</v>
      </c>
      <c r="E2155" t="s">
        <v>71</v>
      </c>
      <c r="F2155" s="1" t="s">
        <v>202</v>
      </c>
      <c r="G2155" t="s">
        <v>211</v>
      </c>
      <c r="H2155" t="str">
        <f>VLOOKUP(F2155,Clubs!$A$1:$D$220,4,)</f>
        <v>081017</v>
      </c>
    </row>
    <row r="2156" spans="1:8">
      <c r="A2156">
        <v>1193947</v>
      </c>
      <c r="B2156" t="s">
        <v>9298</v>
      </c>
      <c r="C2156" t="s">
        <v>1086</v>
      </c>
      <c r="D2156" t="s">
        <v>111</v>
      </c>
      <c r="E2156" t="s">
        <v>71</v>
      </c>
      <c r="F2156" s="1" t="s">
        <v>8665</v>
      </c>
      <c r="G2156" t="s">
        <v>211</v>
      </c>
      <c r="H2156" t="str">
        <f>VLOOKUP(F2156,Clubs!$A$1:$D$220,4,)</f>
        <v>031064</v>
      </c>
    </row>
    <row r="2157" spans="1:8">
      <c r="A2157">
        <v>1193952</v>
      </c>
      <c r="B2157" t="s">
        <v>811</v>
      </c>
      <c r="C2157" t="s">
        <v>1129</v>
      </c>
      <c r="D2157" t="s">
        <v>8640</v>
      </c>
      <c r="E2157" t="s">
        <v>71</v>
      </c>
      <c r="F2157" s="1" t="s">
        <v>306</v>
      </c>
      <c r="G2157" t="s">
        <v>211</v>
      </c>
      <c r="H2157" t="str">
        <f>VLOOKUP(F2157,Clubs!$A$1:$D$220,4,)</f>
        <v>066006</v>
      </c>
    </row>
    <row r="2158" spans="1:8">
      <c r="A2158">
        <v>1193968</v>
      </c>
      <c r="B2158" t="s">
        <v>4204</v>
      </c>
      <c r="C2158" t="s">
        <v>2615</v>
      </c>
      <c r="D2158" t="s">
        <v>111</v>
      </c>
      <c r="E2158" t="s">
        <v>75</v>
      </c>
      <c r="F2158" s="1" t="s">
        <v>305</v>
      </c>
      <c r="G2158" t="s">
        <v>74</v>
      </c>
      <c r="H2158" t="str">
        <f>VLOOKUP(F2158,Clubs!$A$1:$D$220,4,)</f>
        <v>031007</v>
      </c>
    </row>
    <row r="2159" spans="1:8">
      <c r="A2159">
        <v>1195699</v>
      </c>
      <c r="B2159" t="s">
        <v>2162</v>
      </c>
      <c r="C2159" t="s">
        <v>1186</v>
      </c>
      <c r="D2159" t="s">
        <v>111</v>
      </c>
      <c r="E2159" t="s">
        <v>71</v>
      </c>
      <c r="F2159" s="1" t="s">
        <v>334</v>
      </c>
      <c r="G2159" t="s">
        <v>74</v>
      </c>
      <c r="H2159" t="str">
        <f>VLOOKUP(F2159,Clubs!$A$1:$D$220,4,)</f>
        <v>065019</v>
      </c>
    </row>
    <row r="2160" spans="1:8">
      <c r="A2160">
        <v>1195782</v>
      </c>
      <c r="B2160" t="s">
        <v>11112</v>
      </c>
      <c r="C2160" t="s">
        <v>885</v>
      </c>
      <c r="D2160" t="s">
        <v>111</v>
      </c>
      <c r="E2160" t="s">
        <v>75</v>
      </c>
      <c r="F2160" s="1" t="s">
        <v>230</v>
      </c>
      <c r="G2160" t="s">
        <v>74</v>
      </c>
      <c r="H2160" t="str">
        <f>VLOOKUP(F2160,Clubs!$A$1:$D$220,4,)</f>
        <v>031025</v>
      </c>
    </row>
    <row r="2161" spans="1:8">
      <c r="A2161">
        <v>1195882</v>
      </c>
      <c r="B2161" t="s">
        <v>633</v>
      </c>
      <c r="C2161" t="s">
        <v>880</v>
      </c>
      <c r="D2161" t="s">
        <v>8640</v>
      </c>
      <c r="E2161" t="s">
        <v>75</v>
      </c>
      <c r="F2161" s="1" t="s">
        <v>216</v>
      </c>
      <c r="G2161" t="s">
        <v>211</v>
      </c>
      <c r="H2161" t="str">
        <f>VLOOKUP(F2161,Clubs!$A$1:$D$220,4,)</f>
        <v>065012</v>
      </c>
    </row>
    <row r="2162" spans="1:8">
      <c r="A2162">
        <v>1196172</v>
      </c>
      <c r="B2162" t="s">
        <v>1849</v>
      </c>
      <c r="C2162" t="s">
        <v>789</v>
      </c>
      <c r="D2162" t="s">
        <v>111</v>
      </c>
      <c r="E2162" t="s">
        <v>71</v>
      </c>
      <c r="F2162" s="1" t="s">
        <v>299</v>
      </c>
      <c r="G2162" t="s">
        <v>167</v>
      </c>
      <c r="H2162" t="str">
        <f>VLOOKUP(F2162,Clubs!$A$1:$D$220,4,)</f>
        <v>012002</v>
      </c>
    </row>
    <row r="2163" spans="1:8">
      <c r="A2163">
        <v>1196207</v>
      </c>
      <c r="B2163" t="s">
        <v>6048</v>
      </c>
      <c r="C2163" t="s">
        <v>6049</v>
      </c>
      <c r="D2163" t="s">
        <v>8640</v>
      </c>
      <c r="E2163" t="s">
        <v>75</v>
      </c>
      <c r="F2163" s="1" t="s">
        <v>289</v>
      </c>
      <c r="G2163" t="s">
        <v>211</v>
      </c>
      <c r="H2163" t="str">
        <f>VLOOKUP(F2163,Clubs!$A$1:$D$220,4,)</f>
        <v>034047</v>
      </c>
    </row>
    <row r="2164" spans="1:8">
      <c r="A2164">
        <v>1196268</v>
      </c>
      <c r="B2164" t="s">
        <v>11113</v>
      </c>
      <c r="C2164" t="s">
        <v>888</v>
      </c>
      <c r="D2164" t="s">
        <v>111</v>
      </c>
      <c r="E2164" t="s">
        <v>75</v>
      </c>
      <c r="F2164" s="1" t="s">
        <v>238</v>
      </c>
      <c r="G2164" t="s">
        <v>211</v>
      </c>
      <c r="H2164" t="str">
        <f>VLOOKUP(F2164,Clubs!$A$1:$D$220,4,)</f>
        <v>030055</v>
      </c>
    </row>
    <row r="2165" spans="1:8">
      <c r="A2165">
        <v>1196347</v>
      </c>
      <c r="B2165" t="s">
        <v>5656</v>
      </c>
      <c r="C2165" t="s">
        <v>1068</v>
      </c>
      <c r="D2165" t="s">
        <v>115</v>
      </c>
      <c r="E2165" t="s">
        <v>71</v>
      </c>
      <c r="F2165" s="1" t="s">
        <v>231</v>
      </c>
      <c r="G2165" t="s">
        <v>74</v>
      </c>
      <c r="H2165" t="str">
        <f>VLOOKUP(F2165,Clubs!$A$1:$D$220,4,)</f>
        <v>032002</v>
      </c>
    </row>
    <row r="2166" spans="1:8">
      <c r="A2166">
        <v>1196367</v>
      </c>
      <c r="B2166" t="s">
        <v>1229</v>
      </c>
      <c r="C2166" t="s">
        <v>814</v>
      </c>
      <c r="D2166" t="s">
        <v>115</v>
      </c>
      <c r="E2166" t="s">
        <v>71</v>
      </c>
      <c r="F2166" s="1" t="s">
        <v>209</v>
      </c>
      <c r="G2166" t="s">
        <v>74</v>
      </c>
      <c r="H2166" t="str">
        <f>VLOOKUP(F2166,Clubs!$A$1:$D$220,4,)</f>
        <v>034066</v>
      </c>
    </row>
    <row r="2167" spans="1:8">
      <c r="A2167">
        <v>1196861</v>
      </c>
      <c r="B2167" t="s">
        <v>11114</v>
      </c>
      <c r="C2167" t="s">
        <v>1474</v>
      </c>
      <c r="D2167" t="s">
        <v>111</v>
      </c>
      <c r="E2167" t="s">
        <v>71</v>
      </c>
      <c r="F2167" s="1" t="s">
        <v>334</v>
      </c>
      <c r="G2167" t="s">
        <v>74</v>
      </c>
      <c r="H2167" t="str">
        <f>VLOOKUP(F2167,Clubs!$A$1:$D$220,4,)</f>
        <v>065019</v>
      </c>
    </row>
    <row r="2168" spans="1:8">
      <c r="A2168">
        <v>1197224</v>
      </c>
      <c r="B2168" t="s">
        <v>11115</v>
      </c>
      <c r="C2168" t="s">
        <v>693</v>
      </c>
      <c r="D2168" t="s">
        <v>111</v>
      </c>
      <c r="E2168" t="s">
        <v>71</v>
      </c>
      <c r="F2168" s="1" t="s">
        <v>230</v>
      </c>
      <c r="G2168" t="s">
        <v>74</v>
      </c>
      <c r="H2168" t="str">
        <f>VLOOKUP(F2168,Clubs!$A$1:$D$220,4,)</f>
        <v>031025</v>
      </c>
    </row>
    <row r="2169" spans="1:8">
      <c r="A2169">
        <v>1197588</v>
      </c>
      <c r="B2169" t="s">
        <v>11116</v>
      </c>
      <c r="C2169" t="s">
        <v>4714</v>
      </c>
      <c r="D2169" t="s">
        <v>111</v>
      </c>
      <c r="E2169" t="s">
        <v>71</v>
      </c>
      <c r="F2169" s="1" t="s">
        <v>220</v>
      </c>
      <c r="G2169" t="s">
        <v>74</v>
      </c>
      <c r="H2169" t="str">
        <f>VLOOKUP(F2169,Clubs!$A$1:$D$220,4,)</f>
        <v>031015</v>
      </c>
    </row>
    <row r="2170" spans="1:8">
      <c r="A2170">
        <v>1199437</v>
      </c>
      <c r="B2170" t="s">
        <v>2481</v>
      </c>
      <c r="C2170" t="s">
        <v>658</v>
      </c>
      <c r="D2170" t="s">
        <v>8640</v>
      </c>
      <c r="E2170" t="s">
        <v>71</v>
      </c>
      <c r="F2170" s="1" t="s">
        <v>8533</v>
      </c>
      <c r="G2170" t="s">
        <v>74</v>
      </c>
      <c r="H2170" t="str">
        <f>VLOOKUP(F2170,Clubs!$A$1:$D$220,4,)</f>
        <v>034473</v>
      </c>
    </row>
    <row r="2171" spans="1:8">
      <c r="A2171">
        <v>1199632</v>
      </c>
      <c r="B2171" t="s">
        <v>7174</v>
      </c>
      <c r="C2171" t="s">
        <v>2952</v>
      </c>
      <c r="D2171" t="s">
        <v>111</v>
      </c>
      <c r="E2171" t="s">
        <v>71</v>
      </c>
      <c r="F2171" s="1" t="s">
        <v>265</v>
      </c>
      <c r="G2171" t="s">
        <v>211</v>
      </c>
      <c r="H2171" t="str">
        <f>VLOOKUP(F2171,Clubs!$A$1:$D$220,4,)</f>
        <v>065020</v>
      </c>
    </row>
    <row r="2172" spans="1:8">
      <c r="A2172">
        <v>1199805</v>
      </c>
      <c r="B2172" t="s">
        <v>3905</v>
      </c>
      <c r="C2172" t="s">
        <v>1360</v>
      </c>
      <c r="D2172" t="s">
        <v>8640</v>
      </c>
      <c r="E2172" t="s">
        <v>75</v>
      </c>
      <c r="F2172" s="1" t="s">
        <v>8533</v>
      </c>
      <c r="G2172" t="s">
        <v>74</v>
      </c>
      <c r="H2172" t="str">
        <f>VLOOKUP(F2172,Clubs!$A$1:$D$220,4,)</f>
        <v>034473</v>
      </c>
    </row>
    <row r="2173" spans="1:8">
      <c r="A2173">
        <v>1200447</v>
      </c>
      <c r="B2173" t="s">
        <v>8830</v>
      </c>
      <c r="C2173" t="s">
        <v>962</v>
      </c>
      <c r="D2173" t="s">
        <v>111</v>
      </c>
      <c r="E2173" t="s">
        <v>71</v>
      </c>
      <c r="F2173" s="1" t="s">
        <v>204</v>
      </c>
      <c r="G2173" t="s">
        <v>74</v>
      </c>
      <c r="H2173" t="str">
        <f>VLOOKUP(F2173,Clubs!$A$1:$D$220,4,)</f>
        <v>031030</v>
      </c>
    </row>
    <row r="2174" spans="1:8">
      <c r="A2174">
        <v>1200814</v>
      </c>
      <c r="B2174" t="s">
        <v>1883</v>
      </c>
      <c r="C2174" t="s">
        <v>793</v>
      </c>
      <c r="D2174" t="s">
        <v>8640</v>
      </c>
      <c r="E2174" t="s">
        <v>71</v>
      </c>
      <c r="F2174" s="1" t="s">
        <v>210</v>
      </c>
      <c r="G2174" t="s">
        <v>74</v>
      </c>
      <c r="H2174" t="str">
        <f>VLOOKUP(F2174,Clubs!$A$1:$D$220,4,)</f>
        <v>081041</v>
      </c>
    </row>
    <row r="2175" spans="1:8">
      <c r="A2175">
        <v>1200879</v>
      </c>
      <c r="B2175" t="s">
        <v>8831</v>
      </c>
      <c r="C2175" t="s">
        <v>1937</v>
      </c>
      <c r="D2175" t="s">
        <v>8640</v>
      </c>
      <c r="E2175" t="s">
        <v>75</v>
      </c>
      <c r="F2175" s="1" t="s">
        <v>293</v>
      </c>
      <c r="G2175" t="s">
        <v>74</v>
      </c>
      <c r="H2175" t="str">
        <f>VLOOKUP(F2175,Clubs!$A$1:$D$220,4,)</f>
        <v>046002</v>
      </c>
    </row>
    <row r="2176" spans="1:8">
      <c r="A2176">
        <v>1201766</v>
      </c>
      <c r="B2176" t="s">
        <v>3637</v>
      </c>
      <c r="C2176" t="s">
        <v>597</v>
      </c>
      <c r="D2176" t="s">
        <v>8640</v>
      </c>
      <c r="E2176" t="s">
        <v>75</v>
      </c>
      <c r="F2176" s="1" t="s">
        <v>8524</v>
      </c>
      <c r="G2176" t="s">
        <v>211</v>
      </c>
      <c r="H2176" t="str">
        <f>VLOOKUP(F2176,Clubs!$A$1:$D$220,4,)</f>
        <v>030076</v>
      </c>
    </row>
    <row r="2177" spans="1:8">
      <c r="A2177">
        <v>1201795</v>
      </c>
      <c r="B2177" t="s">
        <v>3637</v>
      </c>
      <c r="C2177" t="s">
        <v>687</v>
      </c>
      <c r="D2177" t="s">
        <v>8640</v>
      </c>
      <c r="E2177" t="s">
        <v>71</v>
      </c>
      <c r="F2177" s="1" t="s">
        <v>8524</v>
      </c>
      <c r="G2177" t="s">
        <v>211</v>
      </c>
      <c r="H2177" t="str">
        <f>VLOOKUP(F2177,Clubs!$A$1:$D$220,4,)</f>
        <v>030076</v>
      </c>
    </row>
    <row r="2178" spans="1:8">
      <c r="A2178">
        <v>1203337</v>
      </c>
      <c r="B2178" t="s">
        <v>2554</v>
      </c>
      <c r="C2178" t="s">
        <v>987</v>
      </c>
      <c r="D2178" t="s">
        <v>8640</v>
      </c>
      <c r="E2178" t="s">
        <v>71</v>
      </c>
      <c r="F2178" s="1" t="s">
        <v>307</v>
      </c>
      <c r="G2178" t="s">
        <v>211</v>
      </c>
      <c r="H2178" t="str">
        <f>VLOOKUP(F2178,Clubs!$A$1:$D$220,4,)</f>
        <v>048006</v>
      </c>
    </row>
    <row r="2179" spans="1:8">
      <c r="A2179">
        <v>1204023</v>
      </c>
      <c r="B2179" t="s">
        <v>2160</v>
      </c>
      <c r="C2179" t="s">
        <v>1313</v>
      </c>
      <c r="D2179" t="s">
        <v>8640</v>
      </c>
      <c r="E2179" t="s">
        <v>75</v>
      </c>
      <c r="F2179" s="1" t="s">
        <v>223</v>
      </c>
      <c r="G2179" t="s">
        <v>74</v>
      </c>
      <c r="H2179" t="str">
        <f>VLOOKUP(F2179,Clubs!$A$1:$D$220,4,)</f>
        <v>081050</v>
      </c>
    </row>
    <row r="2180" spans="1:8">
      <c r="A2180">
        <v>1204033</v>
      </c>
      <c r="B2180" t="s">
        <v>8275</v>
      </c>
      <c r="C2180" t="s">
        <v>688</v>
      </c>
      <c r="D2180" t="s">
        <v>8640</v>
      </c>
      <c r="E2180" t="s">
        <v>75</v>
      </c>
      <c r="F2180" s="1" t="s">
        <v>234</v>
      </c>
      <c r="G2180" t="s">
        <v>211</v>
      </c>
      <c r="H2180" t="str">
        <f>VLOOKUP(F2180,Clubs!$A$1:$D$220,4,)</f>
        <v>081050</v>
      </c>
    </row>
    <row r="2181" spans="1:8">
      <c r="A2181">
        <v>1204340</v>
      </c>
      <c r="B2181" t="s">
        <v>11117</v>
      </c>
      <c r="C2181" t="s">
        <v>1309</v>
      </c>
      <c r="D2181" t="s">
        <v>111</v>
      </c>
      <c r="E2181" t="s">
        <v>71</v>
      </c>
      <c r="F2181" s="1" t="s">
        <v>248</v>
      </c>
      <c r="G2181" t="s">
        <v>167</v>
      </c>
      <c r="H2181" t="str">
        <f>VLOOKUP(F2181,Clubs!$A$1:$D$220,4,)</f>
        <v>034021</v>
      </c>
    </row>
    <row r="2182" spans="1:8">
      <c r="A2182">
        <v>1204476</v>
      </c>
      <c r="B2182" t="s">
        <v>5506</v>
      </c>
      <c r="C2182" t="s">
        <v>1100</v>
      </c>
      <c r="D2182" t="s">
        <v>115</v>
      </c>
      <c r="E2182" t="s">
        <v>75</v>
      </c>
      <c r="F2182" s="1" t="s">
        <v>230</v>
      </c>
      <c r="G2182" t="s">
        <v>74</v>
      </c>
      <c r="H2182" t="str">
        <f>VLOOKUP(F2182,Clubs!$A$1:$D$220,4,)</f>
        <v>031025</v>
      </c>
    </row>
    <row r="2183" spans="1:8">
      <c r="A2183">
        <v>1204598</v>
      </c>
      <c r="B2183" t="s">
        <v>4757</v>
      </c>
      <c r="C2183" t="s">
        <v>882</v>
      </c>
      <c r="D2183" t="s">
        <v>111</v>
      </c>
      <c r="E2183" t="s">
        <v>75</v>
      </c>
      <c r="F2183" s="1" t="s">
        <v>230</v>
      </c>
      <c r="G2183" t="s">
        <v>74</v>
      </c>
      <c r="H2183" t="str">
        <f>VLOOKUP(F2183,Clubs!$A$1:$D$220,4,)</f>
        <v>031025</v>
      </c>
    </row>
    <row r="2184" spans="1:8">
      <c r="A2184">
        <v>1205169</v>
      </c>
      <c r="B2184" t="s">
        <v>2738</v>
      </c>
      <c r="C2184" t="s">
        <v>998</v>
      </c>
      <c r="D2184" t="s">
        <v>111</v>
      </c>
      <c r="E2184" t="s">
        <v>75</v>
      </c>
      <c r="F2184" s="1" t="s">
        <v>245</v>
      </c>
      <c r="G2184" t="s">
        <v>74</v>
      </c>
      <c r="H2184" t="str">
        <f>VLOOKUP(F2184,Clubs!$A$1:$D$220,4,)</f>
        <v>046012</v>
      </c>
    </row>
    <row r="2185" spans="1:8">
      <c r="A2185">
        <v>1205270</v>
      </c>
      <c r="B2185" t="s">
        <v>5681</v>
      </c>
      <c r="C2185" t="s">
        <v>784</v>
      </c>
      <c r="D2185" t="s">
        <v>8640</v>
      </c>
      <c r="E2185" t="s">
        <v>75</v>
      </c>
      <c r="F2185" s="1" t="s">
        <v>231</v>
      </c>
      <c r="G2185" t="s">
        <v>74</v>
      </c>
      <c r="H2185" t="str">
        <f>VLOOKUP(F2185,Clubs!$A$1:$D$220,4,)</f>
        <v>032002</v>
      </c>
    </row>
    <row r="2186" spans="1:8">
      <c r="A2186">
        <v>1205320</v>
      </c>
      <c r="B2186" t="s">
        <v>6945</v>
      </c>
      <c r="C2186" t="s">
        <v>1848</v>
      </c>
      <c r="D2186" t="s">
        <v>8640</v>
      </c>
      <c r="E2186" t="s">
        <v>75</v>
      </c>
      <c r="F2186" s="1" t="s">
        <v>266</v>
      </c>
      <c r="G2186" t="s">
        <v>211</v>
      </c>
      <c r="H2186" t="str">
        <f>VLOOKUP(F2186,Clubs!$A$1:$D$220,4,)</f>
        <v>046008</v>
      </c>
    </row>
    <row r="2187" spans="1:8">
      <c r="A2187">
        <v>1206037</v>
      </c>
      <c r="B2187" t="s">
        <v>2069</v>
      </c>
      <c r="C2187" t="s">
        <v>1025</v>
      </c>
      <c r="D2187" t="s">
        <v>8640</v>
      </c>
      <c r="E2187" t="s">
        <v>71</v>
      </c>
      <c r="F2187" s="1" t="s">
        <v>283</v>
      </c>
      <c r="G2187" t="s">
        <v>211</v>
      </c>
      <c r="H2187" t="str">
        <f>VLOOKUP(F2187,Clubs!$A$1:$D$220,4,)</f>
        <v>012005</v>
      </c>
    </row>
    <row r="2188" spans="1:8">
      <c r="A2188">
        <v>1206040</v>
      </c>
      <c r="B2188" t="s">
        <v>2069</v>
      </c>
      <c r="C2188" t="s">
        <v>1360</v>
      </c>
      <c r="D2188" t="s">
        <v>8640</v>
      </c>
      <c r="E2188" t="s">
        <v>75</v>
      </c>
      <c r="F2188" s="1" t="s">
        <v>283</v>
      </c>
      <c r="G2188" t="s">
        <v>74</v>
      </c>
      <c r="H2188" t="str">
        <f>VLOOKUP(F2188,Clubs!$A$1:$D$220,4,)</f>
        <v>012005</v>
      </c>
    </row>
    <row r="2189" spans="1:8">
      <c r="A2189">
        <v>1206059</v>
      </c>
      <c r="B2189" t="s">
        <v>1835</v>
      </c>
      <c r="C2189" t="s">
        <v>570</v>
      </c>
      <c r="D2189" t="s">
        <v>111</v>
      </c>
      <c r="E2189" t="s">
        <v>75</v>
      </c>
      <c r="F2189" s="1" t="s">
        <v>299</v>
      </c>
      <c r="G2189" t="s">
        <v>74</v>
      </c>
      <c r="H2189" t="str">
        <f>VLOOKUP(F2189,Clubs!$A$1:$D$220,4,)</f>
        <v>012002</v>
      </c>
    </row>
    <row r="2190" spans="1:8">
      <c r="A2190">
        <v>1206663</v>
      </c>
      <c r="B2190" t="s">
        <v>11118</v>
      </c>
      <c r="C2190" t="s">
        <v>721</v>
      </c>
      <c r="D2190" t="s">
        <v>111</v>
      </c>
      <c r="E2190" t="s">
        <v>71</v>
      </c>
      <c r="F2190" s="1" t="s">
        <v>10872</v>
      </c>
      <c r="G2190" t="s">
        <v>74</v>
      </c>
      <c r="H2190" t="str">
        <f>VLOOKUP(F2190,Clubs!$A$1:$D$220,4,)</f>
        <v>034482</v>
      </c>
    </row>
    <row r="2191" spans="1:8">
      <c r="A2191">
        <v>1206703</v>
      </c>
      <c r="B2191" t="s">
        <v>1607</v>
      </c>
      <c r="C2191" t="s">
        <v>1313</v>
      </c>
      <c r="D2191" t="s">
        <v>8640</v>
      </c>
      <c r="E2191" t="s">
        <v>75</v>
      </c>
      <c r="F2191" s="1" t="s">
        <v>322</v>
      </c>
      <c r="G2191" t="s">
        <v>74</v>
      </c>
      <c r="H2191" t="str">
        <f>VLOOKUP(F2191,Clubs!$A$1:$D$220,4,)</f>
        <v>048008</v>
      </c>
    </row>
    <row r="2192" spans="1:8">
      <c r="A2192">
        <v>1207378</v>
      </c>
      <c r="B2192" t="s">
        <v>1656</v>
      </c>
      <c r="C2192" t="s">
        <v>793</v>
      </c>
      <c r="D2192" t="s">
        <v>8640</v>
      </c>
      <c r="E2192" t="s">
        <v>71</v>
      </c>
      <c r="F2192" s="1" t="s">
        <v>219</v>
      </c>
      <c r="G2192" t="s">
        <v>167</v>
      </c>
      <c r="H2192" t="str">
        <f>VLOOKUP(F2192,Clubs!$A$1:$D$220,4,)</f>
        <v>031067</v>
      </c>
    </row>
    <row r="2193" spans="1:8">
      <c r="A2193">
        <v>1208095</v>
      </c>
      <c r="B2193" t="s">
        <v>8328</v>
      </c>
      <c r="C2193" t="s">
        <v>634</v>
      </c>
      <c r="D2193" t="s">
        <v>111</v>
      </c>
      <c r="E2193" t="s">
        <v>71</v>
      </c>
      <c r="F2193" s="1" t="s">
        <v>353</v>
      </c>
      <c r="G2193" t="s">
        <v>211</v>
      </c>
      <c r="H2193" t="str">
        <f>VLOOKUP(F2193,Clubs!$A$1:$D$220,4,)</f>
        <v>081061</v>
      </c>
    </row>
    <row r="2194" spans="1:8">
      <c r="A2194">
        <v>1208285</v>
      </c>
      <c r="B2194" t="s">
        <v>2439</v>
      </c>
      <c r="C2194" t="s">
        <v>1436</v>
      </c>
      <c r="D2194" t="s">
        <v>8640</v>
      </c>
      <c r="E2194" t="s">
        <v>75</v>
      </c>
      <c r="F2194" s="1" t="s">
        <v>235</v>
      </c>
      <c r="G2194" t="s">
        <v>74</v>
      </c>
      <c r="H2194" t="str">
        <f>VLOOKUP(F2194,Clubs!$A$1:$D$220,4,)</f>
        <v>030003</v>
      </c>
    </row>
    <row r="2195" spans="1:8">
      <c r="A2195">
        <v>1209242</v>
      </c>
      <c r="B2195" t="s">
        <v>3218</v>
      </c>
      <c r="C2195" t="s">
        <v>1848</v>
      </c>
      <c r="D2195" t="s">
        <v>8640</v>
      </c>
      <c r="E2195" t="s">
        <v>75</v>
      </c>
      <c r="F2195" s="1" t="s">
        <v>208</v>
      </c>
      <c r="G2195" t="s">
        <v>74</v>
      </c>
      <c r="H2195" t="str">
        <f>VLOOKUP(F2195,Clubs!$A$1:$D$220,4,)</f>
        <v>030059</v>
      </c>
    </row>
    <row r="2196" spans="1:8">
      <c r="A2196">
        <v>1209325</v>
      </c>
      <c r="B2196" t="s">
        <v>6669</v>
      </c>
      <c r="C2196" t="s">
        <v>639</v>
      </c>
      <c r="D2196" t="s">
        <v>115</v>
      </c>
      <c r="E2196" t="s">
        <v>71</v>
      </c>
      <c r="F2196" s="1" t="s">
        <v>209</v>
      </c>
      <c r="G2196" t="s">
        <v>74</v>
      </c>
      <c r="H2196" t="str">
        <f>VLOOKUP(F2196,Clubs!$A$1:$D$220,4,)</f>
        <v>034066</v>
      </c>
    </row>
    <row r="2197" spans="1:8">
      <c r="A2197">
        <v>1209554</v>
      </c>
      <c r="B2197" t="s">
        <v>8511</v>
      </c>
      <c r="C2197" t="s">
        <v>3011</v>
      </c>
      <c r="D2197" t="s">
        <v>8640</v>
      </c>
      <c r="E2197" t="s">
        <v>75</v>
      </c>
      <c r="F2197" s="1" t="s">
        <v>206</v>
      </c>
      <c r="G2197" t="s">
        <v>167</v>
      </c>
      <c r="H2197" t="str">
        <f>VLOOKUP(F2197,Clubs!$A$1:$D$220,4,)</f>
        <v>082020</v>
      </c>
    </row>
    <row r="2198" spans="1:8">
      <c r="A2198">
        <v>1210026</v>
      </c>
      <c r="B2198" t="s">
        <v>7865</v>
      </c>
      <c r="C2198" t="s">
        <v>695</v>
      </c>
      <c r="D2198" t="s">
        <v>8640</v>
      </c>
      <c r="E2198" t="s">
        <v>75</v>
      </c>
      <c r="F2198" s="1" t="s">
        <v>236</v>
      </c>
      <c r="G2198" t="s">
        <v>74</v>
      </c>
      <c r="H2198" t="str">
        <f>VLOOKUP(F2198,Clubs!$A$1:$D$220,4,)</f>
        <v>066034</v>
      </c>
    </row>
    <row r="2199" spans="1:8">
      <c r="A2199">
        <v>1210132</v>
      </c>
      <c r="B2199" t="s">
        <v>3242</v>
      </c>
      <c r="C2199" t="s">
        <v>1736</v>
      </c>
      <c r="D2199" t="s">
        <v>8640</v>
      </c>
      <c r="E2199" t="s">
        <v>75</v>
      </c>
      <c r="F2199" s="1" t="s">
        <v>208</v>
      </c>
      <c r="G2199" t="s">
        <v>74</v>
      </c>
      <c r="H2199" t="str">
        <f>VLOOKUP(F2199,Clubs!$A$1:$D$220,4,)</f>
        <v>030059</v>
      </c>
    </row>
    <row r="2200" spans="1:8">
      <c r="A2200">
        <v>1210621</v>
      </c>
      <c r="B2200" t="s">
        <v>7192</v>
      </c>
      <c r="C2200" t="s">
        <v>583</v>
      </c>
      <c r="D2200" t="s">
        <v>8640</v>
      </c>
      <c r="E2200" t="s">
        <v>75</v>
      </c>
      <c r="F2200" s="1" t="s">
        <v>265</v>
      </c>
      <c r="G2200" t="s">
        <v>211</v>
      </c>
      <c r="H2200" t="str">
        <f>VLOOKUP(F2200,Clubs!$A$1:$D$220,4,)</f>
        <v>065020</v>
      </c>
    </row>
    <row r="2201" spans="1:8">
      <c r="A2201">
        <v>1210732</v>
      </c>
      <c r="B2201" t="s">
        <v>1404</v>
      </c>
      <c r="C2201" t="s">
        <v>1405</v>
      </c>
      <c r="D2201" t="s">
        <v>8640</v>
      </c>
      <c r="E2201" t="s">
        <v>75</v>
      </c>
      <c r="F2201" s="1" t="s">
        <v>226</v>
      </c>
      <c r="G2201" t="s">
        <v>74</v>
      </c>
      <c r="H2201" t="str">
        <f>VLOOKUP(F2201,Clubs!$A$1:$D$220,4,)</f>
        <v>011024</v>
      </c>
    </row>
    <row r="2202" spans="1:8">
      <c r="A2202">
        <v>1210907</v>
      </c>
      <c r="B2202" t="s">
        <v>11119</v>
      </c>
      <c r="C2202" t="s">
        <v>714</v>
      </c>
      <c r="D2202" t="s">
        <v>8640</v>
      </c>
      <c r="E2202" t="s">
        <v>75</v>
      </c>
      <c r="F2202" s="1" t="s">
        <v>8529</v>
      </c>
      <c r="G2202" t="s">
        <v>74</v>
      </c>
      <c r="H2202" t="str">
        <f>VLOOKUP(F2202,Clubs!$A$1:$D$220,4,)</f>
        <v>031067</v>
      </c>
    </row>
    <row r="2203" spans="1:8">
      <c r="A2203">
        <v>1210969</v>
      </c>
      <c r="B2203" t="s">
        <v>685</v>
      </c>
      <c r="C2203" t="s">
        <v>1155</v>
      </c>
      <c r="D2203" t="s">
        <v>8640</v>
      </c>
      <c r="E2203" t="s">
        <v>75</v>
      </c>
      <c r="F2203" s="1" t="s">
        <v>231</v>
      </c>
      <c r="G2203" t="s">
        <v>167</v>
      </c>
      <c r="H2203" t="str">
        <f>VLOOKUP(F2203,Clubs!$A$1:$D$220,4,)</f>
        <v>032002</v>
      </c>
    </row>
    <row r="2204" spans="1:8">
      <c r="A2204">
        <v>1211373</v>
      </c>
      <c r="B2204" t="s">
        <v>4293</v>
      </c>
      <c r="C2204" t="s">
        <v>3588</v>
      </c>
      <c r="D2204" t="s">
        <v>8640</v>
      </c>
      <c r="E2204" t="s">
        <v>75</v>
      </c>
      <c r="F2204" s="1" t="s">
        <v>219</v>
      </c>
      <c r="G2204" t="s">
        <v>74</v>
      </c>
      <c r="H2204" t="str">
        <f>VLOOKUP(F2204,Clubs!$A$1:$D$220,4,)</f>
        <v>031067</v>
      </c>
    </row>
    <row r="2205" spans="1:8">
      <c r="A2205">
        <v>1211566</v>
      </c>
      <c r="B2205" t="s">
        <v>4173</v>
      </c>
      <c r="C2205" t="s">
        <v>1251</v>
      </c>
      <c r="D2205" t="s">
        <v>111</v>
      </c>
      <c r="E2205" t="s">
        <v>71</v>
      </c>
      <c r="F2205" s="1" t="s">
        <v>197</v>
      </c>
      <c r="G2205" t="s">
        <v>74</v>
      </c>
      <c r="H2205" t="str">
        <f>VLOOKUP(F2205,Clubs!$A$1:$D$220,4,)</f>
        <v>031067</v>
      </c>
    </row>
    <row r="2206" spans="1:8">
      <c r="A2206">
        <v>1212612</v>
      </c>
      <c r="B2206" t="s">
        <v>4863</v>
      </c>
      <c r="C2206" t="s">
        <v>898</v>
      </c>
      <c r="D2206" t="s">
        <v>8640</v>
      </c>
      <c r="E2206" t="s">
        <v>71</v>
      </c>
      <c r="F2206" s="1" t="s">
        <v>204</v>
      </c>
      <c r="G2206" t="s">
        <v>211</v>
      </c>
      <c r="H2206" t="str">
        <f>VLOOKUP(F2206,Clubs!$A$1:$D$220,4,)</f>
        <v>031030</v>
      </c>
    </row>
    <row r="2207" spans="1:8">
      <c r="A2207">
        <v>1213094</v>
      </c>
      <c r="B2207" t="s">
        <v>1864</v>
      </c>
      <c r="C2207" t="s">
        <v>2664</v>
      </c>
      <c r="D2207" t="s">
        <v>111</v>
      </c>
      <c r="E2207" t="s">
        <v>75</v>
      </c>
      <c r="F2207" s="1" t="s">
        <v>205</v>
      </c>
      <c r="G2207" t="s">
        <v>74</v>
      </c>
      <c r="H2207" t="str">
        <f>VLOOKUP(F2207,Clubs!$A$1:$D$220,4,)</f>
        <v>030040</v>
      </c>
    </row>
    <row r="2208" spans="1:8">
      <c r="A2208">
        <v>1213436</v>
      </c>
      <c r="B2208" t="s">
        <v>7125</v>
      </c>
      <c r="C2208" t="s">
        <v>1320</v>
      </c>
      <c r="D2208" t="s">
        <v>8640</v>
      </c>
      <c r="E2208" t="s">
        <v>75</v>
      </c>
      <c r="F2208" s="1" t="s">
        <v>268</v>
      </c>
      <c r="G2208" t="s">
        <v>211</v>
      </c>
      <c r="H2208" t="str">
        <f>VLOOKUP(F2208,Clubs!$A$1:$D$220,4,)</f>
        <v>048006</v>
      </c>
    </row>
    <row r="2209" spans="1:8">
      <c r="A2209">
        <v>1214370</v>
      </c>
      <c r="B2209" t="s">
        <v>7648</v>
      </c>
      <c r="C2209" t="s">
        <v>1014</v>
      </c>
      <c r="D2209" t="s">
        <v>8640</v>
      </c>
      <c r="E2209" t="s">
        <v>75</v>
      </c>
      <c r="F2209" s="1" t="s">
        <v>213</v>
      </c>
      <c r="G2209" t="s">
        <v>74</v>
      </c>
      <c r="H2209" t="str">
        <f>VLOOKUP(F2209,Clubs!$A$1:$D$220,4,)</f>
        <v>066032</v>
      </c>
    </row>
    <row r="2210" spans="1:8">
      <c r="A2210">
        <v>1214644</v>
      </c>
      <c r="B2210" t="s">
        <v>8299</v>
      </c>
      <c r="C2210" t="s">
        <v>1657</v>
      </c>
      <c r="D2210" t="s">
        <v>8640</v>
      </c>
      <c r="E2210" t="s">
        <v>71</v>
      </c>
      <c r="F2210" s="1" t="s">
        <v>223</v>
      </c>
      <c r="G2210" t="s">
        <v>74</v>
      </c>
      <c r="H2210" t="str">
        <f>VLOOKUP(F2210,Clubs!$A$1:$D$220,4,)</f>
        <v>081050</v>
      </c>
    </row>
    <row r="2211" spans="1:8">
      <c r="A2211">
        <v>1214727</v>
      </c>
      <c r="B2211" t="s">
        <v>11120</v>
      </c>
      <c r="C2211" t="s">
        <v>1104</v>
      </c>
      <c r="D2211" t="s">
        <v>111</v>
      </c>
      <c r="E2211" t="s">
        <v>75</v>
      </c>
      <c r="F2211" s="1" t="s">
        <v>226</v>
      </c>
      <c r="G2211" t="s">
        <v>74</v>
      </c>
      <c r="H2211" t="str">
        <f>VLOOKUP(F2211,Clubs!$A$1:$D$220,4,)</f>
        <v>011024</v>
      </c>
    </row>
    <row r="2212" spans="1:8">
      <c r="A2212">
        <v>1214877</v>
      </c>
      <c r="B2212" t="s">
        <v>4374</v>
      </c>
      <c r="C2212" t="s">
        <v>1848</v>
      </c>
      <c r="D2212" t="s">
        <v>8640</v>
      </c>
      <c r="E2212" t="s">
        <v>75</v>
      </c>
      <c r="F2212" s="1" t="s">
        <v>331</v>
      </c>
      <c r="G2212" t="s">
        <v>74</v>
      </c>
      <c r="H2212" t="str">
        <f>VLOOKUP(F2212,Clubs!$A$1:$D$220,4,)</f>
        <v>034058</v>
      </c>
    </row>
    <row r="2213" spans="1:8">
      <c r="A2213">
        <v>1214878</v>
      </c>
      <c r="B2213" t="s">
        <v>4374</v>
      </c>
      <c r="C2213" t="s">
        <v>11121</v>
      </c>
      <c r="D2213" t="s">
        <v>8640</v>
      </c>
      <c r="E2213" t="s">
        <v>71</v>
      </c>
      <c r="F2213" s="1" t="s">
        <v>331</v>
      </c>
      <c r="G2213" t="s">
        <v>74</v>
      </c>
      <c r="H2213" t="str">
        <f>VLOOKUP(F2213,Clubs!$A$1:$D$220,4,)</f>
        <v>034058</v>
      </c>
    </row>
    <row r="2214" spans="1:8">
      <c r="A2214">
        <v>1215072</v>
      </c>
      <c r="B2214" t="s">
        <v>1034</v>
      </c>
      <c r="C2214" t="s">
        <v>1035</v>
      </c>
      <c r="D2214" t="s">
        <v>8640</v>
      </c>
      <c r="E2214" t="s">
        <v>71</v>
      </c>
      <c r="F2214" s="1" t="s">
        <v>200</v>
      </c>
      <c r="G2214" t="s">
        <v>201</v>
      </c>
      <c r="H2214" t="str">
        <f>VLOOKUP(F2214,Clubs!$A$1:$D$220,4,)</f>
        <v>011024</v>
      </c>
    </row>
    <row r="2215" spans="1:8">
      <c r="A2215">
        <v>1215184</v>
      </c>
      <c r="B2215" t="s">
        <v>7489</v>
      </c>
      <c r="C2215" t="s">
        <v>593</v>
      </c>
      <c r="D2215" t="s">
        <v>111</v>
      </c>
      <c r="E2215" t="s">
        <v>71</v>
      </c>
      <c r="F2215" s="1" t="s">
        <v>334</v>
      </c>
      <c r="G2215" t="s">
        <v>74</v>
      </c>
      <c r="H2215" t="str">
        <f>VLOOKUP(F2215,Clubs!$A$1:$D$220,4,)</f>
        <v>065019</v>
      </c>
    </row>
    <row r="2216" spans="1:8">
      <c r="A2216">
        <v>1215322</v>
      </c>
      <c r="B2216" t="s">
        <v>4434</v>
      </c>
      <c r="C2216" t="s">
        <v>2476</v>
      </c>
      <c r="D2216" t="s">
        <v>8640</v>
      </c>
      <c r="E2216" t="s">
        <v>71</v>
      </c>
      <c r="F2216" s="1" t="s">
        <v>204</v>
      </c>
      <c r="G2216" t="s">
        <v>74</v>
      </c>
      <c r="H2216" t="str">
        <f>VLOOKUP(F2216,Clubs!$A$1:$D$220,4,)</f>
        <v>031030</v>
      </c>
    </row>
    <row r="2217" spans="1:8">
      <c r="A2217">
        <v>1215365</v>
      </c>
      <c r="B2217" t="s">
        <v>10797</v>
      </c>
      <c r="C2217" t="s">
        <v>721</v>
      </c>
      <c r="D2217" t="s">
        <v>115</v>
      </c>
      <c r="E2217" t="s">
        <v>71</v>
      </c>
      <c r="F2217" s="1" t="s">
        <v>232</v>
      </c>
      <c r="G2217" t="s">
        <v>74</v>
      </c>
      <c r="H2217" t="str">
        <f>VLOOKUP(F2217,Clubs!$A$1:$D$220,4,)</f>
        <v>009014</v>
      </c>
    </row>
    <row r="2218" spans="1:8">
      <c r="A2218">
        <v>1215423</v>
      </c>
      <c r="B2218" t="s">
        <v>11122</v>
      </c>
      <c r="C2218" t="s">
        <v>1093</v>
      </c>
      <c r="D2218" t="s">
        <v>8640</v>
      </c>
      <c r="E2218" t="s">
        <v>71</v>
      </c>
      <c r="F2218" s="1" t="s">
        <v>202</v>
      </c>
      <c r="G2218" t="s">
        <v>211</v>
      </c>
      <c r="H2218" t="str">
        <f>VLOOKUP(F2218,Clubs!$A$1:$D$220,4,)</f>
        <v>081017</v>
      </c>
    </row>
    <row r="2219" spans="1:8">
      <c r="A2219">
        <v>1215697</v>
      </c>
      <c r="B2219" t="s">
        <v>4176</v>
      </c>
      <c r="C2219" t="s">
        <v>914</v>
      </c>
      <c r="D2219" t="s">
        <v>111</v>
      </c>
      <c r="E2219" t="s">
        <v>75</v>
      </c>
      <c r="F2219" s="1" t="s">
        <v>197</v>
      </c>
      <c r="G2219" t="s">
        <v>74</v>
      </c>
      <c r="H2219" t="str">
        <f>VLOOKUP(F2219,Clubs!$A$1:$D$220,4,)</f>
        <v>031067</v>
      </c>
    </row>
    <row r="2220" spans="1:8">
      <c r="A2220">
        <v>1216159</v>
      </c>
      <c r="B2220" t="s">
        <v>963</v>
      </c>
      <c r="C2220" t="s">
        <v>1677</v>
      </c>
      <c r="D2220" t="s">
        <v>115</v>
      </c>
      <c r="E2220" t="s">
        <v>75</v>
      </c>
      <c r="F2220" s="1" t="s">
        <v>209</v>
      </c>
      <c r="G2220" t="s">
        <v>74</v>
      </c>
      <c r="H2220" t="str">
        <f>VLOOKUP(F2220,Clubs!$A$1:$D$220,4,)</f>
        <v>034066</v>
      </c>
    </row>
    <row r="2221" spans="1:8">
      <c r="A2221">
        <v>1216865</v>
      </c>
      <c r="B2221" t="s">
        <v>2160</v>
      </c>
      <c r="C2221" t="s">
        <v>1167</v>
      </c>
      <c r="D2221" t="s">
        <v>111</v>
      </c>
      <c r="E2221" t="s">
        <v>71</v>
      </c>
      <c r="F2221" s="1" t="s">
        <v>214</v>
      </c>
      <c r="G2221" t="s">
        <v>74</v>
      </c>
      <c r="H2221" t="str">
        <f>VLOOKUP(F2221,Clubs!$A$1:$D$220,4,)</f>
        <v>034038</v>
      </c>
    </row>
    <row r="2222" spans="1:8">
      <c r="A2222">
        <v>1217089</v>
      </c>
      <c r="B2222" t="s">
        <v>7447</v>
      </c>
      <c r="C2222" t="s">
        <v>765</v>
      </c>
      <c r="D2222" t="s">
        <v>8640</v>
      </c>
      <c r="E2222" t="s">
        <v>71</v>
      </c>
      <c r="F2222" s="1" t="s">
        <v>227</v>
      </c>
      <c r="G2222" t="s">
        <v>74</v>
      </c>
      <c r="H2222" t="str">
        <f>VLOOKUP(F2222,Clubs!$A$1:$D$220,4,)</f>
        <v>065020</v>
      </c>
    </row>
    <row r="2223" spans="1:8">
      <c r="A2223">
        <v>1217246</v>
      </c>
      <c r="B2223" t="s">
        <v>949</v>
      </c>
      <c r="C2223" t="s">
        <v>1522</v>
      </c>
      <c r="D2223" t="s">
        <v>8640</v>
      </c>
      <c r="E2223" t="s">
        <v>71</v>
      </c>
      <c r="F2223" s="1" t="s">
        <v>205</v>
      </c>
      <c r="G2223" t="s">
        <v>74</v>
      </c>
      <c r="H2223" t="str">
        <f>VLOOKUP(F2223,Clubs!$A$1:$D$220,4,)</f>
        <v>030040</v>
      </c>
    </row>
    <row r="2224" spans="1:8">
      <c r="A2224">
        <v>1217263</v>
      </c>
      <c r="B2224" t="s">
        <v>2414</v>
      </c>
      <c r="C2224" t="s">
        <v>1393</v>
      </c>
      <c r="D2224" t="s">
        <v>8640</v>
      </c>
      <c r="E2224" t="s">
        <v>71</v>
      </c>
      <c r="F2224" s="1" t="s">
        <v>235</v>
      </c>
      <c r="G2224" t="s">
        <v>74</v>
      </c>
      <c r="H2224" t="str">
        <f>VLOOKUP(F2224,Clubs!$A$1:$D$220,4,)</f>
        <v>030003</v>
      </c>
    </row>
    <row r="2225" spans="1:8">
      <c r="A2225">
        <v>1217551</v>
      </c>
      <c r="B2225" t="s">
        <v>7560</v>
      </c>
      <c r="C2225" t="s">
        <v>1847</v>
      </c>
      <c r="D2225" t="s">
        <v>8640</v>
      </c>
      <c r="E2225" t="s">
        <v>71</v>
      </c>
      <c r="F2225" s="1" t="s">
        <v>310</v>
      </c>
      <c r="G2225" t="s">
        <v>167</v>
      </c>
      <c r="H2225" t="str">
        <f>VLOOKUP(F2225,Clubs!$A$1:$D$220,4,)</f>
        <v>065027</v>
      </c>
    </row>
    <row r="2226" spans="1:8">
      <c r="A2226">
        <v>1218200</v>
      </c>
      <c r="B2226" t="s">
        <v>2296</v>
      </c>
      <c r="C2226" t="s">
        <v>5346</v>
      </c>
      <c r="D2226" t="s">
        <v>111</v>
      </c>
      <c r="E2226" t="s">
        <v>75</v>
      </c>
      <c r="F2226" s="1" t="s">
        <v>227</v>
      </c>
      <c r="G2226" t="s">
        <v>74</v>
      </c>
      <c r="H2226" t="str">
        <f>VLOOKUP(F2226,Clubs!$A$1:$D$220,4,)</f>
        <v>065020</v>
      </c>
    </row>
    <row r="2227" spans="1:8">
      <c r="A2227">
        <v>1218289</v>
      </c>
      <c r="B2227" t="s">
        <v>2690</v>
      </c>
      <c r="C2227" t="s">
        <v>629</v>
      </c>
      <c r="D2227" t="s">
        <v>115</v>
      </c>
      <c r="E2227" t="s">
        <v>75</v>
      </c>
      <c r="F2227" s="1" t="s">
        <v>222</v>
      </c>
      <c r="G2227" t="s">
        <v>74</v>
      </c>
      <c r="H2227" t="str">
        <f>VLOOKUP(F2227,Clubs!$A$1:$D$220,4,)</f>
        <v>030004</v>
      </c>
    </row>
    <row r="2228" spans="1:8">
      <c r="A2228">
        <v>1219413</v>
      </c>
      <c r="B2228" t="s">
        <v>3741</v>
      </c>
      <c r="C2228" t="s">
        <v>2145</v>
      </c>
      <c r="D2228" t="s">
        <v>8640</v>
      </c>
      <c r="E2228" t="s">
        <v>75</v>
      </c>
      <c r="F2228" s="1" t="s">
        <v>8530</v>
      </c>
      <c r="G2228" t="s">
        <v>74</v>
      </c>
      <c r="H2228" t="str">
        <f>VLOOKUP(F2228,Clubs!$A$1:$D$220,4,)</f>
        <v>034469</v>
      </c>
    </row>
    <row r="2229" spans="1:8">
      <c r="A2229">
        <v>1220133</v>
      </c>
      <c r="B2229" t="s">
        <v>4706</v>
      </c>
      <c r="C2229" t="s">
        <v>2280</v>
      </c>
      <c r="D2229" t="s">
        <v>111</v>
      </c>
      <c r="E2229" t="s">
        <v>71</v>
      </c>
      <c r="F2229" s="1" t="s">
        <v>230</v>
      </c>
      <c r="G2229" t="s">
        <v>74</v>
      </c>
      <c r="H2229" t="str">
        <f>VLOOKUP(F2229,Clubs!$A$1:$D$220,4,)</f>
        <v>031025</v>
      </c>
    </row>
    <row r="2230" spans="1:8">
      <c r="A2230">
        <v>1220488</v>
      </c>
      <c r="B2230" t="s">
        <v>6952</v>
      </c>
      <c r="C2230" t="s">
        <v>1375</v>
      </c>
      <c r="D2230" t="s">
        <v>8640</v>
      </c>
      <c r="E2230" t="s">
        <v>75</v>
      </c>
      <c r="F2230" s="1" t="s">
        <v>213</v>
      </c>
      <c r="G2230" t="s">
        <v>74</v>
      </c>
      <c r="H2230" t="str">
        <f>VLOOKUP(F2230,Clubs!$A$1:$D$220,4,)</f>
        <v>066032</v>
      </c>
    </row>
    <row r="2231" spans="1:8">
      <c r="A2231">
        <v>1220846</v>
      </c>
      <c r="B2231" t="s">
        <v>8833</v>
      </c>
      <c r="C2231" t="s">
        <v>8834</v>
      </c>
      <c r="D2231" t="s">
        <v>8640</v>
      </c>
      <c r="E2231" t="s">
        <v>71</v>
      </c>
      <c r="F2231" s="1" t="s">
        <v>229</v>
      </c>
      <c r="G2231" t="s">
        <v>74</v>
      </c>
      <c r="H2231" t="str">
        <f>VLOOKUP(F2231,Clubs!$A$1:$D$220,4,)</f>
        <v>031067</v>
      </c>
    </row>
    <row r="2232" spans="1:8">
      <c r="A2232">
        <v>1221243</v>
      </c>
      <c r="B2232" t="s">
        <v>7422</v>
      </c>
      <c r="C2232" t="s">
        <v>1360</v>
      </c>
      <c r="D2232" t="s">
        <v>8640</v>
      </c>
      <c r="E2232" t="s">
        <v>75</v>
      </c>
      <c r="F2232" s="1" t="s">
        <v>216</v>
      </c>
      <c r="G2232" t="s">
        <v>211</v>
      </c>
      <c r="H2232" t="str">
        <f>VLOOKUP(F2232,Clubs!$A$1:$D$220,4,)</f>
        <v>065012</v>
      </c>
    </row>
    <row r="2233" spans="1:8">
      <c r="A2233">
        <v>1221629</v>
      </c>
      <c r="B2233" t="s">
        <v>3982</v>
      </c>
      <c r="C2233" t="s">
        <v>568</v>
      </c>
      <c r="D2233" t="s">
        <v>8640</v>
      </c>
      <c r="E2233" t="s">
        <v>71</v>
      </c>
      <c r="F2233" s="1" t="s">
        <v>209</v>
      </c>
      <c r="G2233" t="s">
        <v>74</v>
      </c>
      <c r="H2233" t="str">
        <f>VLOOKUP(F2233,Clubs!$A$1:$D$220,4,)</f>
        <v>034066</v>
      </c>
    </row>
    <row r="2234" spans="1:8">
      <c r="A2234">
        <v>1222119</v>
      </c>
      <c r="B2234" t="s">
        <v>11123</v>
      </c>
      <c r="C2234" t="s">
        <v>2948</v>
      </c>
      <c r="D2234" t="s">
        <v>8640</v>
      </c>
      <c r="E2234" t="s">
        <v>71</v>
      </c>
      <c r="F2234" s="1" t="s">
        <v>306</v>
      </c>
      <c r="G2234" t="s">
        <v>211</v>
      </c>
      <c r="H2234" t="str">
        <f>VLOOKUP(F2234,Clubs!$A$1:$D$220,4,)</f>
        <v>066006</v>
      </c>
    </row>
    <row r="2235" spans="1:8">
      <c r="A2235">
        <v>1222409</v>
      </c>
      <c r="B2235" t="s">
        <v>11124</v>
      </c>
      <c r="C2235" t="s">
        <v>1384</v>
      </c>
      <c r="D2235" t="s">
        <v>115</v>
      </c>
      <c r="E2235" t="s">
        <v>75</v>
      </c>
      <c r="F2235" s="1" t="s">
        <v>230</v>
      </c>
      <c r="G2235" t="s">
        <v>167</v>
      </c>
      <c r="H2235" t="str">
        <f>VLOOKUP(F2235,Clubs!$A$1:$D$220,4,)</f>
        <v>031025</v>
      </c>
    </row>
    <row r="2236" spans="1:8">
      <c r="A2236">
        <v>1223040</v>
      </c>
      <c r="B2236" t="s">
        <v>8835</v>
      </c>
      <c r="C2236" t="s">
        <v>1794</v>
      </c>
      <c r="D2236" t="s">
        <v>8640</v>
      </c>
      <c r="E2236" t="s">
        <v>75</v>
      </c>
      <c r="F2236" s="1" t="s">
        <v>8525</v>
      </c>
      <c r="G2236" t="s">
        <v>74</v>
      </c>
      <c r="H2236" t="str">
        <f>VLOOKUP(F2236,Clubs!$A$1:$D$220,4,)</f>
        <v>030075</v>
      </c>
    </row>
    <row r="2237" spans="1:8">
      <c r="A2237">
        <v>1223123</v>
      </c>
      <c r="B2237" t="s">
        <v>1169</v>
      </c>
      <c r="C2237" t="s">
        <v>595</v>
      </c>
      <c r="D2237" t="s">
        <v>111</v>
      </c>
      <c r="E2237" t="s">
        <v>71</v>
      </c>
      <c r="F2237" s="1" t="s">
        <v>10888</v>
      </c>
      <c r="G2237" t="s">
        <v>74</v>
      </c>
      <c r="H2237" t="str">
        <f>VLOOKUP(F2237,Clubs!$A$1:$D$220,4,)</f>
        <v>046002</v>
      </c>
    </row>
    <row r="2238" spans="1:8">
      <c r="A2238">
        <v>1223129</v>
      </c>
      <c r="B2238" t="s">
        <v>4626</v>
      </c>
      <c r="C2238" t="s">
        <v>974</v>
      </c>
      <c r="D2238" t="s">
        <v>111</v>
      </c>
      <c r="E2238" t="s">
        <v>71</v>
      </c>
      <c r="F2238" s="1" t="s">
        <v>230</v>
      </c>
      <c r="G2238" t="s">
        <v>74</v>
      </c>
      <c r="H2238" t="str">
        <f>VLOOKUP(F2238,Clubs!$A$1:$D$220,4,)</f>
        <v>031025</v>
      </c>
    </row>
    <row r="2239" spans="1:8">
      <c r="A2239">
        <v>1223512</v>
      </c>
      <c r="B2239" t="s">
        <v>2797</v>
      </c>
      <c r="C2239" t="s">
        <v>1120</v>
      </c>
      <c r="D2239" t="s">
        <v>8640</v>
      </c>
      <c r="E2239" t="s">
        <v>75</v>
      </c>
      <c r="F2239" s="1" t="s">
        <v>238</v>
      </c>
      <c r="G2239" t="s">
        <v>211</v>
      </c>
      <c r="H2239" t="str">
        <f>VLOOKUP(F2239,Clubs!$A$1:$D$220,4,)</f>
        <v>030055</v>
      </c>
    </row>
    <row r="2240" spans="1:8">
      <c r="A2240">
        <v>1223587</v>
      </c>
      <c r="B2240" t="s">
        <v>8836</v>
      </c>
      <c r="C2240" t="s">
        <v>939</v>
      </c>
      <c r="D2240" t="s">
        <v>111</v>
      </c>
      <c r="E2240" t="s">
        <v>75</v>
      </c>
      <c r="F2240" s="1" t="s">
        <v>197</v>
      </c>
      <c r="G2240" t="s">
        <v>74</v>
      </c>
      <c r="H2240" t="str">
        <f>VLOOKUP(F2240,Clubs!$A$1:$D$220,4,)</f>
        <v>031067</v>
      </c>
    </row>
    <row r="2241" spans="1:8">
      <c r="A2241">
        <v>1223654</v>
      </c>
      <c r="B2241" t="s">
        <v>8504</v>
      </c>
      <c r="C2241" t="s">
        <v>784</v>
      </c>
      <c r="D2241" t="s">
        <v>8640</v>
      </c>
      <c r="E2241" t="s">
        <v>75</v>
      </c>
      <c r="F2241" s="1" t="s">
        <v>351</v>
      </c>
      <c r="G2241" t="s">
        <v>211</v>
      </c>
      <c r="H2241" t="str">
        <f>VLOOKUP(F2241,Clubs!$A$1:$D$220,4,)</f>
        <v>012012</v>
      </c>
    </row>
    <row r="2242" spans="1:8">
      <c r="A2242">
        <v>1223875</v>
      </c>
      <c r="B2242" t="s">
        <v>8276</v>
      </c>
      <c r="C2242" t="s">
        <v>663</v>
      </c>
      <c r="D2242" t="s">
        <v>8640</v>
      </c>
      <c r="E2242" t="s">
        <v>75</v>
      </c>
      <c r="F2242" s="1" t="s">
        <v>234</v>
      </c>
      <c r="G2242" t="s">
        <v>74</v>
      </c>
      <c r="H2242" t="str">
        <f>VLOOKUP(F2242,Clubs!$A$1:$D$220,4,)</f>
        <v>081050</v>
      </c>
    </row>
    <row r="2243" spans="1:8">
      <c r="A2243">
        <v>1224334</v>
      </c>
      <c r="B2243" t="s">
        <v>6173</v>
      </c>
      <c r="C2243" t="s">
        <v>1100</v>
      </c>
      <c r="D2243" t="s">
        <v>111</v>
      </c>
      <c r="E2243" t="s">
        <v>75</v>
      </c>
      <c r="F2243" s="1" t="s">
        <v>209</v>
      </c>
      <c r="G2243" t="s">
        <v>74</v>
      </c>
      <c r="H2243" t="str">
        <f>VLOOKUP(F2243,Clubs!$A$1:$D$220,4,)</f>
        <v>034066</v>
      </c>
    </row>
    <row r="2244" spans="1:8">
      <c r="A2244">
        <v>1224486</v>
      </c>
      <c r="B2244" t="s">
        <v>916</v>
      </c>
      <c r="C2244" t="s">
        <v>1217</v>
      </c>
      <c r="D2244" t="s">
        <v>111</v>
      </c>
      <c r="E2244" t="s">
        <v>75</v>
      </c>
      <c r="F2244" s="1" t="s">
        <v>230</v>
      </c>
      <c r="G2244" t="s">
        <v>74</v>
      </c>
      <c r="H2244" t="str">
        <f>VLOOKUP(F2244,Clubs!$A$1:$D$220,4,)</f>
        <v>031025</v>
      </c>
    </row>
    <row r="2245" spans="1:8">
      <c r="A2245">
        <v>1224488</v>
      </c>
      <c r="B2245" t="s">
        <v>916</v>
      </c>
      <c r="C2245" t="s">
        <v>608</v>
      </c>
      <c r="D2245" t="s">
        <v>111</v>
      </c>
      <c r="E2245" t="s">
        <v>75</v>
      </c>
      <c r="F2245" s="1" t="s">
        <v>230</v>
      </c>
      <c r="G2245" t="s">
        <v>74</v>
      </c>
      <c r="H2245" t="str">
        <f>VLOOKUP(F2245,Clubs!$A$1:$D$220,4,)</f>
        <v>031025</v>
      </c>
    </row>
    <row r="2246" spans="1:8">
      <c r="A2246">
        <v>1224926</v>
      </c>
      <c r="B2246" t="s">
        <v>5886</v>
      </c>
      <c r="C2246" t="s">
        <v>1129</v>
      </c>
      <c r="D2246" t="s">
        <v>8640</v>
      </c>
      <c r="E2246" t="s">
        <v>71</v>
      </c>
      <c r="F2246" s="1" t="s">
        <v>316</v>
      </c>
      <c r="G2246" t="s">
        <v>74</v>
      </c>
      <c r="H2246" t="str">
        <f>VLOOKUP(F2246,Clubs!$A$1:$D$220,4,)</f>
        <v>081033</v>
      </c>
    </row>
    <row r="2247" spans="1:8">
      <c r="A2247">
        <v>1225002</v>
      </c>
      <c r="B2247" t="s">
        <v>5886</v>
      </c>
      <c r="C2247" t="s">
        <v>586</v>
      </c>
      <c r="D2247" t="s">
        <v>8640</v>
      </c>
      <c r="E2247" t="s">
        <v>75</v>
      </c>
      <c r="F2247" s="1" t="s">
        <v>316</v>
      </c>
      <c r="G2247" t="s">
        <v>74</v>
      </c>
      <c r="H2247" t="str">
        <f>VLOOKUP(F2247,Clubs!$A$1:$D$220,4,)</f>
        <v>081033</v>
      </c>
    </row>
    <row r="2248" spans="1:8">
      <c r="A2248">
        <v>1225606</v>
      </c>
      <c r="B2248" t="s">
        <v>6350</v>
      </c>
      <c r="C2248" t="s">
        <v>6351</v>
      </c>
      <c r="D2248" t="s">
        <v>115</v>
      </c>
      <c r="E2248" t="s">
        <v>71</v>
      </c>
      <c r="F2248" s="1" t="s">
        <v>241</v>
      </c>
      <c r="G2248" t="s">
        <v>74</v>
      </c>
      <c r="H2248" t="str">
        <f>VLOOKUP(F2248,Clubs!$A$1:$D$220,4,)</f>
        <v>034072</v>
      </c>
    </row>
    <row r="2249" spans="1:8">
      <c r="A2249">
        <v>1225689</v>
      </c>
      <c r="B2249" t="s">
        <v>11125</v>
      </c>
      <c r="C2249" t="s">
        <v>593</v>
      </c>
      <c r="D2249" t="s">
        <v>111</v>
      </c>
      <c r="E2249" t="s">
        <v>71</v>
      </c>
      <c r="F2249" s="1" t="s">
        <v>209</v>
      </c>
      <c r="G2249" t="s">
        <v>74</v>
      </c>
      <c r="H2249" t="str">
        <f>VLOOKUP(F2249,Clubs!$A$1:$D$220,4,)</f>
        <v>034066</v>
      </c>
    </row>
    <row r="2250" spans="1:8">
      <c r="A2250">
        <v>1227180</v>
      </c>
      <c r="B2250" t="s">
        <v>3321</v>
      </c>
      <c r="C2250" t="s">
        <v>985</v>
      </c>
      <c r="D2250" t="s">
        <v>111</v>
      </c>
      <c r="E2250" t="s">
        <v>75</v>
      </c>
      <c r="F2250" s="1" t="s">
        <v>293</v>
      </c>
      <c r="G2250" t="s">
        <v>74</v>
      </c>
      <c r="H2250" t="str">
        <f>VLOOKUP(F2250,Clubs!$A$1:$D$220,4,)</f>
        <v>046002</v>
      </c>
    </row>
    <row r="2251" spans="1:8">
      <c r="A2251">
        <v>1227213</v>
      </c>
      <c r="B2251" t="s">
        <v>7451</v>
      </c>
      <c r="C2251" t="s">
        <v>908</v>
      </c>
      <c r="D2251" t="s">
        <v>8640</v>
      </c>
      <c r="E2251" t="s">
        <v>71</v>
      </c>
      <c r="F2251" s="1" t="s">
        <v>227</v>
      </c>
      <c r="G2251" t="s">
        <v>167</v>
      </c>
      <c r="H2251" t="str">
        <f>VLOOKUP(F2251,Clubs!$A$1:$D$220,4,)</f>
        <v>065020</v>
      </c>
    </row>
    <row r="2252" spans="1:8">
      <c r="A2252">
        <v>1227305</v>
      </c>
      <c r="B2252" t="s">
        <v>8837</v>
      </c>
      <c r="C2252" t="s">
        <v>1055</v>
      </c>
      <c r="D2252" t="s">
        <v>111</v>
      </c>
      <c r="E2252" t="s">
        <v>75</v>
      </c>
      <c r="F2252" s="1" t="s">
        <v>230</v>
      </c>
      <c r="G2252" t="s">
        <v>74</v>
      </c>
      <c r="H2252" t="str">
        <f>VLOOKUP(F2252,Clubs!$A$1:$D$220,4,)</f>
        <v>031025</v>
      </c>
    </row>
    <row r="2253" spans="1:8">
      <c r="A2253">
        <v>1227713</v>
      </c>
      <c r="B2253" t="s">
        <v>1809</v>
      </c>
      <c r="C2253" t="s">
        <v>4259</v>
      </c>
      <c r="D2253" t="s">
        <v>111</v>
      </c>
      <c r="E2253" t="s">
        <v>71</v>
      </c>
      <c r="F2253" s="1" t="s">
        <v>277</v>
      </c>
      <c r="G2253" t="s">
        <v>74</v>
      </c>
      <c r="H2253" t="str">
        <f>VLOOKUP(F2253,Clubs!$A$1:$D$220,4,)</f>
        <v>031051</v>
      </c>
    </row>
    <row r="2254" spans="1:8">
      <c r="A2254">
        <v>1227727</v>
      </c>
      <c r="B2254" t="s">
        <v>2765</v>
      </c>
      <c r="C2254" t="s">
        <v>723</v>
      </c>
      <c r="D2254" t="s">
        <v>111</v>
      </c>
      <c r="E2254" t="s">
        <v>71</v>
      </c>
      <c r="F2254" s="1" t="s">
        <v>234</v>
      </c>
      <c r="G2254" t="s">
        <v>211</v>
      </c>
      <c r="H2254" t="str">
        <f>VLOOKUP(F2254,Clubs!$A$1:$D$220,4,)</f>
        <v>081050</v>
      </c>
    </row>
    <row r="2255" spans="1:8">
      <c r="A2255">
        <v>1228895</v>
      </c>
      <c r="B2255" t="s">
        <v>6698</v>
      </c>
      <c r="C2255" t="s">
        <v>11126</v>
      </c>
      <c r="D2255" t="s">
        <v>111</v>
      </c>
      <c r="E2255" t="s">
        <v>75</v>
      </c>
      <c r="F2255" s="1" t="s">
        <v>209</v>
      </c>
      <c r="G2255" t="s">
        <v>74</v>
      </c>
      <c r="H2255" t="str">
        <f>VLOOKUP(F2255,Clubs!$A$1:$D$220,4,)</f>
        <v>034066</v>
      </c>
    </row>
    <row r="2256" spans="1:8">
      <c r="A2256">
        <v>1229066</v>
      </c>
      <c r="B2256" t="s">
        <v>5883</v>
      </c>
      <c r="C2256" t="s">
        <v>1212</v>
      </c>
      <c r="D2256" t="s">
        <v>111</v>
      </c>
      <c r="E2256" t="s">
        <v>75</v>
      </c>
      <c r="F2256" s="1" t="s">
        <v>263</v>
      </c>
      <c r="G2256" t="s">
        <v>74</v>
      </c>
      <c r="H2256" t="str">
        <f>VLOOKUP(F2256,Clubs!$A$1:$D$220,4,)</f>
        <v>034062</v>
      </c>
    </row>
    <row r="2257" spans="1:8">
      <c r="A2257">
        <v>1229856</v>
      </c>
      <c r="B2257" t="s">
        <v>8504</v>
      </c>
      <c r="C2257" t="s">
        <v>864</v>
      </c>
      <c r="D2257" t="s">
        <v>8640</v>
      </c>
      <c r="E2257" t="s">
        <v>71</v>
      </c>
      <c r="F2257" s="1" t="s">
        <v>340</v>
      </c>
      <c r="G2257" t="s">
        <v>211</v>
      </c>
      <c r="H2257" t="str">
        <f>VLOOKUP(F2257,Clubs!$A$1:$D$220,4,)</f>
        <v>082019</v>
      </c>
    </row>
    <row r="2258" spans="1:8">
      <c r="A2258">
        <v>1231926</v>
      </c>
      <c r="B2258" t="s">
        <v>8838</v>
      </c>
      <c r="C2258" t="s">
        <v>1360</v>
      </c>
      <c r="D2258" t="s">
        <v>8640</v>
      </c>
      <c r="E2258" t="s">
        <v>75</v>
      </c>
      <c r="F2258" s="1" t="s">
        <v>8524</v>
      </c>
      <c r="G2258" t="s">
        <v>211</v>
      </c>
      <c r="H2258" t="str">
        <f>VLOOKUP(F2258,Clubs!$A$1:$D$220,4,)</f>
        <v>030076</v>
      </c>
    </row>
    <row r="2259" spans="1:8">
      <c r="A2259">
        <v>1232122</v>
      </c>
      <c r="B2259" t="s">
        <v>8502</v>
      </c>
      <c r="C2259" t="s">
        <v>626</v>
      </c>
      <c r="D2259" t="s">
        <v>115</v>
      </c>
      <c r="E2259" t="s">
        <v>75</v>
      </c>
      <c r="F2259" s="1" t="s">
        <v>10898</v>
      </c>
      <c r="G2259" t="s">
        <v>74</v>
      </c>
      <c r="H2259" t="str">
        <f>VLOOKUP(F2259,Clubs!$A$1:$D$220,4,)</f>
        <v>082020</v>
      </c>
    </row>
    <row r="2260" spans="1:8">
      <c r="A2260">
        <v>1232234</v>
      </c>
      <c r="B2260" t="s">
        <v>8839</v>
      </c>
      <c r="C2260" t="s">
        <v>1177</v>
      </c>
      <c r="D2260" t="s">
        <v>111</v>
      </c>
      <c r="E2260" t="s">
        <v>75</v>
      </c>
      <c r="F2260" s="1" t="s">
        <v>197</v>
      </c>
      <c r="G2260" t="s">
        <v>74</v>
      </c>
      <c r="H2260" t="str">
        <f>VLOOKUP(F2260,Clubs!$A$1:$D$220,4,)</f>
        <v>031067</v>
      </c>
    </row>
    <row r="2261" spans="1:8">
      <c r="A2261">
        <v>1232709</v>
      </c>
      <c r="B2261" t="s">
        <v>1445</v>
      </c>
      <c r="C2261" t="s">
        <v>953</v>
      </c>
      <c r="D2261" t="s">
        <v>8640</v>
      </c>
      <c r="E2261" t="s">
        <v>71</v>
      </c>
      <c r="F2261" s="1" t="s">
        <v>246</v>
      </c>
      <c r="G2261" t="s">
        <v>74</v>
      </c>
      <c r="H2261" t="str">
        <f>VLOOKUP(F2261,Clubs!$A$1:$D$220,4,)</f>
        <v>011024</v>
      </c>
    </row>
    <row r="2262" spans="1:8">
      <c r="A2262">
        <v>1232760</v>
      </c>
      <c r="B2262" t="s">
        <v>6597</v>
      </c>
      <c r="C2262" t="s">
        <v>11127</v>
      </c>
      <c r="D2262" t="s">
        <v>111</v>
      </c>
      <c r="E2262" t="s">
        <v>71</v>
      </c>
      <c r="F2262" s="1" t="s">
        <v>294</v>
      </c>
      <c r="G2262" t="s">
        <v>74</v>
      </c>
      <c r="H2262" t="str">
        <f>VLOOKUP(F2262,Clubs!$A$1:$D$220,4,)</f>
        <v>081017</v>
      </c>
    </row>
    <row r="2263" spans="1:8">
      <c r="A2263">
        <v>1233173</v>
      </c>
      <c r="B2263" t="s">
        <v>8840</v>
      </c>
      <c r="C2263" t="s">
        <v>1575</v>
      </c>
      <c r="D2263" t="s">
        <v>111</v>
      </c>
      <c r="E2263" t="s">
        <v>71</v>
      </c>
      <c r="F2263" s="1" t="s">
        <v>230</v>
      </c>
      <c r="G2263" t="s">
        <v>74</v>
      </c>
      <c r="H2263" t="str">
        <f>VLOOKUP(F2263,Clubs!$A$1:$D$220,4,)</f>
        <v>031025</v>
      </c>
    </row>
    <row r="2264" spans="1:8">
      <c r="A2264">
        <v>1233196</v>
      </c>
      <c r="B2264" t="s">
        <v>6836</v>
      </c>
      <c r="C2264" t="s">
        <v>961</v>
      </c>
      <c r="D2264" t="s">
        <v>8640</v>
      </c>
      <c r="E2264" t="s">
        <v>71</v>
      </c>
      <c r="F2264" s="1" t="s">
        <v>281</v>
      </c>
      <c r="G2264" t="s">
        <v>211</v>
      </c>
      <c r="H2264" t="str">
        <f>VLOOKUP(F2264,Clubs!$A$1:$D$220,4,)</f>
        <v>082020</v>
      </c>
    </row>
    <row r="2265" spans="1:8">
      <c r="A2265">
        <v>1233906</v>
      </c>
      <c r="B2265" t="s">
        <v>4394</v>
      </c>
      <c r="C2265" t="s">
        <v>1844</v>
      </c>
      <c r="D2265" t="s">
        <v>111</v>
      </c>
      <c r="E2265" t="s">
        <v>75</v>
      </c>
      <c r="F2265" s="1" t="s">
        <v>220</v>
      </c>
      <c r="G2265" t="s">
        <v>74</v>
      </c>
      <c r="H2265" t="str">
        <f>VLOOKUP(F2265,Clubs!$A$1:$D$220,4,)</f>
        <v>031015</v>
      </c>
    </row>
    <row r="2266" spans="1:8">
      <c r="A2266">
        <v>1233961</v>
      </c>
      <c r="B2266" t="s">
        <v>1313</v>
      </c>
      <c r="C2266" t="s">
        <v>1267</v>
      </c>
      <c r="D2266" t="s">
        <v>111</v>
      </c>
      <c r="E2266" t="s">
        <v>75</v>
      </c>
      <c r="F2266" s="1" t="s">
        <v>245</v>
      </c>
      <c r="G2266" t="s">
        <v>74</v>
      </c>
      <c r="H2266" t="str">
        <f>VLOOKUP(F2266,Clubs!$A$1:$D$220,4,)</f>
        <v>046012</v>
      </c>
    </row>
    <row r="2267" spans="1:8">
      <c r="A2267">
        <v>1234534</v>
      </c>
      <c r="B2267" t="s">
        <v>8841</v>
      </c>
      <c r="C2267" t="s">
        <v>2972</v>
      </c>
      <c r="D2267" t="s">
        <v>8640</v>
      </c>
      <c r="E2267" t="s">
        <v>71</v>
      </c>
      <c r="F2267" s="1" t="s">
        <v>334</v>
      </c>
      <c r="G2267" t="s">
        <v>74</v>
      </c>
      <c r="H2267" t="str">
        <f>VLOOKUP(F2267,Clubs!$A$1:$D$220,4,)</f>
        <v>065019</v>
      </c>
    </row>
    <row r="2268" spans="1:8">
      <c r="A2268">
        <v>1234970</v>
      </c>
      <c r="B2268" t="s">
        <v>5694</v>
      </c>
      <c r="C2268" t="s">
        <v>642</v>
      </c>
      <c r="D2268" t="s">
        <v>111</v>
      </c>
      <c r="E2268" t="s">
        <v>75</v>
      </c>
      <c r="F2268" s="1" t="s">
        <v>231</v>
      </c>
      <c r="G2268" t="s">
        <v>74</v>
      </c>
      <c r="H2268" t="str">
        <f>VLOOKUP(F2268,Clubs!$A$1:$D$220,4,)</f>
        <v>032002</v>
      </c>
    </row>
    <row r="2269" spans="1:8">
      <c r="A2269">
        <v>1235344</v>
      </c>
      <c r="B2269" t="s">
        <v>949</v>
      </c>
      <c r="C2269" t="s">
        <v>918</v>
      </c>
      <c r="D2269" t="s">
        <v>8640</v>
      </c>
      <c r="E2269" t="s">
        <v>71</v>
      </c>
      <c r="F2269" s="1" t="s">
        <v>312</v>
      </c>
      <c r="G2269" t="s">
        <v>201</v>
      </c>
      <c r="H2269" t="str">
        <f>VLOOKUP(F2269,Clubs!$A$1:$D$220,4,)</f>
        <v>031037</v>
      </c>
    </row>
    <row r="2270" spans="1:8">
      <c r="A2270">
        <v>1235719</v>
      </c>
      <c r="B2270" t="s">
        <v>1333</v>
      </c>
      <c r="C2270" t="s">
        <v>1132</v>
      </c>
      <c r="D2270" t="s">
        <v>8640</v>
      </c>
      <c r="E2270" t="s">
        <v>71</v>
      </c>
      <c r="F2270" s="1" t="s">
        <v>226</v>
      </c>
      <c r="G2270" t="s">
        <v>211</v>
      </c>
      <c r="H2270" t="str">
        <f>VLOOKUP(F2270,Clubs!$A$1:$D$220,4,)</f>
        <v>011024</v>
      </c>
    </row>
    <row r="2271" spans="1:8">
      <c r="A2271">
        <v>1235740</v>
      </c>
      <c r="B2271" t="s">
        <v>596</v>
      </c>
      <c r="C2271" t="s">
        <v>1031</v>
      </c>
      <c r="D2271" t="s">
        <v>115</v>
      </c>
      <c r="E2271" t="s">
        <v>75</v>
      </c>
      <c r="F2271" s="1" t="s">
        <v>330</v>
      </c>
      <c r="G2271" t="s">
        <v>211</v>
      </c>
      <c r="H2271" t="str">
        <f>VLOOKUP(F2271,Clubs!$A$1:$D$220,4,)</f>
        <v>034068</v>
      </c>
    </row>
    <row r="2272" spans="1:8">
      <c r="A2272">
        <v>1235822</v>
      </c>
      <c r="B2272" t="s">
        <v>7157</v>
      </c>
      <c r="C2272" t="s">
        <v>992</v>
      </c>
      <c r="D2272" t="s">
        <v>111</v>
      </c>
      <c r="E2272" t="s">
        <v>75</v>
      </c>
      <c r="F2272" s="1" t="s">
        <v>322</v>
      </c>
      <c r="G2272" t="s">
        <v>74</v>
      </c>
      <c r="H2272" t="str">
        <f>VLOOKUP(F2272,Clubs!$A$1:$D$220,4,)</f>
        <v>048008</v>
      </c>
    </row>
    <row r="2273" spans="1:8">
      <c r="A2273">
        <v>1236008</v>
      </c>
      <c r="B2273" t="s">
        <v>1313</v>
      </c>
      <c r="C2273" t="s">
        <v>11128</v>
      </c>
      <c r="D2273" t="s">
        <v>8640</v>
      </c>
      <c r="E2273" t="s">
        <v>75</v>
      </c>
      <c r="F2273" s="1" t="s">
        <v>306</v>
      </c>
      <c r="G2273" t="s">
        <v>74</v>
      </c>
      <c r="H2273" t="str">
        <f>VLOOKUP(F2273,Clubs!$A$1:$D$220,4,)</f>
        <v>066006</v>
      </c>
    </row>
    <row r="2274" spans="1:8">
      <c r="A2274">
        <v>1236376</v>
      </c>
      <c r="B2274" t="s">
        <v>8842</v>
      </c>
      <c r="C2274" t="s">
        <v>658</v>
      </c>
      <c r="D2274" t="s">
        <v>8640</v>
      </c>
      <c r="E2274" t="s">
        <v>71</v>
      </c>
      <c r="F2274" s="1" t="s">
        <v>202</v>
      </c>
      <c r="G2274" t="s">
        <v>211</v>
      </c>
      <c r="H2274" t="str">
        <f>VLOOKUP(F2274,Clubs!$A$1:$D$220,4,)</f>
        <v>081017</v>
      </c>
    </row>
    <row r="2275" spans="1:8">
      <c r="A2275">
        <v>1236523</v>
      </c>
      <c r="B2275" t="s">
        <v>4920</v>
      </c>
      <c r="C2275" t="s">
        <v>1337</v>
      </c>
      <c r="D2275" t="s">
        <v>115</v>
      </c>
      <c r="E2275" t="s">
        <v>71</v>
      </c>
      <c r="F2275" s="1" t="s">
        <v>298</v>
      </c>
      <c r="G2275" t="s">
        <v>74</v>
      </c>
      <c r="H2275" t="str">
        <f>VLOOKUP(F2275,Clubs!$A$1:$D$220,4,)</f>
        <v>034066</v>
      </c>
    </row>
    <row r="2276" spans="1:8">
      <c r="A2276">
        <v>1237161</v>
      </c>
      <c r="B2276" t="s">
        <v>1943</v>
      </c>
      <c r="C2276" t="s">
        <v>1309</v>
      </c>
      <c r="D2276" t="s">
        <v>111</v>
      </c>
      <c r="E2276" t="s">
        <v>71</v>
      </c>
      <c r="F2276" s="1" t="s">
        <v>217</v>
      </c>
      <c r="G2276" t="s">
        <v>74</v>
      </c>
      <c r="H2276" t="str">
        <f>VLOOKUP(F2276,Clubs!$A$1:$D$220,4,)</f>
        <v>012008</v>
      </c>
    </row>
    <row r="2277" spans="1:8">
      <c r="A2277">
        <v>1237579</v>
      </c>
      <c r="B2277" t="s">
        <v>8843</v>
      </c>
      <c r="C2277" t="s">
        <v>659</v>
      </c>
      <c r="D2277" t="s">
        <v>115</v>
      </c>
      <c r="E2277" t="s">
        <v>75</v>
      </c>
      <c r="F2277" s="1" t="s">
        <v>268</v>
      </c>
      <c r="G2277" t="s">
        <v>211</v>
      </c>
      <c r="H2277" t="str">
        <f>VLOOKUP(F2277,Clubs!$A$1:$D$220,4,)</f>
        <v>048006</v>
      </c>
    </row>
    <row r="2278" spans="1:8">
      <c r="A2278">
        <v>1238228</v>
      </c>
      <c r="B2278" t="s">
        <v>1072</v>
      </c>
      <c r="C2278" t="s">
        <v>1014</v>
      </c>
      <c r="D2278" t="s">
        <v>8640</v>
      </c>
      <c r="E2278" t="s">
        <v>75</v>
      </c>
      <c r="F2278" s="1" t="s">
        <v>234</v>
      </c>
      <c r="G2278" t="s">
        <v>74</v>
      </c>
      <c r="H2278" t="str">
        <f>VLOOKUP(F2278,Clubs!$A$1:$D$220,4,)</f>
        <v>081050</v>
      </c>
    </row>
    <row r="2279" spans="1:8">
      <c r="A2279">
        <v>1238436</v>
      </c>
      <c r="B2279" t="s">
        <v>4066</v>
      </c>
      <c r="C2279" t="s">
        <v>577</v>
      </c>
      <c r="D2279" t="s">
        <v>115</v>
      </c>
      <c r="E2279" t="s">
        <v>71</v>
      </c>
      <c r="F2279" s="1" t="s">
        <v>204</v>
      </c>
      <c r="G2279" t="s">
        <v>74</v>
      </c>
      <c r="H2279" t="str">
        <f>VLOOKUP(F2279,Clubs!$A$1:$D$220,4,)</f>
        <v>031030</v>
      </c>
    </row>
    <row r="2280" spans="1:8">
      <c r="A2280">
        <v>1238717</v>
      </c>
      <c r="B2280" t="s">
        <v>6856</v>
      </c>
      <c r="C2280" t="s">
        <v>914</v>
      </c>
      <c r="D2280" t="s">
        <v>111</v>
      </c>
      <c r="E2280" t="s">
        <v>75</v>
      </c>
      <c r="F2280" s="1" t="s">
        <v>293</v>
      </c>
      <c r="G2280" t="s">
        <v>74</v>
      </c>
      <c r="H2280" t="str">
        <f>VLOOKUP(F2280,Clubs!$A$1:$D$220,4,)</f>
        <v>046002</v>
      </c>
    </row>
    <row r="2281" spans="1:8">
      <c r="A2281">
        <v>1239330</v>
      </c>
      <c r="B2281" t="s">
        <v>3057</v>
      </c>
      <c r="C2281" t="s">
        <v>1233</v>
      </c>
      <c r="D2281" t="s">
        <v>8640</v>
      </c>
      <c r="E2281" t="s">
        <v>75</v>
      </c>
      <c r="F2281" s="1" t="s">
        <v>230</v>
      </c>
      <c r="G2281" t="s">
        <v>74</v>
      </c>
      <c r="H2281" t="str">
        <f>VLOOKUP(F2281,Clubs!$A$1:$D$220,4,)</f>
        <v>031025</v>
      </c>
    </row>
    <row r="2282" spans="1:8">
      <c r="A2282">
        <v>1239353</v>
      </c>
      <c r="B2282" t="s">
        <v>3216</v>
      </c>
      <c r="C2282" t="s">
        <v>1477</v>
      </c>
      <c r="D2282" t="s">
        <v>111</v>
      </c>
      <c r="E2282" t="s">
        <v>75</v>
      </c>
      <c r="F2282" s="1" t="s">
        <v>209</v>
      </c>
      <c r="G2282" t="s">
        <v>74</v>
      </c>
      <c r="H2282" t="str">
        <f>VLOOKUP(F2282,Clubs!$A$1:$D$220,4,)</f>
        <v>034066</v>
      </c>
    </row>
    <row r="2283" spans="1:8">
      <c r="A2283">
        <v>1239623</v>
      </c>
      <c r="B2283" t="s">
        <v>637</v>
      </c>
      <c r="C2283" t="s">
        <v>583</v>
      </c>
      <c r="D2283" t="s">
        <v>8640</v>
      </c>
      <c r="E2283" t="s">
        <v>75</v>
      </c>
      <c r="F2283" s="1" t="s">
        <v>290</v>
      </c>
      <c r="G2283" t="s">
        <v>211</v>
      </c>
      <c r="H2283" t="str">
        <f>VLOOKUP(F2283,Clubs!$A$1:$D$220,4,)</f>
        <v>030064</v>
      </c>
    </row>
    <row r="2284" spans="1:8">
      <c r="A2284">
        <v>1239631</v>
      </c>
      <c r="B2284" t="s">
        <v>3457</v>
      </c>
      <c r="C2284" t="s">
        <v>1129</v>
      </c>
      <c r="D2284" t="s">
        <v>8640</v>
      </c>
      <c r="E2284" t="s">
        <v>71</v>
      </c>
      <c r="F2284" s="1" t="s">
        <v>290</v>
      </c>
      <c r="G2284" t="s">
        <v>74</v>
      </c>
      <c r="H2284" t="str">
        <f>VLOOKUP(F2284,Clubs!$A$1:$D$220,4,)</f>
        <v>030064</v>
      </c>
    </row>
    <row r="2285" spans="1:8">
      <c r="A2285">
        <v>1240838</v>
      </c>
      <c r="B2285" t="s">
        <v>2375</v>
      </c>
      <c r="C2285" t="s">
        <v>1610</v>
      </c>
      <c r="D2285" t="s">
        <v>8640</v>
      </c>
      <c r="E2285" t="s">
        <v>75</v>
      </c>
      <c r="F2285" s="1" t="s">
        <v>235</v>
      </c>
      <c r="G2285" t="s">
        <v>74</v>
      </c>
      <c r="H2285" t="str">
        <f>VLOOKUP(F2285,Clubs!$A$1:$D$220,4,)</f>
        <v>030003</v>
      </c>
    </row>
    <row r="2286" spans="1:8">
      <c r="A2286">
        <v>1241524</v>
      </c>
      <c r="B2286" t="s">
        <v>2588</v>
      </c>
      <c r="C2286" t="s">
        <v>1504</v>
      </c>
      <c r="D2286" t="s">
        <v>115</v>
      </c>
      <c r="E2286" t="s">
        <v>71</v>
      </c>
      <c r="F2286" s="1" t="s">
        <v>222</v>
      </c>
      <c r="G2286" t="s">
        <v>74</v>
      </c>
      <c r="H2286" t="str">
        <f>VLOOKUP(F2286,Clubs!$A$1:$D$220,4,)</f>
        <v>030004</v>
      </c>
    </row>
    <row r="2287" spans="1:8">
      <c r="A2287">
        <v>1241677</v>
      </c>
      <c r="B2287" t="s">
        <v>685</v>
      </c>
      <c r="C2287" t="s">
        <v>1590</v>
      </c>
      <c r="D2287" t="s">
        <v>8640</v>
      </c>
      <c r="E2287" t="s">
        <v>75</v>
      </c>
      <c r="F2287" s="1" t="s">
        <v>220</v>
      </c>
      <c r="G2287" t="s">
        <v>74</v>
      </c>
      <c r="H2287" t="str">
        <f>VLOOKUP(F2287,Clubs!$A$1:$D$220,4,)</f>
        <v>031015</v>
      </c>
    </row>
    <row r="2288" spans="1:8">
      <c r="A2288">
        <v>1241830</v>
      </c>
      <c r="B2288" t="s">
        <v>11120</v>
      </c>
      <c r="C2288" t="s">
        <v>1123</v>
      </c>
      <c r="D2288" t="s">
        <v>8640</v>
      </c>
      <c r="E2288" t="s">
        <v>71</v>
      </c>
      <c r="F2288" s="1" t="s">
        <v>226</v>
      </c>
      <c r="G2288" t="s">
        <v>211</v>
      </c>
      <c r="H2288" t="str">
        <f>VLOOKUP(F2288,Clubs!$A$1:$D$220,4,)</f>
        <v>011024</v>
      </c>
    </row>
    <row r="2289" spans="1:8">
      <c r="A2289">
        <v>1241992</v>
      </c>
      <c r="B2289" t="s">
        <v>11129</v>
      </c>
      <c r="C2289" t="s">
        <v>1042</v>
      </c>
      <c r="D2289" t="s">
        <v>115</v>
      </c>
      <c r="E2289" t="s">
        <v>75</v>
      </c>
      <c r="F2289" s="1" t="s">
        <v>220</v>
      </c>
      <c r="G2289" t="s">
        <v>74</v>
      </c>
      <c r="H2289" t="str">
        <f>VLOOKUP(F2289,Clubs!$A$1:$D$220,4,)</f>
        <v>031015</v>
      </c>
    </row>
    <row r="2290" spans="1:8">
      <c r="A2290">
        <v>1242058</v>
      </c>
      <c r="B2290" t="s">
        <v>7637</v>
      </c>
      <c r="C2290" t="s">
        <v>1267</v>
      </c>
      <c r="D2290" t="s">
        <v>115</v>
      </c>
      <c r="E2290" t="s">
        <v>75</v>
      </c>
      <c r="F2290" s="1" t="s">
        <v>213</v>
      </c>
      <c r="G2290" t="s">
        <v>74</v>
      </c>
      <c r="H2290" t="str">
        <f>VLOOKUP(F2290,Clubs!$A$1:$D$220,4,)</f>
        <v>066032</v>
      </c>
    </row>
    <row r="2291" spans="1:8">
      <c r="A2291">
        <v>1243310</v>
      </c>
      <c r="B2291" t="s">
        <v>3041</v>
      </c>
      <c r="C2291" t="s">
        <v>1637</v>
      </c>
      <c r="D2291" t="s">
        <v>8640</v>
      </c>
      <c r="E2291" t="s">
        <v>71</v>
      </c>
      <c r="F2291" s="1" t="s">
        <v>255</v>
      </c>
      <c r="G2291" t="s">
        <v>211</v>
      </c>
      <c r="H2291" t="str">
        <f>VLOOKUP(F2291,Clubs!$A$1:$D$220,4,)</f>
        <v>030036</v>
      </c>
    </row>
    <row r="2292" spans="1:8">
      <c r="A2292">
        <v>1243765</v>
      </c>
      <c r="B2292" t="s">
        <v>6179</v>
      </c>
      <c r="C2292" t="s">
        <v>1372</v>
      </c>
      <c r="D2292" t="s">
        <v>8640</v>
      </c>
      <c r="E2292" t="s">
        <v>71</v>
      </c>
      <c r="F2292" s="1" t="s">
        <v>321</v>
      </c>
      <c r="G2292" t="s">
        <v>167</v>
      </c>
      <c r="H2292" t="str">
        <f>VLOOKUP(F2292,Clubs!$A$1:$D$220,4,)</f>
        <v>034066</v>
      </c>
    </row>
    <row r="2293" spans="1:8">
      <c r="A2293">
        <v>1243917</v>
      </c>
      <c r="B2293" t="s">
        <v>6663</v>
      </c>
      <c r="C2293" t="s">
        <v>1245</v>
      </c>
      <c r="D2293" t="s">
        <v>115</v>
      </c>
      <c r="E2293" t="s">
        <v>75</v>
      </c>
      <c r="F2293" s="1" t="s">
        <v>209</v>
      </c>
      <c r="G2293" t="s">
        <v>74</v>
      </c>
      <c r="H2293" t="str">
        <f>VLOOKUP(F2293,Clubs!$A$1:$D$220,4,)</f>
        <v>034066</v>
      </c>
    </row>
    <row r="2294" spans="1:8">
      <c r="A2294">
        <v>1244234</v>
      </c>
      <c r="B2294" t="s">
        <v>8844</v>
      </c>
      <c r="C2294" t="s">
        <v>989</v>
      </c>
      <c r="D2294" t="s">
        <v>8640</v>
      </c>
      <c r="E2294" t="s">
        <v>71</v>
      </c>
      <c r="F2294" s="1" t="s">
        <v>196</v>
      </c>
      <c r="G2294" t="s">
        <v>167</v>
      </c>
      <c r="H2294" t="str">
        <f>VLOOKUP(F2294,Clubs!$A$1:$D$220,4,)</f>
        <v>031051</v>
      </c>
    </row>
    <row r="2295" spans="1:8">
      <c r="A2295">
        <v>1244654</v>
      </c>
      <c r="B2295" t="s">
        <v>3027</v>
      </c>
      <c r="C2295" t="s">
        <v>892</v>
      </c>
      <c r="D2295" t="s">
        <v>8640</v>
      </c>
      <c r="E2295" t="s">
        <v>75</v>
      </c>
      <c r="F2295" s="1" t="s">
        <v>255</v>
      </c>
      <c r="G2295" t="s">
        <v>74</v>
      </c>
      <c r="H2295" t="str">
        <f>VLOOKUP(F2295,Clubs!$A$1:$D$220,4,)</f>
        <v>030036</v>
      </c>
    </row>
    <row r="2296" spans="1:8">
      <c r="A2296">
        <v>1245072</v>
      </c>
      <c r="B2296" t="s">
        <v>2580</v>
      </c>
      <c r="C2296" t="s">
        <v>2581</v>
      </c>
      <c r="D2296" t="s">
        <v>115</v>
      </c>
      <c r="E2296" t="s">
        <v>75</v>
      </c>
      <c r="F2296" s="1" t="s">
        <v>222</v>
      </c>
      <c r="G2296" t="s">
        <v>74</v>
      </c>
      <c r="H2296" t="str">
        <f>VLOOKUP(F2296,Clubs!$A$1:$D$220,4,)</f>
        <v>030004</v>
      </c>
    </row>
    <row r="2297" spans="1:8">
      <c r="A2297">
        <v>1245157</v>
      </c>
      <c r="B2297" t="s">
        <v>1942</v>
      </c>
      <c r="C2297" t="s">
        <v>998</v>
      </c>
      <c r="D2297" t="s">
        <v>115</v>
      </c>
      <c r="E2297" t="s">
        <v>75</v>
      </c>
      <c r="F2297" s="1" t="s">
        <v>301</v>
      </c>
      <c r="G2297" t="s">
        <v>74</v>
      </c>
      <c r="H2297" t="str">
        <f>VLOOKUP(F2297,Clubs!$A$1:$D$220,4,)</f>
        <v>066032</v>
      </c>
    </row>
    <row r="2298" spans="1:8">
      <c r="A2298">
        <v>1245196</v>
      </c>
      <c r="B2298" t="s">
        <v>6030</v>
      </c>
      <c r="C2298" t="s">
        <v>917</v>
      </c>
      <c r="D2298" t="s">
        <v>111</v>
      </c>
      <c r="E2298" t="s">
        <v>71</v>
      </c>
      <c r="F2298" s="1" t="s">
        <v>214</v>
      </c>
      <c r="G2298" t="s">
        <v>74</v>
      </c>
      <c r="H2298" t="str">
        <f>VLOOKUP(F2298,Clubs!$A$1:$D$220,4,)</f>
        <v>034038</v>
      </c>
    </row>
    <row r="2299" spans="1:8">
      <c r="A2299">
        <v>1245270</v>
      </c>
      <c r="B2299" t="s">
        <v>11130</v>
      </c>
      <c r="C2299" t="s">
        <v>985</v>
      </c>
      <c r="D2299" t="s">
        <v>111</v>
      </c>
      <c r="E2299" t="s">
        <v>75</v>
      </c>
      <c r="F2299" s="1" t="s">
        <v>230</v>
      </c>
      <c r="G2299" t="s">
        <v>74</v>
      </c>
      <c r="H2299" t="str">
        <f>VLOOKUP(F2299,Clubs!$A$1:$D$220,4,)</f>
        <v>031025</v>
      </c>
    </row>
    <row r="2300" spans="1:8">
      <c r="A2300">
        <v>1245526</v>
      </c>
      <c r="B2300" t="s">
        <v>5785</v>
      </c>
      <c r="C2300" t="s">
        <v>1145</v>
      </c>
      <c r="D2300" t="s">
        <v>8640</v>
      </c>
      <c r="E2300" t="s">
        <v>75</v>
      </c>
      <c r="F2300" s="1" t="s">
        <v>242</v>
      </c>
      <c r="G2300" t="s">
        <v>211</v>
      </c>
      <c r="H2300" t="str">
        <f>VLOOKUP(F2300,Clubs!$A$1:$D$220,4,)</f>
        <v>032010</v>
      </c>
    </row>
    <row r="2301" spans="1:8">
      <c r="A2301">
        <v>1245910</v>
      </c>
      <c r="B2301" t="s">
        <v>7188</v>
      </c>
      <c r="C2301" t="s">
        <v>1722</v>
      </c>
      <c r="D2301" t="s">
        <v>8640</v>
      </c>
      <c r="E2301" t="s">
        <v>75</v>
      </c>
      <c r="F2301" s="1" t="s">
        <v>265</v>
      </c>
      <c r="G2301" t="s">
        <v>211</v>
      </c>
      <c r="H2301" t="str">
        <f>VLOOKUP(F2301,Clubs!$A$1:$D$220,4,)</f>
        <v>065020</v>
      </c>
    </row>
    <row r="2302" spans="1:8">
      <c r="A2302">
        <v>1246102</v>
      </c>
      <c r="B2302" t="s">
        <v>5974</v>
      </c>
      <c r="C2302" t="s">
        <v>3896</v>
      </c>
      <c r="D2302" t="s">
        <v>111</v>
      </c>
      <c r="E2302" t="s">
        <v>71</v>
      </c>
      <c r="F2302" s="1" t="s">
        <v>270</v>
      </c>
      <c r="G2302" t="s">
        <v>211</v>
      </c>
      <c r="H2302" t="str">
        <f>VLOOKUP(F2302,Clubs!$A$1:$D$220,4,)</f>
        <v>034037</v>
      </c>
    </row>
    <row r="2303" spans="1:8">
      <c r="A2303">
        <v>1246219</v>
      </c>
      <c r="B2303" t="s">
        <v>4599</v>
      </c>
      <c r="C2303" t="s">
        <v>1372</v>
      </c>
      <c r="D2303" t="s">
        <v>8640</v>
      </c>
      <c r="E2303" t="s">
        <v>71</v>
      </c>
      <c r="F2303" s="1" t="s">
        <v>213</v>
      </c>
      <c r="G2303" t="s">
        <v>167</v>
      </c>
      <c r="H2303" t="str">
        <f>VLOOKUP(F2303,Clubs!$A$1:$D$220,4,)</f>
        <v>066032</v>
      </c>
    </row>
    <row r="2304" spans="1:8">
      <c r="A2304">
        <v>1246696</v>
      </c>
      <c r="B2304" t="s">
        <v>1905</v>
      </c>
      <c r="C2304" t="s">
        <v>1984</v>
      </c>
      <c r="D2304" t="s">
        <v>8640</v>
      </c>
      <c r="E2304" t="s">
        <v>75</v>
      </c>
      <c r="F2304" s="1" t="s">
        <v>8520</v>
      </c>
      <c r="G2304" t="s">
        <v>211</v>
      </c>
      <c r="H2304" t="str">
        <f>VLOOKUP(F2304,Clubs!$A$1:$D$220,4,)</f>
        <v>012003</v>
      </c>
    </row>
    <row r="2305" spans="1:8">
      <c r="A2305">
        <v>1246703</v>
      </c>
      <c r="B2305" t="s">
        <v>1307</v>
      </c>
      <c r="C2305" t="s">
        <v>1124</v>
      </c>
      <c r="D2305" t="s">
        <v>8640</v>
      </c>
      <c r="E2305" t="s">
        <v>75</v>
      </c>
      <c r="F2305" s="1" t="s">
        <v>351</v>
      </c>
      <c r="G2305" t="s">
        <v>211</v>
      </c>
      <c r="H2305" t="str">
        <f>VLOOKUP(F2305,Clubs!$A$1:$D$220,4,)</f>
        <v>012012</v>
      </c>
    </row>
    <row r="2306" spans="1:8">
      <c r="A2306">
        <v>1246720</v>
      </c>
      <c r="B2306" t="s">
        <v>7322</v>
      </c>
      <c r="C2306" t="s">
        <v>2145</v>
      </c>
      <c r="D2306" t="s">
        <v>8640</v>
      </c>
      <c r="E2306" t="s">
        <v>75</v>
      </c>
      <c r="F2306" s="1" t="s">
        <v>334</v>
      </c>
      <c r="G2306" t="s">
        <v>211</v>
      </c>
      <c r="H2306" t="str">
        <f>VLOOKUP(F2306,Clubs!$A$1:$D$220,4,)</f>
        <v>065019</v>
      </c>
    </row>
    <row r="2307" spans="1:8">
      <c r="A2307">
        <v>1246942</v>
      </c>
      <c r="B2307" t="s">
        <v>2930</v>
      </c>
      <c r="C2307" t="s">
        <v>1198</v>
      </c>
      <c r="D2307" t="s">
        <v>8640</v>
      </c>
      <c r="E2307" t="s">
        <v>75</v>
      </c>
      <c r="F2307" s="1" t="s">
        <v>278</v>
      </c>
      <c r="G2307" t="s">
        <v>211</v>
      </c>
      <c r="H2307" t="str">
        <f>VLOOKUP(F2307,Clubs!$A$1:$D$220,4,)</f>
        <v>031049</v>
      </c>
    </row>
    <row r="2308" spans="1:8">
      <c r="A2308">
        <v>1246959</v>
      </c>
      <c r="B2308" t="s">
        <v>4434</v>
      </c>
      <c r="C2308" t="s">
        <v>914</v>
      </c>
      <c r="D2308" t="s">
        <v>8640</v>
      </c>
      <c r="E2308" t="s">
        <v>75</v>
      </c>
      <c r="F2308" s="1" t="s">
        <v>220</v>
      </c>
      <c r="G2308" t="s">
        <v>74</v>
      </c>
      <c r="H2308" t="str">
        <f>VLOOKUP(F2308,Clubs!$A$1:$D$220,4,)</f>
        <v>031015</v>
      </c>
    </row>
    <row r="2309" spans="1:8">
      <c r="A2309">
        <v>1247184</v>
      </c>
      <c r="B2309" t="s">
        <v>911</v>
      </c>
      <c r="C2309" t="s">
        <v>11131</v>
      </c>
      <c r="D2309" t="s">
        <v>8640</v>
      </c>
      <c r="E2309" t="s">
        <v>75</v>
      </c>
      <c r="F2309" s="1" t="s">
        <v>277</v>
      </c>
      <c r="G2309" t="s">
        <v>74</v>
      </c>
      <c r="H2309" t="str">
        <f>VLOOKUP(F2309,Clubs!$A$1:$D$220,4,)</f>
        <v>031051</v>
      </c>
    </row>
    <row r="2310" spans="1:8">
      <c r="A2310">
        <v>1247748</v>
      </c>
      <c r="B2310" t="s">
        <v>2933</v>
      </c>
      <c r="C2310" t="s">
        <v>929</v>
      </c>
      <c r="D2310" t="s">
        <v>8640</v>
      </c>
      <c r="E2310" t="s">
        <v>71</v>
      </c>
      <c r="F2310" s="1" t="s">
        <v>212</v>
      </c>
      <c r="G2310" t="s">
        <v>211</v>
      </c>
      <c r="H2310" t="str">
        <f>VLOOKUP(F2310,Clubs!$A$1:$D$220,4,)</f>
        <v>030076</v>
      </c>
    </row>
    <row r="2311" spans="1:8">
      <c r="A2311">
        <v>1247834</v>
      </c>
      <c r="B2311" t="s">
        <v>5330</v>
      </c>
      <c r="C2311" t="s">
        <v>2008</v>
      </c>
      <c r="D2311" t="s">
        <v>8640</v>
      </c>
      <c r="E2311" t="s">
        <v>75</v>
      </c>
      <c r="F2311" s="1" t="s">
        <v>278</v>
      </c>
      <c r="G2311" t="s">
        <v>211</v>
      </c>
      <c r="H2311" t="str">
        <f>VLOOKUP(F2311,Clubs!$A$1:$D$220,4,)</f>
        <v>031049</v>
      </c>
    </row>
    <row r="2312" spans="1:8">
      <c r="A2312">
        <v>1249106</v>
      </c>
      <c r="B2312" t="s">
        <v>6692</v>
      </c>
      <c r="C2312" t="s">
        <v>651</v>
      </c>
      <c r="D2312" t="s">
        <v>111</v>
      </c>
      <c r="E2312" t="s">
        <v>75</v>
      </c>
      <c r="F2312" s="1" t="s">
        <v>213</v>
      </c>
      <c r="G2312" t="s">
        <v>74</v>
      </c>
      <c r="H2312" t="str">
        <f>VLOOKUP(F2312,Clubs!$A$1:$D$220,4,)</f>
        <v>066032</v>
      </c>
    </row>
    <row r="2313" spans="1:8">
      <c r="A2313">
        <v>1249408</v>
      </c>
      <c r="B2313" t="s">
        <v>2106</v>
      </c>
      <c r="C2313" t="s">
        <v>1031</v>
      </c>
      <c r="D2313" t="s">
        <v>111</v>
      </c>
      <c r="E2313" t="s">
        <v>75</v>
      </c>
      <c r="F2313" s="1" t="s">
        <v>260</v>
      </c>
      <c r="G2313" t="s">
        <v>74</v>
      </c>
      <c r="H2313" t="str">
        <f>VLOOKUP(F2313,Clubs!$A$1:$D$220,4,)</f>
        <v>034036</v>
      </c>
    </row>
    <row r="2314" spans="1:8">
      <c r="A2314">
        <v>1251194</v>
      </c>
      <c r="B2314" t="s">
        <v>3371</v>
      </c>
      <c r="C2314" t="s">
        <v>1457</v>
      </c>
      <c r="D2314" t="s">
        <v>8640</v>
      </c>
      <c r="E2314" t="s">
        <v>75</v>
      </c>
      <c r="F2314" s="1" t="s">
        <v>308</v>
      </c>
      <c r="G2314" t="s">
        <v>74</v>
      </c>
      <c r="H2314" t="str">
        <f>VLOOKUP(F2314,Clubs!$A$1:$D$220,4,)</f>
        <v>030076</v>
      </c>
    </row>
    <row r="2315" spans="1:8">
      <c r="A2315">
        <v>1251197</v>
      </c>
      <c r="B2315" t="s">
        <v>3375</v>
      </c>
      <c r="C2315" t="s">
        <v>2321</v>
      </c>
      <c r="D2315" t="s">
        <v>8640</v>
      </c>
      <c r="E2315" t="s">
        <v>75</v>
      </c>
      <c r="F2315" s="1" t="s">
        <v>308</v>
      </c>
      <c r="G2315" t="s">
        <v>211</v>
      </c>
      <c r="H2315" t="str">
        <f>VLOOKUP(F2315,Clubs!$A$1:$D$220,4,)</f>
        <v>030076</v>
      </c>
    </row>
    <row r="2316" spans="1:8">
      <c r="A2316">
        <v>1251253</v>
      </c>
      <c r="B2316" t="s">
        <v>3377</v>
      </c>
      <c r="C2316" t="s">
        <v>3339</v>
      </c>
      <c r="D2316" t="s">
        <v>115</v>
      </c>
      <c r="E2316" t="s">
        <v>75</v>
      </c>
      <c r="F2316" s="1" t="s">
        <v>308</v>
      </c>
      <c r="G2316" t="s">
        <v>74</v>
      </c>
      <c r="H2316" t="str">
        <f>VLOOKUP(F2316,Clubs!$A$1:$D$220,4,)</f>
        <v>030076</v>
      </c>
    </row>
    <row r="2317" spans="1:8">
      <c r="A2317">
        <v>1251260</v>
      </c>
      <c r="B2317" t="s">
        <v>4847</v>
      </c>
      <c r="C2317" t="s">
        <v>2267</v>
      </c>
      <c r="D2317" t="s">
        <v>111</v>
      </c>
      <c r="E2317" t="s">
        <v>71</v>
      </c>
      <c r="F2317" s="1" t="s">
        <v>204</v>
      </c>
      <c r="G2317" t="s">
        <v>74</v>
      </c>
      <c r="H2317" t="str">
        <f>VLOOKUP(F2317,Clubs!$A$1:$D$220,4,)</f>
        <v>031030</v>
      </c>
    </row>
    <row r="2318" spans="1:8">
      <c r="A2318">
        <v>1251421</v>
      </c>
      <c r="B2318" t="s">
        <v>7117</v>
      </c>
      <c r="C2318" t="s">
        <v>885</v>
      </c>
      <c r="D2318" t="s">
        <v>8640</v>
      </c>
      <c r="E2318" t="s">
        <v>75</v>
      </c>
      <c r="F2318" s="1" t="s">
        <v>268</v>
      </c>
      <c r="G2318" t="s">
        <v>211</v>
      </c>
      <c r="H2318" t="str">
        <f>VLOOKUP(F2318,Clubs!$A$1:$D$220,4,)</f>
        <v>048006</v>
      </c>
    </row>
    <row r="2319" spans="1:8">
      <c r="A2319">
        <v>1251607</v>
      </c>
      <c r="B2319" t="s">
        <v>6058</v>
      </c>
      <c r="C2319" t="s">
        <v>734</v>
      </c>
      <c r="D2319" t="s">
        <v>115</v>
      </c>
      <c r="E2319" t="s">
        <v>75</v>
      </c>
      <c r="F2319" s="1" t="s">
        <v>313</v>
      </c>
      <c r="G2319" t="s">
        <v>74</v>
      </c>
      <c r="H2319" t="str">
        <f>VLOOKUP(F2319,Clubs!$A$1:$D$220,4,)</f>
        <v>034055</v>
      </c>
    </row>
    <row r="2320" spans="1:8">
      <c r="A2320">
        <v>1252696</v>
      </c>
      <c r="B2320" t="s">
        <v>8845</v>
      </c>
      <c r="C2320" t="s">
        <v>799</v>
      </c>
      <c r="D2320" t="s">
        <v>111</v>
      </c>
      <c r="E2320" t="s">
        <v>75</v>
      </c>
      <c r="F2320" s="1" t="s">
        <v>302</v>
      </c>
      <c r="G2320" t="s">
        <v>211</v>
      </c>
      <c r="H2320" t="str">
        <f>VLOOKUP(F2320,Clubs!$A$1:$D$220,4,)</f>
        <v>031060</v>
      </c>
    </row>
    <row r="2321" spans="1:8">
      <c r="A2321">
        <v>1252950</v>
      </c>
      <c r="B2321" t="s">
        <v>3208</v>
      </c>
      <c r="C2321" t="s">
        <v>1219</v>
      </c>
      <c r="D2321" t="s">
        <v>8640</v>
      </c>
      <c r="E2321" t="s">
        <v>75</v>
      </c>
      <c r="F2321" s="1" t="s">
        <v>204</v>
      </c>
      <c r="G2321" t="s">
        <v>74</v>
      </c>
      <c r="H2321" t="str">
        <f>VLOOKUP(F2321,Clubs!$A$1:$D$220,4,)</f>
        <v>031030</v>
      </c>
    </row>
    <row r="2322" spans="1:8">
      <c r="A2322">
        <v>1253334</v>
      </c>
      <c r="B2322" t="s">
        <v>11132</v>
      </c>
      <c r="C2322" t="s">
        <v>704</v>
      </c>
      <c r="D2322" t="s">
        <v>111</v>
      </c>
      <c r="E2322" t="s">
        <v>75</v>
      </c>
      <c r="F2322" s="1" t="s">
        <v>209</v>
      </c>
      <c r="G2322" t="s">
        <v>74</v>
      </c>
      <c r="H2322" t="str">
        <f>VLOOKUP(F2322,Clubs!$A$1:$D$220,4,)</f>
        <v>034066</v>
      </c>
    </row>
    <row r="2323" spans="1:8">
      <c r="A2323">
        <v>1253571</v>
      </c>
      <c r="B2323" t="s">
        <v>3719</v>
      </c>
      <c r="C2323" t="s">
        <v>882</v>
      </c>
      <c r="D2323" t="s">
        <v>115</v>
      </c>
      <c r="E2323" t="s">
        <v>75</v>
      </c>
      <c r="F2323" s="1" t="s">
        <v>261</v>
      </c>
      <c r="G2323" t="s">
        <v>74</v>
      </c>
      <c r="H2323" t="str">
        <f>VLOOKUP(F2323,Clubs!$A$1:$D$220,4,)</f>
        <v>031001</v>
      </c>
    </row>
    <row r="2324" spans="1:8">
      <c r="A2324">
        <v>1253860</v>
      </c>
      <c r="B2324" t="s">
        <v>11133</v>
      </c>
      <c r="C2324" t="s">
        <v>6277</v>
      </c>
      <c r="D2324" t="s">
        <v>8640</v>
      </c>
      <c r="E2324" t="s">
        <v>71</v>
      </c>
      <c r="F2324" s="1" t="s">
        <v>331</v>
      </c>
      <c r="G2324" t="s">
        <v>167</v>
      </c>
      <c r="H2324" t="str">
        <f>VLOOKUP(F2324,Clubs!$A$1:$D$220,4,)</f>
        <v>034058</v>
      </c>
    </row>
    <row r="2325" spans="1:8">
      <c r="A2325">
        <v>1254311</v>
      </c>
      <c r="B2325" t="s">
        <v>583</v>
      </c>
      <c r="C2325" t="s">
        <v>1385</v>
      </c>
      <c r="D2325" t="s">
        <v>8640</v>
      </c>
      <c r="E2325" t="s">
        <v>71</v>
      </c>
      <c r="F2325" s="1" t="s">
        <v>244</v>
      </c>
      <c r="G2325" t="s">
        <v>211</v>
      </c>
      <c r="H2325" t="str">
        <f>VLOOKUP(F2325,Clubs!$A$1:$D$220,4,)</f>
        <v>030008</v>
      </c>
    </row>
    <row r="2326" spans="1:8">
      <c r="A2326">
        <v>1254471</v>
      </c>
      <c r="B2326" t="s">
        <v>6724</v>
      </c>
      <c r="C2326" t="s">
        <v>1055</v>
      </c>
      <c r="D2326" t="s">
        <v>111</v>
      </c>
      <c r="E2326" t="s">
        <v>75</v>
      </c>
      <c r="F2326" s="1" t="s">
        <v>209</v>
      </c>
      <c r="G2326" t="s">
        <v>74</v>
      </c>
      <c r="H2326" t="str">
        <f>VLOOKUP(F2326,Clubs!$A$1:$D$220,4,)</f>
        <v>034066</v>
      </c>
    </row>
    <row r="2327" spans="1:8">
      <c r="A2327">
        <v>1254900</v>
      </c>
      <c r="B2327" t="s">
        <v>1942</v>
      </c>
      <c r="C2327" t="s">
        <v>1125</v>
      </c>
      <c r="D2327" t="s">
        <v>8640</v>
      </c>
      <c r="E2327" t="s">
        <v>75</v>
      </c>
      <c r="F2327" s="1" t="s">
        <v>276</v>
      </c>
      <c r="G2327" t="s">
        <v>74</v>
      </c>
      <c r="H2327" t="str">
        <f>VLOOKUP(F2327,Clubs!$A$1:$D$220,4,)</f>
        <v>066032</v>
      </c>
    </row>
    <row r="2328" spans="1:8">
      <c r="A2328">
        <v>1257268</v>
      </c>
      <c r="B2328" t="s">
        <v>3334</v>
      </c>
      <c r="C2328" t="s">
        <v>987</v>
      </c>
      <c r="D2328" t="s">
        <v>8640</v>
      </c>
      <c r="E2328" t="s">
        <v>71</v>
      </c>
      <c r="F2328" s="1" t="s">
        <v>208</v>
      </c>
      <c r="G2328" t="s">
        <v>211</v>
      </c>
      <c r="H2328" t="str">
        <f>VLOOKUP(F2328,Clubs!$A$1:$D$220,4,)</f>
        <v>030059</v>
      </c>
    </row>
    <row r="2329" spans="1:8">
      <c r="A2329">
        <v>1257285</v>
      </c>
      <c r="B2329" t="s">
        <v>3344</v>
      </c>
      <c r="C2329" t="s">
        <v>714</v>
      </c>
      <c r="D2329" t="s">
        <v>8640</v>
      </c>
      <c r="E2329" t="s">
        <v>75</v>
      </c>
      <c r="F2329" s="1" t="s">
        <v>8524</v>
      </c>
      <c r="G2329" t="s">
        <v>211</v>
      </c>
      <c r="H2329" t="str">
        <f>VLOOKUP(F2329,Clubs!$A$1:$D$220,4,)</f>
        <v>030076</v>
      </c>
    </row>
    <row r="2330" spans="1:8">
      <c r="A2330">
        <v>1257287</v>
      </c>
      <c r="B2330" t="s">
        <v>8846</v>
      </c>
      <c r="C2330" t="s">
        <v>861</v>
      </c>
      <c r="D2330" t="s">
        <v>8640</v>
      </c>
      <c r="E2330" t="s">
        <v>71</v>
      </c>
      <c r="F2330" s="1" t="s">
        <v>208</v>
      </c>
      <c r="G2330" t="s">
        <v>167</v>
      </c>
      <c r="H2330" t="str">
        <f>VLOOKUP(F2330,Clubs!$A$1:$D$220,4,)</f>
        <v>030059</v>
      </c>
    </row>
    <row r="2331" spans="1:8">
      <c r="A2331">
        <v>1257959</v>
      </c>
      <c r="B2331" t="s">
        <v>4568</v>
      </c>
      <c r="C2331" t="s">
        <v>985</v>
      </c>
      <c r="D2331" t="s">
        <v>111</v>
      </c>
      <c r="E2331" t="s">
        <v>75</v>
      </c>
      <c r="F2331" s="1" t="s">
        <v>206</v>
      </c>
      <c r="G2331" t="s">
        <v>74</v>
      </c>
      <c r="H2331" t="str">
        <f>VLOOKUP(F2331,Clubs!$A$1:$D$220,4,)</f>
        <v>082020</v>
      </c>
    </row>
    <row r="2332" spans="1:8">
      <c r="A2332">
        <v>1259187</v>
      </c>
      <c r="B2332" t="s">
        <v>10819</v>
      </c>
      <c r="C2332" t="s">
        <v>1556</v>
      </c>
      <c r="D2332" t="s">
        <v>115</v>
      </c>
      <c r="E2332" t="s">
        <v>71</v>
      </c>
      <c r="F2332" s="1" t="s">
        <v>326</v>
      </c>
      <c r="G2332" t="s">
        <v>74</v>
      </c>
      <c r="H2332" t="str">
        <f>VLOOKUP(F2332,Clubs!$A$1:$D$220,4,)</f>
        <v>009014</v>
      </c>
    </row>
    <row r="2333" spans="1:8">
      <c r="A2333">
        <v>1259761</v>
      </c>
      <c r="B2333" t="s">
        <v>2087</v>
      </c>
      <c r="C2333" t="s">
        <v>8309</v>
      </c>
      <c r="D2333" t="s">
        <v>115</v>
      </c>
      <c r="E2333" t="s">
        <v>71</v>
      </c>
      <c r="F2333" s="1" t="s">
        <v>353</v>
      </c>
      <c r="G2333" t="s">
        <v>74</v>
      </c>
      <c r="H2333" t="str">
        <f>VLOOKUP(F2333,Clubs!$A$1:$D$220,4,)</f>
        <v>081061</v>
      </c>
    </row>
    <row r="2334" spans="1:8">
      <c r="A2334">
        <v>1259958</v>
      </c>
      <c r="B2334" t="s">
        <v>3301</v>
      </c>
      <c r="C2334" t="s">
        <v>688</v>
      </c>
      <c r="D2334" t="s">
        <v>8640</v>
      </c>
      <c r="E2334" t="s">
        <v>75</v>
      </c>
      <c r="F2334" s="1" t="s">
        <v>222</v>
      </c>
      <c r="G2334" t="s">
        <v>74</v>
      </c>
      <c r="H2334" t="str">
        <f>VLOOKUP(F2334,Clubs!$A$1:$D$220,4,)</f>
        <v>030004</v>
      </c>
    </row>
    <row r="2335" spans="1:8">
      <c r="A2335">
        <v>1260510</v>
      </c>
      <c r="B2335" t="s">
        <v>4542</v>
      </c>
      <c r="C2335" t="s">
        <v>1495</v>
      </c>
      <c r="D2335" t="s">
        <v>115</v>
      </c>
      <c r="E2335" t="s">
        <v>75</v>
      </c>
      <c r="F2335" s="1" t="s">
        <v>204</v>
      </c>
      <c r="G2335" t="s">
        <v>74</v>
      </c>
      <c r="H2335" t="str">
        <f>VLOOKUP(F2335,Clubs!$A$1:$D$220,4,)</f>
        <v>031030</v>
      </c>
    </row>
    <row r="2336" spans="1:8">
      <c r="A2336">
        <v>1261255</v>
      </c>
      <c r="B2336" t="s">
        <v>1942</v>
      </c>
      <c r="C2336" t="s">
        <v>1822</v>
      </c>
      <c r="D2336" t="s">
        <v>111</v>
      </c>
      <c r="E2336" t="s">
        <v>75</v>
      </c>
      <c r="F2336" s="1" t="s">
        <v>208</v>
      </c>
      <c r="G2336" t="s">
        <v>74</v>
      </c>
      <c r="H2336" t="str">
        <f>VLOOKUP(F2336,Clubs!$A$1:$D$220,4,)</f>
        <v>030059</v>
      </c>
    </row>
    <row r="2337" spans="1:8">
      <c r="A2337">
        <v>1261619</v>
      </c>
      <c r="B2337" t="s">
        <v>6617</v>
      </c>
      <c r="C2337" t="s">
        <v>6618</v>
      </c>
      <c r="D2337" t="s">
        <v>115</v>
      </c>
      <c r="E2337" t="s">
        <v>71</v>
      </c>
      <c r="F2337" s="1" t="s">
        <v>209</v>
      </c>
      <c r="G2337" t="s">
        <v>74</v>
      </c>
      <c r="H2337" t="str">
        <f>VLOOKUP(F2337,Clubs!$A$1:$D$220,4,)</f>
        <v>034066</v>
      </c>
    </row>
    <row r="2338" spans="1:8">
      <c r="A2338">
        <v>1261939</v>
      </c>
      <c r="B2338" t="s">
        <v>1253</v>
      </c>
      <c r="C2338" t="s">
        <v>1385</v>
      </c>
      <c r="D2338" t="s">
        <v>8640</v>
      </c>
      <c r="E2338" t="s">
        <v>71</v>
      </c>
      <c r="F2338" s="1" t="s">
        <v>229</v>
      </c>
      <c r="G2338" t="s">
        <v>74</v>
      </c>
      <c r="H2338" t="str">
        <f>VLOOKUP(F2338,Clubs!$A$1:$D$220,4,)</f>
        <v>031067</v>
      </c>
    </row>
    <row r="2339" spans="1:8">
      <c r="A2339">
        <v>1262435</v>
      </c>
      <c r="B2339" t="s">
        <v>2988</v>
      </c>
      <c r="C2339" t="s">
        <v>7892</v>
      </c>
      <c r="D2339" t="s">
        <v>111</v>
      </c>
      <c r="E2339" t="s">
        <v>75</v>
      </c>
      <c r="F2339" s="1" t="s">
        <v>8539</v>
      </c>
      <c r="G2339" t="s">
        <v>74</v>
      </c>
      <c r="H2339" t="str">
        <f>VLOOKUP(F2339,Clubs!$A$1:$D$220,4,)</f>
        <v>066037</v>
      </c>
    </row>
    <row r="2340" spans="1:8">
      <c r="A2340">
        <v>1263179</v>
      </c>
      <c r="B2340" t="s">
        <v>2152</v>
      </c>
      <c r="C2340" t="s">
        <v>1337</v>
      </c>
      <c r="D2340" t="s">
        <v>111</v>
      </c>
      <c r="E2340" t="s">
        <v>71</v>
      </c>
      <c r="F2340" s="1" t="s">
        <v>271</v>
      </c>
      <c r="G2340" t="s">
        <v>74</v>
      </c>
      <c r="H2340" t="str">
        <f>VLOOKUP(F2340,Clubs!$A$1:$D$220,4,)</f>
        <v>082017</v>
      </c>
    </row>
    <row r="2341" spans="1:8">
      <c r="A2341">
        <v>1264412</v>
      </c>
      <c r="B2341" t="s">
        <v>7879</v>
      </c>
      <c r="C2341" t="s">
        <v>7880</v>
      </c>
      <c r="D2341" t="s">
        <v>8640</v>
      </c>
      <c r="E2341" t="s">
        <v>75</v>
      </c>
      <c r="F2341" s="1" t="s">
        <v>8539</v>
      </c>
      <c r="G2341" t="s">
        <v>74</v>
      </c>
      <c r="H2341" t="str">
        <f>VLOOKUP(F2341,Clubs!$A$1:$D$220,4,)</f>
        <v>066037</v>
      </c>
    </row>
    <row r="2342" spans="1:8">
      <c r="A2342">
        <v>1264443</v>
      </c>
      <c r="B2342" t="s">
        <v>7279</v>
      </c>
      <c r="C2342" t="s">
        <v>7672</v>
      </c>
      <c r="D2342" t="s">
        <v>110</v>
      </c>
      <c r="E2342" t="s">
        <v>75</v>
      </c>
      <c r="F2342" s="1" t="s">
        <v>213</v>
      </c>
      <c r="G2342" t="s">
        <v>74</v>
      </c>
      <c r="H2342" t="str">
        <f>VLOOKUP(F2342,Clubs!$A$1:$D$220,4,)</f>
        <v>066032</v>
      </c>
    </row>
    <row r="2343" spans="1:8">
      <c r="A2343">
        <v>1264705</v>
      </c>
      <c r="B2343" t="s">
        <v>11134</v>
      </c>
      <c r="C2343" t="s">
        <v>4750</v>
      </c>
      <c r="D2343" t="s">
        <v>111</v>
      </c>
      <c r="E2343" t="s">
        <v>71</v>
      </c>
      <c r="F2343" s="1" t="s">
        <v>239</v>
      </c>
      <c r="G2343" t="s">
        <v>74</v>
      </c>
      <c r="H2343" t="str">
        <f>VLOOKUP(F2343,Clubs!$A$1:$D$220,4,)</f>
        <v>034012</v>
      </c>
    </row>
    <row r="2344" spans="1:8">
      <c r="A2344">
        <v>1266190</v>
      </c>
      <c r="B2344" t="s">
        <v>6255</v>
      </c>
      <c r="C2344" t="s">
        <v>587</v>
      </c>
      <c r="D2344" t="s">
        <v>8640</v>
      </c>
      <c r="E2344" t="s">
        <v>71</v>
      </c>
      <c r="F2344" s="1" t="s">
        <v>202</v>
      </c>
      <c r="G2344" t="s">
        <v>211</v>
      </c>
      <c r="H2344" t="str">
        <f>VLOOKUP(F2344,Clubs!$A$1:$D$220,4,)</f>
        <v>081017</v>
      </c>
    </row>
    <row r="2345" spans="1:8">
      <c r="A2345">
        <v>1266460</v>
      </c>
      <c r="B2345" t="s">
        <v>8847</v>
      </c>
      <c r="C2345" t="s">
        <v>687</v>
      </c>
      <c r="D2345" t="s">
        <v>8640</v>
      </c>
      <c r="E2345" t="s">
        <v>71</v>
      </c>
      <c r="F2345" s="1" t="s">
        <v>330</v>
      </c>
      <c r="G2345" t="s">
        <v>211</v>
      </c>
      <c r="H2345" t="str">
        <f>VLOOKUP(F2345,Clubs!$A$1:$D$220,4,)</f>
        <v>034068</v>
      </c>
    </row>
    <row r="2346" spans="1:8">
      <c r="A2346">
        <v>1267750</v>
      </c>
      <c r="B2346" t="s">
        <v>7823</v>
      </c>
      <c r="C2346" t="s">
        <v>747</v>
      </c>
      <c r="D2346" t="s">
        <v>8640</v>
      </c>
      <c r="E2346" t="s">
        <v>75</v>
      </c>
      <c r="F2346" s="1" t="s">
        <v>276</v>
      </c>
      <c r="G2346" t="s">
        <v>211</v>
      </c>
      <c r="H2346" t="str">
        <f>VLOOKUP(F2346,Clubs!$A$1:$D$220,4,)</f>
        <v>066032</v>
      </c>
    </row>
    <row r="2347" spans="1:8">
      <c r="A2347">
        <v>1267884</v>
      </c>
      <c r="B2347" t="s">
        <v>3198</v>
      </c>
      <c r="C2347" t="s">
        <v>918</v>
      </c>
      <c r="D2347" t="s">
        <v>8640</v>
      </c>
      <c r="E2347" t="s">
        <v>71</v>
      </c>
      <c r="F2347" s="1" t="s">
        <v>254</v>
      </c>
      <c r="G2347" t="s">
        <v>74</v>
      </c>
      <c r="H2347" t="str">
        <f>VLOOKUP(F2347,Clubs!$A$1:$D$220,4,)</f>
        <v>031030</v>
      </c>
    </row>
    <row r="2348" spans="1:8">
      <c r="A2348">
        <v>1267997</v>
      </c>
      <c r="B2348" t="s">
        <v>7320</v>
      </c>
      <c r="C2348" t="s">
        <v>3533</v>
      </c>
      <c r="D2348" t="s">
        <v>8640</v>
      </c>
      <c r="E2348" t="s">
        <v>75</v>
      </c>
      <c r="F2348" s="1" t="s">
        <v>315</v>
      </c>
      <c r="G2348" t="s">
        <v>211</v>
      </c>
      <c r="H2348" t="str">
        <f>VLOOKUP(F2348,Clubs!$A$1:$D$220,4,)</f>
        <v>065008</v>
      </c>
    </row>
    <row r="2349" spans="1:8">
      <c r="A2349">
        <v>1268983</v>
      </c>
      <c r="B2349" t="s">
        <v>4092</v>
      </c>
      <c r="C2349" t="s">
        <v>1219</v>
      </c>
      <c r="D2349" t="s">
        <v>8640</v>
      </c>
      <c r="E2349" t="s">
        <v>75</v>
      </c>
      <c r="F2349" s="1" t="s">
        <v>204</v>
      </c>
      <c r="G2349" t="s">
        <v>211</v>
      </c>
      <c r="H2349" t="str">
        <f>VLOOKUP(F2349,Clubs!$A$1:$D$220,4,)</f>
        <v>031030</v>
      </c>
    </row>
    <row r="2350" spans="1:8">
      <c r="A2350">
        <v>1269178</v>
      </c>
      <c r="B2350" t="s">
        <v>685</v>
      </c>
      <c r="C2350" t="s">
        <v>1827</v>
      </c>
      <c r="D2350" t="s">
        <v>8640</v>
      </c>
      <c r="E2350" t="s">
        <v>75</v>
      </c>
      <c r="F2350" s="1" t="s">
        <v>244</v>
      </c>
      <c r="G2350" t="s">
        <v>167</v>
      </c>
      <c r="H2350" t="str">
        <f>VLOOKUP(F2350,Clubs!$A$1:$D$220,4,)</f>
        <v>030008</v>
      </c>
    </row>
    <row r="2351" spans="1:8">
      <c r="A2351">
        <v>1269333</v>
      </c>
      <c r="B2351" t="s">
        <v>5965</v>
      </c>
      <c r="C2351" t="s">
        <v>1138</v>
      </c>
      <c r="D2351" t="s">
        <v>8640</v>
      </c>
      <c r="E2351" t="s">
        <v>75</v>
      </c>
      <c r="F2351" s="1" t="s">
        <v>270</v>
      </c>
      <c r="G2351" t="s">
        <v>211</v>
      </c>
      <c r="H2351" t="str">
        <f>VLOOKUP(F2351,Clubs!$A$1:$D$220,4,)</f>
        <v>034037</v>
      </c>
    </row>
    <row r="2352" spans="1:8">
      <c r="A2352">
        <v>1269337</v>
      </c>
      <c r="B2352" t="s">
        <v>1992</v>
      </c>
      <c r="C2352" t="s">
        <v>907</v>
      </c>
      <c r="D2352" t="s">
        <v>8640</v>
      </c>
      <c r="E2352" t="s">
        <v>75</v>
      </c>
      <c r="F2352" s="1" t="s">
        <v>270</v>
      </c>
      <c r="G2352" t="s">
        <v>211</v>
      </c>
      <c r="H2352" t="str">
        <f>VLOOKUP(F2352,Clubs!$A$1:$D$220,4,)</f>
        <v>034037</v>
      </c>
    </row>
    <row r="2353" spans="1:8">
      <c r="A2353">
        <v>1269356</v>
      </c>
      <c r="B2353" t="s">
        <v>11135</v>
      </c>
      <c r="C2353" t="s">
        <v>578</v>
      </c>
      <c r="D2353" t="s">
        <v>111</v>
      </c>
      <c r="E2353" t="s">
        <v>71</v>
      </c>
      <c r="F2353" s="1" t="s">
        <v>208</v>
      </c>
      <c r="G2353" t="s">
        <v>74</v>
      </c>
      <c r="H2353" t="str">
        <f>VLOOKUP(F2353,Clubs!$A$1:$D$220,4,)</f>
        <v>030059</v>
      </c>
    </row>
    <row r="2354" spans="1:8">
      <c r="A2354">
        <v>1269677</v>
      </c>
      <c r="B2354" t="s">
        <v>2589</v>
      </c>
      <c r="C2354" t="s">
        <v>2615</v>
      </c>
      <c r="D2354" t="s">
        <v>8640</v>
      </c>
      <c r="E2354" t="s">
        <v>75</v>
      </c>
      <c r="F2354" s="1" t="s">
        <v>8524</v>
      </c>
      <c r="G2354" t="s">
        <v>74</v>
      </c>
      <c r="H2354" t="str">
        <f>VLOOKUP(F2354,Clubs!$A$1:$D$220,4,)</f>
        <v>030076</v>
      </c>
    </row>
    <row r="2355" spans="1:8">
      <c r="A2355">
        <v>1269681</v>
      </c>
      <c r="B2355" t="s">
        <v>2656</v>
      </c>
      <c r="C2355" t="s">
        <v>1722</v>
      </c>
      <c r="D2355" t="s">
        <v>8640</v>
      </c>
      <c r="E2355" t="s">
        <v>75</v>
      </c>
      <c r="F2355" s="1" t="s">
        <v>222</v>
      </c>
      <c r="G2355" t="s">
        <v>211</v>
      </c>
      <c r="H2355" t="str">
        <f>VLOOKUP(F2355,Clubs!$A$1:$D$220,4,)</f>
        <v>030004</v>
      </c>
    </row>
    <row r="2356" spans="1:8">
      <c r="A2356">
        <v>1269759</v>
      </c>
      <c r="B2356" t="s">
        <v>11136</v>
      </c>
      <c r="C2356" t="s">
        <v>4301</v>
      </c>
      <c r="D2356" t="s">
        <v>111</v>
      </c>
      <c r="E2356" t="s">
        <v>75</v>
      </c>
      <c r="F2356" s="1" t="s">
        <v>10855</v>
      </c>
      <c r="G2356" t="s">
        <v>74</v>
      </c>
      <c r="H2356" t="str">
        <f>VLOOKUP(F2356,Clubs!$A$1:$D$220,4,)</f>
        <v>031066</v>
      </c>
    </row>
    <row r="2357" spans="1:8">
      <c r="A2357">
        <v>1269858</v>
      </c>
      <c r="B2357" t="s">
        <v>5269</v>
      </c>
      <c r="C2357" t="s">
        <v>914</v>
      </c>
      <c r="D2357" t="s">
        <v>8640</v>
      </c>
      <c r="E2357" t="s">
        <v>75</v>
      </c>
      <c r="F2357" s="1" t="s">
        <v>280</v>
      </c>
      <c r="G2357" t="s">
        <v>211</v>
      </c>
      <c r="H2357" t="str">
        <f>VLOOKUP(F2357,Clubs!$A$1:$D$220,4,)</f>
        <v>031030</v>
      </c>
    </row>
    <row r="2358" spans="1:8">
      <c r="A2358">
        <v>1270010</v>
      </c>
      <c r="B2358" t="s">
        <v>11137</v>
      </c>
      <c r="C2358" t="s">
        <v>604</v>
      </c>
      <c r="D2358" t="s">
        <v>111</v>
      </c>
      <c r="E2358" t="s">
        <v>75</v>
      </c>
      <c r="F2358" s="1" t="s">
        <v>243</v>
      </c>
      <c r="G2358" t="s">
        <v>211</v>
      </c>
      <c r="H2358" t="str">
        <f>VLOOKUP(F2358,Clubs!$A$1:$D$220,4,)</f>
        <v>048006</v>
      </c>
    </row>
    <row r="2359" spans="1:8">
      <c r="A2359">
        <v>1270254</v>
      </c>
      <c r="B2359" t="s">
        <v>2645</v>
      </c>
      <c r="C2359" t="s">
        <v>784</v>
      </c>
      <c r="D2359" t="s">
        <v>8640</v>
      </c>
      <c r="E2359" t="s">
        <v>75</v>
      </c>
      <c r="F2359" s="1" t="s">
        <v>222</v>
      </c>
      <c r="G2359" t="s">
        <v>74</v>
      </c>
      <c r="H2359" t="str">
        <f>VLOOKUP(F2359,Clubs!$A$1:$D$220,4,)</f>
        <v>030004</v>
      </c>
    </row>
    <row r="2360" spans="1:8">
      <c r="A2360">
        <v>1270548</v>
      </c>
      <c r="B2360" t="s">
        <v>6945</v>
      </c>
      <c r="C2360" t="s">
        <v>1031</v>
      </c>
      <c r="D2360" t="s">
        <v>111</v>
      </c>
      <c r="E2360" t="s">
        <v>75</v>
      </c>
      <c r="F2360" s="1" t="s">
        <v>334</v>
      </c>
      <c r="G2360" t="s">
        <v>74</v>
      </c>
      <c r="H2360" t="str">
        <f>VLOOKUP(F2360,Clubs!$A$1:$D$220,4,)</f>
        <v>065019</v>
      </c>
    </row>
    <row r="2361" spans="1:8">
      <c r="A2361">
        <v>1270559</v>
      </c>
      <c r="B2361" t="s">
        <v>7255</v>
      </c>
      <c r="C2361" t="s">
        <v>1129</v>
      </c>
      <c r="D2361" t="s">
        <v>8640</v>
      </c>
      <c r="E2361" t="s">
        <v>71</v>
      </c>
      <c r="F2361" s="1" t="s">
        <v>288</v>
      </c>
      <c r="G2361" t="s">
        <v>211</v>
      </c>
      <c r="H2361" t="str">
        <f>VLOOKUP(F2361,Clubs!$A$1:$D$220,4,)</f>
        <v>065020</v>
      </c>
    </row>
    <row r="2362" spans="1:8">
      <c r="A2362">
        <v>1270650</v>
      </c>
      <c r="B2362" t="s">
        <v>5281</v>
      </c>
      <c r="C2362" t="s">
        <v>1025</v>
      </c>
      <c r="D2362" t="s">
        <v>8640</v>
      </c>
      <c r="E2362" t="s">
        <v>71</v>
      </c>
      <c r="F2362" s="1" t="s">
        <v>321</v>
      </c>
      <c r="G2362" t="s">
        <v>201</v>
      </c>
      <c r="H2362" t="str">
        <f>VLOOKUP(F2362,Clubs!$A$1:$D$220,4,)</f>
        <v>034066</v>
      </c>
    </row>
    <row r="2363" spans="1:8">
      <c r="A2363">
        <v>1270746</v>
      </c>
      <c r="B2363" t="s">
        <v>628</v>
      </c>
      <c r="C2363" t="s">
        <v>761</v>
      </c>
      <c r="D2363" t="s">
        <v>111</v>
      </c>
      <c r="E2363" t="s">
        <v>71</v>
      </c>
      <c r="F2363" s="1" t="s">
        <v>326</v>
      </c>
      <c r="G2363" t="s">
        <v>74</v>
      </c>
      <c r="H2363" t="str">
        <f>VLOOKUP(F2363,Clubs!$A$1:$D$220,4,)</f>
        <v>009014</v>
      </c>
    </row>
    <row r="2364" spans="1:8">
      <c r="A2364">
        <v>1270810</v>
      </c>
      <c r="B2364" t="s">
        <v>1903</v>
      </c>
      <c r="C2364" t="s">
        <v>624</v>
      </c>
      <c r="D2364" t="s">
        <v>115</v>
      </c>
      <c r="E2364" t="s">
        <v>75</v>
      </c>
      <c r="F2364" s="1" t="s">
        <v>228</v>
      </c>
      <c r="G2364" t="s">
        <v>74</v>
      </c>
      <c r="H2364" t="str">
        <f>VLOOKUP(F2364,Clubs!$A$1:$D$220,4,)</f>
        <v>012003</v>
      </c>
    </row>
    <row r="2365" spans="1:8">
      <c r="A2365">
        <v>1271167</v>
      </c>
      <c r="B2365" t="s">
        <v>3846</v>
      </c>
      <c r="C2365" t="s">
        <v>1267</v>
      </c>
      <c r="D2365" t="s">
        <v>115</v>
      </c>
      <c r="E2365" t="s">
        <v>75</v>
      </c>
      <c r="F2365" s="1" t="s">
        <v>345</v>
      </c>
      <c r="G2365" t="s">
        <v>74</v>
      </c>
      <c r="H2365" t="str">
        <f>VLOOKUP(F2365,Clubs!$A$1:$D$220,4,)</f>
        <v>011024</v>
      </c>
    </row>
    <row r="2366" spans="1:8">
      <c r="A2366">
        <v>1271831</v>
      </c>
      <c r="B2366" t="s">
        <v>8848</v>
      </c>
      <c r="C2366" t="s">
        <v>1145</v>
      </c>
      <c r="D2366" t="s">
        <v>8640</v>
      </c>
      <c r="E2366" t="s">
        <v>75</v>
      </c>
      <c r="F2366" s="1" t="s">
        <v>8541</v>
      </c>
      <c r="G2366" t="s">
        <v>211</v>
      </c>
      <c r="H2366" t="str">
        <f>VLOOKUP(F2366,Clubs!$A$1:$D$220,4,)</f>
        <v>066032</v>
      </c>
    </row>
    <row r="2367" spans="1:8">
      <c r="A2367">
        <v>1272463</v>
      </c>
      <c r="B2367" t="s">
        <v>8849</v>
      </c>
      <c r="C2367" t="s">
        <v>587</v>
      </c>
      <c r="D2367" t="s">
        <v>8640</v>
      </c>
      <c r="E2367" t="s">
        <v>71</v>
      </c>
      <c r="F2367" s="1" t="s">
        <v>347</v>
      </c>
      <c r="G2367" t="s">
        <v>211</v>
      </c>
      <c r="H2367" t="str">
        <f>VLOOKUP(F2367,Clubs!$A$1:$D$220,4,)</f>
        <v>031051</v>
      </c>
    </row>
    <row r="2368" spans="1:8">
      <c r="A2368">
        <v>1272621</v>
      </c>
      <c r="B2368" t="s">
        <v>878</v>
      </c>
      <c r="C2368" t="s">
        <v>587</v>
      </c>
      <c r="D2368" t="s">
        <v>8640</v>
      </c>
      <c r="E2368" t="s">
        <v>71</v>
      </c>
      <c r="F2368" s="1" t="s">
        <v>226</v>
      </c>
      <c r="G2368" t="s">
        <v>74</v>
      </c>
      <c r="H2368" t="str">
        <f>VLOOKUP(F2368,Clubs!$A$1:$D$220,4,)</f>
        <v>011024</v>
      </c>
    </row>
    <row r="2369" spans="1:8">
      <c r="A2369">
        <v>1272902</v>
      </c>
      <c r="B2369" t="s">
        <v>1026</v>
      </c>
      <c r="C2369" t="s">
        <v>1035</v>
      </c>
      <c r="D2369" t="s">
        <v>8640</v>
      </c>
      <c r="E2369" t="s">
        <v>71</v>
      </c>
      <c r="F2369" s="1" t="s">
        <v>226</v>
      </c>
      <c r="G2369" t="s">
        <v>211</v>
      </c>
      <c r="H2369" t="str">
        <f>VLOOKUP(F2369,Clubs!$A$1:$D$220,4,)</f>
        <v>011024</v>
      </c>
    </row>
    <row r="2370" spans="1:8">
      <c r="A2370">
        <v>1272940</v>
      </c>
      <c r="B2370" t="s">
        <v>2916</v>
      </c>
      <c r="C2370" t="s">
        <v>688</v>
      </c>
      <c r="D2370" t="s">
        <v>8640</v>
      </c>
      <c r="E2370" t="s">
        <v>75</v>
      </c>
      <c r="F2370" s="1" t="s">
        <v>322</v>
      </c>
      <c r="G2370" t="s">
        <v>74</v>
      </c>
      <c r="H2370" t="str">
        <f>VLOOKUP(F2370,Clubs!$A$1:$D$220,4,)</f>
        <v>048008</v>
      </c>
    </row>
    <row r="2371" spans="1:8">
      <c r="A2371">
        <v>1272943</v>
      </c>
      <c r="B2371" t="s">
        <v>2488</v>
      </c>
      <c r="C2371" t="s">
        <v>1120</v>
      </c>
      <c r="D2371" t="s">
        <v>8640</v>
      </c>
      <c r="E2371" t="s">
        <v>75</v>
      </c>
      <c r="F2371" s="1" t="s">
        <v>322</v>
      </c>
      <c r="G2371" t="s">
        <v>74</v>
      </c>
      <c r="H2371" t="str">
        <f>VLOOKUP(F2371,Clubs!$A$1:$D$220,4,)</f>
        <v>048008</v>
      </c>
    </row>
    <row r="2372" spans="1:8">
      <c r="A2372">
        <v>1273107</v>
      </c>
      <c r="B2372" t="s">
        <v>5957</v>
      </c>
      <c r="C2372" t="s">
        <v>688</v>
      </c>
      <c r="D2372" t="s">
        <v>8640</v>
      </c>
      <c r="E2372" t="s">
        <v>75</v>
      </c>
      <c r="F2372" s="1" t="s">
        <v>270</v>
      </c>
      <c r="G2372" t="s">
        <v>211</v>
      </c>
      <c r="H2372" t="str">
        <f>VLOOKUP(F2372,Clubs!$A$1:$D$220,4,)</f>
        <v>034037</v>
      </c>
    </row>
    <row r="2373" spans="1:8">
      <c r="A2373">
        <v>1273205</v>
      </c>
      <c r="B2373" t="s">
        <v>5618</v>
      </c>
      <c r="C2373" t="s">
        <v>754</v>
      </c>
      <c r="D2373" t="s">
        <v>8640</v>
      </c>
      <c r="E2373" t="s">
        <v>75</v>
      </c>
      <c r="F2373" s="1" t="s">
        <v>214</v>
      </c>
      <c r="G2373" t="s">
        <v>74</v>
      </c>
      <c r="H2373" t="str">
        <f>VLOOKUP(F2373,Clubs!$A$1:$D$220,4,)</f>
        <v>034038</v>
      </c>
    </row>
    <row r="2374" spans="1:8">
      <c r="A2374">
        <v>1273899</v>
      </c>
      <c r="B2374" t="s">
        <v>6919</v>
      </c>
      <c r="C2374" t="s">
        <v>1143</v>
      </c>
      <c r="D2374" t="s">
        <v>8640</v>
      </c>
      <c r="E2374" t="s">
        <v>75</v>
      </c>
      <c r="F2374" s="1" t="s">
        <v>266</v>
      </c>
      <c r="G2374" t="s">
        <v>211</v>
      </c>
      <c r="H2374" t="str">
        <f>VLOOKUP(F2374,Clubs!$A$1:$D$220,4,)</f>
        <v>046008</v>
      </c>
    </row>
    <row r="2375" spans="1:8">
      <c r="A2375">
        <v>1274446</v>
      </c>
      <c r="B2375" t="s">
        <v>7193</v>
      </c>
      <c r="C2375" t="s">
        <v>1143</v>
      </c>
      <c r="D2375" t="s">
        <v>8640</v>
      </c>
      <c r="E2375" t="s">
        <v>75</v>
      </c>
      <c r="F2375" s="1" t="s">
        <v>265</v>
      </c>
      <c r="G2375" t="s">
        <v>211</v>
      </c>
      <c r="H2375" t="str">
        <f>VLOOKUP(F2375,Clubs!$A$1:$D$220,4,)</f>
        <v>065020</v>
      </c>
    </row>
    <row r="2376" spans="1:8">
      <c r="A2376">
        <v>1274507</v>
      </c>
      <c r="B2376" t="s">
        <v>4941</v>
      </c>
      <c r="C2376" t="s">
        <v>2952</v>
      </c>
      <c r="D2376" t="s">
        <v>8640</v>
      </c>
      <c r="E2376" t="s">
        <v>71</v>
      </c>
      <c r="F2376" s="1" t="s">
        <v>204</v>
      </c>
      <c r="G2376" t="s">
        <v>211</v>
      </c>
      <c r="H2376" t="str">
        <f>VLOOKUP(F2376,Clubs!$A$1:$D$220,4,)</f>
        <v>031030</v>
      </c>
    </row>
    <row r="2377" spans="1:8">
      <c r="A2377">
        <v>1274581</v>
      </c>
      <c r="B2377" t="s">
        <v>8850</v>
      </c>
      <c r="C2377" t="s">
        <v>845</v>
      </c>
      <c r="D2377" t="s">
        <v>115</v>
      </c>
      <c r="E2377" t="s">
        <v>71</v>
      </c>
      <c r="F2377" s="1" t="s">
        <v>226</v>
      </c>
      <c r="G2377" t="s">
        <v>74</v>
      </c>
      <c r="H2377" t="str">
        <f>VLOOKUP(F2377,Clubs!$A$1:$D$220,4,)</f>
        <v>011024</v>
      </c>
    </row>
    <row r="2378" spans="1:8">
      <c r="A2378">
        <v>1274659</v>
      </c>
      <c r="B2378" t="s">
        <v>7717</v>
      </c>
      <c r="C2378" t="s">
        <v>1984</v>
      </c>
      <c r="D2378" t="s">
        <v>8640</v>
      </c>
      <c r="E2378" t="s">
        <v>75</v>
      </c>
      <c r="F2378" s="1" t="s">
        <v>306</v>
      </c>
      <c r="G2378" t="s">
        <v>74</v>
      </c>
      <c r="H2378" t="str">
        <f>VLOOKUP(F2378,Clubs!$A$1:$D$220,4,)</f>
        <v>066006</v>
      </c>
    </row>
    <row r="2379" spans="1:8">
      <c r="A2379">
        <v>1274668</v>
      </c>
      <c r="B2379" t="s">
        <v>5542</v>
      </c>
      <c r="C2379" t="s">
        <v>914</v>
      </c>
      <c r="D2379" t="s">
        <v>8640</v>
      </c>
      <c r="E2379" t="s">
        <v>75</v>
      </c>
      <c r="F2379" s="1" t="s">
        <v>8544</v>
      </c>
      <c r="G2379" t="s">
        <v>74</v>
      </c>
      <c r="H2379" t="str">
        <f>VLOOKUP(F2379,Clubs!$A$1:$D$220,4,)</f>
        <v>066032</v>
      </c>
    </row>
    <row r="2380" spans="1:8">
      <c r="A2380">
        <v>1274879</v>
      </c>
      <c r="B2380" t="s">
        <v>6480</v>
      </c>
      <c r="C2380" t="s">
        <v>1014</v>
      </c>
      <c r="D2380" t="s">
        <v>8640</v>
      </c>
      <c r="E2380" t="s">
        <v>75</v>
      </c>
      <c r="F2380" s="1" t="s">
        <v>317</v>
      </c>
      <c r="G2380" t="s">
        <v>211</v>
      </c>
      <c r="H2380" t="str">
        <f>VLOOKUP(F2380,Clubs!$A$1:$D$220,4,)</f>
        <v>034452</v>
      </c>
    </row>
    <row r="2381" spans="1:8">
      <c r="A2381">
        <v>1274889</v>
      </c>
      <c r="B2381" t="s">
        <v>2606</v>
      </c>
      <c r="C2381" t="s">
        <v>1287</v>
      </c>
      <c r="D2381" t="s">
        <v>8640</v>
      </c>
      <c r="E2381" t="s">
        <v>75</v>
      </c>
      <c r="F2381" s="1" t="s">
        <v>317</v>
      </c>
      <c r="G2381" t="s">
        <v>211</v>
      </c>
      <c r="H2381" t="str">
        <f>VLOOKUP(F2381,Clubs!$A$1:$D$220,4,)</f>
        <v>034452</v>
      </c>
    </row>
    <row r="2382" spans="1:8">
      <c r="A2382">
        <v>1275113</v>
      </c>
      <c r="B2382" t="s">
        <v>4764</v>
      </c>
      <c r="C2382" t="s">
        <v>3533</v>
      </c>
      <c r="D2382" t="s">
        <v>111</v>
      </c>
      <c r="E2382" t="s">
        <v>75</v>
      </c>
      <c r="F2382" s="1" t="s">
        <v>230</v>
      </c>
      <c r="G2382" t="s">
        <v>74</v>
      </c>
      <c r="H2382" t="str">
        <f>VLOOKUP(F2382,Clubs!$A$1:$D$220,4,)</f>
        <v>031025</v>
      </c>
    </row>
    <row r="2383" spans="1:8">
      <c r="A2383">
        <v>1275114</v>
      </c>
      <c r="B2383" t="s">
        <v>4764</v>
      </c>
      <c r="C2383" t="s">
        <v>1031</v>
      </c>
      <c r="D2383" t="s">
        <v>111</v>
      </c>
      <c r="E2383" t="s">
        <v>75</v>
      </c>
      <c r="F2383" s="1" t="s">
        <v>230</v>
      </c>
      <c r="G2383" t="s">
        <v>74</v>
      </c>
      <c r="H2383" t="str">
        <f>VLOOKUP(F2383,Clubs!$A$1:$D$220,4,)</f>
        <v>031025</v>
      </c>
    </row>
    <row r="2384" spans="1:8">
      <c r="A2384">
        <v>1275398</v>
      </c>
      <c r="B2384" t="s">
        <v>5046</v>
      </c>
      <c r="C2384" t="s">
        <v>6944</v>
      </c>
      <c r="D2384" t="s">
        <v>8640</v>
      </c>
      <c r="E2384" t="s">
        <v>75</v>
      </c>
      <c r="F2384" s="1" t="s">
        <v>266</v>
      </c>
      <c r="G2384" t="s">
        <v>74</v>
      </c>
      <c r="H2384" t="str">
        <f>VLOOKUP(F2384,Clubs!$A$1:$D$220,4,)</f>
        <v>046008</v>
      </c>
    </row>
    <row r="2385" spans="1:8">
      <c r="A2385">
        <v>1275432</v>
      </c>
      <c r="B2385" t="s">
        <v>7310</v>
      </c>
      <c r="C2385" t="s">
        <v>1375</v>
      </c>
      <c r="D2385" t="s">
        <v>8640</v>
      </c>
      <c r="E2385" t="s">
        <v>75</v>
      </c>
      <c r="F2385" s="1" t="s">
        <v>216</v>
      </c>
      <c r="G2385" t="s">
        <v>74</v>
      </c>
      <c r="H2385" t="str">
        <f>VLOOKUP(F2385,Clubs!$A$1:$D$220,4,)</f>
        <v>065012</v>
      </c>
    </row>
    <row r="2386" spans="1:8">
      <c r="A2386">
        <v>1275657</v>
      </c>
      <c r="B2386" t="s">
        <v>3851</v>
      </c>
      <c r="C2386" t="s">
        <v>1876</v>
      </c>
      <c r="D2386" t="s">
        <v>8640</v>
      </c>
      <c r="E2386" t="s">
        <v>71</v>
      </c>
      <c r="F2386" s="1" t="s">
        <v>257</v>
      </c>
      <c r="G2386" t="s">
        <v>201</v>
      </c>
      <c r="H2386" t="str">
        <f>VLOOKUP(F2386,Clubs!$A$1:$D$220,4,)</f>
        <v>031003</v>
      </c>
    </row>
    <row r="2387" spans="1:8">
      <c r="A2387">
        <v>1275895</v>
      </c>
      <c r="B2387" t="s">
        <v>5352</v>
      </c>
      <c r="C2387" t="s">
        <v>5353</v>
      </c>
      <c r="D2387" t="s">
        <v>8640</v>
      </c>
      <c r="E2387" t="s">
        <v>75</v>
      </c>
      <c r="F2387" s="1" t="s">
        <v>329</v>
      </c>
      <c r="G2387" t="s">
        <v>74</v>
      </c>
      <c r="H2387" t="str">
        <f>VLOOKUP(F2387,Clubs!$A$1:$D$220,4,)</f>
        <v>031050</v>
      </c>
    </row>
    <row r="2388" spans="1:8">
      <c r="A2388">
        <v>1276012</v>
      </c>
      <c r="B2388" t="s">
        <v>8851</v>
      </c>
      <c r="C2388" t="s">
        <v>759</v>
      </c>
      <c r="D2388" t="s">
        <v>8640</v>
      </c>
      <c r="E2388" t="s">
        <v>75</v>
      </c>
      <c r="F2388" s="1" t="s">
        <v>313</v>
      </c>
      <c r="G2388" t="s">
        <v>211</v>
      </c>
      <c r="H2388" t="str">
        <f>VLOOKUP(F2388,Clubs!$A$1:$D$220,4,)</f>
        <v>034055</v>
      </c>
    </row>
    <row r="2389" spans="1:8">
      <c r="A2389">
        <v>1276256</v>
      </c>
      <c r="B2389" t="s">
        <v>11138</v>
      </c>
      <c r="C2389" t="s">
        <v>1899</v>
      </c>
      <c r="D2389" t="s">
        <v>111</v>
      </c>
      <c r="E2389" t="s">
        <v>75</v>
      </c>
      <c r="F2389" s="1" t="s">
        <v>277</v>
      </c>
      <c r="G2389" t="s">
        <v>74</v>
      </c>
      <c r="H2389" t="str">
        <f>VLOOKUP(F2389,Clubs!$A$1:$D$220,4,)</f>
        <v>031051</v>
      </c>
    </row>
    <row r="2390" spans="1:8">
      <c r="A2390">
        <v>1276258</v>
      </c>
      <c r="B2390" t="s">
        <v>11138</v>
      </c>
      <c r="C2390" t="s">
        <v>3035</v>
      </c>
      <c r="D2390" t="s">
        <v>111</v>
      </c>
      <c r="E2390" t="s">
        <v>71</v>
      </c>
      <c r="F2390" s="1" t="s">
        <v>277</v>
      </c>
      <c r="G2390" t="s">
        <v>74</v>
      </c>
      <c r="H2390" t="str">
        <f>VLOOKUP(F2390,Clubs!$A$1:$D$220,4,)</f>
        <v>031051</v>
      </c>
    </row>
    <row r="2391" spans="1:8">
      <c r="A2391">
        <v>1276345</v>
      </c>
      <c r="B2391" t="s">
        <v>11139</v>
      </c>
      <c r="C2391" t="s">
        <v>1215</v>
      </c>
      <c r="D2391" t="s">
        <v>111</v>
      </c>
      <c r="E2391" t="s">
        <v>71</v>
      </c>
      <c r="F2391" s="1" t="s">
        <v>270</v>
      </c>
      <c r="G2391" t="s">
        <v>74</v>
      </c>
      <c r="H2391" t="str">
        <f>VLOOKUP(F2391,Clubs!$A$1:$D$220,4,)</f>
        <v>034037</v>
      </c>
    </row>
    <row r="2392" spans="1:8">
      <c r="A2392">
        <v>1276930</v>
      </c>
      <c r="B2392" t="s">
        <v>1247</v>
      </c>
      <c r="C2392" t="s">
        <v>746</v>
      </c>
      <c r="D2392" t="s">
        <v>115</v>
      </c>
      <c r="E2392" t="s">
        <v>75</v>
      </c>
      <c r="F2392" s="1" t="s">
        <v>209</v>
      </c>
      <c r="G2392" t="s">
        <v>74</v>
      </c>
      <c r="H2392" t="str">
        <f>VLOOKUP(F2392,Clubs!$A$1:$D$220,4,)</f>
        <v>034066</v>
      </c>
    </row>
    <row r="2393" spans="1:8">
      <c r="A2393">
        <v>1277433</v>
      </c>
      <c r="B2393" t="s">
        <v>5468</v>
      </c>
      <c r="C2393" t="s">
        <v>1093</v>
      </c>
      <c r="D2393" t="s">
        <v>8640</v>
      </c>
      <c r="E2393" t="s">
        <v>71</v>
      </c>
      <c r="F2393" s="1" t="s">
        <v>288</v>
      </c>
      <c r="G2393" t="s">
        <v>211</v>
      </c>
      <c r="H2393" t="str">
        <f>VLOOKUP(F2393,Clubs!$A$1:$D$220,4,)</f>
        <v>065020</v>
      </c>
    </row>
    <row r="2394" spans="1:8">
      <c r="A2394">
        <v>1277435</v>
      </c>
      <c r="B2394" t="s">
        <v>8852</v>
      </c>
      <c r="C2394" t="s">
        <v>1175</v>
      </c>
      <c r="D2394" t="s">
        <v>8640</v>
      </c>
      <c r="E2394" t="s">
        <v>75</v>
      </c>
      <c r="F2394" s="1" t="s">
        <v>277</v>
      </c>
      <c r="G2394" t="s">
        <v>211</v>
      </c>
      <c r="H2394" t="str">
        <f>VLOOKUP(F2394,Clubs!$A$1:$D$220,4,)</f>
        <v>031051</v>
      </c>
    </row>
    <row r="2395" spans="1:8">
      <c r="A2395">
        <v>1277899</v>
      </c>
      <c r="B2395" t="s">
        <v>1992</v>
      </c>
      <c r="C2395" t="s">
        <v>1255</v>
      </c>
      <c r="D2395" t="s">
        <v>8640</v>
      </c>
      <c r="E2395" t="s">
        <v>75</v>
      </c>
      <c r="F2395" s="1" t="s">
        <v>228</v>
      </c>
      <c r="G2395" t="s">
        <v>201</v>
      </c>
      <c r="H2395" t="str">
        <f>VLOOKUP(F2395,Clubs!$A$1:$D$220,4,)</f>
        <v>012003</v>
      </c>
    </row>
    <row r="2396" spans="1:8">
      <c r="A2396">
        <v>1277992</v>
      </c>
      <c r="B2396" t="s">
        <v>1863</v>
      </c>
      <c r="C2396" t="s">
        <v>784</v>
      </c>
      <c r="D2396" t="s">
        <v>8640</v>
      </c>
      <c r="E2396" t="s">
        <v>75</v>
      </c>
      <c r="F2396" s="1" t="s">
        <v>299</v>
      </c>
      <c r="G2396" t="s">
        <v>74</v>
      </c>
      <c r="H2396" t="str">
        <f>VLOOKUP(F2396,Clubs!$A$1:$D$220,4,)</f>
        <v>012002</v>
      </c>
    </row>
    <row r="2397" spans="1:8">
      <c r="A2397">
        <v>1279040</v>
      </c>
      <c r="B2397" t="s">
        <v>2804</v>
      </c>
      <c r="C2397" t="s">
        <v>1848</v>
      </c>
      <c r="D2397" t="s">
        <v>8640</v>
      </c>
      <c r="E2397" t="s">
        <v>75</v>
      </c>
      <c r="F2397" s="1" t="s">
        <v>290</v>
      </c>
      <c r="G2397" t="s">
        <v>211</v>
      </c>
      <c r="H2397" t="str">
        <f>VLOOKUP(F2397,Clubs!$A$1:$D$220,4,)</f>
        <v>030064</v>
      </c>
    </row>
    <row r="2398" spans="1:8">
      <c r="A2398">
        <v>1279294</v>
      </c>
      <c r="B2398" t="s">
        <v>11140</v>
      </c>
      <c r="C2398" t="s">
        <v>827</v>
      </c>
      <c r="D2398" t="s">
        <v>8640</v>
      </c>
      <c r="E2398" t="s">
        <v>71</v>
      </c>
      <c r="F2398" s="1" t="s">
        <v>10872</v>
      </c>
      <c r="G2398" t="s">
        <v>74</v>
      </c>
      <c r="H2398" t="str">
        <f>VLOOKUP(F2398,Clubs!$A$1:$D$220,4,)</f>
        <v>034482</v>
      </c>
    </row>
    <row r="2399" spans="1:8">
      <c r="A2399">
        <v>1279472</v>
      </c>
      <c r="B2399" t="s">
        <v>5314</v>
      </c>
      <c r="C2399" t="s">
        <v>1767</v>
      </c>
      <c r="D2399" t="s">
        <v>8640</v>
      </c>
      <c r="E2399" t="s">
        <v>71</v>
      </c>
      <c r="F2399" s="1" t="s">
        <v>278</v>
      </c>
      <c r="G2399" t="s">
        <v>211</v>
      </c>
      <c r="H2399" t="str">
        <f>VLOOKUP(F2399,Clubs!$A$1:$D$220,4,)</f>
        <v>031049</v>
      </c>
    </row>
    <row r="2400" spans="1:8">
      <c r="A2400">
        <v>1279537</v>
      </c>
      <c r="B2400" t="s">
        <v>1124</v>
      </c>
      <c r="C2400" t="s">
        <v>655</v>
      </c>
      <c r="D2400" t="s">
        <v>111</v>
      </c>
      <c r="E2400" t="s">
        <v>75</v>
      </c>
      <c r="F2400" s="1" t="s">
        <v>246</v>
      </c>
      <c r="G2400" t="s">
        <v>74</v>
      </c>
      <c r="H2400" t="str">
        <f>VLOOKUP(F2400,Clubs!$A$1:$D$220,4,)</f>
        <v>011024</v>
      </c>
    </row>
    <row r="2401" spans="1:8">
      <c r="A2401">
        <v>1280409</v>
      </c>
      <c r="B2401" t="s">
        <v>8853</v>
      </c>
      <c r="C2401" t="s">
        <v>848</v>
      </c>
      <c r="D2401" t="s">
        <v>111</v>
      </c>
      <c r="E2401" t="s">
        <v>75</v>
      </c>
      <c r="F2401" s="1" t="s">
        <v>200</v>
      </c>
      <c r="G2401" t="s">
        <v>74</v>
      </c>
      <c r="H2401" t="str">
        <f>VLOOKUP(F2401,Clubs!$A$1:$D$220,4,)</f>
        <v>011024</v>
      </c>
    </row>
    <row r="2402" spans="1:8">
      <c r="A2402">
        <v>1280618</v>
      </c>
      <c r="B2402" t="s">
        <v>5798</v>
      </c>
      <c r="C2402" t="s">
        <v>609</v>
      </c>
      <c r="D2402" t="s">
        <v>8640</v>
      </c>
      <c r="E2402" t="s">
        <v>71</v>
      </c>
      <c r="F2402" s="1" t="s">
        <v>346</v>
      </c>
      <c r="G2402" t="s">
        <v>74</v>
      </c>
      <c r="H2402" t="str">
        <f>VLOOKUP(F2402,Clubs!$A$1:$D$220,4,)</f>
        <v>032014</v>
      </c>
    </row>
    <row r="2403" spans="1:8">
      <c r="A2403">
        <v>1280668</v>
      </c>
      <c r="B2403" t="s">
        <v>1942</v>
      </c>
      <c r="C2403" t="s">
        <v>1255</v>
      </c>
      <c r="D2403" t="s">
        <v>8640</v>
      </c>
      <c r="E2403" t="s">
        <v>75</v>
      </c>
      <c r="F2403" s="1" t="s">
        <v>275</v>
      </c>
      <c r="G2403" t="s">
        <v>74</v>
      </c>
      <c r="H2403" t="str">
        <f>VLOOKUP(F2403,Clubs!$A$1:$D$220,4,)</f>
        <v>081061</v>
      </c>
    </row>
    <row r="2404" spans="1:8">
      <c r="A2404">
        <v>1281087</v>
      </c>
      <c r="B2404" t="s">
        <v>7339</v>
      </c>
      <c r="C2404" t="s">
        <v>1382</v>
      </c>
      <c r="D2404" t="s">
        <v>8640</v>
      </c>
      <c r="E2404" t="s">
        <v>75</v>
      </c>
      <c r="F2404" s="1" t="s">
        <v>216</v>
      </c>
      <c r="G2404" t="s">
        <v>167</v>
      </c>
      <c r="H2404" t="str">
        <f>VLOOKUP(F2404,Clubs!$A$1:$D$220,4,)</f>
        <v>065012</v>
      </c>
    </row>
    <row r="2405" spans="1:8">
      <c r="A2405">
        <v>1281153</v>
      </c>
      <c r="B2405" t="s">
        <v>6732</v>
      </c>
      <c r="C2405" t="s">
        <v>866</v>
      </c>
      <c r="D2405" t="s">
        <v>8640</v>
      </c>
      <c r="E2405" t="s">
        <v>75</v>
      </c>
      <c r="F2405" s="1" t="s">
        <v>209</v>
      </c>
      <c r="G2405" t="s">
        <v>74</v>
      </c>
      <c r="H2405" t="str">
        <f>VLOOKUP(F2405,Clubs!$A$1:$D$220,4,)</f>
        <v>034066</v>
      </c>
    </row>
    <row r="2406" spans="1:8">
      <c r="A2406">
        <v>1281365</v>
      </c>
      <c r="B2406" t="s">
        <v>7520</v>
      </c>
      <c r="C2406" t="s">
        <v>583</v>
      </c>
      <c r="D2406" t="s">
        <v>8640</v>
      </c>
      <c r="E2406" t="s">
        <v>75</v>
      </c>
      <c r="F2406" s="1" t="s">
        <v>304</v>
      </c>
      <c r="G2406" t="s">
        <v>211</v>
      </c>
      <c r="H2406" t="str">
        <f>VLOOKUP(F2406,Clubs!$A$1:$D$220,4,)</f>
        <v>065023</v>
      </c>
    </row>
    <row r="2407" spans="1:8">
      <c r="A2407">
        <v>1281368</v>
      </c>
      <c r="B2407" t="s">
        <v>3796</v>
      </c>
      <c r="C2407" t="s">
        <v>703</v>
      </c>
      <c r="D2407" t="s">
        <v>8640</v>
      </c>
      <c r="E2407" t="s">
        <v>75</v>
      </c>
      <c r="F2407" s="1" t="s">
        <v>304</v>
      </c>
      <c r="G2407" t="s">
        <v>211</v>
      </c>
      <c r="H2407" t="str">
        <f>VLOOKUP(F2407,Clubs!$A$1:$D$220,4,)</f>
        <v>065023</v>
      </c>
    </row>
    <row r="2408" spans="1:8">
      <c r="A2408">
        <v>1282634</v>
      </c>
      <c r="B2408" t="s">
        <v>8081</v>
      </c>
      <c r="C2408" t="s">
        <v>1563</v>
      </c>
      <c r="D2408" t="s">
        <v>8640</v>
      </c>
      <c r="E2408" t="s">
        <v>75</v>
      </c>
      <c r="F2408" s="1" t="s">
        <v>286</v>
      </c>
      <c r="G2408" t="s">
        <v>167</v>
      </c>
      <c r="H2408" t="str">
        <f>VLOOKUP(F2408,Clubs!$A$1:$D$220,4,)</f>
        <v>081017</v>
      </c>
    </row>
    <row r="2409" spans="1:8">
      <c r="A2409">
        <v>1282948</v>
      </c>
      <c r="B2409" t="s">
        <v>5375</v>
      </c>
      <c r="C2409" t="s">
        <v>2318</v>
      </c>
      <c r="D2409" t="s">
        <v>8640</v>
      </c>
      <c r="E2409" t="s">
        <v>71</v>
      </c>
      <c r="F2409" s="1" t="s">
        <v>329</v>
      </c>
      <c r="G2409" t="s">
        <v>211</v>
      </c>
      <c r="H2409" t="str">
        <f>VLOOKUP(F2409,Clubs!$A$1:$D$220,4,)</f>
        <v>031050</v>
      </c>
    </row>
    <row r="2410" spans="1:8">
      <c r="A2410">
        <v>1283070</v>
      </c>
      <c r="B2410" t="s">
        <v>5775</v>
      </c>
      <c r="C2410" t="s">
        <v>1129</v>
      </c>
      <c r="D2410" t="s">
        <v>8640</v>
      </c>
      <c r="E2410" t="s">
        <v>71</v>
      </c>
      <c r="F2410" s="1" t="s">
        <v>242</v>
      </c>
      <c r="G2410" t="s">
        <v>211</v>
      </c>
      <c r="H2410" t="str">
        <f>VLOOKUP(F2410,Clubs!$A$1:$D$220,4,)</f>
        <v>032010</v>
      </c>
    </row>
    <row r="2411" spans="1:8">
      <c r="A2411">
        <v>1283338</v>
      </c>
      <c r="B2411" t="s">
        <v>5339</v>
      </c>
      <c r="C2411" t="s">
        <v>714</v>
      </c>
      <c r="D2411" t="s">
        <v>8640</v>
      </c>
      <c r="E2411" t="s">
        <v>75</v>
      </c>
      <c r="F2411" s="1" t="s">
        <v>278</v>
      </c>
      <c r="G2411" t="s">
        <v>211</v>
      </c>
      <c r="H2411" t="str">
        <f>VLOOKUP(F2411,Clubs!$A$1:$D$220,4,)</f>
        <v>031049</v>
      </c>
    </row>
    <row r="2412" spans="1:8">
      <c r="A2412">
        <v>1283511</v>
      </c>
      <c r="B2412" t="s">
        <v>7210</v>
      </c>
      <c r="C2412" t="s">
        <v>7211</v>
      </c>
      <c r="D2412" t="s">
        <v>8640</v>
      </c>
      <c r="E2412" t="s">
        <v>71</v>
      </c>
      <c r="F2412" s="1" t="s">
        <v>265</v>
      </c>
      <c r="G2412" t="s">
        <v>211</v>
      </c>
      <c r="H2412" t="str">
        <f>VLOOKUP(F2412,Clubs!$A$1:$D$220,4,)</f>
        <v>065020</v>
      </c>
    </row>
    <row r="2413" spans="1:8">
      <c r="A2413">
        <v>1284114</v>
      </c>
      <c r="B2413" t="s">
        <v>7929</v>
      </c>
      <c r="C2413" t="s">
        <v>1174</v>
      </c>
      <c r="D2413" t="s">
        <v>111</v>
      </c>
      <c r="E2413" t="s">
        <v>71</v>
      </c>
      <c r="F2413" s="1" t="s">
        <v>215</v>
      </c>
      <c r="G2413" t="s">
        <v>74</v>
      </c>
      <c r="H2413" t="str">
        <f>VLOOKUP(F2413,Clubs!$A$1:$D$220,4,)</f>
        <v>031042</v>
      </c>
    </row>
    <row r="2414" spans="1:8">
      <c r="A2414">
        <v>1284190</v>
      </c>
      <c r="B2414" t="s">
        <v>6895</v>
      </c>
      <c r="C2414" t="s">
        <v>1120</v>
      </c>
      <c r="D2414" t="s">
        <v>8640</v>
      </c>
      <c r="E2414" t="s">
        <v>75</v>
      </c>
      <c r="F2414" s="1" t="s">
        <v>266</v>
      </c>
      <c r="G2414" t="s">
        <v>74</v>
      </c>
      <c r="H2414" t="str">
        <f>VLOOKUP(F2414,Clubs!$A$1:$D$220,4,)</f>
        <v>046008</v>
      </c>
    </row>
    <row r="2415" spans="1:8">
      <c r="A2415">
        <v>1284193</v>
      </c>
      <c r="B2415" t="s">
        <v>637</v>
      </c>
      <c r="C2415" t="s">
        <v>634</v>
      </c>
      <c r="D2415" t="s">
        <v>111</v>
      </c>
      <c r="E2415" t="s">
        <v>75</v>
      </c>
      <c r="F2415" s="1" t="s">
        <v>283</v>
      </c>
      <c r="G2415" t="s">
        <v>74</v>
      </c>
      <c r="H2415" t="str">
        <f>VLOOKUP(F2415,Clubs!$A$1:$D$220,4,)</f>
        <v>012005</v>
      </c>
    </row>
    <row r="2416" spans="1:8">
      <c r="A2416">
        <v>1284197</v>
      </c>
      <c r="B2416" t="s">
        <v>11141</v>
      </c>
      <c r="C2416" t="s">
        <v>688</v>
      </c>
      <c r="D2416" t="s">
        <v>8640</v>
      </c>
      <c r="E2416" t="s">
        <v>75</v>
      </c>
      <c r="F2416" s="1" t="s">
        <v>266</v>
      </c>
      <c r="G2416" t="s">
        <v>74</v>
      </c>
      <c r="H2416" t="str">
        <f>VLOOKUP(F2416,Clubs!$A$1:$D$220,4,)</f>
        <v>046008</v>
      </c>
    </row>
    <row r="2417" spans="1:8">
      <c r="A2417">
        <v>1284452</v>
      </c>
      <c r="B2417" t="s">
        <v>11142</v>
      </c>
      <c r="C2417" t="s">
        <v>11143</v>
      </c>
      <c r="D2417" t="s">
        <v>115</v>
      </c>
      <c r="E2417" t="s">
        <v>75</v>
      </c>
      <c r="F2417" s="1" t="s">
        <v>281</v>
      </c>
      <c r="G2417" t="s">
        <v>74</v>
      </c>
      <c r="H2417" t="str">
        <f>VLOOKUP(F2417,Clubs!$A$1:$D$220,4,)</f>
        <v>082020</v>
      </c>
    </row>
    <row r="2418" spans="1:8">
      <c r="A2418">
        <v>1284862</v>
      </c>
      <c r="B2418" t="s">
        <v>2587</v>
      </c>
      <c r="C2418" t="s">
        <v>1093</v>
      </c>
      <c r="D2418" t="s">
        <v>8640</v>
      </c>
      <c r="E2418" t="s">
        <v>71</v>
      </c>
      <c r="F2418" s="1" t="s">
        <v>216</v>
      </c>
      <c r="G2418" t="s">
        <v>211</v>
      </c>
      <c r="H2418" t="str">
        <f>VLOOKUP(F2418,Clubs!$A$1:$D$220,4,)</f>
        <v>065012</v>
      </c>
    </row>
    <row r="2419" spans="1:8">
      <c r="A2419">
        <v>1284863</v>
      </c>
      <c r="B2419" t="s">
        <v>2587</v>
      </c>
      <c r="C2419" t="s">
        <v>714</v>
      </c>
      <c r="D2419" t="s">
        <v>8640</v>
      </c>
      <c r="E2419" t="s">
        <v>75</v>
      </c>
      <c r="F2419" s="1" t="s">
        <v>216</v>
      </c>
      <c r="G2419" t="s">
        <v>211</v>
      </c>
      <c r="H2419" t="str">
        <f>VLOOKUP(F2419,Clubs!$A$1:$D$220,4,)</f>
        <v>065012</v>
      </c>
    </row>
    <row r="2420" spans="1:8">
      <c r="A2420">
        <v>1284913</v>
      </c>
      <c r="B2420" t="s">
        <v>8854</v>
      </c>
      <c r="C2420" t="s">
        <v>8855</v>
      </c>
      <c r="D2420" t="s">
        <v>8640</v>
      </c>
      <c r="E2420" t="s">
        <v>75</v>
      </c>
      <c r="F2420" s="1" t="s">
        <v>266</v>
      </c>
      <c r="G2420" t="s">
        <v>74</v>
      </c>
      <c r="H2420" t="str">
        <f>VLOOKUP(F2420,Clubs!$A$1:$D$220,4,)</f>
        <v>046008</v>
      </c>
    </row>
    <row r="2421" spans="1:8">
      <c r="A2421">
        <v>1284984</v>
      </c>
      <c r="B2421" t="s">
        <v>811</v>
      </c>
      <c r="C2421" t="s">
        <v>1124</v>
      </c>
      <c r="D2421" t="s">
        <v>111</v>
      </c>
      <c r="E2421" t="s">
        <v>75</v>
      </c>
      <c r="F2421" s="1" t="s">
        <v>204</v>
      </c>
      <c r="G2421" t="s">
        <v>74</v>
      </c>
      <c r="H2421" t="str">
        <f>VLOOKUP(F2421,Clubs!$A$1:$D$220,4,)</f>
        <v>031030</v>
      </c>
    </row>
    <row r="2422" spans="1:8">
      <c r="A2422">
        <v>1285128</v>
      </c>
      <c r="B2422" t="s">
        <v>4619</v>
      </c>
      <c r="C2422" t="s">
        <v>570</v>
      </c>
      <c r="D2422" t="s">
        <v>111</v>
      </c>
      <c r="E2422" t="s">
        <v>75</v>
      </c>
      <c r="F2422" s="1" t="s">
        <v>246</v>
      </c>
      <c r="G2422" t="s">
        <v>74</v>
      </c>
      <c r="H2422" t="str">
        <f>VLOOKUP(F2422,Clubs!$A$1:$D$220,4,)</f>
        <v>011024</v>
      </c>
    </row>
    <row r="2423" spans="1:8">
      <c r="A2423">
        <v>1285280</v>
      </c>
      <c r="B2423" t="s">
        <v>2012</v>
      </c>
      <c r="C2423" t="s">
        <v>1533</v>
      </c>
      <c r="D2423" t="s">
        <v>8640</v>
      </c>
      <c r="E2423" t="s">
        <v>71</v>
      </c>
      <c r="F2423" s="1" t="s">
        <v>260</v>
      </c>
      <c r="G2423" t="s">
        <v>74</v>
      </c>
      <c r="H2423" t="str">
        <f>VLOOKUP(F2423,Clubs!$A$1:$D$220,4,)</f>
        <v>034036</v>
      </c>
    </row>
    <row r="2424" spans="1:8">
      <c r="A2424">
        <v>1285527</v>
      </c>
      <c r="B2424" t="s">
        <v>1681</v>
      </c>
      <c r="C2424" t="s">
        <v>929</v>
      </c>
      <c r="D2424" t="s">
        <v>8640</v>
      </c>
      <c r="E2424" t="s">
        <v>71</v>
      </c>
      <c r="F2424" s="1" t="s">
        <v>253</v>
      </c>
      <c r="G2424" t="s">
        <v>211</v>
      </c>
      <c r="H2424" t="str">
        <f>VLOOKUP(F2424,Clubs!$A$1:$D$220,4,)</f>
        <v>011025</v>
      </c>
    </row>
    <row r="2425" spans="1:8">
      <c r="A2425">
        <v>1285644</v>
      </c>
      <c r="B2425" t="s">
        <v>811</v>
      </c>
      <c r="C2425" t="s">
        <v>673</v>
      </c>
      <c r="D2425" t="s">
        <v>8640</v>
      </c>
      <c r="E2425" t="s">
        <v>71</v>
      </c>
      <c r="F2425" s="1" t="s">
        <v>339</v>
      </c>
      <c r="G2425" t="s">
        <v>211</v>
      </c>
      <c r="H2425" t="str">
        <f>VLOOKUP(F2425,Clubs!$A$1:$D$220,4,)</f>
        <v>065024</v>
      </c>
    </row>
    <row r="2426" spans="1:8">
      <c r="A2426">
        <v>1286162</v>
      </c>
      <c r="B2426" t="s">
        <v>6436</v>
      </c>
      <c r="C2426" t="s">
        <v>688</v>
      </c>
      <c r="D2426" t="s">
        <v>8640</v>
      </c>
      <c r="E2426" t="s">
        <v>75</v>
      </c>
      <c r="F2426" s="1" t="s">
        <v>236</v>
      </c>
      <c r="G2426" t="s">
        <v>74</v>
      </c>
      <c r="H2426" t="str">
        <f>VLOOKUP(F2426,Clubs!$A$1:$D$220,4,)</f>
        <v>066034</v>
      </c>
    </row>
    <row r="2427" spans="1:8">
      <c r="A2427">
        <v>1286165</v>
      </c>
      <c r="B2427" t="s">
        <v>6436</v>
      </c>
      <c r="C2427" t="s">
        <v>1367</v>
      </c>
      <c r="D2427" t="s">
        <v>8640</v>
      </c>
      <c r="E2427" t="s">
        <v>71</v>
      </c>
      <c r="F2427" s="1" t="s">
        <v>236</v>
      </c>
      <c r="G2427" t="s">
        <v>74</v>
      </c>
      <c r="H2427" t="str">
        <f>VLOOKUP(F2427,Clubs!$A$1:$D$220,4,)</f>
        <v>066034</v>
      </c>
    </row>
    <row r="2428" spans="1:8">
      <c r="A2428">
        <v>1286461</v>
      </c>
      <c r="B2428" t="s">
        <v>811</v>
      </c>
      <c r="C2428" t="s">
        <v>8856</v>
      </c>
      <c r="D2428" t="s">
        <v>8640</v>
      </c>
      <c r="E2428" t="s">
        <v>71</v>
      </c>
      <c r="F2428" s="1" t="s">
        <v>246</v>
      </c>
      <c r="G2428" t="s">
        <v>211</v>
      </c>
      <c r="H2428" t="str">
        <f>VLOOKUP(F2428,Clubs!$A$1:$D$220,4,)</f>
        <v>011024</v>
      </c>
    </row>
    <row r="2429" spans="1:8">
      <c r="A2429">
        <v>1287003</v>
      </c>
      <c r="B2429" t="s">
        <v>5229</v>
      </c>
      <c r="C2429" t="s">
        <v>1393</v>
      </c>
      <c r="D2429" t="s">
        <v>8640</v>
      </c>
      <c r="E2429" t="s">
        <v>71</v>
      </c>
      <c r="F2429" s="1" t="s">
        <v>254</v>
      </c>
      <c r="G2429" t="s">
        <v>201</v>
      </c>
      <c r="H2429" t="str">
        <f>VLOOKUP(F2429,Clubs!$A$1:$D$220,4,)</f>
        <v>031030</v>
      </c>
    </row>
    <row r="2430" spans="1:8">
      <c r="A2430">
        <v>1287558</v>
      </c>
      <c r="B2430" t="s">
        <v>3379</v>
      </c>
      <c r="C2430" t="s">
        <v>735</v>
      </c>
      <c r="D2430" t="s">
        <v>8640</v>
      </c>
      <c r="E2430" t="s">
        <v>75</v>
      </c>
      <c r="F2430" s="1" t="s">
        <v>322</v>
      </c>
      <c r="G2430" t="s">
        <v>74</v>
      </c>
      <c r="H2430" t="str">
        <f>VLOOKUP(F2430,Clubs!$A$1:$D$220,4,)</f>
        <v>048008</v>
      </c>
    </row>
    <row r="2431" spans="1:8">
      <c r="A2431">
        <v>1287585</v>
      </c>
      <c r="B2431" t="s">
        <v>4988</v>
      </c>
      <c r="C2431" t="s">
        <v>1125</v>
      </c>
      <c r="D2431" t="s">
        <v>8640</v>
      </c>
      <c r="E2431" t="s">
        <v>75</v>
      </c>
      <c r="F2431" s="1" t="s">
        <v>204</v>
      </c>
      <c r="G2431" t="s">
        <v>74</v>
      </c>
      <c r="H2431" t="str">
        <f>VLOOKUP(F2431,Clubs!$A$1:$D$220,4,)</f>
        <v>031030</v>
      </c>
    </row>
    <row r="2432" spans="1:8">
      <c r="A2432">
        <v>1287729</v>
      </c>
      <c r="B2432" t="s">
        <v>2012</v>
      </c>
      <c r="C2432" t="s">
        <v>1935</v>
      </c>
      <c r="D2432" t="s">
        <v>111</v>
      </c>
      <c r="E2432" t="s">
        <v>75</v>
      </c>
      <c r="F2432" s="1" t="s">
        <v>309</v>
      </c>
      <c r="G2432" t="s">
        <v>211</v>
      </c>
      <c r="H2432" t="str">
        <f>VLOOKUP(F2432,Clubs!$A$1:$D$220,4,)</f>
        <v>081041</v>
      </c>
    </row>
    <row r="2433" spans="1:8">
      <c r="A2433">
        <v>1287738</v>
      </c>
      <c r="B2433" t="s">
        <v>7821</v>
      </c>
      <c r="C2433" t="s">
        <v>993</v>
      </c>
      <c r="D2433" t="s">
        <v>8640</v>
      </c>
      <c r="E2433" t="s">
        <v>75</v>
      </c>
      <c r="F2433" s="1" t="s">
        <v>276</v>
      </c>
      <c r="G2433" t="s">
        <v>211</v>
      </c>
      <c r="H2433" t="str">
        <f>VLOOKUP(F2433,Clubs!$A$1:$D$220,4,)</f>
        <v>066032</v>
      </c>
    </row>
    <row r="2434" spans="1:8">
      <c r="A2434">
        <v>1287830</v>
      </c>
      <c r="B2434" t="s">
        <v>5721</v>
      </c>
      <c r="C2434" t="s">
        <v>1198</v>
      </c>
      <c r="D2434" t="s">
        <v>8640</v>
      </c>
      <c r="E2434" t="s">
        <v>75</v>
      </c>
      <c r="F2434" s="1" t="s">
        <v>304</v>
      </c>
      <c r="G2434" t="s">
        <v>211</v>
      </c>
      <c r="H2434" t="str">
        <f>VLOOKUP(F2434,Clubs!$A$1:$D$220,4,)</f>
        <v>065023</v>
      </c>
    </row>
    <row r="2435" spans="1:8">
      <c r="A2435">
        <v>1287997</v>
      </c>
      <c r="B2435" t="s">
        <v>5247</v>
      </c>
      <c r="C2435" t="s">
        <v>1255</v>
      </c>
      <c r="D2435" t="s">
        <v>8640</v>
      </c>
      <c r="E2435" t="s">
        <v>75</v>
      </c>
      <c r="F2435" s="1" t="s">
        <v>204</v>
      </c>
      <c r="G2435" t="s">
        <v>211</v>
      </c>
      <c r="H2435" t="str">
        <f>VLOOKUP(F2435,Clubs!$A$1:$D$220,4,)</f>
        <v>031030</v>
      </c>
    </row>
    <row r="2436" spans="1:8">
      <c r="A2436">
        <v>1288008</v>
      </c>
      <c r="B2436" t="s">
        <v>6019</v>
      </c>
      <c r="C2436" t="s">
        <v>2219</v>
      </c>
      <c r="D2436" t="s">
        <v>8640</v>
      </c>
      <c r="E2436" t="s">
        <v>75</v>
      </c>
      <c r="F2436" s="1" t="s">
        <v>214</v>
      </c>
      <c r="G2436" t="s">
        <v>167</v>
      </c>
      <c r="H2436" t="str">
        <f>VLOOKUP(F2436,Clubs!$A$1:$D$220,4,)</f>
        <v>034038</v>
      </c>
    </row>
    <row r="2437" spans="1:8">
      <c r="A2437">
        <v>1288545</v>
      </c>
      <c r="B2437" t="s">
        <v>2699</v>
      </c>
      <c r="C2437" t="s">
        <v>4101</v>
      </c>
      <c r="D2437" t="s">
        <v>8640</v>
      </c>
      <c r="E2437" t="s">
        <v>75</v>
      </c>
      <c r="F2437" s="1" t="s">
        <v>262</v>
      </c>
      <c r="G2437" t="s">
        <v>74</v>
      </c>
      <c r="H2437" t="str">
        <f>VLOOKUP(F2437,Clubs!$A$1:$D$220,4,)</f>
        <v>081017</v>
      </c>
    </row>
    <row r="2438" spans="1:8">
      <c r="A2438">
        <v>1288924</v>
      </c>
      <c r="B2438" t="s">
        <v>11144</v>
      </c>
      <c r="C2438" t="s">
        <v>1135</v>
      </c>
      <c r="D2438" t="s">
        <v>111</v>
      </c>
      <c r="E2438" t="s">
        <v>71</v>
      </c>
      <c r="F2438" s="1" t="s">
        <v>230</v>
      </c>
      <c r="G2438" t="s">
        <v>74</v>
      </c>
      <c r="H2438" t="str">
        <f>VLOOKUP(F2438,Clubs!$A$1:$D$220,4,)</f>
        <v>031025</v>
      </c>
    </row>
    <row r="2439" spans="1:8">
      <c r="A2439">
        <v>1289274</v>
      </c>
      <c r="B2439" t="s">
        <v>1179</v>
      </c>
      <c r="C2439" t="s">
        <v>622</v>
      </c>
      <c r="D2439" t="s">
        <v>111</v>
      </c>
      <c r="E2439" t="s">
        <v>75</v>
      </c>
      <c r="F2439" s="1" t="s">
        <v>197</v>
      </c>
      <c r="G2439" t="s">
        <v>74</v>
      </c>
      <c r="H2439" t="str">
        <f>VLOOKUP(F2439,Clubs!$A$1:$D$220,4,)</f>
        <v>031067</v>
      </c>
    </row>
    <row r="2440" spans="1:8">
      <c r="A2440">
        <v>1289428</v>
      </c>
      <c r="B2440" t="s">
        <v>6230</v>
      </c>
      <c r="C2440" t="s">
        <v>929</v>
      </c>
      <c r="D2440" t="s">
        <v>8640</v>
      </c>
      <c r="E2440" t="s">
        <v>71</v>
      </c>
      <c r="F2440" s="1" t="s">
        <v>330</v>
      </c>
      <c r="G2440" t="s">
        <v>211</v>
      </c>
      <c r="H2440" t="str">
        <f>VLOOKUP(F2440,Clubs!$A$1:$D$220,4,)</f>
        <v>034068</v>
      </c>
    </row>
    <row r="2441" spans="1:8">
      <c r="A2441">
        <v>1289611</v>
      </c>
      <c r="B2441" t="s">
        <v>2009</v>
      </c>
      <c r="C2441" t="s">
        <v>1455</v>
      </c>
      <c r="D2441" t="s">
        <v>8640</v>
      </c>
      <c r="E2441" t="s">
        <v>71</v>
      </c>
      <c r="F2441" s="1" t="s">
        <v>229</v>
      </c>
      <c r="G2441" t="s">
        <v>211</v>
      </c>
      <c r="H2441" t="str">
        <f>VLOOKUP(F2441,Clubs!$A$1:$D$220,4,)</f>
        <v>031067</v>
      </c>
    </row>
    <row r="2442" spans="1:8">
      <c r="A2442">
        <v>1289698</v>
      </c>
      <c r="B2442" t="s">
        <v>1780</v>
      </c>
      <c r="C2442" t="s">
        <v>1781</v>
      </c>
      <c r="D2442" t="s">
        <v>8640</v>
      </c>
      <c r="E2442" t="s">
        <v>75</v>
      </c>
      <c r="F2442" s="1" t="s">
        <v>341</v>
      </c>
      <c r="G2442" t="s">
        <v>211</v>
      </c>
      <c r="H2442" t="str">
        <f>VLOOKUP(F2442,Clubs!$A$1:$D$220,4,)</f>
        <v>011024</v>
      </c>
    </row>
    <row r="2443" spans="1:8">
      <c r="A2443">
        <v>1289751</v>
      </c>
      <c r="B2443" t="s">
        <v>8008</v>
      </c>
      <c r="C2443" t="s">
        <v>1196</v>
      </c>
      <c r="D2443" t="s">
        <v>111</v>
      </c>
      <c r="E2443" t="s">
        <v>75</v>
      </c>
      <c r="F2443" s="1" t="s">
        <v>202</v>
      </c>
      <c r="G2443" t="s">
        <v>74</v>
      </c>
      <c r="H2443" t="str">
        <f>VLOOKUP(F2443,Clubs!$A$1:$D$220,4,)</f>
        <v>081017</v>
      </c>
    </row>
    <row r="2444" spans="1:8">
      <c r="A2444">
        <v>1289998</v>
      </c>
      <c r="B2444" t="s">
        <v>1812</v>
      </c>
      <c r="C2444" t="s">
        <v>3416</v>
      </c>
      <c r="D2444" t="s">
        <v>165</v>
      </c>
      <c r="E2444" t="s">
        <v>75</v>
      </c>
      <c r="F2444" s="1" t="s">
        <v>200</v>
      </c>
      <c r="G2444" t="s">
        <v>74</v>
      </c>
      <c r="H2444" t="str">
        <f>VLOOKUP(F2444,Clubs!$A$1:$D$220,4,)</f>
        <v>011024</v>
      </c>
    </row>
    <row r="2445" spans="1:8">
      <c r="A2445">
        <v>1290048</v>
      </c>
      <c r="B2445" t="s">
        <v>7203</v>
      </c>
      <c r="C2445" t="s">
        <v>669</v>
      </c>
      <c r="D2445" t="s">
        <v>8640</v>
      </c>
      <c r="E2445" t="s">
        <v>71</v>
      </c>
      <c r="F2445" s="1" t="s">
        <v>265</v>
      </c>
      <c r="G2445" t="s">
        <v>211</v>
      </c>
      <c r="H2445" t="str">
        <f>VLOOKUP(F2445,Clubs!$A$1:$D$220,4,)</f>
        <v>065020</v>
      </c>
    </row>
    <row r="2446" spans="1:8">
      <c r="A2446">
        <v>1290192</v>
      </c>
      <c r="B2446" t="s">
        <v>6674</v>
      </c>
      <c r="C2446" t="s">
        <v>2961</v>
      </c>
      <c r="D2446" t="s">
        <v>111</v>
      </c>
      <c r="E2446" t="s">
        <v>71</v>
      </c>
      <c r="F2446" s="1" t="s">
        <v>209</v>
      </c>
      <c r="G2446" t="s">
        <v>74</v>
      </c>
      <c r="H2446" t="str">
        <f>VLOOKUP(F2446,Clubs!$A$1:$D$220,4,)</f>
        <v>034066</v>
      </c>
    </row>
    <row r="2447" spans="1:8">
      <c r="A2447">
        <v>1290355</v>
      </c>
      <c r="B2447" t="s">
        <v>5646</v>
      </c>
      <c r="C2447" t="s">
        <v>1132</v>
      </c>
      <c r="D2447" t="s">
        <v>8640</v>
      </c>
      <c r="E2447" t="s">
        <v>71</v>
      </c>
      <c r="F2447" s="1" t="s">
        <v>209</v>
      </c>
      <c r="G2447" t="s">
        <v>74</v>
      </c>
      <c r="H2447" t="str">
        <f>VLOOKUP(F2447,Clubs!$A$1:$D$220,4,)</f>
        <v>034066</v>
      </c>
    </row>
    <row r="2448" spans="1:8">
      <c r="A2448">
        <v>1291143</v>
      </c>
      <c r="B2448" t="s">
        <v>7754</v>
      </c>
      <c r="C2448" t="s">
        <v>792</v>
      </c>
      <c r="D2448" t="s">
        <v>8640</v>
      </c>
      <c r="E2448" t="s">
        <v>75</v>
      </c>
      <c r="F2448" s="1" t="s">
        <v>306</v>
      </c>
      <c r="G2448" t="s">
        <v>211</v>
      </c>
      <c r="H2448" t="str">
        <f>VLOOKUP(F2448,Clubs!$A$1:$D$220,4,)</f>
        <v>066006</v>
      </c>
    </row>
    <row r="2449" spans="1:8">
      <c r="A2449">
        <v>1291144</v>
      </c>
      <c r="B2449" t="s">
        <v>7754</v>
      </c>
      <c r="C2449" t="s">
        <v>3536</v>
      </c>
      <c r="D2449" t="s">
        <v>8640</v>
      </c>
      <c r="E2449" t="s">
        <v>71</v>
      </c>
      <c r="F2449" s="1" t="s">
        <v>306</v>
      </c>
      <c r="G2449" t="s">
        <v>211</v>
      </c>
      <c r="H2449" t="str">
        <f>VLOOKUP(F2449,Clubs!$A$1:$D$220,4,)</f>
        <v>066006</v>
      </c>
    </row>
    <row r="2450" spans="1:8">
      <c r="A2450">
        <v>1291829</v>
      </c>
      <c r="B2450" t="s">
        <v>3245</v>
      </c>
      <c r="C2450" t="s">
        <v>597</v>
      </c>
      <c r="D2450" t="s">
        <v>8640</v>
      </c>
      <c r="E2450" t="s">
        <v>75</v>
      </c>
      <c r="F2450" s="1" t="s">
        <v>208</v>
      </c>
      <c r="G2450" t="s">
        <v>211</v>
      </c>
      <c r="H2450" t="str">
        <f>VLOOKUP(F2450,Clubs!$A$1:$D$220,4,)</f>
        <v>030059</v>
      </c>
    </row>
    <row r="2451" spans="1:8">
      <c r="A2451">
        <v>1292656</v>
      </c>
      <c r="B2451" t="s">
        <v>4241</v>
      </c>
      <c r="C2451" t="s">
        <v>2664</v>
      </c>
      <c r="D2451" t="s">
        <v>8640</v>
      </c>
      <c r="E2451" t="s">
        <v>75</v>
      </c>
      <c r="F2451" s="1" t="s">
        <v>203</v>
      </c>
      <c r="G2451" t="s">
        <v>74</v>
      </c>
      <c r="H2451" t="str">
        <f>VLOOKUP(F2451,Clubs!$A$1:$D$220,4,)</f>
        <v>031009</v>
      </c>
    </row>
    <row r="2452" spans="1:8">
      <c r="A2452">
        <v>1292889</v>
      </c>
      <c r="B2452" t="s">
        <v>7427</v>
      </c>
      <c r="C2452" t="s">
        <v>1028</v>
      </c>
      <c r="D2452" t="s">
        <v>8640</v>
      </c>
      <c r="E2452" t="s">
        <v>75</v>
      </c>
      <c r="F2452" s="1" t="s">
        <v>334</v>
      </c>
      <c r="G2452" t="s">
        <v>74</v>
      </c>
      <c r="H2452" t="str">
        <f>VLOOKUP(F2452,Clubs!$A$1:$D$220,4,)</f>
        <v>065019</v>
      </c>
    </row>
    <row r="2453" spans="1:8">
      <c r="A2453">
        <v>1292960</v>
      </c>
      <c r="B2453" t="s">
        <v>8857</v>
      </c>
      <c r="C2453" t="s">
        <v>632</v>
      </c>
      <c r="D2453" t="s">
        <v>111</v>
      </c>
      <c r="E2453" t="s">
        <v>71</v>
      </c>
      <c r="F2453" s="1" t="s">
        <v>257</v>
      </c>
      <c r="G2453" t="s">
        <v>74</v>
      </c>
      <c r="H2453" t="str">
        <f>VLOOKUP(F2453,Clubs!$A$1:$D$220,4,)</f>
        <v>031003</v>
      </c>
    </row>
    <row r="2454" spans="1:8">
      <c r="A2454">
        <v>1293675</v>
      </c>
      <c r="B2454" t="s">
        <v>5178</v>
      </c>
      <c r="C2454" t="s">
        <v>1794</v>
      </c>
      <c r="D2454" t="s">
        <v>8640</v>
      </c>
      <c r="E2454" t="s">
        <v>75</v>
      </c>
      <c r="F2454" s="1" t="s">
        <v>229</v>
      </c>
      <c r="G2454" t="s">
        <v>74</v>
      </c>
      <c r="H2454" t="str">
        <f>VLOOKUP(F2454,Clubs!$A$1:$D$220,4,)</f>
        <v>031067</v>
      </c>
    </row>
    <row r="2455" spans="1:8">
      <c r="A2455">
        <v>1293880</v>
      </c>
      <c r="B2455" t="s">
        <v>625</v>
      </c>
      <c r="C2455" t="s">
        <v>714</v>
      </c>
      <c r="D2455" t="s">
        <v>8640</v>
      </c>
      <c r="E2455" t="s">
        <v>75</v>
      </c>
      <c r="F2455" s="1" t="s">
        <v>228</v>
      </c>
      <c r="G2455" t="s">
        <v>74</v>
      </c>
      <c r="H2455" t="str">
        <f>VLOOKUP(F2455,Clubs!$A$1:$D$220,4,)</f>
        <v>012003</v>
      </c>
    </row>
    <row r="2456" spans="1:8">
      <c r="A2456">
        <v>1294079</v>
      </c>
      <c r="B2456" t="s">
        <v>11145</v>
      </c>
      <c r="C2456" t="s">
        <v>908</v>
      </c>
      <c r="D2456" t="s">
        <v>8640</v>
      </c>
      <c r="E2456" t="s">
        <v>71</v>
      </c>
      <c r="F2456" s="1" t="s">
        <v>10855</v>
      </c>
      <c r="G2456" t="s">
        <v>74</v>
      </c>
      <c r="H2456" t="str">
        <f>VLOOKUP(F2456,Clubs!$A$1:$D$220,4,)</f>
        <v>031066</v>
      </c>
    </row>
    <row r="2457" spans="1:8">
      <c r="A2457">
        <v>1294156</v>
      </c>
      <c r="B2457" t="s">
        <v>8858</v>
      </c>
      <c r="C2457" t="s">
        <v>1111</v>
      </c>
      <c r="D2457" t="s">
        <v>111</v>
      </c>
      <c r="E2457" t="s">
        <v>71</v>
      </c>
      <c r="F2457" s="1" t="s">
        <v>209</v>
      </c>
      <c r="G2457" t="s">
        <v>74</v>
      </c>
      <c r="H2457" t="str">
        <f>VLOOKUP(F2457,Clubs!$A$1:$D$220,4,)</f>
        <v>034066</v>
      </c>
    </row>
    <row r="2458" spans="1:8">
      <c r="A2458">
        <v>1294204</v>
      </c>
      <c r="B2458" t="s">
        <v>11146</v>
      </c>
      <c r="C2458" t="s">
        <v>734</v>
      </c>
      <c r="D2458" t="s">
        <v>115</v>
      </c>
      <c r="E2458" t="s">
        <v>75</v>
      </c>
      <c r="F2458" s="1" t="s">
        <v>230</v>
      </c>
      <c r="G2458" t="s">
        <v>74</v>
      </c>
      <c r="H2458" t="str">
        <f>VLOOKUP(F2458,Clubs!$A$1:$D$220,4,)</f>
        <v>031025</v>
      </c>
    </row>
    <row r="2459" spans="1:8">
      <c r="A2459">
        <v>1294348</v>
      </c>
      <c r="B2459" t="s">
        <v>6989</v>
      </c>
      <c r="C2459" t="s">
        <v>1937</v>
      </c>
      <c r="D2459" t="s">
        <v>8640</v>
      </c>
      <c r="E2459" t="s">
        <v>75</v>
      </c>
      <c r="F2459" s="1" t="s">
        <v>224</v>
      </c>
      <c r="G2459" t="s">
        <v>74</v>
      </c>
      <c r="H2459" t="str">
        <f>VLOOKUP(F2459,Clubs!$A$1:$D$220,4,)</f>
        <v>046014</v>
      </c>
    </row>
    <row r="2460" spans="1:8">
      <c r="A2460">
        <v>1294488</v>
      </c>
      <c r="B2460" t="s">
        <v>7460</v>
      </c>
      <c r="C2460" t="s">
        <v>658</v>
      </c>
      <c r="D2460" t="s">
        <v>8640</v>
      </c>
      <c r="E2460" t="s">
        <v>71</v>
      </c>
      <c r="F2460" s="1" t="s">
        <v>227</v>
      </c>
      <c r="G2460" t="s">
        <v>74</v>
      </c>
      <c r="H2460" t="str">
        <f>VLOOKUP(F2460,Clubs!$A$1:$D$220,4,)</f>
        <v>065020</v>
      </c>
    </row>
    <row r="2461" spans="1:8">
      <c r="A2461">
        <v>1294658</v>
      </c>
      <c r="B2461" t="s">
        <v>7310</v>
      </c>
      <c r="C2461" t="s">
        <v>1271</v>
      </c>
      <c r="D2461" t="s">
        <v>8640</v>
      </c>
      <c r="E2461" t="s">
        <v>71</v>
      </c>
      <c r="F2461" s="1" t="s">
        <v>199</v>
      </c>
      <c r="G2461" t="s">
        <v>74</v>
      </c>
      <c r="H2461" t="str">
        <f>VLOOKUP(F2461,Clubs!$A$1:$D$220,4,)</f>
        <v>065006</v>
      </c>
    </row>
    <row r="2462" spans="1:8">
      <c r="A2462">
        <v>1294868</v>
      </c>
      <c r="B2462" t="s">
        <v>1942</v>
      </c>
      <c r="C2462" t="s">
        <v>754</v>
      </c>
      <c r="D2462" t="s">
        <v>8640</v>
      </c>
      <c r="E2462" t="s">
        <v>75</v>
      </c>
      <c r="F2462" s="1" t="s">
        <v>213</v>
      </c>
      <c r="G2462" t="s">
        <v>211</v>
      </c>
      <c r="H2462" t="str">
        <f>VLOOKUP(F2462,Clubs!$A$1:$D$220,4,)</f>
        <v>066032</v>
      </c>
    </row>
    <row r="2463" spans="1:8">
      <c r="A2463">
        <v>1294983</v>
      </c>
      <c r="B2463" t="s">
        <v>907</v>
      </c>
      <c r="C2463" t="s">
        <v>1730</v>
      </c>
      <c r="D2463" t="s">
        <v>8640</v>
      </c>
      <c r="E2463" t="s">
        <v>75</v>
      </c>
      <c r="F2463" s="1" t="s">
        <v>275</v>
      </c>
      <c r="G2463" t="s">
        <v>74</v>
      </c>
      <c r="H2463" t="str">
        <f>VLOOKUP(F2463,Clubs!$A$1:$D$220,4,)</f>
        <v>081061</v>
      </c>
    </row>
    <row r="2464" spans="1:8">
      <c r="A2464">
        <v>1295422</v>
      </c>
      <c r="B2464" t="s">
        <v>909</v>
      </c>
      <c r="C2464" t="s">
        <v>1375</v>
      </c>
      <c r="D2464" t="s">
        <v>8640</v>
      </c>
      <c r="E2464" t="s">
        <v>75</v>
      </c>
      <c r="F2464" s="1" t="s">
        <v>230</v>
      </c>
      <c r="G2464" t="s">
        <v>211</v>
      </c>
      <c r="H2464" t="str">
        <f>VLOOKUP(F2464,Clubs!$A$1:$D$220,4,)</f>
        <v>031025</v>
      </c>
    </row>
    <row r="2465" spans="1:8">
      <c r="A2465">
        <v>1295479</v>
      </c>
      <c r="B2465" t="s">
        <v>7743</v>
      </c>
      <c r="C2465" t="s">
        <v>2254</v>
      </c>
      <c r="D2465" t="s">
        <v>8640</v>
      </c>
      <c r="E2465" t="s">
        <v>71</v>
      </c>
      <c r="F2465" s="1" t="s">
        <v>306</v>
      </c>
      <c r="G2465" t="s">
        <v>211</v>
      </c>
      <c r="H2465" t="str">
        <f>VLOOKUP(F2465,Clubs!$A$1:$D$220,4,)</f>
        <v>066006</v>
      </c>
    </row>
    <row r="2466" spans="1:8">
      <c r="A2466">
        <v>1295842</v>
      </c>
      <c r="B2466" t="s">
        <v>3068</v>
      </c>
      <c r="C2466" t="s">
        <v>914</v>
      </c>
      <c r="D2466" t="s">
        <v>8640</v>
      </c>
      <c r="E2466" t="s">
        <v>75</v>
      </c>
      <c r="F2466" s="1" t="s">
        <v>205</v>
      </c>
      <c r="G2466" t="s">
        <v>74</v>
      </c>
      <c r="H2466" t="str">
        <f>VLOOKUP(F2466,Clubs!$A$1:$D$220,4,)</f>
        <v>030040</v>
      </c>
    </row>
    <row r="2467" spans="1:8">
      <c r="A2467">
        <v>1296231</v>
      </c>
      <c r="B2467" t="s">
        <v>6558</v>
      </c>
      <c r="C2467" t="s">
        <v>692</v>
      </c>
      <c r="D2467" t="s">
        <v>8640</v>
      </c>
      <c r="E2467" t="s">
        <v>75</v>
      </c>
      <c r="F2467" s="1" t="s">
        <v>314</v>
      </c>
      <c r="G2467" t="s">
        <v>211</v>
      </c>
      <c r="H2467" t="str">
        <f>VLOOKUP(F2467,Clubs!$A$1:$D$220,4,)</f>
        <v>034457</v>
      </c>
    </row>
    <row r="2468" spans="1:8">
      <c r="A2468">
        <v>1296664</v>
      </c>
      <c r="B2468" t="s">
        <v>7426</v>
      </c>
      <c r="C2468" t="s">
        <v>795</v>
      </c>
      <c r="D2468" t="s">
        <v>8640</v>
      </c>
      <c r="E2468" t="s">
        <v>75</v>
      </c>
      <c r="F2468" s="1" t="s">
        <v>216</v>
      </c>
      <c r="G2468" t="s">
        <v>167</v>
      </c>
      <c r="H2468" t="str">
        <f>VLOOKUP(F2468,Clubs!$A$1:$D$220,4,)</f>
        <v>065012</v>
      </c>
    </row>
    <row r="2469" spans="1:8">
      <c r="A2469">
        <v>1297562</v>
      </c>
      <c r="B2469" t="s">
        <v>1323</v>
      </c>
      <c r="C2469" t="s">
        <v>898</v>
      </c>
      <c r="D2469" t="s">
        <v>8640</v>
      </c>
      <c r="E2469" t="s">
        <v>71</v>
      </c>
      <c r="F2469" s="1" t="s">
        <v>306</v>
      </c>
      <c r="G2469" t="s">
        <v>211</v>
      </c>
      <c r="H2469" t="str">
        <f>VLOOKUP(F2469,Clubs!$A$1:$D$220,4,)</f>
        <v>066006</v>
      </c>
    </row>
    <row r="2470" spans="1:8">
      <c r="A2470">
        <v>1297564</v>
      </c>
      <c r="B2470" t="s">
        <v>6152</v>
      </c>
      <c r="C2470" t="s">
        <v>1132</v>
      </c>
      <c r="D2470" t="s">
        <v>8640</v>
      </c>
      <c r="E2470" t="s">
        <v>71</v>
      </c>
      <c r="F2470" s="1" t="s">
        <v>213</v>
      </c>
      <c r="G2470" t="s">
        <v>74</v>
      </c>
      <c r="H2470" t="str">
        <f>VLOOKUP(F2470,Clubs!$A$1:$D$220,4,)</f>
        <v>066032</v>
      </c>
    </row>
    <row r="2471" spans="1:8">
      <c r="A2471">
        <v>1297614</v>
      </c>
      <c r="B2471" t="s">
        <v>5474</v>
      </c>
      <c r="C2471" t="s">
        <v>793</v>
      </c>
      <c r="D2471" t="s">
        <v>8640</v>
      </c>
      <c r="E2471" t="s">
        <v>71</v>
      </c>
      <c r="F2471" s="1" t="s">
        <v>334</v>
      </c>
      <c r="G2471" t="s">
        <v>74</v>
      </c>
      <c r="H2471" t="str">
        <f>VLOOKUP(F2471,Clubs!$A$1:$D$220,4,)</f>
        <v>065019</v>
      </c>
    </row>
    <row r="2472" spans="1:8">
      <c r="A2472">
        <v>1297835</v>
      </c>
      <c r="B2472" t="s">
        <v>1343</v>
      </c>
      <c r="C2472" t="s">
        <v>614</v>
      </c>
      <c r="D2472" t="s">
        <v>111</v>
      </c>
      <c r="E2472" t="s">
        <v>75</v>
      </c>
      <c r="F2472" s="1" t="s">
        <v>216</v>
      </c>
      <c r="G2472" t="s">
        <v>74</v>
      </c>
      <c r="H2472" t="str">
        <f>VLOOKUP(F2472,Clubs!$A$1:$D$220,4,)</f>
        <v>065012</v>
      </c>
    </row>
    <row r="2473" spans="1:8">
      <c r="A2473">
        <v>1298396</v>
      </c>
      <c r="B2473" t="s">
        <v>2007</v>
      </c>
      <c r="C2473" t="s">
        <v>7936</v>
      </c>
      <c r="D2473" t="s">
        <v>111</v>
      </c>
      <c r="E2473" t="s">
        <v>75</v>
      </c>
      <c r="F2473" s="1" t="s">
        <v>220</v>
      </c>
      <c r="G2473" t="s">
        <v>74</v>
      </c>
      <c r="H2473" t="str">
        <f>VLOOKUP(F2473,Clubs!$A$1:$D$220,4,)</f>
        <v>031015</v>
      </c>
    </row>
    <row r="2474" spans="1:8">
      <c r="A2474">
        <v>1298523</v>
      </c>
      <c r="B2474" t="s">
        <v>4152</v>
      </c>
      <c r="C2474" t="s">
        <v>721</v>
      </c>
      <c r="D2474" t="s">
        <v>115</v>
      </c>
      <c r="E2474" t="s">
        <v>71</v>
      </c>
      <c r="F2474" s="1" t="s">
        <v>230</v>
      </c>
      <c r="G2474" t="s">
        <v>74</v>
      </c>
      <c r="H2474" t="str">
        <f>VLOOKUP(F2474,Clubs!$A$1:$D$220,4,)</f>
        <v>031025</v>
      </c>
    </row>
    <row r="2475" spans="1:8">
      <c r="A2475">
        <v>1298617</v>
      </c>
      <c r="B2475" t="s">
        <v>6589</v>
      </c>
      <c r="C2475" t="s">
        <v>1047</v>
      </c>
      <c r="D2475" t="s">
        <v>8640</v>
      </c>
      <c r="E2475" t="s">
        <v>75</v>
      </c>
      <c r="F2475" s="1" t="s">
        <v>314</v>
      </c>
      <c r="G2475" t="s">
        <v>167</v>
      </c>
      <c r="H2475" t="str">
        <f>VLOOKUP(F2475,Clubs!$A$1:$D$220,4,)</f>
        <v>034457</v>
      </c>
    </row>
    <row r="2476" spans="1:8">
      <c r="A2476">
        <v>1299054</v>
      </c>
      <c r="B2476" t="s">
        <v>5164</v>
      </c>
      <c r="C2476" t="s">
        <v>759</v>
      </c>
      <c r="D2476" t="s">
        <v>8640</v>
      </c>
      <c r="E2476" t="s">
        <v>75</v>
      </c>
      <c r="F2476" s="1" t="s">
        <v>229</v>
      </c>
      <c r="G2476" t="s">
        <v>74</v>
      </c>
      <c r="H2476" t="str">
        <f>VLOOKUP(F2476,Clubs!$A$1:$D$220,4,)</f>
        <v>031067</v>
      </c>
    </row>
    <row r="2477" spans="1:8">
      <c r="A2477">
        <v>1299184</v>
      </c>
      <c r="B2477" t="s">
        <v>4899</v>
      </c>
      <c r="C2477" t="s">
        <v>919</v>
      </c>
      <c r="D2477" t="s">
        <v>111</v>
      </c>
      <c r="E2477" t="s">
        <v>71</v>
      </c>
      <c r="F2477" s="1" t="s">
        <v>246</v>
      </c>
      <c r="G2477" t="s">
        <v>211</v>
      </c>
      <c r="H2477" t="str">
        <f>VLOOKUP(F2477,Clubs!$A$1:$D$220,4,)</f>
        <v>011024</v>
      </c>
    </row>
    <row r="2478" spans="1:8">
      <c r="A2478">
        <v>1299275</v>
      </c>
      <c r="B2478" t="s">
        <v>8502</v>
      </c>
      <c r="C2478" t="s">
        <v>5939</v>
      </c>
      <c r="D2478" t="s">
        <v>8640</v>
      </c>
      <c r="E2478" t="s">
        <v>75</v>
      </c>
      <c r="F2478" s="1" t="s">
        <v>206</v>
      </c>
      <c r="G2478" t="s">
        <v>74</v>
      </c>
      <c r="H2478" t="str">
        <f>VLOOKUP(F2478,Clubs!$A$1:$D$220,4,)</f>
        <v>082020</v>
      </c>
    </row>
    <row r="2479" spans="1:8">
      <c r="A2479">
        <v>1299808</v>
      </c>
      <c r="B2479" t="s">
        <v>1636</v>
      </c>
      <c r="C2479" t="s">
        <v>1219</v>
      </c>
      <c r="D2479" t="s">
        <v>8640</v>
      </c>
      <c r="E2479" t="s">
        <v>75</v>
      </c>
      <c r="F2479" s="1" t="s">
        <v>306</v>
      </c>
      <c r="G2479" t="s">
        <v>74</v>
      </c>
      <c r="H2479" t="str">
        <f>VLOOKUP(F2479,Clubs!$A$1:$D$220,4,)</f>
        <v>066006</v>
      </c>
    </row>
    <row r="2480" spans="1:8">
      <c r="A2480">
        <v>1300483</v>
      </c>
      <c r="B2480" t="s">
        <v>3820</v>
      </c>
      <c r="C2480" t="s">
        <v>792</v>
      </c>
      <c r="D2480" t="s">
        <v>8640</v>
      </c>
      <c r="E2480" t="s">
        <v>75</v>
      </c>
      <c r="F2480" s="1" t="s">
        <v>204</v>
      </c>
      <c r="G2480" t="s">
        <v>74</v>
      </c>
      <c r="H2480" t="str">
        <f>VLOOKUP(F2480,Clubs!$A$1:$D$220,4,)</f>
        <v>031030</v>
      </c>
    </row>
    <row r="2481" spans="1:8">
      <c r="A2481">
        <v>1300810</v>
      </c>
      <c r="B2481" t="s">
        <v>3724</v>
      </c>
      <c r="C2481" t="s">
        <v>3725</v>
      </c>
      <c r="D2481" t="s">
        <v>115</v>
      </c>
      <c r="E2481" t="s">
        <v>75</v>
      </c>
      <c r="F2481" s="1" t="s">
        <v>261</v>
      </c>
      <c r="G2481" t="s">
        <v>211</v>
      </c>
      <c r="H2481" t="str">
        <f>VLOOKUP(F2481,Clubs!$A$1:$D$220,4,)</f>
        <v>031001</v>
      </c>
    </row>
    <row r="2482" spans="1:8">
      <c r="A2482">
        <v>1301364</v>
      </c>
      <c r="B2482" t="s">
        <v>5223</v>
      </c>
      <c r="C2482" t="s">
        <v>629</v>
      </c>
      <c r="D2482" t="s">
        <v>115</v>
      </c>
      <c r="E2482" t="s">
        <v>75</v>
      </c>
      <c r="F2482" s="1" t="s">
        <v>254</v>
      </c>
      <c r="G2482" t="s">
        <v>74</v>
      </c>
      <c r="H2482" t="str">
        <f>VLOOKUP(F2482,Clubs!$A$1:$D$220,4,)</f>
        <v>031030</v>
      </c>
    </row>
    <row r="2483" spans="1:8">
      <c r="A2483">
        <v>1301434</v>
      </c>
      <c r="B2483" t="s">
        <v>1621</v>
      </c>
      <c r="C2483" t="s">
        <v>754</v>
      </c>
      <c r="D2483" t="s">
        <v>8640</v>
      </c>
      <c r="E2483" t="s">
        <v>75</v>
      </c>
      <c r="F2483" s="1" t="s">
        <v>246</v>
      </c>
      <c r="G2483" t="s">
        <v>74</v>
      </c>
      <c r="H2483" t="str">
        <f>VLOOKUP(F2483,Clubs!$A$1:$D$220,4,)</f>
        <v>011024</v>
      </c>
    </row>
    <row r="2484" spans="1:8">
      <c r="A2484">
        <v>1302906</v>
      </c>
      <c r="B2484" t="s">
        <v>2533</v>
      </c>
      <c r="C2484" t="s">
        <v>1339</v>
      </c>
      <c r="D2484" t="s">
        <v>8640</v>
      </c>
      <c r="E2484" t="s">
        <v>71</v>
      </c>
      <c r="F2484" s="1" t="s">
        <v>222</v>
      </c>
      <c r="G2484" t="s">
        <v>211</v>
      </c>
      <c r="H2484" t="str">
        <f>VLOOKUP(F2484,Clubs!$A$1:$D$220,4,)</f>
        <v>030004</v>
      </c>
    </row>
    <row r="2485" spans="1:8">
      <c r="A2485">
        <v>1303229</v>
      </c>
      <c r="B2485" t="s">
        <v>3334</v>
      </c>
      <c r="C2485" t="s">
        <v>1848</v>
      </c>
      <c r="D2485" t="s">
        <v>8640</v>
      </c>
      <c r="E2485" t="s">
        <v>75</v>
      </c>
      <c r="F2485" s="1" t="s">
        <v>208</v>
      </c>
      <c r="G2485" t="s">
        <v>74</v>
      </c>
      <c r="H2485" t="str">
        <f>VLOOKUP(F2485,Clubs!$A$1:$D$220,4,)</f>
        <v>030059</v>
      </c>
    </row>
    <row r="2486" spans="1:8">
      <c r="A2486">
        <v>1303236</v>
      </c>
      <c r="B2486" t="s">
        <v>6966</v>
      </c>
      <c r="C2486" t="s">
        <v>586</v>
      </c>
      <c r="D2486" t="s">
        <v>8640</v>
      </c>
      <c r="E2486" t="s">
        <v>75</v>
      </c>
      <c r="F2486" s="1" t="s">
        <v>208</v>
      </c>
      <c r="G2486" t="s">
        <v>211</v>
      </c>
      <c r="H2486" t="str">
        <f>VLOOKUP(F2486,Clubs!$A$1:$D$220,4,)</f>
        <v>030059</v>
      </c>
    </row>
    <row r="2487" spans="1:8">
      <c r="A2487">
        <v>1303273</v>
      </c>
      <c r="B2487" t="s">
        <v>2588</v>
      </c>
      <c r="C2487" t="s">
        <v>870</v>
      </c>
      <c r="D2487" t="s">
        <v>115</v>
      </c>
      <c r="E2487" t="s">
        <v>71</v>
      </c>
      <c r="F2487" s="1" t="s">
        <v>222</v>
      </c>
      <c r="G2487" t="s">
        <v>74</v>
      </c>
      <c r="H2487" t="str">
        <f>VLOOKUP(F2487,Clubs!$A$1:$D$220,4,)</f>
        <v>030004</v>
      </c>
    </row>
    <row r="2488" spans="1:8">
      <c r="A2488">
        <v>1303310</v>
      </c>
      <c r="B2488" t="s">
        <v>740</v>
      </c>
      <c r="C2488" t="s">
        <v>1199</v>
      </c>
      <c r="D2488" t="s">
        <v>111</v>
      </c>
      <c r="E2488" t="s">
        <v>71</v>
      </c>
      <c r="F2488" s="1" t="s">
        <v>230</v>
      </c>
      <c r="G2488" t="s">
        <v>74</v>
      </c>
      <c r="H2488" t="str">
        <f>VLOOKUP(F2488,Clubs!$A$1:$D$220,4,)</f>
        <v>031025</v>
      </c>
    </row>
    <row r="2489" spans="1:8">
      <c r="A2489">
        <v>1303344</v>
      </c>
      <c r="B2489" t="s">
        <v>11147</v>
      </c>
      <c r="C2489" t="s">
        <v>2108</v>
      </c>
      <c r="D2489" t="s">
        <v>111</v>
      </c>
      <c r="E2489" t="s">
        <v>75</v>
      </c>
      <c r="F2489" s="1" t="s">
        <v>230</v>
      </c>
      <c r="G2489" t="s">
        <v>74</v>
      </c>
      <c r="H2489" t="str">
        <f>VLOOKUP(F2489,Clubs!$A$1:$D$220,4,)</f>
        <v>031025</v>
      </c>
    </row>
    <row r="2490" spans="1:8">
      <c r="A2490">
        <v>1303946</v>
      </c>
      <c r="B2490" t="s">
        <v>4033</v>
      </c>
      <c r="C2490" t="s">
        <v>1627</v>
      </c>
      <c r="D2490" t="s">
        <v>115</v>
      </c>
      <c r="E2490" t="s">
        <v>75</v>
      </c>
      <c r="F2490" s="1" t="s">
        <v>197</v>
      </c>
      <c r="G2490" t="s">
        <v>74</v>
      </c>
      <c r="H2490" t="str">
        <f>VLOOKUP(F2490,Clubs!$A$1:$D$220,4,)</f>
        <v>031067</v>
      </c>
    </row>
    <row r="2491" spans="1:8">
      <c r="A2491">
        <v>1304179</v>
      </c>
      <c r="B2491" t="s">
        <v>8859</v>
      </c>
      <c r="C2491" t="s">
        <v>714</v>
      </c>
      <c r="D2491" t="s">
        <v>8640</v>
      </c>
      <c r="E2491" t="s">
        <v>75</v>
      </c>
      <c r="F2491" s="1" t="s">
        <v>220</v>
      </c>
      <c r="G2491" t="s">
        <v>74</v>
      </c>
      <c r="H2491" t="str">
        <f>VLOOKUP(F2491,Clubs!$A$1:$D$220,4,)</f>
        <v>031015</v>
      </c>
    </row>
    <row r="2492" spans="1:8">
      <c r="A2492">
        <v>1304223</v>
      </c>
      <c r="B2492" t="s">
        <v>5760</v>
      </c>
      <c r="C2492" t="s">
        <v>716</v>
      </c>
      <c r="D2492" t="s">
        <v>111</v>
      </c>
      <c r="E2492" t="s">
        <v>75</v>
      </c>
      <c r="F2492" s="1" t="s">
        <v>209</v>
      </c>
      <c r="G2492" t="s">
        <v>74</v>
      </c>
      <c r="H2492" t="str">
        <f>VLOOKUP(F2492,Clubs!$A$1:$D$220,4,)</f>
        <v>034066</v>
      </c>
    </row>
    <row r="2493" spans="1:8">
      <c r="A2493">
        <v>1304427</v>
      </c>
      <c r="B2493" t="s">
        <v>11148</v>
      </c>
      <c r="C2493" t="s">
        <v>1145</v>
      </c>
      <c r="D2493" t="s">
        <v>8640</v>
      </c>
      <c r="E2493" t="s">
        <v>75</v>
      </c>
      <c r="F2493" s="1" t="s">
        <v>8541</v>
      </c>
      <c r="G2493" t="s">
        <v>211</v>
      </c>
      <c r="H2493" t="str">
        <f>VLOOKUP(F2493,Clubs!$A$1:$D$220,4,)</f>
        <v>066032</v>
      </c>
    </row>
    <row r="2494" spans="1:8">
      <c r="A2494">
        <v>1304442</v>
      </c>
      <c r="B2494" t="s">
        <v>2228</v>
      </c>
      <c r="C2494" t="s">
        <v>754</v>
      </c>
      <c r="D2494" t="s">
        <v>8640</v>
      </c>
      <c r="E2494" t="s">
        <v>75</v>
      </c>
      <c r="F2494" s="1" t="s">
        <v>338</v>
      </c>
      <c r="G2494" t="s">
        <v>167</v>
      </c>
      <c r="H2494" t="str">
        <f>VLOOKUP(F2494,Clubs!$A$1:$D$220,4,)</f>
        <v>012003</v>
      </c>
    </row>
    <row r="2495" spans="1:8">
      <c r="A2495">
        <v>1305141</v>
      </c>
      <c r="B2495" t="s">
        <v>11149</v>
      </c>
      <c r="C2495" t="s">
        <v>1031</v>
      </c>
      <c r="D2495" t="s">
        <v>8640</v>
      </c>
      <c r="E2495" t="s">
        <v>75</v>
      </c>
      <c r="F2495" s="1" t="s">
        <v>276</v>
      </c>
      <c r="G2495" t="s">
        <v>211</v>
      </c>
      <c r="H2495" t="str">
        <f>VLOOKUP(F2495,Clubs!$A$1:$D$220,4,)</f>
        <v>066032</v>
      </c>
    </row>
    <row r="2496" spans="1:8">
      <c r="A2496">
        <v>1305463</v>
      </c>
      <c r="B2496" t="s">
        <v>6735</v>
      </c>
      <c r="C2496" t="s">
        <v>805</v>
      </c>
      <c r="D2496" t="s">
        <v>111</v>
      </c>
      <c r="E2496" t="s">
        <v>75</v>
      </c>
      <c r="F2496" s="1" t="s">
        <v>209</v>
      </c>
      <c r="G2496" t="s">
        <v>74</v>
      </c>
      <c r="H2496" t="str">
        <f>VLOOKUP(F2496,Clubs!$A$1:$D$220,4,)</f>
        <v>034066</v>
      </c>
    </row>
    <row r="2497" spans="1:8">
      <c r="A2497">
        <v>1305532</v>
      </c>
      <c r="B2497" t="s">
        <v>11150</v>
      </c>
      <c r="C2497" t="s">
        <v>693</v>
      </c>
      <c r="D2497" t="s">
        <v>111</v>
      </c>
      <c r="E2497" t="s">
        <v>71</v>
      </c>
      <c r="F2497" s="1" t="s">
        <v>197</v>
      </c>
      <c r="G2497" t="s">
        <v>211</v>
      </c>
      <c r="H2497" t="str">
        <f>VLOOKUP(F2497,Clubs!$A$1:$D$220,4,)</f>
        <v>031067</v>
      </c>
    </row>
    <row r="2498" spans="1:8">
      <c r="A2498">
        <v>1305726</v>
      </c>
      <c r="B2498" t="s">
        <v>1590</v>
      </c>
      <c r="C2498" t="s">
        <v>1495</v>
      </c>
      <c r="D2498" t="s">
        <v>111</v>
      </c>
      <c r="E2498" t="s">
        <v>75</v>
      </c>
      <c r="F2498" s="1" t="s">
        <v>299</v>
      </c>
      <c r="G2498" t="s">
        <v>74</v>
      </c>
      <c r="H2498" t="str">
        <f>VLOOKUP(F2498,Clubs!$A$1:$D$220,4,)</f>
        <v>012002</v>
      </c>
    </row>
    <row r="2499" spans="1:8">
      <c r="A2499">
        <v>1306085</v>
      </c>
      <c r="B2499" t="s">
        <v>8096</v>
      </c>
      <c r="C2499" t="s">
        <v>8097</v>
      </c>
      <c r="D2499" t="s">
        <v>115</v>
      </c>
      <c r="E2499" t="s">
        <v>75</v>
      </c>
      <c r="F2499" s="1" t="s">
        <v>230</v>
      </c>
      <c r="G2499" t="s">
        <v>74</v>
      </c>
      <c r="H2499" t="str">
        <f>VLOOKUP(F2499,Clubs!$A$1:$D$220,4,)</f>
        <v>031025</v>
      </c>
    </row>
    <row r="2500" spans="1:8">
      <c r="A2500">
        <v>1306379</v>
      </c>
      <c r="B2500" t="s">
        <v>8111</v>
      </c>
      <c r="C2500" t="s">
        <v>5445</v>
      </c>
      <c r="D2500" t="s">
        <v>111</v>
      </c>
      <c r="E2500" t="s">
        <v>71</v>
      </c>
      <c r="F2500" s="1" t="s">
        <v>251</v>
      </c>
      <c r="G2500" t="s">
        <v>74</v>
      </c>
      <c r="H2500" t="str">
        <f>VLOOKUP(F2500,Clubs!$A$1:$D$220,4,)</f>
        <v>081041</v>
      </c>
    </row>
    <row r="2501" spans="1:8">
      <c r="A2501">
        <v>1306655</v>
      </c>
      <c r="B2501" t="s">
        <v>4883</v>
      </c>
      <c r="C2501" t="s">
        <v>608</v>
      </c>
      <c r="D2501" t="s">
        <v>115</v>
      </c>
      <c r="E2501" t="s">
        <v>75</v>
      </c>
      <c r="F2501" s="1" t="s">
        <v>204</v>
      </c>
      <c r="G2501" t="s">
        <v>74</v>
      </c>
      <c r="H2501" t="str">
        <f>VLOOKUP(F2501,Clubs!$A$1:$D$220,4,)</f>
        <v>031030</v>
      </c>
    </row>
    <row r="2502" spans="1:8">
      <c r="A2502">
        <v>1306805</v>
      </c>
      <c r="B2502" t="s">
        <v>10822</v>
      </c>
      <c r="C2502" t="s">
        <v>673</v>
      </c>
      <c r="D2502" t="s">
        <v>111</v>
      </c>
      <c r="E2502" t="s">
        <v>71</v>
      </c>
      <c r="F2502" s="1" t="s">
        <v>230</v>
      </c>
      <c r="G2502" t="s">
        <v>74</v>
      </c>
      <c r="H2502" t="str">
        <f>VLOOKUP(F2502,Clubs!$A$1:$D$220,4,)</f>
        <v>031025</v>
      </c>
    </row>
    <row r="2503" spans="1:8">
      <c r="A2503">
        <v>1306911</v>
      </c>
      <c r="B2503" t="s">
        <v>5657</v>
      </c>
      <c r="C2503" t="s">
        <v>5659</v>
      </c>
      <c r="D2503" t="s">
        <v>115</v>
      </c>
      <c r="E2503" t="s">
        <v>75</v>
      </c>
      <c r="F2503" s="1" t="s">
        <v>231</v>
      </c>
      <c r="G2503" t="s">
        <v>74</v>
      </c>
      <c r="H2503" t="str">
        <f>VLOOKUP(F2503,Clubs!$A$1:$D$220,4,)</f>
        <v>032002</v>
      </c>
    </row>
    <row r="2504" spans="1:8">
      <c r="A2504">
        <v>1307086</v>
      </c>
      <c r="B2504" t="s">
        <v>972</v>
      </c>
      <c r="C2504" t="s">
        <v>1245</v>
      </c>
      <c r="D2504" t="s">
        <v>111</v>
      </c>
      <c r="E2504" t="s">
        <v>75</v>
      </c>
      <c r="F2504" s="1" t="s">
        <v>285</v>
      </c>
      <c r="G2504" t="s">
        <v>74</v>
      </c>
      <c r="H2504" t="str">
        <f>VLOOKUP(F2504,Clubs!$A$1:$D$220,4,)</f>
        <v>011024</v>
      </c>
    </row>
    <row r="2505" spans="1:8">
      <c r="A2505">
        <v>1307094</v>
      </c>
      <c r="B2505" t="s">
        <v>972</v>
      </c>
      <c r="C2505" t="s">
        <v>1028</v>
      </c>
      <c r="D2505" t="s">
        <v>115</v>
      </c>
      <c r="E2505" t="s">
        <v>75</v>
      </c>
      <c r="F2505" s="1" t="s">
        <v>285</v>
      </c>
      <c r="G2505" t="s">
        <v>74</v>
      </c>
      <c r="H2505" t="str">
        <f>VLOOKUP(F2505,Clubs!$A$1:$D$220,4,)</f>
        <v>011024</v>
      </c>
    </row>
    <row r="2506" spans="1:8">
      <c r="A2506">
        <v>1308062</v>
      </c>
      <c r="B2506" t="s">
        <v>11151</v>
      </c>
      <c r="C2506" t="s">
        <v>773</v>
      </c>
      <c r="D2506" t="s">
        <v>111</v>
      </c>
      <c r="E2506" t="s">
        <v>71</v>
      </c>
      <c r="F2506" s="1" t="s">
        <v>230</v>
      </c>
      <c r="G2506" t="s">
        <v>74</v>
      </c>
      <c r="H2506" t="str">
        <f>VLOOKUP(F2506,Clubs!$A$1:$D$220,4,)</f>
        <v>031025</v>
      </c>
    </row>
    <row r="2507" spans="1:8">
      <c r="A2507">
        <v>1308166</v>
      </c>
      <c r="B2507" t="s">
        <v>7896</v>
      </c>
      <c r="C2507" t="s">
        <v>7897</v>
      </c>
      <c r="D2507" t="s">
        <v>110</v>
      </c>
      <c r="E2507" t="s">
        <v>71</v>
      </c>
      <c r="F2507" s="1" t="s">
        <v>241</v>
      </c>
      <c r="G2507" t="s">
        <v>74</v>
      </c>
      <c r="H2507" t="str">
        <f>VLOOKUP(F2507,Clubs!$A$1:$D$220,4,)</f>
        <v>034072</v>
      </c>
    </row>
    <row r="2508" spans="1:8">
      <c r="A2508">
        <v>1308404</v>
      </c>
      <c r="B2508" t="s">
        <v>3461</v>
      </c>
      <c r="C2508" t="s">
        <v>3163</v>
      </c>
      <c r="D2508" t="s">
        <v>8640</v>
      </c>
      <c r="E2508" t="s">
        <v>71</v>
      </c>
      <c r="F2508" s="1" t="s">
        <v>290</v>
      </c>
      <c r="G2508" t="s">
        <v>211</v>
      </c>
      <c r="H2508" t="str">
        <f>VLOOKUP(F2508,Clubs!$A$1:$D$220,4,)</f>
        <v>030064</v>
      </c>
    </row>
    <row r="2509" spans="1:8">
      <c r="A2509">
        <v>1308406</v>
      </c>
      <c r="B2509" t="s">
        <v>5670</v>
      </c>
      <c r="C2509" t="s">
        <v>1426</v>
      </c>
      <c r="D2509" t="s">
        <v>111</v>
      </c>
      <c r="E2509" t="s">
        <v>75</v>
      </c>
      <c r="F2509" s="1" t="s">
        <v>231</v>
      </c>
      <c r="G2509" t="s">
        <v>74</v>
      </c>
      <c r="H2509" t="str">
        <f>VLOOKUP(F2509,Clubs!$A$1:$D$220,4,)</f>
        <v>032002</v>
      </c>
    </row>
    <row r="2510" spans="1:8">
      <c r="A2510">
        <v>1308904</v>
      </c>
      <c r="B2510" t="s">
        <v>8256</v>
      </c>
      <c r="C2510" t="s">
        <v>1372</v>
      </c>
      <c r="D2510" t="s">
        <v>8640</v>
      </c>
      <c r="E2510" t="s">
        <v>71</v>
      </c>
      <c r="F2510" s="1" t="s">
        <v>275</v>
      </c>
      <c r="G2510" t="s">
        <v>211</v>
      </c>
      <c r="H2510" t="str">
        <f>VLOOKUP(F2510,Clubs!$A$1:$D$220,4,)</f>
        <v>081061</v>
      </c>
    </row>
    <row r="2511" spans="1:8">
      <c r="A2511">
        <v>1309149</v>
      </c>
      <c r="B2511" t="s">
        <v>7910</v>
      </c>
      <c r="C2511" t="s">
        <v>618</v>
      </c>
      <c r="D2511" t="s">
        <v>8640</v>
      </c>
      <c r="E2511" t="s">
        <v>71</v>
      </c>
      <c r="F2511" s="1" t="s">
        <v>8541</v>
      </c>
      <c r="G2511" t="s">
        <v>211</v>
      </c>
      <c r="H2511" t="str">
        <f>VLOOKUP(F2511,Clubs!$A$1:$D$220,4,)</f>
        <v>066032</v>
      </c>
    </row>
    <row r="2512" spans="1:8">
      <c r="A2512">
        <v>1310219</v>
      </c>
      <c r="B2512" t="s">
        <v>2226</v>
      </c>
      <c r="C2512" t="s">
        <v>929</v>
      </c>
      <c r="D2512" t="s">
        <v>8640</v>
      </c>
      <c r="E2512" t="s">
        <v>71</v>
      </c>
      <c r="F2512" s="1" t="s">
        <v>283</v>
      </c>
      <c r="G2512" t="s">
        <v>74</v>
      </c>
      <c r="H2512" t="str">
        <f>VLOOKUP(F2512,Clubs!$A$1:$D$220,4,)</f>
        <v>012005</v>
      </c>
    </row>
    <row r="2513" spans="1:8">
      <c r="A2513">
        <v>1310820</v>
      </c>
      <c r="B2513" t="s">
        <v>866</v>
      </c>
      <c r="C2513" t="s">
        <v>1198</v>
      </c>
      <c r="D2513" t="s">
        <v>8640</v>
      </c>
      <c r="E2513" t="s">
        <v>75</v>
      </c>
      <c r="F2513" s="1" t="s">
        <v>300</v>
      </c>
      <c r="G2513" t="s">
        <v>211</v>
      </c>
      <c r="H2513" t="str">
        <f>VLOOKUP(F2513,Clubs!$A$1:$D$220,4,)</f>
        <v>081050</v>
      </c>
    </row>
    <row r="2514" spans="1:8">
      <c r="A2514">
        <v>1310848</v>
      </c>
      <c r="B2514" t="s">
        <v>2672</v>
      </c>
      <c r="C2514" t="s">
        <v>741</v>
      </c>
      <c r="D2514" t="s">
        <v>115</v>
      </c>
      <c r="E2514" t="s">
        <v>71</v>
      </c>
      <c r="F2514" s="1" t="s">
        <v>230</v>
      </c>
      <c r="G2514" t="s">
        <v>74</v>
      </c>
      <c r="H2514" t="str">
        <f>VLOOKUP(F2514,Clubs!$A$1:$D$220,4,)</f>
        <v>031025</v>
      </c>
    </row>
    <row r="2515" spans="1:8">
      <c r="A2515">
        <v>1310961</v>
      </c>
      <c r="B2515" t="s">
        <v>11152</v>
      </c>
      <c r="C2515" t="s">
        <v>1111</v>
      </c>
      <c r="D2515" t="s">
        <v>8640</v>
      </c>
      <c r="E2515" t="s">
        <v>71</v>
      </c>
      <c r="F2515" s="1" t="s">
        <v>248</v>
      </c>
      <c r="G2515" t="s">
        <v>211</v>
      </c>
      <c r="H2515" t="str">
        <f>VLOOKUP(F2515,Clubs!$A$1:$D$220,4,)</f>
        <v>034021</v>
      </c>
    </row>
    <row r="2516" spans="1:8">
      <c r="A2516">
        <v>1312019</v>
      </c>
      <c r="B2516" t="s">
        <v>8305</v>
      </c>
      <c r="C2516" t="s">
        <v>769</v>
      </c>
      <c r="D2516" t="s">
        <v>8640</v>
      </c>
      <c r="E2516" t="s">
        <v>75</v>
      </c>
      <c r="F2516" s="1" t="s">
        <v>223</v>
      </c>
      <c r="G2516" t="s">
        <v>167</v>
      </c>
      <c r="H2516" t="str">
        <f>VLOOKUP(F2516,Clubs!$A$1:$D$220,4,)</f>
        <v>081050</v>
      </c>
    </row>
    <row r="2517" spans="1:8">
      <c r="A2517">
        <v>1312358</v>
      </c>
      <c r="B2517" t="s">
        <v>1642</v>
      </c>
      <c r="C2517" t="s">
        <v>1255</v>
      </c>
      <c r="D2517" t="s">
        <v>8640</v>
      </c>
      <c r="E2517" t="s">
        <v>75</v>
      </c>
      <c r="F2517" s="1" t="s">
        <v>354</v>
      </c>
      <c r="G2517" t="s">
        <v>211</v>
      </c>
      <c r="H2517" t="str">
        <f>VLOOKUP(F2517,Clubs!$A$1:$D$220,4,)</f>
        <v>081041</v>
      </c>
    </row>
    <row r="2518" spans="1:8">
      <c r="A2518">
        <v>1312628</v>
      </c>
      <c r="B2518" t="s">
        <v>652</v>
      </c>
      <c r="C2518" t="s">
        <v>1417</v>
      </c>
      <c r="D2518" t="s">
        <v>115</v>
      </c>
      <c r="E2518" t="s">
        <v>71</v>
      </c>
      <c r="F2518" s="1" t="s">
        <v>226</v>
      </c>
      <c r="G2518" t="s">
        <v>74</v>
      </c>
      <c r="H2518" t="str">
        <f>VLOOKUP(F2518,Clubs!$A$1:$D$220,4,)</f>
        <v>011024</v>
      </c>
    </row>
    <row r="2519" spans="1:8">
      <c r="A2519">
        <v>1313079</v>
      </c>
      <c r="B2519" t="s">
        <v>5588</v>
      </c>
      <c r="C2519" t="s">
        <v>759</v>
      </c>
      <c r="D2519" t="s">
        <v>8640</v>
      </c>
      <c r="E2519" t="s">
        <v>75</v>
      </c>
      <c r="F2519" s="1" t="s">
        <v>8528</v>
      </c>
      <c r="G2519" t="s">
        <v>211</v>
      </c>
      <c r="H2519" t="str">
        <f>VLOOKUP(F2519,Clubs!$A$1:$D$220,4,)</f>
        <v>031062</v>
      </c>
    </row>
    <row r="2520" spans="1:8">
      <c r="A2520">
        <v>1313084</v>
      </c>
      <c r="B2520" t="s">
        <v>5588</v>
      </c>
      <c r="C2520" t="s">
        <v>929</v>
      </c>
      <c r="D2520" t="s">
        <v>8640</v>
      </c>
      <c r="E2520" t="s">
        <v>71</v>
      </c>
      <c r="F2520" s="1" t="s">
        <v>8528</v>
      </c>
      <c r="G2520" t="s">
        <v>211</v>
      </c>
      <c r="H2520" t="str">
        <f>VLOOKUP(F2520,Clubs!$A$1:$D$220,4,)</f>
        <v>031062</v>
      </c>
    </row>
    <row r="2521" spans="1:8">
      <c r="A2521">
        <v>1313213</v>
      </c>
      <c r="B2521" t="s">
        <v>11153</v>
      </c>
      <c r="C2521" t="s">
        <v>854</v>
      </c>
      <c r="D2521" t="s">
        <v>111</v>
      </c>
      <c r="E2521" t="s">
        <v>75</v>
      </c>
      <c r="F2521" s="1" t="s">
        <v>8524</v>
      </c>
      <c r="G2521" t="s">
        <v>74</v>
      </c>
      <c r="H2521" t="str">
        <f>VLOOKUP(F2521,Clubs!$A$1:$D$220,4,)</f>
        <v>030076</v>
      </c>
    </row>
    <row r="2522" spans="1:8">
      <c r="A2522">
        <v>1313341</v>
      </c>
      <c r="B2522" t="s">
        <v>1267</v>
      </c>
      <c r="C2522" t="s">
        <v>2145</v>
      </c>
      <c r="D2522" t="s">
        <v>115</v>
      </c>
      <c r="E2522" t="s">
        <v>75</v>
      </c>
      <c r="F2522" s="1" t="s">
        <v>294</v>
      </c>
      <c r="G2522" t="s">
        <v>211</v>
      </c>
      <c r="H2522" t="str">
        <f>VLOOKUP(F2522,Clubs!$A$1:$D$220,4,)</f>
        <v>081017</v>
      </c>
    </row>
    <row r="2523" spans="1:8">
      <c r="A2523">
        <v>1313394</v>
      </c>
      <c r="B2523" t="s">
        <v>3593</v>
      </c>
      <c r="C2523" t="s">
        <v>747</v>
      </c>
      <c r="D2523" t="s">
        <v>8640</v>
      </c>
      <c r="E2523" t="s">
        <v>75</v>
      </c>
      <c r="F2523" s="1" t="s">
        <v>225</v>
      </c>
      <c r="G2523" t="s">
        <v>211</v>
      </c>
      <c r="H2523" t="str">
        <f>VLOOKUP(F2523,Clubs!$A$1:$D$220,4,)</f>
        <v>034073</v>
      </c>
    </row>
    <row r="2524" spans="1:8">
      <c r="A2524">
        <v>1313398</v>
      </c>
      <c r="B2524" t="s">
        <v>6462</v>
      </c>
      <c r="C2524" t="s">
        <v>747</v>
      </c>
      <c r="D2524" t="s">
        <v>8640</v>
      </c>
      <c r="E2524" t="s">
        <v>75</v>
      </c>
      <c r="F2524" s="1" t="s">
        <v>225</v>
      </c>
      <c r="G2524" t="s">
        <v>211</v>
      </c>
      <c r="H2524" t="str">
        <f>VLOOKUP(F2524,Clubs!$A$1:$D$220,4,)</f>
        <v>034073</v>
      </c>
    </row>
    <row r="2525" spans="1:8">
      <c r="A2525">
        <v>1313429</v>
      </c>
      <c r="B2525" t="s">
        <v>2353</v>
      </c>
      <c r="C2525" t="s">
        <v>2473</v>
      </c>
      <c r="D2525" t="s">
        <v>8640</v>
      </c>
      <c r="E2525" t="s">
        <v>71</v>
      </c>
      <c r="F2525" s="1" t="s">
        <v>314</v>
      </c>
      <c r="G2525" t="s">
        <v>74</v>
      </c>
      <c r="H2525" t="str">
        <f>VLOOKUP(F2525,Clubs!$A$1:$D$220,4,)</f>
        <v>034457</v>
      </c>
    </row>
    <row r="2526" spans="1:8">
      <c r="A2526">
        <v>1313822</v>
      </c>
      <c r="B2526" t="s">
        <v>2656</v>
      </c>
      <c r="C2526" t="s">
        <v>1393</v>
      </c>
      <c r="D2526" t="s">
        <v>8640</v>
      </c>
      <c r="E2526" t="s">
        <v>71</v>
      </c>
      <c r="F2526" s="1" t="s">
        <v>222</v>
      </c>
      <c r="G2526" t="s">
        <v>211</v>
      </c>
      <c r="H2526" t="str">
        <f>VLOOKUP(F2526,Clubs!$A$1:$D$220,4,)</f>
        <v>030004</v>
      </c>
    </row>
    <row r="2527" spans="1:8">
      <c r="A2527">
        <v>1313999</v>
      </c>
      <c r="B2527" t="s">
        <v>640</v>
      </c>
      <c r="C2527" t="s">
        <v>769</v>
      </c>
      <c r="D2527" t="s">
        <v>111</v>
      </c>
      <c r="E2527" t="s">
        <v>75</v>
      </c>
      <c r="F2527" s="1" t="s">
        <v>341</v>
      </c>
      <c r="G2527" t="s">
        <v>211</v>
      </c>
      <c r="H2527" t="str">
        <f>VLOOKUP(F2527,Clubs!$A$1:$D$220,4,)</f>
        <v>011024</v>
      </c>
    </row>
    <row r="2528" spans="1:8">
      <c r="A2528">
        <v>1314134</v>
      </c>
      <c r="B2528" t="s">
        <v>3601</v>
      </c>
      <c r="C2528" t="s">
        <v>1271</v>
      </c>
      <c r="D2528" t="s">
        <v>8640</v>
      </c>
      <c r="E2528" t="s">
        <v>71</v>
      </c>
      <c r="F2528" s="1" t="s">
        <v>8524</v>
      </c>
      <c r="G2528" t="s">
        <v>74</v>
      </c>
      <c r="H2528" t="str">
        <f>VLOOKUP(F2528,Clubs!$A$1:$D$220,4,)</f>
        <v>030076</v>
      </c>
    </row>
    <row r="2529" spans="1:8">
      <c r="A2529">
        <v>1314289</v>
      </c>
      <c r="B2529" t="s">
        <v>4511</v>
      </c>
      <c r="C2529" t="s">
        <v>1031</v>
      </c>
      <c r="D2529" t="s">
        <v>8640</v>
      </c>
      <c r="E2529" t="s">
        <v>75</v>
      </c>
      <c r="F2529" s="1" t="s">
        <v>220</v>
      </c>
      <c r="G2529" t="s">
        <v>74</v>
      </c>
      <c r="H2529" t="str">
        <f>VLOOKUP(F2529,Clubs!$A$1:$D$220,4,)</f>
        <v>031015</v>
      </c>
    </row>
    <row r="2530" spans="1:8">
      <c r="A2530">
        <v>1314530</v>
      </c>
      <c r="B2530" t="s">
        <v>2255</v>
      </c>
      <c r="C2530" t="s">
        <v>1145</v>
      </c>
      <c r="D2530" t="s">
        <v>8640</v>
      </c>
      <c r="E2530" t="s">
        <v>75</v>
      </c>
      <c r="F2530" s="1" t="s">
        <v>307</v>
      </c>
      <c r="G2530" t="s">
        <v>74</v>
      </c>
      <c r="H2530" t="str">
        <f>VLOOKUP(F2530,Clubs!$A$1:$D$220,4,)</f>
        <v>048006</v>
      </c>
    </row>
    <row r="2531" spans="1:8">
      <c r="A2531">
        <v>1314741</v>
      </c>
      <c r="B2531" t="s">
        <v>7359</v>
      </c>
      <c r="C2531" t="s">
        <v>1009</v>
      </c>
      <c r="D2531" t="s">
        <v>8640</v>
      </c>
      <c r="E2531" t="s">
        <v>75</v>
      </c>
      <c r="F2531" s="1" t="s">
        <v>233</v>
      </c>
      <c r="G2531" t="s">
        <v>211</v>
      </c>
      <c r="H2531" t="str">
        <f>VLOOKUP(F2531,Clubs!$A$1:$D$220,4,)</f>
        <v>065013</v>
      </c>
    </row>
    <row r="2532" spans="1:8">
      <c r="A2532">
        <v>1314889</v>
      </c>
      <c r="B2532" t="s">
        <v>8860</v>
      </c>
      <c r="C2532" t="s">
        <v>1663</v>
      </c>
      <c r="D2532" t="s">
        <v>8640</v>
      </c>
      <c r="E2532" t="s">
        <v>71</v>
      </c>
      <c r="F2532" s="1" t="s">
        <v>231</v>
      </c>
      <c r="G2532" t="s">
        <v>201</v>
      </c>
      <c r="H2532" t="str">
        <f>VLOOKUP(F2532,Clubs!$A$1:$D$220,4,)</f>
        <v>032002</v>
      </c>
    </row>
    <row r="2533" spans="1:8">
      <c r="A2533">
        <v>1314904</v>
      </c>
      <c r="B2533" t="s">
        <v>1942</v>
      </c>
      <c r="C2533" t="s">
        <v>1604</v>
      </c>
      <c r="D2533" t="s">
        <v>8640</v>
      </c>
      <c r="E2533" t="s">
        <v>71</v>
      </c>
      <c r="F2533" s="1" t="s">
        <v>231</v>
      </c>
      <c r="G2533" t="s">
        <v>211</v>
      </c>
      <c r="H2533" t="str">
        <f>VLOOKUP(F2533,Clubs!$A$1:$D$220,4,)</f>
        <v>032002</v>
      </c>
    </row>
    <row r="2534" spans="1:8">
      <c r="A2534">
        <v>1315114</v>
      </c>
      <c r="B2534" t="s">
        <v>904</v>
      </c>
      <c r="C2534" t="s">
        <v>974</v>
      </c>
      <c r="D2534" t="s">
        <v>111</v>
      </c>
      <c r="E2534" t="s">
        <v>71</v>
      </c>
      <c r="F2534" s="1" t="s">
        <v>225</v>
      </c>
      <c r="G2534" t="s">
        <v>211</v>
      </c>
      <c r="H2534" t="str">
        <f>VLOOKUP(F2534,Clubs!$A$1:$D$220,4,)</f>
        <v>034073</v>
      </c>
    </row>
    <row r="2535" spans="1:8">
      <c r="A2535">
        <v>1315382</v>
      </c>
      <c r="B2535" t="s">
        <v>7757</v>
      </c>
      <c r="C2535" t="s">
        <v>1158</v>
      </c>
      <c r="D2535" t="s">
        <v>111</v>
      </c>
      <c r="E2535" t="s">
        <v>71</v>
      </c>
      <c r="F2535" s="1" t="s">
        <v>306</v>
      </c>
      <c r="G2535" t="s">
        <v>211</v>
      </c>
      <c r="H2535" t="str">
        <f>VLOOKUP(F2535,Clubs!$A$1:$D$220,4,)</f>
        <v>066006</v>
      </c>
    </row>
    <row r="2536" spans="1:8">
      <c r="A2536">
        <v>1315441</v>
      </c>
      <c r="B2536" t="s">
        <v>8077</v>
      </c>
      <c r="C2536" t="s">
        <v>1436</v>
      </c>
      <c r="D2536" t="s">
        <v>8640</v>
      </c>
      <c r="E2536" t="s">
        <v>75</v>
      </c>
      <c r="F2536" s="1" t="s">
        <v>300</v>
      </c>
      <c r="G2536" t="s">
        <v>211</v>
      </c>
      <c r="H2536" t="str">
        <f>VLOOKUP(F2536,Clubs!$A$1:$D$220,4,)</f>
        <v>081050</v>
      </c>
    </row>
    <row r="2537" spans="1:8">
      <c r="A2537">
        <v>1315511</v>
      </c>
      <c r="B2537" t="s">
        <v>7241</v>
      </c>
      <c r="C2537" t="s">
        <v>680</v>
      </c>
      <c r="D2537" t="s">
        <v>111</v>
      </c>
      <c r="E2537" t="s">
        <v>75</v>
      </c>
      <c r="F2537" s="1" t="s">
        <v>288</v>
      </c>
      <c r="G2537" t="s">
        <v>74</v>
      </c>
      <c r="H2537" t="str">
        <f>VLOOKUP(F2537,Clubs!$A$1:$D$220,4,)</f>
        <v>065020</v>
      </c>
    </row>
    <row r="2538" spans="1:8">
      <c r="A2538">
        <v>1315560</v>
      </c>
      <c r="B2538" t="s">
        <v>8223</v>
      </c>
      <c r="C2538" t="s">
        <v>880</v>
      </c>
      <c r="D2538" t="s">
        <v>8640</v>
      </c>
      <c r="E2538" t="s">
        <v>75</v>
      </c>
      <c r="F2538" s="1" t="s">
        <v>275</v>
      </c>
      <c r="G2538" t="s">
        <v>74</v>
      </c>
      <c r="H2538" t="str">
        <f>VLOOKUP(F2538,Clubs!$A$1:$D$220,4,)</f>
        <v>081061</v>
      </c>
    </row>
    <row r="2539" spans="1:8">
      <c r="A2539">
        <v>1315627</v>
      </c>
      <c r="B2539" t="s">
        <v>6411</v>
      </c>
      <c r="C2539" t="s">
        <v>1184</v>
      </c>
      <c r="D2539" t="s">
        <v>115</v>
      </c>
      <c r="E2539" t="s">
        <v>75</v>
      </c>
      <c r="F2539" s="1" t="s">
        <v>303</v>
      </c>
      <c r="G2539" t="s">
        <v>74</v>
      </c>
      <c r="H2539" t="str">
        <f>VLOOKUP(F2539,Clubs!$A$1:$D$220,4,)</f>
        <v>048006</v>
      </c>
    </row>
    <row r="2540" spans="1:8">
      <c r="A2540">
        <v>1315725</v>
      </c>
      <c r="B2540" t="s">
        <v>2175</v>
      </c>
      <c r="C2540" t="s">
        <v>1120</v>
      </c>
      <c r="D2540" t="s">
        <v>8640</v>
      </c>
      <c r="E2540" t="s">
        <v>75</v>
      </c>
      <c r="F2540" s="1" t="s">
        <v>275</v>
      </c>
      <c r="G2540" t="s">
        <v>211</v>
      </c>
      <c r="H2540" t="str">
        <f>VLOOKUP(F2540,Clubs!$A$1:$D$220,4,)</f>
        <v>081061</v>
      </c>
    </row>
    <row r="2541" spans="1:8">
      <c r="A2541">
        <v>1315776</v>
      </c>
      <c r="B2541" t="s">
        <v>2220</v>
      </c>
      <c r="C2541" t="s">
        <v>2502</v>
      </c>
      <c r="D2541" t="s">
        <v>115</v>
      </c>
      <c r="E2541" t="s">
        <v>75</v>
      </c>
      <c r="F2541" s="1" t="s">
        <v>223</v>
      </c>
      <c r="G2541" t="s">
        <v>74</v>
      </c>
      <c r="H2541" t="str">
        <f>VLOOKUP(F2541,Clubs!$A$1:$D$220,4,)</f>
        <v>081050</v>
      </c>
    </row>
    <row r="2542" spans="1:8">
      <c r="A2542">
        <v>1315788</v>
      </c>
      <c r="B2542" t="s">
        <v>6255</v>
      </c>
      <c r="C2542" t="s">
        <v>769</v>
      </c>
      <c r="D2542" t="s">
        <v>111</v>
      </c>
      <c r="E2542" t="s">
        <v>75</v>
      </c>
      <c r="F2542" s="1" t="s">
        <v>202</v>
      </c>
      <c r="G2542" t="s">
        <v>74</v>
      </c>
      <c r="H2542" t="str">
        <f>VLOOKUP(F2542,Clubs!$A$1:$D$220,4,)</f>
        <v>081017</v>
      </c>
    </row>
    <row r="2543" spans="1:8">
      <c r="A2543">
        <v>1316138</v>
      </c>
      <c r="B2543" t="s">
        <v>3613</v>
      </c>
      <c r="C2543" t="s">
        <v>1360</v>
      </c>
      <c r="D2543" t="s">
        <v>8640</v>
      </c>
      <c r="E2543" t="s">
        <v>75</v>
      </c>
      <c r="F2543" s="1" t="s">
        <v>202</v>
      </c>
      <c r="G2543" t="s">
        <v>211</v>
      </c>
      <c r="H2543" t="str">
        <f>VLOOKUP(F2543,Clubs!$A$1:$D$220,4,)</f>
        <v>081017</v>
      </c>
    </row>
    <row r="2544" spans="1:8">
      <c r="A2544">
        <v>1316141</v>
      </c>
      <c r="B2544" t="s">
        <v>4927</v>
      </c>
      <c r="C2544" t="s">
        <v>1255</v>
      </c>
      <c r="D2544" t="s">
        <v>8640</v>
      </c>
      <c r="E2544" t="s">
        <v>75</v>
      </c>
      <c r="F2544" s="1" t="s">
        <v>202</v>
      </c>
      <c r="G2544" t="s">
        <v>211</v>
      </c>
      <c r="H2544" t="str">
        <f>VLOOKUP(F2544,Clubs!$A$1:$D$220,4,)</f>
        <v>081017</v>
      </c>
    </row>
    <row r="2545" spans="1:8">
      <c r="A2545">
        <v>1316923</v>
      </c>
      <c r="B2545" t="s">
        <v>1375</v>
      </c>
      <c r="C2545" t="s">
        <v>1067</v>
      </c>
      <c r="D2545" t="s">
        <v>115</v>
      </c>
      <c r="E2545" t="s">
        <v>71</v>
      </c>
      <c r="F2545" s="1" t="s">
        <v>307</v>
      </c>
      <c r="G2545" t="s">
        <v>74</v>
      </c>
      <c r="H2545" t="str">
        <f>VLOOKUP(F2545,Clubs!$A$1:$D$220,4,)</f>
        <v>048006</v>
      </c>
    </row>
    <row r="2546" spans="1:8">
      <c r="A2546">
        <v>1317372</v>
      </c>
      <c r="B2546" t="s">
        <v>9819</v>
      </c>
      <c r="C2546" t="s">
        <v>1862</v>
      </c>
      <c r="D2546" t="s">
        <v>8640</v>
      </c>
      <c r="E2546" t="s">
        <v>71</v>
      </c>
      <c r="F2546" s="1" t="s">
        <v>226</v>
      </c>
      <c r="G2546" t="s">
        <v>211</v>
      </c>
      <c r="H2546" t="str">
        <f>VLOOKUP(F2546,Clubs!$A$1:$D$220,4,)</f>
        <v>011024</v>
      </c>
    </row>
    <row r="2547" spans="1:8">
      <c r="A2547">
        <v>1317912</v>
      </c>
      <c r="B2547" t="s">
        <v>631</v>
      </c>
      <c r="C2547" t="s">
        <v>8861</v>
      </c>
      <c r="D2547" t="s">
        <v>111</v>
      </c>
      <c r="E2547" t="s">
        <v>75</v>
      </c>
      <c r="F2547" s="1" t="s">
        <v>326</v>
      </c>
      <c r="G2547" t="s">
        <v>74</v>
      </c>
      <c r="H2547" t="str">
        <f>VLOOKUP(F2547,Clubs!$A$1:$D$220,4,)</f>
        <v>009014</v>
      </c>
    </row>
    <row r="2548" spans="1:8">
      <c r="A2548">
        <v>1317941</v>
      </c>
      <c r="B2548" t="s">
        <v>3252</v>
      </c>
      <c r="C2548" t="s">
        <v>992</v>
      </c>
      <c r="D2548" t="s">
        <v>111</v>
      </c>
      <c r="E2548" t="s">
        <v>75</v>
      </c>
      <c r="F2548" s="1" t="s">
        <v>349</v>
      </c>
      <c r="G2548" t="s">
        <v>74</v>
      </c>
      <c r="H2548" t="str">
        <f>VLOOKUP(F2548,Clubs!$A$1:$D$220,4,)</f>
        <v>048006</v>
      </c>
    </row>
    <row r="2549" spans="1:8">
      <c r="A2549">
        <v>1318129</v>
      </c>
      <c r="B2549" t="s">
        <v>1636</v>
      </c>
      <c r="C2549" t="s">
        <v>2078</v>
      </c>
      <c r="D2549" t="s">
        <v>8640</v>
      </c>
      <c r="E2549" t="s">
        <v>71</v>
      </c>
      <c r="F2549" s="1" t="s">
        <v>283</v>
      </c>
      <c r="G2549" t="s">
        <v>74</v>
      </c>
      <c r="H2549" t="str">
        <f>VLOOKUP(F2549,Clubs!$A$1:$D$220,4,)</f>
        <v>012005</v>
      </c>
    </row>
    <row r="2550" spans="1:8">
      <c r="A2550">
        <v>1318170</v>
      </c>
      <c r="B2550" t="s">
        <v>2047</v>
      </c>
      <c r="C2550" t="s">
        <v>583</v>
      </c>
      <c r="D2550" t="s">
        <v>8640</v>
      </c>
      <c r="E2550" t="s">
        <v>75</v>
      </c>
      <c r="F2550" s="1" t="s">
        <v>283</v>
      </c>
      <c r="G2550" t="s">
        <v>167</v>
      </c>
      <c r="H2550" t="str">
        <f>VLOOKUP(F2550,Clubs!$A$1:$D$220,4,)</f>
        <v>012005</v>
      </c>
    </row>
    <row r="2551" spans="1:8">
      <c r="A2551">
        <v>1318672</v>
      </c>
      <c r="B2551" t="s">
        <v>2997</v>
      </c>
      <c r="C2551" t="s">
        <v>581</v>
      </c>
      <c r="D2551" t="s">
        <v>111</v>
      </c>
      <c r="E2551" t="s">
        <v>75</v>
      </c>
      <c r="F2551" s="1" t="s">
        <v>213</v>
      </c>
      <c r="G2551" t="s">
        <v>74</v>
      </c>
      <c r="H2551" t="str">
        <f>VLOOKUP(F2551,Clubs!$A$1:$D$220,4,)</f>
        <v>066032</v>
      </c>
    </row>
    <row r="2552" spans="1:8">
      <c r="A2552">
        <v>1318837</v>
      </c>
      <c r="B2552" t="s">
        <v>1636</v>
      </c>
      <c r="C2552" t="s">
        <v>618</v>
      </c>
      <c r="D2552" t="s">
        <v>8640</v>
      </c>
      <c r="E2552" t="s">
        <v>71</v>
      </c>
      <c r="F2552" s="1" t="s">
        <v>235</v>
      </c>
      <c r="G2552" t="s">
        <v>211</v>
      </c>
      <c r="H2552" t="str">
        <f>VLOOKUP(F2552,Clubs!$A$1:$D$220,4,)</f>
        <v>030003</v>
      </c>
    </row>
    <row r="2553" spans="1:8">
      <c r="A2553">
        <v>1319290</v>
      </c>
      <c r="B2553" t="s">
        <v>1387</v>
      </c>
      <c r="C2553" t="s">
        <v>678</v>
      </c>
      <c r="D2553" t="s">
        <v>115</v>
      </c>
      <c r="E2553" t="s">
        <v>75</v>
      </c>
      <c r="F2553" s="1" t="s">
        <v>226</v>
      </c>
      <c r="G2553" t="s">
        <v>74</v>
      </c>
      <c r="H2553" t="str">
        <f>VLOOKUP(F2553,Clubs!$A$1:$D$220,4,)</f>
        <v>011024</v>
      </c>
    </row>
    <row r="2554" spans="1:8">
      <c r="A2554">
        <v>1319428</v>
      </c>
      <c r="B2554" t="s">
        <v>7106</v>
      </c>
      <c r="C2554" t="s">
        <v>1124</v>
      </c>
      <c r="D2554" t="s">
        <v>8640</v>
      </c>
      <c r="E2554" t="s">
        <v>75</v>
      </c>
      <c r="F2554" s="1" t="s">
        <v>268</v>
      </c>
      <c r="G2554" t="s">
        <v>211</v>
      </c>
      <c r="H2554" t="str">
        <f>VLOOKUP(F2554,Clubs!$A$1:$D$220,4,)</f>
        <v>048006</v>
      </c>
    </row>
    <row r="2555" spans="1:8">
      <c r="A2555">
        <v>1319609</v>
      </c>
      <c r="B2555" t="s">
        <v>4227</v>
      </c>
      <c r="C2555" t="s">
        <v>688</v>
      </c>
      <c r="D2555" t="s">
        <v>8640</v>
      </c>
      <c r="E2555" t="s">
        <v>75</v>
      </c>
      <c r="F2555" s="1" t="s">
        <v>234</v>
      </c>
      <c r="G2555" t="s">
        <v>74</v>
      </c>
      <c r="H2555" t="str">
        <f>VLOOKUP(F2555,Clubs!$A$1:$D$220,4,)</f>
        <v>081050</v>
      </c>
    </row>
    <row r="2556" spans="1:8">
      <c r="A2556">
        <v>1319963</v>
      </c>
      <c r="B2556" t="s">
        <v>8862</v>
      </c>
      <c r="C2556" t="s">
        <v>1899</v>
      </c>
      <c r="D2556" t="s">
        <v>115</v>
      </c>
      <c r="E2556" t="s">
        <v>75</v>
      </c>
      <c r="F2556" s="1" t="s">
        <v>230</v>
      </c>
      <c r="G2556" t="s">
        <v>74</v>
      </c>
      <c r="H2556" t="str">
        <f>VLOOKUP(F2556,Clubs!$A$1:$D$220,4,)</f>
        <v>031025</v>
      </c>
    </row>
    <row r="2557" spans="1:8">
      <c r="A2557">
        <v>1321125</v>
      </c>
      <c r="B2557" t="s">
        <v>986</v>
      </c>
      <c r="C2557" t="s">
        <v>687</v>
      </c>
      <c r="D2557" t="s">
        <v>8640</v>
      </c>
      <c r="E2557" t="s">
        <v>71</v>
      </c>
      <c r="F2557" s="1" t="s">
        <v>306</v>
      </c>
      <c r="G2557" t="s">
        <v>74</v>
      </c>
      <c r="H2557" t="str">
        <f>VLOOKUP(F2557,Clubs!$A$1:$D$220,4,)</f>
        <v>066006</v>
      </c>
    </row>
    <row r="2558" spans="1:8">
      <c r="A2558">
        <v>1321619</v>
      </c>
      <c r="B2558" t="s">
        <v>11154</v>
      </c>
      <c r="C2558" t="s">
        <v>1557</v>
      </c>
      <c r="D2558" t="s">
        <v>110</v>
      </c>
      <c r="E2558" t="s">
        <v>71</v>
      </c>
      <c r="F2558" s="1" t="s">
        <v>210</v>
      </c>
      <c r="G2558" t="s">
        <v>74</v>
      </c>
      <c r="H2558" t="str">
        <f>VLOOKUP(F2558,Clubs!$A$1:$D$220,4,)</f>
        <v>081041</v>
      </c>
    </row>
    <row r="2559" spans="1:8">
      <c r="A2559">
        <v>1321783</v>
      </c>
      <c r="B2559" t="s">
        <v>11155</v>
      </c>
      <c r="C2559" t="s">
        <v>620</v>
      </c>
      <c r="D2559" t="s">
        <v>115</v>
      </c>
      <c r="E2559" t="s">
        <v>75</v>
      </c>
      <c r="F2559" s="1" t="s">
        <v>230</v>
      </c>
      <c r="G2559" t="s">
        <v>74</v>
      </c>
      <c r="H2559" t="str">
        <f>VLOOKUP(F2559,Clubs!$A$1:$D$220,4,)</f>
        <v>031025</v>
      </c>
    </row>
    <row r="2560" spans="1:8">
      <c r="A2560">
        <v>1322025</v>
      </c>
      <c r="B2560" t="s">
        <v>3670</v>
      </c>
      <c r="C2560" t="s">
        <v>669</v>
      </c>
      <c r="D2560" t="s">
        <v>8640</v>
      </c>
      <c r="E2560" t="s">
        <v>71</v>
      </c>
      <c r="F2560" s="1" t="s">
        <v>8524</v>
      </c>
      <c r="G2560" t="s">
        <v>211</v>
      </c>
      <c r="H2560" t="str">
        <f>VLOOKUP(F2560,Clubs!$A$1:$D$220,4,)</f>
        <v>030076</v>
      </c>
    </row>
    <row r="2561" spans="1:8">
      <c r="A2561">
        <v>1322038</v>
      </c>
      <c r="B2561" t="s">
        <v>1231</v>
      </c>
      <c r="C2561" t="s">
        <v>831</v>
      </c>
      <c r="D2561" t="s">
        <v>8640</v>
      </c>
      <c r="E2561" t="s">
        <v>71</v>
      </c>
      <c r="F2561" s="1" t="s">
        <v>208</v>
      </c>
      <c r="G2561" t="s">
        <v>211</v>
      </c>
      <c r="H2561" t="str">
        <f>VLOOKUP(F2561,Clubs!$A$1:$D$220,4,)</f>
        <v>030059</v>
      </c>
    </row>
    <row r="2562" spans="1:8">
      <c r="A2562">
        <v>1322849</v>
      </c>
      <c r="B2562" t="s">
        <v>2166</v>
      </c>
      <c r="C2562" t="s">
        <v>4657</v>
      </c>
      <c r="D2562" t="s">
        <v>111</v>
      </c>
      <c r="E2562" t="s">
        <v>75</v>
      </c>
      <c r="F2562" s="1" t="s">
        <v>334</v>
      </c>
      <c r="G2562" t="s">
        <v>74</v>
      </c>
      <c r="H2562" t="str">
        <f>VLOOKUP(F2562,Clubs!$A$1:$D$220,4,)</f>
        <v>065019</v>
      </c>
    </row>
    <row r="2563" spans="1:8">
      <c r="A2563">
        <v>1323174</v>
      </c>
      <c r="B2563" t="s">
        <v>4075</v>
      </c>
      <c r="C2563" t="s">
        <v>2528</v>
      </c>
      <c r="D2563" t="s">
        <v>8640</v>
      </c>
      <c r="E2563" t="s">
        <v>75</v>
      </c>
      <c r="F2563" s="1" t="s">
        <v>197</v>
      </c>
      <c r="G2563" t="s">
        <v>211</v>
      </c>
      <c r="H2563" t="str">
        <f>VLOOKUP(F2563,Clubs!$A$1:$D$220,4,)</f>
        <v>031067</v>
      </c>
    </row>
    <row r="2564" spans="1:8">
      <c r="A2564">
        <v>1324976</v>
      </c>
      <c r="B2564" t="s">
        <v>1942</v>
      </c>
      <c r="C2564" t="s">
        <v>714</v>
      </c>
      <c r="D2564" t="s">
        <v>111</v>
      </c>
      <c r="E2564" t="s">
        <v>75</v>
      </c>
      <c r="F2564" s="1" t="s">
        <v>228</v>
      </c>
      <c r="G2564" t="s">
        <v>74</v>
      </c>
      <c r="H2564" t="str">
        <f>VLOOKUP(F2564,Clubs!$A$1:$D$220,4,)</f>
        <v>012003</v>
      </c>
    </row>
    <row r="2565" spans="1:8">
      <c r="A2565">
        <v>1325011</v>
      </c>
      <c r="B2565" t="s">
        <v>8863</v>
      </c>
      <c r="C2565" t="s">
        <v>1124</v>
      </c>
      <c r="D2565" t="s">
        <v>8640</v>
      </c>
      <c r="E2565" t="s">
        <v>75</v>
      </c>
      <c r="F2565" s="1" t="s">
        <v>299</v>
      </c>
      <c r="G2565" t="s">
        <v>74</v>
      </c>
      <c r="H2565" t="str">
        <f>VLOOKUP(F2565,Clubs!$A$1:$D$220,4,)</f>
        <v>012002</v>
      </c>
    </row>
    <row r="2566" spans="1:8">
      <c r="A2566">
        <v>1326116</v>
      </c>
      <c r="B2566" t="s">
        <v>5961</v>
      </c>
      <c r="C2566" t="s">
        <v>1407</v>
      </c>
      <c r="D2566" t="s">
        <v>8640</v>
      </c>
      <c r="E2566" t="s">
        <v>75</v>
      </c>
      <c r="F2566" s="1" t="s">
        <v>265</v>
      </c>
      <c r="G2566" t="s">
        <v>211</v>
      </c>
      <c r="H2566" t="str">
        <f>VLOOKUP(F2566,Clubs!$A$1:$D$220,4,)</f>
        <v>065020</v>
      </c>
    </row>
    <row r="2567" spans="1:8">
      <c r="A2567">
        <v>1326489</v>
      </c>
      <c r="B2567" t="s">
        <v>8237</v>
      </c>
      <c r="C2567" t="s">
        <v>1271</v>
      </c>
      <c r="D2567" t="s">
        <v>8640</v>
      </c>
      <c r="E2567" t="s">
        <v>71</v>
      </c>
      <c r="F2567" s="1" t="s">
        <v>275</v>
      </c>
      <c r="G2567" t="s">
        <v>211</v>
      </c>
      <c r="H2567" t="str">
        <f>VLOOKUP(F2567,Clubs!$A$1:$D$220,4,)</f>
        <v>081061</v>
      </c>
    </row>
    <row r="2568" spans="1:8">
      <c r="A2568">
        <v>1326534</v>
      </c>
      <c r="B2568" t="s">
        <v>2292</v>
      </c>
      <c r="C2568" t="s">
        <v>929</v>
      </c>
      <c r="D2568" t="s">
        <v>8640</v>
      </c>
      <c r="E2568" t="s">
        <v>71</v>
      </c>
      <c r="F2568" s="1" t="s">
        <v>275</v>
      </c>
      <c r="G2568" t="s">
        <v>201</v>
      </c>
      <c r="H2568" t="str">
        <f>VLOOKUP(F2568,Clubs!$A$1:$D$220,4,)</f>
        <v>081061</v>
      </c>
    </row>
    <row r="2569" spans="1:8">
      <c r="A2569">
        <v>1326947</v>
      </c>
      <c r="B2569" t="s">
        <v>8864</v>
      </c>
      <c r="C2569" t="s">
        <v>4350</v>
      </c>
      <c r="D2569" t="s">
        <v>111</v>
      </c>
      <c r="E2569" t="s">
        <v>75</v>
      </c>
      <c r="F2569" s="1" t="s">
        <v>219</v>
      </c>
      <c r="G2569" t="s">
        <v>74</v>
      </c>
      <c r="H2569" t="str">
        <f>VLOOKUP(F2569,Clubs!$A$1:$D$220,4,)</f>
        <v>031067</v>
      </c>
    </row>
    <row r="2570" spans="1:8">
      <c r="A2570">
        <v>1327114</v>
      </c>
      <c r="B2570" t="s">
        <v>11156</v>
      </c>
      <c r="C2570" t="s">
        <v>661</v>
      </c>
      <c r="D2570" t="s">
        <v>115</v>
      </c>
      <c r="E2570" t="s">
        <v>75</v>
      </c>
      <c r="F2570" s="1" t="s">
        <v>209</v>
      </c>
      <c r="G2570" t="s">
        <v>74</v>
      </c>
      <c r="H2570" t="str">
        <f>VLOOKUP(F2570,Clubs!$A$1:$D$220,4,)</f>
        <v>034066</v>
      </c>
    </row>
    <row r="2571" spans="1:8">
      <c r="A2571">
        <v>1327187</v>
      </c>
      <c r="B2571" t="s">
        <v>1590</v>
      </c>
      <c r="C2571" t="s">
        <v>8865</v>
      </c>
      <c r="D2571" t="s">
        <v>115</v>
      </c>
      <c r="E2571" t="s">
        <v>71</v>
      </c>
      <c r="F2571" s="1" t="s">
        <v>209</v>
      </c>
      <c r="G2571" t="s">
        <v>74</v>
      </c>
      <c r="H2571" t="str">
        <f>VLOOKUP(F2571,Clubs!$A$1:$D$220,4,)</f>
        <v>034066</v>
      </c>
    </row>
    <row r="2572" spans="1:8">
      <c r="A2572">
        <v>1327650</v>
      </c>
      <c r="B2572" t="s">
        <v>3729</v>
      </c>
      <c r="C2572" t="s">
        <v>593</v>
      </c>
      <c r="D2572" t="s">
        <v>115</v>
      </c>
      <c r="E2572" t="s">
        <v>71</v>
      </c>
      <c r="F2572" s="1" t="s">
        <v>356</v>
      </c>
      <c r="G2572" t="s">
        <v>74</v>
      </c>
      <c r="H2572" t="str">
        <f>VLOOKUP(F2572,Clubs!$A$1:$D$220,4,)</f>
        <v>081017</v>
      </c>
    </row>
    <row r="2573" spans="1:8">
      <c r="A2573">
        <v>1328006</v>
      </c>
      <c r="B2573" t="s">
        <v>8866</v>
      </c>
      <c r="C2573" t="s">
        <v>8867</v>
      </c>
      <c r="D2573" t="s">
        <v>111</v>
      </c>
      <c r="E2573" t="s">
        <v>71</v>
      </c>
      <c r="F2573" s="1" t="s">
        <v>271</v>
      </c>
      <c r="G2573" t="s">
        <v>211</v>
      </c>
      <c r="H2573" t="str">
        <f>VLOOKUP(F2573,Clubs!$A$1:$D$220,4,)</f>
        <v>082017</v>
      </c>
    </row>
    <row r="2574" spans="1:8">
      <c r="A2574">
        <v>1328420</v>
      </c>
      <c r="B2574" t="s">
        <v>5908</v>
      </c>
      <c r="C2574" t="s">
        <v>1335</v>
      </c>
      <c r="D2574" t="s">
        <v>8640</v>
      </c>
      <c r="E2574" t="s">
        <v>71</v>
      </c>
      <c r="F2574" s="1" t="s">
        <v>248</v>
      </c>
      <c r="G2574" t="s">
        <v>211</v>
      </c>
      <c r="H2574" t="str">
        <f>VLOOKUP(F2574,Clubs!$A$1:$D$220,4,)</f>
        <v>034021</v>
      </c>
    </row>
    <row r="2575" spans="1:8">
      <c r="A2575">
        <v>1328691</v>
      </c>
      <c r="B2575" t="s">
        <v>7714</v>
      </c>
      <c r="C2575" t="s">
        <v>4068</v>
      </c>
      <c r="D2575" t="s">
        <v>8640</v>
      </c>
      <c r="E2575" t="s">
        <v>75</v>
      </c>
      <c r="F2575" s="1" t="s">
        <v>306</v>
      </c>
      <c r="G2575" t="s">
        <v>211</v>
      </c>
      <c r="H2575" t="str">
        <f>VLOOKUP(F2575,Clubs!$A$1:$D$220,4,)</f>
        <v>066006</v>
      </c>
    </row>
    <row r="2576" spans="1:8">
      <c r="A2576">
        <v>1328698</v>
      </c>
      <c r="B2576" t="s">
        <v>7714</v>
      </c>
      <c r="C2576" t="s">
        <v>1663</v>
      </c>
      <c r="D2576" t="s">
        <v>8640</v>
      </c>
      <c r="E2576" t="s">
        <v>71</v>
      </c>
      <c r="F2576" s="1" t="s">
        <v>306</v>
      </c>
      <c r="G2576" t="s">
        <v>211</v>
      </c>
      <c r="H2576" t="str">
        <f>VLOOKUP(F2576,Clubs!$A$1:$D$220,4,)</f>
        <v>066006</v>
      </c>
    </row>
    <row r="2577" spans="1:8">
      <c r="A2577">
        <v>1328773</v>
      </c>
      <c r="B2577" t="s">
        <v>11157</v>
      </c>
      <c r="C2577" t="s">
        <v>910</v>
      </c>
      <c r="D2577" t="s">
        <v>109</v>
      </c>
      <c r="E2577" t="s">
        <v>71</v>
      </c>
      <c r="F2577" s="1" t="s">
        <v>216</v>
      </c>
      <c r="G2577" t="s">
        <v>74</v>
      </c>
      <c r="H2577" t="str">
        <f>VLOOKUP(F2577,Clubs!$A$1:$D$220,4,)</f>
        <v>065012</v>
      </c>
    </row>
    <row r="2578" spans="1:8">
      <c r="A2578">
        <v>1328814</v>
      </c>
      <c r="B2578" t="s">
        <v>6502</v>
      </c>
      <c r="C2578" t="s">
        <v>2401</v>
      </c>
      <c r="D2578" t="s">
        <v>115</v>
      </c>
      <c r="E2578" t="s">
        <v>71</v>
      </c>
      <c r="F2578" s="1" t="s">
        <v>228</v>
      </c>
      <c r="G2578" t="s">
        <v>74</v>
      </c>
      <c r="H2578" t="str">
        <f>VLOOKUP(F2578,Clubs!$A$1:$D$220,4,)</f>
        <v>012003</v>
      </c>
    </row>
    <row r="2579" spans="1:8">
      <c r="A2579">
        <v>1329721</v>
      </c>
      <c r="B2579" t="s">
        <v>4062</v>
      </c>
      <c r="C2579" t="s">
        <v>2367</v>
      </c>
      <c r="D2579" t="s">
        <v>115</v>
      </c>
      <c r="E2579" t="s">
        <v>75</v>
      </c>
      <c r="F2579" s="1" t="s">
        <v>197</v>
      </c>
      <c r="G2579" t="s">
        <v>74</v>
      </c>
      <c r="H2579" t="str">
        <f>VLOOKUP(F2579,Clubs!$A$1:$D$220,4,)</f>
        <v>031067</v>
      </c>
    </row>
    <row r="2580" spans="1:8">
      <c r="A2580">
        <v>1329775</v>
      </c>
      <c r="B2580" t="s">
        <v>1231</v>
      </c>
      <c r="C2580" t="s">
        <v>759</v>
      </c>
      <c r="D2580" t="s">
        <v>8640</v>
      </c>
      <c r="E2580" t="s">
        <v>75</v>
      </c>
      <c r="F2580" s="1" t="s">
        <v>208</v>
      </c>
      <c r="G2580" t="s">
        <v>211</v>
      </c>
      <c r="H2580" t="str">
        <f>VLOOKUP(F2580,Clubs!$A$1:$D$220,4,)</f>
        <v>030059</v>
      </c>
    </row>
    <row r="2581" spans="1:8">
      <c r="A2581">
        <v>1330076</v>
      </c>
      <c r="B2581" t="s">
        <v>3421</v>
      </c>
      <c r="C2581" t="s">
        <v>8868</v>
      </c>
      <c r="D2581" t="s">
        <v>115</v>
      </c>
      <c r="E2581" t="s">
        <v>71</v>
      </c>
      <c r="F2581" s="1" t="s">
        <v>263</v>
      </c>
      <c r="G2581" t="s">
        <v>74</v>
      </c>
      <c r="H2581" t="str">
        <f>VLOOKUP(F2581,Clubs!$A$1:$D$220,4,)</f>
        <v>034062</v>
      </c>
    </row>
    <row r="2582" spans="1:8">
      <c r="A2582">
        <v>1330271</v>
      </c>
      <c r="B2582" t="s">
        <v>11158</v>
      </c>
      <c r="C2582" t="s">
        <v>962</v>
      </c>
      <c r="D2582" t="s">
        <v>111</v>
      </c>
      <c r="E2582" t="s">
        <v>71</v>
      </c>
      <c r="F2582" s="1" t="s">
        <v>280</v>
      </c>
      <c r="G2582" t="s">
        <v>74</v>
      </c>
      <c r="H2582" t="str">
        <f>VLOOKUP(F2582,Clubs!$A$1:$D$220,4,)</f>
        <v>031030</v>
      </c>
    </row>
    <row r="2583" spans="1:8">
      <c r="A2583">
        <v>1330680</v>
      </c>
      <c r="B2583" t="s">
        <v>740</v>
      </c>
      <c r="C2583" t="s">
        <v>1318</v>
      </c>
      <c r="D2583" t="s">
        <v>111</v>
      </c>
      <c r="E2583" t="s">
        <v>75</v>
      </c>
      <c r="F2583" s="1" t="s">
        <v>216</v>
      </c>
      <c r="G2583" t="s">
        <v>74</v>
      </c>
      <c r="H2583" t="str">
        <f>VLOOKUP(F2583,Clubs!$A$1:$D$220,4,)</f>
        <v>065012</v>
      </c>
    </row>
    <row r="2584" spans="1:8">
      <c r="A2584">
        <v>1331395</v>
      </c>
      <c r="B2584" t="s">
        <v>621</v>
      </c>
      <c r="C2584" t="s">
        <v>967</v>
      </c>
      <c r="D2584" t="s">
        <v>111</v>
      </c>
      <c r="E2584" t="s">
        <v>75</v>
      </c>
      <c r="F2584" s="1" t="s">
        <v>345</v>
      </c>
      <c r="G2584" t="s">
        <v>74</v>
      </c>
      <c r="H2584" t="str">
        <f>VLOOKUP(F2584,Clubs!$A$1:$D$220,4,)</f>
        <v>011024</v>
      </c>
    </row>
    <row r="2585" spans="1:8">
      <c r="A2585">
        <v>1331653</v>
      </c>
      <c r="B2585" t="s">
        <v>7688</v>
      </c>
      <c r="C2585" t="s">
        <v>659</v>
      </c>
      <c r="D2585" t="s">
        <v>110</v>
      </c>
      <c r="E2585" t="s">
        <v>75</v>
      </c>
      <c r="F2585" s="1" t="s">
        <v>213</v>
      </c>
      <c r="G2585" t="s">
        <v>74</v>
      </c>
      <c r="H2585" t="str">
        <f>VLOOKUP(F2585,Clubs!$A$1:$D$220,4,)</f>
        <v>066032</v>
      </c>
    </row>
    <row r="2586" spans="1:8">
      <c r="A2586">
        <v>1331834</v>
      </c>
      <c r="B2586" t="s">
        <v>2927</v>
      </c>
      <c r="C2586" t="s">
        <v>1504</v>
      </c>
      <c r="D2586" t="s">
        <v>8640</v>
      </c>
      <c r="E2586" t="s">
        <v>71</v>
      </c>
      <c r="F2586" s="1" t="s">
        <v>212</v>
      </c>
      <c r="G2586" t="s">
        <v>74</v>
      </c>
      <c r="H2586" t="str">
        <f>VLOOKUP(F2586,Clubs!$A$1:$D$220,4,)</f>
        <v>030076</v>
      </c>
    </row>
    <row r="2587" spans="1:8">
      <c r="A2587">
        <v>1332037</v>
      </c>
      <c r="B2587" t="s">
        <v>1166</v>
      </c>
      <c r="C2587" t="s">
        <v>1495</v>
      </c>
      <c r="D2587" t="s">
        <v>115</v>
      </c>
      <c r="E2587" t="s">
        <v>75</v>
      </c>
      <c r="F2587" s="1" t="s">
        <v>228</v>
      </c>
      <c r="G2587" t="s">
        <v>74</v>
      </c>
      <c r="H2587" t="str">
        <f>VLOOKUP(F2587,Clubs!$A$1:$D$220,4,)</f>
        <v>012003</v>
      </c>
    </row>
    <row r="2588" spans="1:8">
      <c r="A2588">
        <v>1332071</v>
      </c>
      <c r="B2588" t="s">
        <v>2283</v>
      </c>
      <c r="C2588" t="s">
        <v>1355</v>
      </c>
      <c r="D2588" t="s">
        <v>111</v>
      </c>
      <c r="E2588" t="s">
        <v>71</v>
      </c>
      <c r="F2588" s="1" t="s">
        <v>8520</v>
      </c>
      <c r="G2588" t="s">
        <v>211</v>
      </c>
      <c r="H2588" t="str">
        <f>VLOOKUP(F2588,Clubs!$A$1:$D$220,4,)</f>
        <v>012003</v>
      </c>
    </row>
    <row r="2589" spans="1:8">
      <c r="A2589">
        <v>1332330</v>
      </c>
      <c r="B2589" t="s">
        <v>3991</v>
      </c>
      <c r="C2589" t="s">
        <v>1980</v>
      </c>
      <c r="D2589" t="s">
        <v>111</v>
      </c>
      <c r="E2589" t="s">
        <v>71</v>
      </c>
      <c r="F2589" s="1" t="s">
        <v>230</v>
      </c>
      <c r="G2589" t="s">
        <v>74</v>
      </c>
      <c r="H2589" t="str">
        <f>VLOOKUP(F2589,Clubs!$A$1:$D$220,4,)</f>
        <v>031025</v>
      </c>
    </row>
    <row r="2590" spans="1:8">
      <c r="A2590">
        <v>1332401</v>
      </c>
      <c r="B2590" t="s">
        <v>8507</v>
      </c>
      <c r="C2590" t="s">
        <v>918</v>
      </c>
      <c r="D2590" t="s">
        <v>8640</v>
      </c>
      <c r="E2590" t="s">
        <v>71</v>
      </c>
      <c r="F2590" s="1" t="s">
        <v>340</v>
      </c>
      <c r="G2590" t="s">
        <v>74</v>
      </c>
      <c r="H2590" t="str">
        <f>VLOOKUP(F2590,Clubs!$A$1:$D$220,4,)</f>
        <v>082019</v>
      </c>
    </row>
    <row r="2591" spans="1:8">
      <c r="A2591">
        <v>1333158</v>
      </c>
      <c r="B2591" t="s">
        <v>1049</v>
      </c>
      <c r="C2591" t="s">
        <v>1244</v>
      </c>
      <c r="D2591" t="s">
        <v>8640</v>
      </c>
      <c r="E2591" t="s">
        <v>71</v>
      </c>
      <c r="F2591" s="1" t="s">
        <v>204</v>
      </c>
      <c r="G2591" t="s">
        <v>211</v>
      </c>
      <c r="H2591" t="str">
        <f>VLOOKUP(F2591,Clubs!$A$1:$D$220,4,)</f>
        <v>031030</v>
      </c>
    </row>
    <row r="2592" spans="1:8">
      <c r="A2592">
        <v>1333580</v>
      </c>
      <c r="B2592" t="s">
        <v>811</v>
      </c>
      <c r="C2592" t="s">
        <v>4552</v>
      </c>
      <c r="D2592" t="s">
        <v>8640</v>
      </c>
      <c r="E2592" t="s">
        <v>71</v>
      </c>
      <c r="F2592" s="1" t="s">
        <v>265</v>
      </c>
      <c r="G2592" t="s">
        <v>211</v>
      </c>
      <c r="H2592" t="str">
        <f>VLOOKUP(F2592,Clubs!$A$1:$D$220,4,)</f>
        <v>065020</v>
      </c>
    </row>
    <row r="2593" spans="1:8">
      <c r="A2593">
        <v>1333607</v>
      </c>
      <c r="B2593" t="s">
        <v>7198</v>
      </c>
      <c r="C2593" t="s">
        <v>4926</v>
      </c>
      <c r="D2593" t="s">
        <v>8640</v>
      </c>
      <c r="E2593" t="s">
        <v>71</v>
      </c>
      <c r="F2593" s="1" t="s">
        <v>265</v>
      </c>
      <c r="G2593" t="s">
        <v>211</v>
      </c>
      <c r="H2593" t="str">
        <f>VLOOKUP(F2593,Clubs!$A$1:$D$220,4,)</f>
        <v>065020</v>
      </c>
    </row>
    <row r="2594" spans="1:8">
      <c r="A2594">
        <v>1334326</v>
      </c>
      <c r="B2594" t="s">
        <v>866</v>
      </c>
      <c r="C2594" t="s">
        <v>716</v>
      </c>
      <c r="D2594" t="s">
        <v>8640</v>
      </c>
      <c r="E2594" t="s">
        <v>75</v>
      </c>
      <c r="F2594" s="1" t="s">
        <v>209</v>
      </c>
      <c r="G2594" t="s">
        <v>74</v>
      </c>
      <c r="H2594" t="str">
        <f>VLOOKUP(F2594,Clubs!$A$1:$D$220,4,)</f>
        <v>034066</v>
      </c>
    </row>
    <row r="2595" spans="1:8">
      <c r="A2595">
        <v>1335379</v>
      </c>
      <c r="B2595" t="s">
        <v>4345</v>
      </c>
      <c r="C2595" t="s">
        <v>789</v>
      </c>
      <c r="D2595" t="s">
        <v>111</v>
      </c>
      <c r="E2595" t="s">
        <v>71</v>
      </c>
      <c r="F2595" s="1" t="s">
        <v>230</v>
      </c>
      <c r="G2595" t="s">
        <v>74</v>
      </c>
      <c r="H2595" t="str">
        <f>VLOOKUP(F2595,Clubs!$A$1:$D$220,4,)</f>
        <v>031025</v>
      </c>
    </row>
    <row r="2596" spans="1:8">
      <c r="A2596">
        <v>1336089</v>
      </c>
      <c r="B2596" t="s">
        <v>8416</v>
      </c>
      <c r="C2596" t="s">
        <v>634</v>
      </c>
      <c r="D2596" t="s">
        <v>110</v>
      </c>
      <c r="E2596" t="s">
        <v>71</v>
      </c>
      <c r="F2596" s="1" t="s">
        <v>281</v>
      </c>
      <c r="G2596" t="s">
        <v>74</v>
      </c>
      <c r="H2596" t="str">
        <f>VLOOKUP(F2596,Clubs!$A$1:$D$220,4,)</f>
        <v>082020</v>
      </c>
    </row>
    <row r="2597" spans="1:8">
      <c r="A2597">
        <v>1336381</v>
      </c>
      <c r="B2597" t="s">
        <v>6424</v>
      </c>
      <c r="C2597" t="s">
        <v>918</v>
      </c>
      <c r="D2597" t="s">
        <v>8640</v>
      </c>
      <c r="E2597" t="s">
        <v>71</v>
      </c>
      <c r="F2597" s="1" t="s">
        <v>241</v>
      </c>
      <c r="G2597" t="s">
        <v>211</v>
      </c>
      <c r="H2597" t="str">
        <f>VLOOKUP(F2597,Clubs!$A$1:$D$220,4,)</f>
        <v>034072</v>
      </c>
    </row>
    <row r="2598" spans="1:8">
      <c r="A2598">
        <v>1336469</v>
      </c>
      <c r="B2598" t="s">
        <v>3412</v>
      </c>
      <c r="C2598" t="s">
        <v>658</v>
      </c>
      <c r="D2598" t="s">
        <v>8640</v>
      </c>
      <c r="E2598" t="s">
        <v>71</v>
      </c>
      <c r="F2598" s="1" t="s">
        <v>241</v>
      </c>
      <c r="G2598" t="s">
        <v>74</v>
      </c>
      <c r="H2598" t="str">
        <f>VLOOKUP(F2598,Clubs!$A$1:$D$220,4,)</f>
        <v>034072</v>
      </c>
    </row>
    <row r="2599" spans="1:8">
      <c r="A2599">
        <v>1336557</v>
      </c>
      <c r="B2599" t="s">
        <v>605</v>
      </c>
      <c r="C2599" t="s">
        <v>985</v>
      </c>
      <c r="D2599" t="s">
        <v>115</v>
      </c>
      <c r="E2599" t="s">
        <v>75</v>
      </c>
      <c r="F2599" s="1" t="s">
        <v>326</v>
      </c>
      <c r="G2599" t="s">
        <v>74</v>
      </c>
      <c r="H2599" t="str">
        <f>VLOOKUP(F2599,Clubs!$A$1:$D$220,4,)</f>
        <v>009014</v>
      </c>
    </row>
    <row r="2600" spans="1:8">
      <c r="A2600">
        <v>1336716</v>
      </c>
      <c r="B2600" t="s">
        <v>5152</v>
      </c>
      <c r="C2600" t="s">
        <v>583</v>
      </c>
      <c r="D2600" t="s">
        <v>8640</v>
      </c>
      <c r="E2600" t="s">
        <v>75</v>
      </c>
      <c r="F2600" s="1" t="s">
        <v>229</v>
      </c>
      <c r="G2600" t="s">
        <v>74</v>
      </c>
      <c r="H2600" t="str">
        <f>VLOOKUP(F2600,Clubs!$A$1:$D$220,4,)</f>
        <v>031067</v>
      </c>
    </row>
    <row r="2601" spans="1:8">
      <c r="A2601">
        <v>1336747</v>
      </c>
      <c r="B2601" t="s">
        <v>8117</v>
      </c>
      <c r="C2601" t="s">
        <v>759</v>
      </c>
      <c r="D2601" t="s">
        <v>111</v>
      </c>
      <c r="E2601" t="s">
        <v>75</v>
      </c>
      <c r="F2601" s="1" t="s">
        <v>251</v>
      </c>
      <c r="G2601" t="s">
        <v>74</v>
      </c>
      <c r="H2601" t="str">
        <f>VLOOKUP(F2601,Clubs!$A$1:$D$220,4,)</f>
        <v>081041</v>
      </c>
    </row>
    <row r="2602" spans="1:8">
      <c r="A2602">
        <v>1337537</v>
      </c>
      <c r="B2602" t="s">
        <v>7345</v>
      </c>
      <c r="C2602" t="s">
        <v>1011</v>
      </c>
      <c r="D2602" t="s">
        <v>8640</v>
      </c>
      <c r="E2602" t="s">
        <v>71</v>
      </c>
      <c r="F2602" s="1" t="s">
        <v>216</v>
      </c>
      <c r="G2602" t="s">
        <v>74</v>
      </c>
      <c r="H2602" t="str">
        <f>VLOOKUP(F2602,Clubs!$A$1:$D$220,4,)</f>
        <v>065012</v>
      </c>
    </row>
    <row r="2603" spans="1:8">
      <c r="A2603">
        <v>1337671</v>
      </c>
      <c r="B2603" t="s">
        <v>6806</v>
      </c>
      <c r="C2603" t="s">
        <v>831</v>
      </c>
      <c r="D2603" t="s">
        <v>8640</v>
      </c>
      <c r="E2603" t="s">
        <v>71</v>
      </c>
      <c r="F2603" s="1" t="s">
        <v>8531</v>
      </c>
      <c r="G2603" t="s">
        <v>74</v>
      </c>
      <c r="H2603" t="str">
        <f>VLOOKUP(F2603,Clubs!$A$1:$D$220,4,)</f>
        <v>034471</v>
      </c>
    </row>
    <row r="2604" spans="1:8">
      <c r="A2604">
        <v>1337857</v>
      </c>
      <c r="B2604" t="s">
        <v>3431</v>
      </c>
      <c r="C2604" t="s">
        <v>1208</v>
      </c>
      <c r="D2604" t="s">
        <v>111</v>
      </c>
      <c r="E2604" t="s">
        <v>71</v>
      </c>
      <c r="F2604" s="1" t="s">
        <v>308</v>
      </c>
      <c r="G2604" t="s">
        <v>211</v>
      </c>
      <c r="H2604" t="str">
        <f>VLOOKUP(F2604,Clubs!$A$1:$D$220,4,)</f>
        <v>030076</v>
      </c>
    </row>
    <row r="2605" spans="1:8">
      <c r="A2605">
        <v>1337870</v>
      </c>
      <c r="B2605" t="s">
        <v>3419</v>
      </c>
      <c r="C2605" t="s">
        <v>1245</v>
      </c>
      <c r="D2605" t="s">
        <v>111</v>
      </c>
      <c r="E2605" t="s">
        <v>75</v>
      </c>
      <c r="F2605" s="1" t="s">
        <v>308</v>
      </c>
      <c r="G2605" t="s">
        <v>74</v>
      </c>
      <c r="H2605" t="str">
        <f>VLOOKUP(F2605,Clubs!$A$1:$D$220,4,)</f>
        <v>030076</v>
      </c>
    </row>
    <row r="2606" spans="1:8">
      <c r="A2606">
        <v>1338944</v>
      </c>
      <c r="B2606" t="s">
        <v>685</v>
      </c>
      <c r="C2606" t="s">
        <v>674</v>
      </c>
      <c r="D2606" t="s">
        <v>115</v>
      </c>
      <c r="E2606" t="s">
        <v>75</v>
      </c>
      <c r="F2606" s="1" t="s">
        <v>246</v>
      </c>
      <c r="G2606" t="s">
        <v>74</v>
      </c>
      <c r="H2606" t="str">
        <f>VLOOKUP(F2606,Clubs!$A$1:$D$220,4,)</f>
        <v>011024</v>
      </c>
    </row>
    <row r="2607" spans="1:8">
      <c r="A2607">
        <v>1339264</v>
      </c>
      <c r="B2607" t="s">
        <v>4954</v>
      </c>
      <c r="C2607" t="s">
        <v>4955</v>
      </c>
      <c r="D2607" t="s">
        <v>8640</v>
      </c>
      <c r="E2607" t="s">
        <v>71</v>
      </c>
      <c r="F2607" s="1" t="s">
        <v>204</v>
      </c>
      <c r="G2607" t="s">
        <v>211</v>
      </c>
      <c r="H2607" t="str">
        <f>VLOOKUP(F2607,Clubs!$A$1:$D$220,4,)</f>
        <v>031030</v>
      </c>
    </row>
    <row r="2608" spans="1:8">
      <c r="A2608">
        <v>1339265</v>
      </c>
      <c r="B2608" t="s">
        <v>8869</v>
      </c>
      <c r="C2608" t="s">
        <v>687</v>
      </c>
      <c r="D2608" t="s">
        <v>8640</v>
      </c>
      <c r="E2608" t="s">
        <v>71</v>
      </c>
      <c r="F2608" s="1" t="s">
        <v>257</v>
      </c>
      <c r="G2608" t="s">
        <v>74</v>
      </c>
      <c r="H2608" t="str">
        <f>VLOOKUP(F2608,Clubs!$A$1:$D$220,4,)</f>
        <v>031003</v>
      </c>
    </row>
    <row r="2609" spans="1:8">
      <c r="A2609">
        <v>1339312</v>
      </c>
      <c r="B2609" t="s">
        <v>1326</v>
      </c>
      <c r="C2609" t="s">
        <v>1327</v>
      </c>
      <c r="D2609" t="s">
        <v>8640</v>
      </c>
      <c r="E2609" t="s">
        <v>71</v>
      </c>
      <c r="F2609" s="1" t="s">
        <v>226</v>
      </c>
      <c r="G2609" t="s">
        <v>211</v>
      </c>
      <c r="H2609" t="str">
        <f>VLOOKUP(F2609,Clubs!$A$1:$D$220,4,)</f>
        <v>011024</v>
      </c>
    </row>
    <row r="2610" spans="1:8">
      <c r="A2610">
        <v>1339642</v>
      </c>
      <c r="B2610" t="s">
        <v>3800</v>
      </c>
      <c r="C2610" t="s">
        <v>3011</v>
      </c>
      <c r="D2610" t="s">
        <v>8640</v>
      </c>
      <c r="E2610" t="s">
        <v>75</v>
      </c>
      <c r="F2610" s="1" t="s">
        <v>257</v>
      </c>
      <c r="G2610" t="s">
        <v>74</v>
      </c>
      <c r="H2610" t="str">
        <f>VLOOKUP(F2610,Clubs!$A$1:$D$220,4,)</f>
        <v>031003</v>
      </c>
    </row>
    <row r="2611" spans="1:8">
      <c r="A2611">
        <v>1339677</v>
      </c>
      <c r="B2611" t="s">
        <v>3720</v>
      </c>
      <c r="C2611" t="s">
        <v>4991</v>
      </c>
      <c r="D2611" t="s">
        <v>111</v>
      </c>
      <c r="E2611" t="s">
        <v>71</v>
      </c>
      <c r="F2611" s="1" t="s">
        <v>271</v>
      </c>
      <c r="G2611" t="s">
        <v>201</v>
      </c>
      <c r="H2611" t="str">
        <f>VLOOKUP(F2611,Clubs!$A$1:$D$220,4,)</f>
        <v>082017</v>
      </c>
    </row>
    <row r="2612" spans="1:8">
      <c r="A2612">
        <v>1339716</v>
      </c>
      <c r="B2612" t="s">
        <v>3642</v>
      </c>
      <c r="C2612" t="s">
        <v>833</v>
      </c>
      <c r="D2612" t="s">
        <v>111</v>
      </c>
      <c r="E2612" t="s">
        <v>75</v>
      </c>
      <c r="F2612" s="1" t="s">
        <v>8524</v>
      </c>
      <c r="G2612" t="s">
        <v>74</v>
      </c>
      <c r="H2612" t="str">
        <f>VLOOKUP(F2612,Clubs!$A$1:$D$220,4,)</f>
        <v>030076</v>
      </c>
    </row>
    <row r="2613" spans="1:8">
      <c r="A2613">
        <v>1340287</v>
      </c>
      <c r="B2613" t="s">
        <v>3326</v>
      </c>
      <c r="C2613" t="s">
        <v>5944</v>
      </c>
      <c r="D2613" t="s">
        <v>115</v>
      </c>
      <c r="E2613" t="s">
        <v>75</v>
      </c>
      <c r="F2613" s="1" t="s">
        <v>260</v>
      </c>
      <c r="G2613" t="s">
        <v>74</v>
      </c>
      <c r="H2613" t="str">
        <f>VLOOKUP(F2613,Clubs!$A$1:$D$220,4,)</f>
        <v>034036</v>
      </c>
    </row>
    <row r="2614" spans="1:8">
      <c r="A2614">
        <v>1340630</v>
      </c>
      <c r="B2614" t="s">
        <v>5511</v>
      </c>
      <c r="C2614" t="s">
        <v>950</v>
      </c>
      <c r="D2614" t="s">
        <v>111</v>
      </c>
      <c r="E2614" t="s">
        <v>71</v>
      </c>
      <c r="F2614" s="1" t="s">
        <v>347</v>
      </c>
      <c r="G2614" t="s">
        <v>74</v>
      </c>
      <c r="H2614" t="str">
        <f>VLOOKUP(F2614,Clubs!$A$1:$D$220,4,)</f>
        <v>031051</v>
      </c>
    </row>
    <row r="2615" spans="1:8">
      <c r="A2615">
        <v>1340825</v>
      </c>
      <c r="B2615" t="s">
        <v>5435</v>
      </c>
      <c r="C2615" t="s">
        <v>759</v>
      </c>
      <c r="D2615" t="s">
        <v>8640</v>
      </c>
      <c r="E2615" t="s">
        <v>75</v>
      </c>
      <c r="F2615" s="1" t="s">
        <v>354</v>
      </c>
      <c r="G2615" t="s">
        <v>211</v>
      </c>
      <c r="H2615" t="str">
        <f>VLOOKUP(F2615,Clubs!$A$1:$D$220,4,)</f>
        <v>081041</v>
      </c>
    </row>
    <row r="2616" spans="1:8">
      <c r="A2616">
        <v>1341302</v>
      </c>
      <c r="B2616" t="s">
        <v>8365</v>
      </c>
      <c r="C2616" t="s">
        <v>685</v>
      </c>
      <c r="D2616" t="s">
        <v>111</v>
      </c>
      <c r="E2616" t="s">
        <v>75</v>
      </c>
      <c r="F2616" s="1" t="s">
        <v>220</v>
      </c>
      <c r="G2616" t="s">
        <v>74</v>
      </c>
      <c r="H2616" t="str">
        <f>VLOOKUP(F2616,Clubs!$A$1:$D$220,4,)</f>
        <v>031015</v>
      </c>
    </row>
    <row r="2617" spans="1:8">
      <c r="A2617">
        <v>1341804</v>
      </c>
      <c r="B2617" t="s">
        <v>4782</v>
      </c>
      <c r="C2617" t="s">
        <v>950</v>
      </c>
      <c r="D2617" t="s">
        <v>115</v>
      </c>
      <c r="E2617" t="s">
        <v>71</v>
      </c>
      <c r="F2617" s="1" t="s">
        <v>230</v>
      </c>
      <c r="G2617" t="s">
        <v>74</v>
      </c>
      <c r="H2617" t="str">
        <f>VLOOKUP(F2617,Clubs!$A$1:$D$220,4,)</f>
        <v>031025</v>
      </c>
    </row>
    <row r="2618" spans="1:8">
      <c r="A2618">
        <v>1342162</v>
      </c>
      <c r="B2618" t="s">
        <v>11159</v>
      </c>
      <c r="C2618" t="s">
        <v>870</v>
      </c>
      <c r="D2618" t="s">
        <v>111</v>
      </c>
      <c r="E2618" t="s">
        <v>71</v>
      </c>
      <c r="F2618" s="1" t="s">
        <v>219</v>
      </c>
      <c r="G2618" t="s">
        <v>74</v>
      </c>
      <c r="H2618" t="str">
        <f>VLOOKUP(F2618,Clubs!$A$1:$D$220,4,)</f>
        <v>031067</v>
      </c>
    </row>
    <row r="2619" spans="1:8">
      <c r="A2619">
        <v>1342277</v>
      </c>
      <c r="B2619" t="s">
        <v>7299</v>
      </c>
      <c r="C2619" t="s">
        <v>1392</v>
      </c>
      <c r="D2619" t="s">
        <v>8640</v>
      </c>
      <c r="E2619" t="s">
        <v>75</v>
      </c>
      <c r="F2619" s="1" t="s">
        <v>199</v>
      </c>
      <c r="G2619" t="s">
        <v>74</v>
      </c>
      <c r="H2619" t="str">
        <f>VLOOKUP(F2619,Clubs!$A$1:$D$220,4,)</f>
        <v>065006</v>
      </c>
    </row>
    <row r="2620" spans="1:8">
      <c r="A2620">
        <v>1342865</v>
      </c>
      <c r="B2620" t="s">
        <v>2455</v>
      </c>
      <c r="C2620" t="s">
        <v>2372</v>
      </c>
      <c r="D2620" t="s">
        <v>111</v>
      </c>
      <c r="E2620" t="s">
        <v>71</v>
      </c>
      <c r="F2620" s="1" t="s">
        <v>241</v>
      </c>
      <c r="G2620" t="s">
        <v>211</v>
      </c>
      <c r="H2620" t="str">
        <f>VLOOKUP(F2620,Clubs!$A$1:$D$220,4,)</f>
        <v>034072</v>
      </c>
    </row>
    <row r="2621" spans="1:8">
      <c r="A2621">
        <v>1342922</v>
      </c>
      <c r="B2621" t="s">
        <v>2077</v>
      </c>
      <c r="C2621" t="s">
        <v>1009</v>
      </c>
      <c r="D2621" t="s">
        <v>8640</v>
      </c>
      <c r="E2621" t="s">
        <v>75</v>
      </c>
      <c r="F2621" s="1" t="s">
        <v>249</v>
      </c>
      <c r="G2621" t="s">
        <v>167</v>
      </c>
      <c r="H2621" t="str">
        <f>VLOOKUP(F2621,Clubs!$A$1:$D$220,4,)</f>
        <v>048006</v>
      </c>
    </row>
    <row r="2622" spans="1:8">
      <c r="A2622">
        <v>1343105</v>
      </c>
      <c r="B2622" t="s">
        <v>4650</v>
      </c>
      <c r="C2622" t="s">
        <v>1339</v>
      </c>
      <c r="D2622" t="s">
        <v>8640</v>
      </c>
      <c r="E2622" t="s">
        <v>71</v>
      </c>
      <c r="F2622" s="1" t="s">
        <v>346</v>
      </c>
      <c r="G2622" t="s">
        <v>211</v>
      </c>
      <c r="H2622" t="str">
        <f>VLOOKUP(F2622,Clubs!$A$1:$D$220,4,)</f>
        <v>032014</v>
      </c>
    </row>
    <row r="2623" spans="1:8">
      <c r="A2623">
        <v>1343187</v>
      </c>
      <c r="B2623" t="s">
        <v>2109</v>
      </c>
      <c r="C2623" t="s">
        <v>676</v>
      </c>
      <c r="D2623" t="s">
        <v>115</v>
      </c>
      <c r="E2623" t="s">
        <v>71</v>
      </c>
      <c r="F2623" s="1" t="s">
        <v>239</v>
      </c>
      <c r="G2623" t="s">
        <v>74</v>
      </c>
      <c r="H2623" t="str">
        <f>VLOOKUP(F2623,Clubs!$A$1:$D$220,4,)</f>
        <v>034012</v>
      </c>
    </row>
    <row r="2624" spans="1:8">
      <c r="A2624">
        <v>1343203</v>
      </c>
      <c r="B2624" t="s">
        <v>11160</v>
      </c>
      <c r="C2624" t="s">
        <v>571</v>
      </c>
      <c r="D2624" t="s">
        <v>111</v>
      </c>
      <c r="E2624" t="s">
        <v>75</v>
      </c>
      <c r="F2624" s="1" t="s">
        <v>209</v>
      </c>
      <c r="G2624" t="s">
        <v>74</v>
      </c>
      <c r="H2624" t="str">
        <f>VLOOKUP(F2624,Clubs!$A$1:$D$220,4,)</f>
        <v>034066</v>
      </c>
    </row>
    <row r="2625" spans="1:8">
      <c r="A2625">
        <v>1343248</v>
      </c>
      <c r="B2625" t="s">
        <v>8870</v>
      </c>
      <c r="C2625" t="s">
        <v>1417</v>
      </c>
      <c r="D2625" t="s">
        <v>110</v>
      </c>
      <c r="E2625" t="s">
        <v>71</v>
      </c>
      <c r="F2625" s="1" t="s">
        <v>209</v>
      </c>
      <c r="G2625" t="s">
        <v>74</v>
      </c>
      <c r="H2625" t="str">
        <f>VLOOKUP(F2625,Clubs!$A$1:$D$220,4,)</f>
        <v>034066</v>
      </c>
    </row>
    <row r="2626" spans="1:8">
      <c r="A2626">
        <v>1344581</v>
      </c>
      <c r="B2626" t="s">
        <v>8415</v>
      </c>
      <c r="C2626" t="s">
        <v>638</v>
      </c>
      <c r="D2626" t="s">
        <v>110</v>
      </c>
      <c r="E2626" t="s">
        <v>75</v>
      </c>
      <c r="F2626" s="1" t="s">
        <v>281</v>
      </c>
      <c r="G2626" t="s">
        <v>74</v>
      </c>
      <c r="H2626" t="str">
        <f>VLOOKUP(F2626,Clubs!$A$1:$D$220,4,)</f>
        <v>082020</v>
      </c>
    </row>
    <row r="2627" spans="1:8">
      <c r="A2627">
        <v>1345117</v>
      </c>
      <c r="B2627" t="s">
        <v>11161</v>
      </c>
      <c r="C2627" t="s">
        <v>597</v>
      </c>
      <c r="D2627" t="s">
        <v>8640</v>
      </c>
      <c r="E2627" t="s">
        <v>75</v>
      </c>
      <c r="F2627" s="1" t="s">
        <v>10888</v>
      </c>
      <c r="G2627" t="s">
        <v>74</v>
      </c>
      <c r="H2627" t="str">
        <f>VLOOKUP(F2627,Clubs!$A$1:$D$220,4,)</f>
        <v>046002</v>
      </c>
    </row>
    <row r="2628" spans="1:8">
      <c r="A2628">
        <v>1345247</v>
      </c>
      <c r="B2628" t="s">
        <v>1118</v>
      </c>
      <c r="C2628" t="s">
        <v>3785</v>
      </c>
      <c r="D2628" t="s">
        <v>115</v>
      </c>
      <c r="E2628" t="s">
        <v>71</v>
      </c>
      <c r="F2628" s="1" t="s">
        <v>257</v>
      </c>
      <c r="G2628" t="s">
        <v>74</v>
      </c>
      <c r="H2628" t="str">
        <f>VLOOKUP(F2628,Clubs!$A$1:$D$220,4,)</f>
        <v>031003</v>
      </c>
    </row>
    <row r="2629" spans="1:8">
      <c r="A2629">
        <v>1345362</v>
      </c>
      <c r="B2629" t="s">
        <v>6532</v>
      </c>
      <c r="C2629" t="s">
        <v>743</v>
      </c>
      <c r="D2629" t="s">
        <v>110</v>
      </c>
      <c r="E2629" t="s">
        <v>71</v>
      </c>
      <c r="F2629" s="1" t="s">
        <v>298</v>
      </c>
      <c r="G2629" t="s">
        <v>74</v>
      </c>
      <c r="H2629" t="str">
        <f>VLOOKUP(F2629,Clubs!$A$1:$D$220,4,)</f>
        <v>034066</v>
      </c>
    </row>
    <row r="2630" spans="1:8">
      <c r="A2630">
        <v>1345607</v>
      </c>
      <c r="B2630" t="s">
        <v>6362</v>
      </c>
      <c r="C2630" t="s">
        <v>1288</v>
      </c>
      <c r="D2630" t="s">
        <v>8640</v>
      </c>
      <c r="E2630" t="s">
        <v>71</v>
      </c>
      <c r="F2630" s="1" t="s">
        <v>241</v>
      </c>
      <c r="G2630" t="s">
        <v>211</v>
      </c>
      <c r="H2630" t="str">
        <f>VLOOKUP(F2630,Clubs!$A$1:$D$220,4,)</f>
        <v>034072</v>
      </c>
    </row>
    <row r="2631" spans="1:8">
      <c r="A2631">
        <v>1346061</v>
      </c>
      <c r="B2631" t="s">
        <v>10798</v>
      </c>
      <c r="C2631" t="s">
        <v>10799</v>
      </c>
      <c r="D2631" t="s">
        <v>115</v>
      </c>
      <c r="E2631" t="s">
        <v>75</v>
      </c>
      <c r="F2631" s="1" t="s">
        <v>271</v>
      </c>
      <c r="G2631" t="s">
        <v>74</v>
      </c>
      <c r="H2631" t="str">
        <f>VLOOKUP(F2631,Clubs!$A$1:$D$220,4,)</f>
        <v>082017</v>
      </c>
    </row>
    <row r="2632" spans="1:8">
      <c r="A2632">
        <v>1346466</v>
      </c>
      <c r="B2632" t="s">
        <v>1709</v>
      </c>
      <c r="C2632" t="s">
        <v>1392</v>
      </c>
      <c r="D2632" t="s">
        <v>8640</v>
      </c>
      <c r="E2632" t="s">
        <v>75</v>
      </c>
      <c r="F2632" s="1" t="s">
        <v>217</v>
      </c>
      <c r="G2632" t="s">
        <v>74</v>
      </c>
      <c r="H2632" t="str">
        <f>VLOOKUP(F2632,Clubs!$A$1:$D$220,4,)</f>
        <v>012008</v>
      </c>
    </row>
    <row r="2633" spans="1:8">
      <c r="A2633">
        <v>1346577</v>
      </c>
      <c r="B2633" t="s">
        <v>4737</v>
      </c>
      <c r="C2633" t="s">
        <v>998</v>
      </c>
      <c r="D2633" t="s">
        <v>111</v>
      </c>
      <c r="E2633" t="s">
        <v>75</v>
      </c>
      <c r="F2633" s="1" t="s">
        <v>230</v>
      </c>
      <c r="G2633" t="s">
        <v>74</v>
      </c>
      <c r="H2633" t="str">
        <f>VLOOKUP(F2633,Clubs!$A$1:$D$220,4,)</f>
        <v>031025</v>
      </c>
    </row>
    <row r="2634" spans="1:8">
      <c r="A2634">
        <v>1347236</v>
      </c>
      <c r="B2634" t="s">
        <v>3164</v>
      </c>
      <c r="C2634" t="s">
        <v>1474</v>
      </c>
      <c r="D2634" t="s">
        <v>115</v>
      </c>
      <c r="E2634" t="s">
        <v>71</v>
      </c>
      <c r="F2634" s="1" t="s">
        <v>8547</v>
      </c>
      <c r="G2634" t="s">
        <v>74</v>
      </c>
      <c r="H2634" t="str">
        <f>VLOOKUP(F2634,Clubs!$A$1:$D$220,4,)</f>
        <v>081061</v>
      </c>
    </row>
    <row r="2635" spans="1:8">
      <c r="A2635">
        <v>1347254</v>
      </c>
      <c r="B2635" t="s">
        <v>6961</v>
      </c>
      <c r="C2635" t="s">
        <v>1374</v>
      </c>
      <c r="D2635" t="s">
        <v>8640</v>
      </c>
      <c r="E2635" t="s">
        <v>71</v>
      </c>
      <c r="F2635" s="1" t="s">
        <v>245</v>
      </c>
      <c r="G2635" t="s">
        <v>211</v>
      </c>
      <c r="H2635" t="str">
        <f>VLOOKUP(F2635,Clubs!$A$1:$D$220,4,)</f>
        <v>046012</v>
      </c>
    </row>
    <row r="2636" spans="1:8">
      <c r="A2636">
        <v>1347898</v>
      </c>
      <c r="B2636" t="s">
        <v>4114</v>
      </c>
      <c r="C2636" t="s">
        <v>1375</v>
      </c>
      <c r="D2636" t="s">
        <v>115</v>
      </c>
      <c r="E2636" t="s">
        <v>75</v>
      </c>
      <c r="F2636" s="1" t="s">
        <v>209</v>
      </c>
      <c r="G2636" t="s">
        <v>74</v>
      </c>
      <c r="H2636" t="str">
        <f>VLOOKUP(F2636,Clubs!$A$1:$D$220,4,)</f>
        <v>034066</v>
      </c>
    </row>
    <row r="2637" spans="1:8">
      <c r="A2637">
        <v>1348238</v>
      </c>
      <c r="B2637" t="s">
        <v>11162</v>
      </c>
      <c r="C2637" t="s">
        <v>1371</v>
      </c>
      <c r="D2637" t="s">
        <v>8640</v>
      </c>
      <c r="E2637" t="s">
        <v>71</v>
      </c>
      <c r="F2637" s="1" t="s">
        <v>285</v>
      </c>
      <c r="G2637" t="s">
        <v>74</v>
      </c>
      <c r="H2637" t="str">
        <f>VLOOKUP(F2637,Clubs!$A$1:$D$220,4,)</f>
        <v>011024</v>
      </c>
    </row>
    <row r="2638" spans="1:8">
      <c r="A2638">
        <v>1348482</v>
      </c>
      <c r="B2638" t="s">
        <v>637</v>
      </c>
      <c r="C2638" t="s">
        <v>1076</v>
      </c>
      <c r="D2638" t="s">
        <v>8640</v>
      </c>
      <c r="E2638" t="s">
        <v>75</v>
      </c>
      <c r="F2638" s="1" t="s">
        <v>218</v>
      </c>
      <c r="G2638" t="s">
        <v>211</v>
      </c>
      <c r="H2638" t="str">
        <f>VLOOKUP(F2638,Clubs!$A$1:$D$220,4,)</f>
        <v>082015</v>
      </c>
    </row>
    <row r="2639" spans="1:8">
      <c r="A2639">
        <v>1348839</v>
      </c>
      <c r="B2639" t="s">
        <v>1656</v>
      </c>
      <c r="C2639" t="s">
        <v>870</v>
      </c>
      <c r="D2639" t="s">
        <v>115</v>
      </c>
      <c r="E2639" t="s">
        <v>71</v>
      </c>
      <c r="F2639" s="1" t="s">
        <v>230</v>
      </c>
      <c r="G2639" t="s">
        <v>74</v>
      </c>
      <c r="H2639" t="str">
        <f>VLOOKUP(F2639,Clubs!$A$1:$D$220,4,)</f>
        <v>031025</v>
      </c>
    </row>
    <row r="2640" spans="1:8">
      <c r="A2640">
        <v>1348931</v>
      </c>
      <c r="B2640" t="s">
        <v>8018</v>
      </c>
      <c r="C2640" t="s">
        <v>1206</v>
      </c>
      <c r="D2640" t="s">
        <v>111</v>
      </c>
      <c r="E2640" t="s">
        <v>71</v>
      </c>
      <c r="F2640" s="1" t="s">
        <v>202</v>
      </c>
      <c r="G2640" t="s">
        <v>74</v>
      </c>
      <c r="H2640" t="str">
        <f>VLOOKUP(F2640,Clubs!$A$1:$D$220,4,)</f>
        <v>081017</v>
      </c>
    </row>
    <row r="2641" spans="1:8">
      <c r="A2641">
        <v>1349151</v>
      </c>
      <c r="B2641" t="s">
        <v>11163</v>
      </c>
      <c r="C2641" t="s">
        <v>827</v>
      </c>
      <c r="D2641" t="s">
        <v>8640</v>
      </c>
      <c r="E2641" t="s">
        <v>71</v>
      </c>
      <c r="F2641" s="1" t="s">
        <v>329</v>
      </c>
      <c r="G2641" t="s">
        <v>74</v>
      </c>
      <c r="H2641" t="str">
        <f>VLOOKUP(F2641,Clubs!$A$1:$D$220,4,)</f>
        <v>031050</v>
      </c>
    </row>
    <row r="2642" spans="1:8">
      <c r="A2642">
        <v>1349539</v>
      </c>
      <c r="B2642" t="s">
        <v>2744</v>
      </c>
      <c r="C2642" t="s">
        <v>778</v>
      </c>
      <c r="D2642" t="s">
        <v>8640</v>
      </c>
      <c r="E2642" t="s">
        <v>75</v>
      </c>
      <c r="F2642" s="1" t="s">
        <v>220</v>
      </c>
      <c r="G2642" t="s">
        <v>74</v>
      </c>
      <c r="H2642" t="str">
        <f>VLOOKUP(F2642,Clubs!$A$1:$D$220,4,)</f>
        <v>031015</v>
      </c>
    </row>
    <row r="2643" spans="1:8">
      <c r="A2643">
        <v>1351432</v>
      </c>
      <c r="B2643" t="s">
        <v>7078</v>
      </c>
      <c r="C2643" t="s">
        <v>754</v>
      </c>
      <c r="D2643" t="s">
        <v>8640</v>
      </c>
      <c r="E2643" t="s">
        <v>75</v>
      </c>
      <c r="F2643" s="1" t="s">
        <v>8537</v>
      </c>
      <c r="G2643" t="s">
        <v>74</v>
      </c>
      <c r="H2643" t="str">
        <f>VLOOKUP(F2643,Clubs!$A$1:$D$220,4,)</f>
        <v>048123</v>
      </c>
    </row>
    <row r="2644" spans="1:8">
      <c r="A2644">
        <v>1351781</v>
      </c>
      <c r="B2644" t="s">
        <v>6709</v>
      </c>
      <c r="C2644" t="s">
        <v>2710</v>
      </c>
      <c r="D2644" t="s">
        <v>111</v>
      </c>
      <c r="E2644" t="s">
        <v>75</v>
      </c>
      <c r="F2644" s="1" t="s">
        <v>209</v>
      </c>
      <c r="G2644" t="s">
        <v>74</v>
      </c>
      <c r="H2644" t="str">
        <f>VLOOKUP(F2644,Clubs!$A$1:$D$220,4,)</f>
        <v>034066</v>
      </c>
    </row>
    <row r="2645" spans="1:8">
      <c r="A2645">
        <v>1353181</v>
      </c>
      <c r="B2645" t="s">
        <v>8871</v>
      </c>
      <c r="C2645" t="s">
        <v>673</v>
      </c>
      <c r="D2645" t="s">
        <v>111</v>
      </c>
      <c r="E2645" t="s">
        <v>71</v>
      </c>
      <c r="F2645" s="1" t="s">
        <v>271</v>
      </c>
      <c r="G2645" t="s">
        <v>211</v>
      </c>
      <c r="H2645" t="str">
        <f>VLOOKUP(F2645,Clubs!$A$1:$D$220,4,)</f>
        <v>082017</v>
      </c>
    </row>
    <row r="2646" spans="1:8">
      <c r="A2646">
        <v>1353221</v>
      </c>
      <c r="B2646" t="s">
        <v>5088</v>
      </c>
      <c r="C2646" t="s">
        <v>1271</v>
      </c>
      <c r="D2646" t="s">
        <v>8640</v>
      </c>
      <c r="E2646" t="s">
        <v>71</v>
      </c>
      <c r="F2646" s="1" t="s">
        <v>343</v>
      </c>
      <c r="G2646" t="s">
        <v>211</v>
      </c>
      <c r="H2646" t="str">
        <f>VLOOKUP(F2646,Clubs!$A$1:$D$220,4,)</f>
        <v>031030</v>
      </c>
    </row>
    <row r="2647" spans="1:8">
      <c r="A2647">
        <v>1353222</v>
      </c>
      <c r="B2647" t="s">
        <v>5072</v>
      </c>
      <c r="C2647" t="s">
        <v>1198</v>
      </c>
      <c r="D2647" t="s">
        <v>8640</v>
      </c>
      <c r="E2647" t="s">
        <v>75</v>
      </c>
      <c r="F2647" s="1" t="s">
        <v>343</v>
      </c>
      <c r="G2647" t="s">
        <v>211</v>
      </c>
      <c r="H2647" t="str">
        <f>VLOOKUP(F2647,Clubs!$A$1:$D$220,4,)</f>
        <v>031030</v>
      </c>
    </row>
    <row r="2648" spans="1:8">
      <c r="A2648">
        <v>1353398</v>
      </c>
      <c r="B2648" t="s">
        <v>1632</v>
      </c>
      <c r="C2648" t="s">
        <v>793</v>
      </c>
      <c r="D2648" t="s">
        <v>8640</v>
      </c>
      <c r="E2648" t="s">
        <v>71</v>
      </c>
      <c r="F2648" s="1" t="s">
        <v>246</v>
      </c>
      <c r="G2648" t="s">
        <v>201</v>
      </c>
      <c r="H2648" t="str">
        <f>VLOOKUP(F2648,Clubs!$A$1:$D$220,4,)</f>
        <v>011024</v>
      </c>
    </row>
    <row r="2649" spans="1:8">
      <c r="A2649">
        <v>1353727</v>
      </c>
      <c r="B2649" t="s">
        <v>3002</v>
      </c>
      <c r="C2649" t="s">
        <v>885</v>
      </c>
      <c r="D2649" t="s">
        <v>8640</v>
      </c>
      <c r="E2649" t="s">
        <v>75</v>
      </c>
      <c r="F2649" s="1" t="s">
        <v>336</v>
      </c>
      <c r="G2649" t="s">
        <v>74</v>
      </c>
      <c r="H2649" t="str">
        <f>VLOOKUP(F2649,Clubs!$A$1:$D$220,4,)</f>
        <v>030076</v>
      </c>
    </row>
    <row r="2650" spans="1:8">
      <c r="A2650">
        <v>1354298</v>
      </c>
      <c r="B2650" t="s">
        <v>6698</v>
      </c>
      <c r="C2650" t="s">
        <v>2648</v>
      </c>
      <c r="D2650" t="s">
        <v>110</v>
      </c>
      <c r="E2650" t="s">
        <v>75</v>
      </c>
      <c r="F2650" s="1" t="s">
        <v>209</v>
      </c>
      <c r="G2650" t="s">
        <v>74</v>
      </c>
      <c r="H2650" t="str">
        <f>VLOOKUP(F2650,Clubs!$A$1:$D$220,4,)</f>
        <v>034066</v>
      </c>
    </row>
    <row r="2651" spans="1:8">
      <c r="A2651">
        <v>1354892</v>
      </c>
      <c r="B2651" t="s">
        <v>10285</v>
      </c>
      <c r="C2651" t="s">
        <v>2219</v>
      </c>
      <c r="D2651" t="s">
        <v>8640</v>
      </c>
      <c r="E2651" t="s">
        <v>75</v>
      </c>
      <c r="F2651" s="1" t="s">
        <v>246</v>
      </c>
      <c r="G2651" t="s">
        <v>74</v>
      </c>
      <c r="H2651" t="str">
        <f>VLOOKUP(F2651,Clubs!$A$1:$D$220,4,)</f>
        <v>011024</v>
      </c>
    </row>
    <row r="2652" spans="1:8">
      <c r="A2652">
        <v>1355057</v>
      </c>
      <c r="B2652" t="s">
        <v>1478</v>
      </c>
      <c r="C2652" t="s">
        <v>1198</v>
      </c>
      <c r="D2652" t="s">
        <v>8640</v>
      </c>
      <c r="E2652" t="s">
        <v>75</v>
      </c>
      <c r="F2652" s="1" t="s">
        <v>204</v>
      </c>
      <c r="G2652" t="s">
        <v>211</v>
      </c>
      <c r="H2652" t="str">
        <f>VLOOKUP(F2652,Clubs!$A$1:$D$220,4,)</f>
        <v>031030</v>
      </c>
    </row>
    <row r="2653" spans="1:8">
      <c r="A2653">
        <v>1355378</v>
      </c>
      <c r="B2653" t="s">
        <v>8971</v>
      </c>
      <c r="C2653" t="s">
        <v>854</v>
      </c>
      <c r="D2653" t="s">
        <v>115</v>
      </c>
      <c r="E2653" t="s">
        <v>75</v>
      </c>
      <c r="F2653" s="1" t="s">
        <v>199</v>
      </c>
      <c r="G2653" t="s">
        <v>74</v>
      </c>
      <c r="H2653" t="str">
        <f>VLOOKUP(F2653,Clubs!$A$1:$D$220,4,)</f>
        <v>065006</v>
      </c>
    </row>
    <row r="2654" spans="1:8">
      <c r="A2654">
        <v>1355544</v>
      </c>
      <c r="B2654" t="s">
        <v>5752</v>
      </c>
      <c r="C2654" t="s">
        <v>851</v>
      </c>
      <c r="D2654" t="s">
        <v>8640</v>
      </c>
      <c r="E2654" t="s">
        <v>71</v>
      </c>
      <c r="F2654" s="1" t="s">
        <v>319</v>
      </c>
      <c r="G2654" t="s">
        <v>74</v>
      </c>
      <c r="H2654" t="str">
        <f>VLOOKUP(F2654,Clubs!$A$1:$D$220,4,)</f>
        <v>032006</v>
      </c>
    </row>
    <row r="2655" spans="1:8">
      <c r="A2655">
        <v>1355714</v>
      </c>
      <c r="B2655" t="s">
        <v>4513</v>
      </c>
      <c r="C2655" t="s">
        <v>792</v>
      </c>
      <c r="D2655" t="s">
        <v>111</v>
      </c>
      <c r="E2655" t="s">
        <v>75</v>
      </c>
      <c r="F2655" s="1" t="s">
        <v>220</v>
      </c>
      <c r="G2655" t="s">
        <v>74</v>
      </c>
      <c r="H2655" t="str">
        <f>VLOOKUP(F2655,Clubs!$A$1:$D$220,4,)</f>
        <v>031015</v>
      </c>
    </row>
    <row r="2656" spans="1:8">
      <c r="A2656">
        <v>1356348</v>
      </c>
      <c r="B2656" t="s">
        <v>2266</v>
      </c>
      <c r="C2656" t="s">
        <v>1167</v>
      </c>
      <c r="D2656" t="s">
        <v>110</v>
      </c>
      <c r="E2656" t="s">
        <v>71</v>
      </c>
      <c r="F2656" s="1" t="s">
        <v>281</v>
      </c>
      <c r="G2656" t="s">
        <v>74</v>
      </c>
      <c r="H2656" t="str">
        <f>VLOOKUP(F2656,Clubs!$A$1:$D$220,4,)</f>
        <v>082020</v>
      </c>
    </row>
    <row r="2657" spans="1:8">
      <c r="A2657">
        <v>1356497</v>
      </c>
      <c r="B2657" t="s">
        <v>4429</v>
      </c>
      <c r="C2657" t="s">
        <v>1191</v>
      </c>
      <c r="D2657" t="s">
        <v>8640</v>
      </c>
      <c r="E2657" t="s">
        <v>71</v>
      </c>
      <c r="F2657" s="1" t="s">
        <v>220</v>
      </c>
      <c r="G2657" t="s">
        <v>74</v>
      </c>
      <c r="H2657" t="str">
        <f>VLOOKUP(F2657,Clubs!$A$1:$D$220,4,)</f>
        <v>031015</v>
      </c>
    </row>
    <row r="2658" spans="1:8">
      <c r="A2658">
        <v>1357073</v>
      </c>
      <c r="B2658" t="s">
        <v>4572</v>
      </c>
      <c r="C2658" t="s">
        <v>3886</v>
      </c>
      <c r="D2658" t="s">
        <v>8640</v>
      </c>
      <c r="E2658" t="s">
        <v>75</v>
      </c>
      <c r="F2658" s="1" t="s">
        <v>196</v>
      </c>
      <c r="G2658" t="s">
        <v>74</v>
      </c>
      <c r="H2658" t="str">
        <f>VLOOKUP(F2658,Clubs!$A$1:$D$220,4,)</f>
        <v>031051</v>
      </c>
    </row>
    <row r="2659" spans="1:8">
      <c r="A2659">
        <v>1357630</v>
      </c>
      <c r="B2659" t="s">
        <v>1493</v>
      </c>
      <c r="C2659" t="s">
        <v>8872</v>
      </c>
      <c r="D2659" t="s">
        <v>111</v>
      </c>
      <c r="E2659" t="s">
        <v>75</v>
      </c>
      <c r="F2659" s="1" t="s">
        <v>244</v>
      </c>
      <c r="G2659" t="s">
        <v>74</v>
      </c>
      <c r="H2659" t="str">
        <f>VLOOKUP(F2659,Clubs!$A$1:$D$220,4,)</f>
        <v>030008</v>
      </c>
    </row>
    <row r="2660" spans="1:8">
      <c r="A2660">
        <v>1359466</v>
      </c>
      <c r="B2660" t="s">
        <v>7750</v>
      </c>
      <c r="C2660" t="s">
        <v>4717</v>
      </c>
      <c r="D2660" t="s">
        <v>8640</v>
      </c>
      <c r="E2660" t="s">
        <v>75</v>
      </c>
      <c r="F2660" s="1" t="s">
        <v>306</v>
      </c>
      <c r="G2660" t="s">
        <v>211</v>
      </c>
      <c r="H2660" t="str">
        <f>VLOOKUP(F2660,Clubs!$A$1:$D$220,4,)</f>
        <v>066006</v>
      </c>
    </row>
    <row r="2661" spans="1:8">
      <c r="A2661">
        <v>1359734</v>
      </c>
      <c r="B2661" t="s">
        <v>4266</v>
      </c>
      <c r="C2661" t="s">
        <v>2706</v>
      </c>
      <c r="D2661" t="s">
        <v>111</v>
      </c>
      <c r="E2661" t="s">
        <v>75</v>
      </c>
      <c r="F2661" s="1" t="s">
        <v>277</v>
      </c>
      <c r="G2661" t="s">
        <v>74</v>
      </c>
      <c r="H2661" t="str">
        <f>VLOOKUP(F2661,Clubs!$A$1:$D$220,4,)</f>
        <v>031051</v>
      </c>
    </row>
    <row r="2662" spans="1:8">
      <c r="A2662">
        <v>1360064</v>
      </c>
      <c r="B2662" t="s">
        <v>4286</v>
      </c>
      <c r="C2662" t="s">
        <v>953</v>
      </c>
      <c r="D2662" t="s">
        <v>8640</v>
      </c>
      <c r="E2662" t="s">
        <v>71</v>
      </c>
      <c r="F2662" s="1" t="s">
        <v>10855</v>
      </c>
      <c r="G2662" t="s">
        <v>74</v>
      </c>
      <c r="H2662" t="str">
        <f>VLOOKUP(F2662,Clubs!$A$1:$D$220,4,)</f>
        <v>031066</v>
      </c>
    </row>
    <row r="2663" spans="1:8">
      <c r="A2663">
        <v>1360435</v>
      </c>
      <c r="B2663" t="s">
        <v>3630</v>
      </c>
      <c r="C2663" t="s">
        <v>1104</v>
      </c>
      <c r="D2663" t="s">
        <v>8640</v>
      </c>
      <c r="E2663" t="s">
        <v>75</v>
      </c>
      <c r="F2663" s="1" t="s">
        <v>206</v>
      </c>
      <c r="G2663" t="s">
        <v>74</v>
      </c>
      <c r="H2663" t="str">
        <f>VLOOKUP(F2663,Clubs!$A$1:$D$220,4,)</f>
        <v>082020</v>
      </c>
    </row>
    <row r="2664" spans="1:8">
      <c r="A2664">
        <v>1361907</v>
      </c>
      <c r="B2664" t="s">
        <v>11164</v>
      </c>
      <c r="C2664" t="s">
        <v>795</v>
      </c>
      <c r="D2664" t="s">
        <v>8640</v>
      </c>
      <c r="E2664" t="s">
        <v>75</v>
      </c>
      <c r="F2664" s="1" t="s">
        <v>10875</v>
      </c>
      <c r="G2664" t="s">
        <v>74</v>
      </c>
      <c r="H2664" t="str">
        <f>VLOOKUP(F2664,Clubs!$A$1:$D$220,4,)</f>
        <v>034483</v>
      </c>
    </row>
    <row r="2665" spans="1:8">
      <c r="A2665">
        <v>1361913</v>
      </c>
      <c r="B2665" t="s">
        <v>963</v>
      </c>
      <c r="C2665" t="s">
        <v>624</v>
      </c>
      <c r="D2665" t="s">
        <v>111</v>
      </c>
      <c r="E2665" t="s">
        <v>75</v>
      </c>
      <c r="F2665" s="1" t="s">
        <v>263</v>
      </c>
      <c r="G2665" t="s">
        <v>74</v>
      </c>
      <c r="H2665" t="str">
        <f>VLOOKUP(F2665,Clubs!$A$1:$D$220,4,)</f>
        <v>034062</v>
      </c>
    </row>
    <row r="2666" spans="1:8">
      <c r="A2666">
        <v>1362789</v>
      </c>
      <c r="B2666" t="s">
        <v>11165</v>
      </c>
      <c r="C2666" t="s">
        <v>600</v>
      </c>
      <c r="D2666" t="s">
        <v>110</v>
      </c>
      <c r="E2666" t="s">
        <v>71</v>
      </c>
      <c r="F2666" s="1" t="s">
        <v>209</v>
      </c>
      <c r="G2666" t="s">
        <v>74</v>
      </c>
      <c r="H2666" t="str">
        <f>VLOOKUP(F2666,Clubs!$A$1:$D$220,4,)</f>
        <v>034066</v>
      </c>
    </row>
    <row r="2667" spans="1:8">
      <c r="A2667">
        <v>1363259</v>
      </c>
      <c r="B2667" t="s">
        <v>2234</v>
      </c>
      <c r="C2667" t="s">
        <v>2235</v>
      </c>
      <c r="D2667" t="s">
        <v>8640</v>
      </c>
      <c r="E2667" t="s">
        <v>71</v>
      </c>
      <c r="F2667" s="1" t="s">
        <v>8520</v>
      </c>
      <c r="G2667" t="s">
        <v>211</v>
      </c>
      <c r="H2667" t="str">
        <f>VLOOKUP(F2667,Clubs!$A$1:$D$220,4,)</f>
        <v>012003</v>
      </c>
    </row>
    <row r="2668" spans="1:8">
      <c r="A2668">
        <v>1363260</v>
      </c>
      <c r="B2668" t="s">
        <v>11166</v>
      </c>
      <c r="C2668" t="s">
        <v>974</v>
      </c>
      <c r="D2668" t="s">
        <v>8640</v>
      </c>
      <c r="E2668" t="s">
        <v>71</v>
      </c>
      <c r="F2668" s="1" t="s">
        <v>351</v>
      </c>
      <c r="G2668" t="s">
        <v>211</v>
      </c>
      <c r="H2668" t="str">
        <f>VLOOKUP(F2668,Clubs!$A$1:$D$220,4,)</f>
        <v>012012</v>
      </c>
    </row>
    <row r="2669" spans="1:8">
      <c r="A2669">
        <v>1363459</v>
      </c>
      <c r="B2669" t="s">
        <v>2594</v>
      </c>
      <c r="C2669" t="s">
        <v>1143</v>
      </c>
      <c r="D2669" t="s">
        <v>8640</v>
      </c>
      <c r="E2669" t="s">
        <v>75</v>
      </c>
      <c r="F2669" s="1" t="s">
        <v>222</v>
      </c>
      <c r="G2669" t="s">
        <v>211</v>
      </c>
      <c r="H2669" t="str">
        <f>VLOOKUP(F2669,Clubs!$A$1:$D$220,4,)</f>
        <v>030004</v>
      </c>
    </row>
    <row r="2670" spans="1:8">
      <c r="A2670">
        <v>1363525</v>
      </c>
      <c r="B2670" t="s">
        <v>1072</v>
      </c>
      <c r="C2670" t="s">
        <v>1393</v>
      </c>
      <c r="D2670" t="s">
        <v>8640</v>
      </c>
      <c r="E2670" t="s">
        <v>71</v>
      </c>
      <c r="F2670" s="1" t="s">
        <v>257</v>
      </c>
      <c r="G2670" t="s">
        <v>74</v>
      </c>
      <c r="H2670" t="str">
        <f>VLOOKUP(F2670,Clubs!$A$1:$D$220,4,)</f>
        <v>031003</v>
      </c>
    </row>
    <row r="2671" spans="1:8">
      <c r="A2671">
        <v>1363538</v>
      </c>
      <c r="B2671" t="s">
        <v>866</v>
      </c>
      <c r="C2671" t="s">
        <v>771</v>
      </c>
      <c r="D2671" t="s">
        <v>111</v>
      </c>
      <c r="E2671" t="s">
        <v>75</v>
      </c>
      <c r="F2671" s="1" t="s">
        <v>230</v>
      </c>
      <c r="G2671" t="s">
        <v>74</v>
      </c>
      <c r="H2671" t="str">
        <f>VLOOKUP(F2671,Clubs!$A$1:$D$220,4,)</f>
        <v>031025</v>
      </c>
    </row>
    <row r="2672" spans="1:8">
      <c r="A2672">
        <v>1363696</v>
      </c>
      <c r="B2672" t="s">
        <v>11167</v>
      </c>
      <c r="C2672" t="s">
        <v>734</v>
      </c>
      <c r="D2672" t="s">
        <v>111</v>
      </c>
      <c r="E2672" t="s">
        <v>75</v>
      </c>
      <c r="F2672" s="1" t="s">
        <v>10869</v>
      </c>
      <c r="G2672" t="s">
        <v>74</v>
      </c>
      <c r="H2672" t="str">
        <f>VLOOKUP(F2672,Clubs!$A$1:$D$220,4,)</f>
        <v>034481</v>
      </c>
    </row>
    <row r="2673" spans="1:8">
      <c r="A2673">
        <v>1363868</v>
      </c>
      <c r="B2673" t="s">
        <v>7760</v>
      </c>
      <c r="C2673" t="s">
        <v>714</v>
      </c>
      <c r="D2673" t="s">
        <v>8640</v>
      </c>
      <c r="E2673" t="s">
        <v>75</v>
      </c>
      <c r="F2673" s="1" t="s">
        <v>284</v>
      </c>
      <c r="G2673" t="s">
        <v>74</v>
      </c>
      <c r="H2673" t="str">
        <f>VLOOKUP(F2673,Clubs!$A$1:$D$220,4,)</f>
        <v>066021</v>
      </c>
    </row>
    <row r="2674" spans="1:8">
      <c r="A2674">
        <v>1363993</v>
      </c>
      <c r="B2674" t="s">
        <v>1253</v>
      </c>
      <c r="C2674" t="s">
        <v>1299</v>
      </c>
      <c r="D2674" t="s">
        <v>8640</v>
      </c>
      <c r="E2674" t="s">
        <v>71</v>
      </c>
      <c r="F2674" s="1" t="s">
        <v>300</v>
      </c>
      <c r="G2674" t="s">
        <v>211</v>
      </c>
      <c r="H2674" t="str">
        <f>VLOOKUP(F2674,Clubs!$A$1:$D$220,4,)</f>
        <v>081050</v>
      </c>
    </row>
    <row r="2675" spans="1:8">
      <c r="A2675">
        <v>1364163</v>
      </c>
      <c r="B2675" t="s">
        <v>11168</v>
      </c>
      <c r="C2675" t="s">
        <v>1301</v>
      </c>
      <c r="D2675" t="s">
        <v>110</v>
      </c>
      <c r="E2675" t="s">
        <v>75</v>
      </c>
      <c r="F2675" s="1" t="s">
        <v>209</v>
      </c>
      <c r="G2675" t="s">
        <v>74</v>
      </c>
      <c r="H2675" t="str">
        <f>VLOOKUP(F2675,Clubs!$A$1:$D$220,4,)</f>
        <v>034066</v>
      </c>
    </row>
    <row r="2676" spans="1:8">
      <c r="A2676">
        <v>1364482</v>
      </c>
      <c r="B2676" t="s">
        <v>3198</v>
      </c>
      <c r="C2676" t="s">
        <v>592</v>
      </c>
      <c r="D2676" t="s">
        <v>111</v>
      </c>
      <c r="E2676" t="s">
        <v>71</v>
      </c>
      <c r="F2676" s="1" t="s">
        <v>271</v>
      </c>
      <c r="G2676" t="s">
        <v>211</v>
      </c>
      <c r="H2676" t="str">
        <f>VLOOKUP(F2676,Clubs!$A$1:$D$220,4,)</f>
        <v>082017</v>
      </c>
    </row>
    <row r="2677" spans="1:8">
      <c r="A2677">
        <v>1364526</v>
      </c>
      <c r="B2677" t="s">
        <v>4649</v>
      </c>
      <c r="C2677" t="s">
        <v>4128</v>
      </c>
      <c r="D2677" t="s">
        <v>111</v>
      </c>
      <c r="E2677" t="s">
        <v>75</v>
      </c>
      <c r="F2677" s="1" t="s">
        <v>230</v>
      </c>
      <c r="G2677" t="s">
        <v>74</v>
      </c>
      <c r="H2677" t="str">
        <f>VLOOKUP(F2677,Clubs!$A$1:$D$220,4,)</f>
        <v>031025</v>
      </c>
    </row>
    <row r="2678" spans="1:8">
      <c r="A2678">
        <v>1365627</v>
      </c>
      <c r="B2678" t="s">
        <v>2005</v>
      </c>
      <c r="C2678" t="s">
        <v>1406</v>
      </c>
      <c r="D2678" t="s">
        <v>8640</v>
      </c>
      <c r="E2678" t="s">
        <v>71</v>
      </c>
      <c r="F2678" s="1" t="s">
        <v>228</v>
      </c>
      <c r="G2678" t="s">
        <v>211</v>
      </c>
      <c r="H2678" t="str">
        <f>VLOOKUP(F2678,Clubs!$A$1:$D$220,4,)</f>
        <v>012003</v>
      </c>
    </row>
    <row r="2679" spans="1:8">
      <c r="A2679">
        <v>1365664</v>
      </c>
      <c r="B2679" t="s">
        <v>1090</v>
      </c>
      <c r="C2679" t="s">
        <v>918</v>
      </c>
      <c r="D2679" t="s">
        <v>8640</v>
      </c>
      <c r="E2679" t="s">
        <v>71</v>
      </c>
      <c r="F2679" s="1" t="s">
        <v>235</v>
      </c>
      <c r="G2679" t="s">
        <v>74</v>
      </c>
      <c r="H2679" t="str">
        <f>VLOOKUP(F2679,Clubs!$A$1:$D$220,4,)</f>
        <v>030003</v>
      </c>
    </row>
    <row r="2680" spans="1:8">
      <c r="A2680">
        <v>1365760</v>
      </c>
      <c r="B2680" t="s">
        <v>847</v>
      </c>
      <c r="C2680" t="s">
        <v>2917</v>
      </c>
      <c r="D2680" t="s">
        <v>8640</v>
      </c>
      <c r="E2680" t="s">
        <v>75</v>
      </c>
      <c r="F2680" s="1" t="s">
        <v>212</v>
      </c>
      <c r="G2680" t="s">
        <v>211</v>
      </c>
      <c r="H2680" t="str">
        <f>VLOOKUP(F2680,Clubs!$A$1:$D$220,4,)</f>
        <v>030076</v>
      </c>
    </row>
    <row r="2681" spans="1:8">
      <c r="A2681">
        <v>1365947</v>
      </c>
      <c r="B2681" t="s">
        <v>621</v>
      </c>
      <c r="C2681" t="s">
        <v>846</v>
      </c>
      <c r="D2681" t="s">
        <v>115</v>
      </c>
      <c r="E2681" t="s">
        <v>75</v>
      </c>
      <c r="F2681" s="1" t="s">
        <v>205</v>
      </c>
      <c r="G2681" t="s">
        <v>74</v>
      </c>
      <c r="H2681" t="str">
        <f>VLOOKUP(F2681,Clubs!$A$1:$D$220,4,)</f>
        <v>030040</v>
      </c>
    </row>
    <row r="2682" spans="1:8">
      <c r="A2682">
        <v>1366207</v>
      </c>
      <c r="B2682" t="s">
        <v>8873</v>
      </c>
      <c r="C2682" t="s">
        <v>8874</v>
      </c>
      <c r="D2682" t="s">
        <v>8640</v>
      </c>
      <c r="E2682" t="s">
        <v>75</v>
      </c>
      <c r="F2682" s="1" t="s">
        <v>231</v>
      </c>
      <c r="G2682" t="s">
        <v>74</v>
      </c>
      <c r="H2682" t="str">
        <f>VLOOKUP(F2682,Clubs!$A$1:$D$220,4,)</f>
        <v>032002</v>
      </c>
    </row>
    <row r="2683" spans="1:8">
      <c r="A2683">
        <v>1366260</v>
      </c>
      <c r="B2683" t="s">
        <v>8875</v>
      </c>
      <c r="C2683" t="s">
        <v>6616</v>
      </c>
      <c r="D2683" t="s">
        <v>8640</v>
      </c>
      <c r="E2683" t="s">
        <v>71</v>
      </c>
      <c r="F2683" s="1" t="s">
        <v>227</v>
      </c>
      <c r="G2683" t="s">
        <v>74</v>
      </c>
      <c r="H2683" t="str">
        <f>VLOOKUP(F2683,Clubs!$A$1:$D$220,4,)</f>
        <v>065020</v>
      </c>
    </row>
    <row r="2684" spans="1:8">
      <c r="A2684">
        <v>1366488</v>
      </c>
      <c r="B2684" t="s">
        <v>6186</v>
      </c>
      <c r="C2684" t="s">
        <v>1984</v>
      </c>
      <c r="D2684" t="s">
        <v>8640</v>
      </c>
      <c r="E2684" t="s">
        <v>75</v>
      </c>
      <c r="F2684" s="1" t="s">
        <v>321</v>
      </c>
      <c r="G2684" t="s">
        <v>74</v>
      </c>
      <c r="H2684" t="str">
        <f>VLOOKUP(F2684,Clubs!$A$1:$D$220,4,)</f>
        <v>034066</v>
      </c>
    </row>
    <row r="2685" spans="1:8">
      <c r="A2685">
        <v>1367355</v>
      </c>
      <c r="B2685" t="s">
        <v>7342</v>
      </c>
      <c r="C2685" t="s">
        <v>914</v>
      </c>
      <c r="D2685" t="s">
        <v>8640</v>
      </c>
      <c r="E2685" t="s">
        <v>75</v>
      </c>
      <c r="F2685" s="1" t="s">
        <v>216</v>
      </c>
      <c r="G2685" t="s">
        <v>74</v>
      </c>
      <c r="H2685" t="str">
        <f>VLOOKUP(F2685,Clubs!$A$1:$D$220,4,)</f>
        <v>065012</v>
      </c>
    </row>
    <row r="2686" spans="1:8">
      <c r="A2686">
        <v>1367446</v>
      </c>
      <c r="B2686" t="s">
        <v>5808</v>
      </c>
      <c r="C2686" t="s">
        <v>685</v>
      </c>
      <c r="D2686" t="s">
        <v>111</v>
      </c>
      <c r="E2686" t="s">
        <v>75</v>
      </c>
      <c r="F2686" s="1" t="s">
        <v>329</v>
      </c>
      <c r="G2686" t="s">
        <v>74</v>
      </c>
      <c r="H2686" t="str">
        <f>VLOOKUP(F2686,Clubs!$A$1:$D$220,4,)</f>
        <v>031050</v>
      </c>
    </row>
    <row r="2687" spans="1:8">
      <c r="A2687">
        <v>1367945</v>
      </c>
      <c r="B2687" t="s">
        <v>6608</v>
      </c>
      <c r="C2687" t="s">
        <v>1206</v>
      </c>
      <c r="D2687" t="s">
        <v>115</v>
      </c>
      <c r="E2687" t="s">
        <v>71</v>
      </c>
      <c r="F2687" s="1" t="s">
        <v>209</v>
      </c>
      <c r="G2687" t="s">
        <v>74</v>
      </c>
      <c r="H2687" t="str">
        <f>VLOOKUP(F2687,Clubs!$A$1:$D$220,4,)</f>
        <v>034066</v>
      </c>
    </row>
    <row r="2688" spans="1:8">
      <c r="A2688">
        <v>1368056</v>
      </c>
      <c r="B2688" t="s">
        <v>5245</v>
      </c>
      <c r="C2688" t="s">
        <v>1058</v>
      </c>
      <c r="D2688" t="s">
        <v>8640</v>
      </c>
      <c r="E2688" t="s">
        <v>71</v>
      </c>
      <c r="F2688" s="1" t="s">
        <v>254</v>
      </c>
      <c r="G2688" t="s">
        <v>211</v>
      </c>
      <c r="H2688" t="str">
        <f>VLOOKUP(F2688,Clubs!$A$1:$D$220,4,)</f>
        <v>031030</v>
      </c>
    </row>
    <row r="2689" spans="1:8">
      <c r="A2689">
        <v>1368061</v>
      </c>
      <c r="B2689" t="s">
        <v>3460</v>
      </c>
      <c r="C2689" t="s">
        <v>1369</v>
      </c>
      <c r="D2689" t="s">
        <v>8640</v>
      </c>
      <c r="E2689" t="s">
        <v>71</v>
      </c>
      <c r="F2689" s="1" t="s">
        <v>290</v>
      </c>
      <c r="G2689" t="s">
        <v>74</v>
      </c>
      <c r="H2689" t="str">
        <f>VLOOKUP(F2689,Clubs!$A$1:$D$220,4,)</f>
        <v>030064</v>
      </c>
    </row>
    <row r="2690" spans="1:8">
      <c r="A2690">
        <v>1368169</v>
      </c>
      <c r="B2690" t="s">
        <v>11169</v>
      </c>
      <c r="C2690" t="s">
        <v>11170</v>
      </c>
      <c r="D2690" t="s">
        <v>111</v>
      </c>
      <c r="E2690" t="s">
        <v>75</v>
      </c>
      <c r="F2690" s="1" t="s">
        <v>197</v>
      </c>
      <c r="G2690" t="s">
        <v>74</v>
      </c>
      <c r="H2690" t="str">
        <f>VLOOKUP(F2690,Clubs!$A$1:$D$220,4,)</f>
        <v>031067</v>
      </c>
    </row>
    <row r="2691" spans="1:8">
      <c r="A2691">
        <v>1368522</v>
      </c>
      <c r="B2691" t="s">
        <v>1537</v>
      </c>
      <c r="C2691" t="s">
        <v>908</v>
      </c>
      <c r="D2691" t="s">
        <v>8640</v>
      </c>
      <c r="E2691" t="s">
        <v>71</v>
      </c>
      <c r="F2691" s="1" t="s">
        <v>306</v>
      </c>
      <c r="G2691" t="s">
        <v>211</v>
      </c>
      <c r="H2691" t="str">
        <f>VLOOKUP(F2691,Clubs!$A$1:$D$220,4,)</f>
        <v>066006</v>
      </c>
    </row>
    <row r="2692" spans="1:8">
      <c r="A2692">
        <v>1368559</v>
      </c>
      <c r="B2692" t="s">
        <v>6758</v>
      </c>
      <c r="C2692" t="s">
        <v>3910</v>
      </c>
      <c r="D2692" t="s">
        <v>111</v>
      </c>
      <c r="E2692" t="s">
        <v>75</v>
      </c>
      <c r="F2692" s="1" t="s">
        <v>209</v>
      </c>
      <c r="G2692" t="s">
        <v>74</v>
      </c>
      <c r="H2692" t="str">
        <f>VLOOKUP(F2692,Clubs!$A$1:$D$220,4,)</f>
        <v>034066</v>
      </c>
    </row>
    <row r="2693" spans="1:8">
      <c r="A2693">
        <v>1368711</v>
      </c>
      <c r="B2693" t="s">
        <v>5752</v>
      </c>
      <c r="C2693" t="s">
        <v>716</v>
      </c>
      <c r="D2693" t="s">
        <v>8640</v>
      </c>
      <c r="E2693" t="s">
        <v>75</v>
      </c>
      <c r="F2693" s="1" t="s">
        <v>319</v>
      </c>
      <c r="G2693" t="s">
        <v>211</v>
      </c>
      <c r="H2693" t="str">
        <f>VLOOKUP(F2693,Clubs!$A$1:$D$220,4,)</f>
        <v>032006</v>
      </c>
    </row>
    <row r="2694" spans="1:8">
      <c r="A2694">
        <v>1369313</v>
      </c>
      <c r="B2694" t="s">
        <v>734</v>
      </c>
      <c r="C2694" t="s">
        <v>1031</v>
      </c>
      <c r="D2694" t="s">
        <v>8640</v>
      </c>
      <c r="E2694" t="s">
        <v>75</v>
      </c>
      <c r="F2694" s="1" t="s">
        <v>241</v>
      </c>
      <c r="G2694" t="s">
        <v>74</v>
      </c>
      <c r="H2694" t="str">
        <f>VLOOKUP(F2694,Clubs!$A$1:$D$220,4,)</f>
        <v>034072</v>
      </c>
    </row>
    <row r="2695" spans="1:8">
      <c r="A2695">
        <v>1369348</v>
      </c>
      <c r="B2695" t="s">
        <v>5418</v>
      </c>
      <c r="C2695" t="s">
        <v>721</v>
      </c>
      <c r="D2695" t="s">
        <v>115</v>
      </c>
      <c r="E2695" t="s">
        <v>71</v>
      </c>
      <c r="F2695" s="1" t="s">
        <v>337</v>
      </c>
      <c r="G2695" t="s">
        <v>74</v>
      </c>
      <c r="H2695" t="str">
        <f>VLOOKUP(F2695,Clubs!$A$1:$D$220,4,)</f>
        <v>031053</v>
      </c>
    </row>
    <row r="2696" spans="1:8">
      <c r="A2696">
        <v>1369932</v>
      </c>
      <c r="B2696" t="s">
        <v>4920</v>
      </c>
      <c r="C2696" t="s">
        <v>831</v>
      </c>
      <c r="D2696" t="s">
        <v>8640</v>
      </c>
      <c r="E2696" t="s">
        <v>71</v>
      </c>
      <c r="F2696" s="1" t="s">
        <v>209</v>
      </c>
      <c r="G2696" t="s">
        <v>167</v>
      </c>
      <c r="H2696" t="str">
        <f>VLOOKUP(F2696,Clubs!$A$1:$D$220,4,)</f>
        <v>034066</v>
      </c>
    </row>
    <row r="2697" spans="1:8">
      <c r="A2697">
        <v>1370276</v>
      </c>
      <c r="B2697" t="s">
        <v>735</v>
      </c>
      <c r="C2697" t="s">
        <v>1055</v>
      </c>
      <c r="D2697" t="s">
        <v>8640</v>
      </c>
      <c r="E2697" t="s">
        <v>75</v>
      </c>
      <c r="F2697" s="1" t="s">
        <v>8529</v>
      </c>
      <c r="G2697" t="s">
        <v>74</v>
      </c>
      <c r="H2697" t="str">
        <f>VLOOKUP(F2697,Clubs!$A$1:$D$220,4,)</f>
        <v>031067</v>
      </c>
    </row>
    <row r="2698" spans="1:8">
      <c r="A2698">
        <v>1370685</v>
      </c>
      <c r="B2698" t="s">
        <v>2837</v>
      </c>
      <c r="C2698" t="s">
        <v>1013</v>
      </c>
      <c r="D2698" t="s">
        <v>111</v>
      </c>
      <c r="E2698" t="s">
        <v>71</v>
      </c>
      <c r="F2698" s="1" t="s">
        <v>307</v>
      </c>
      <c r="G2698" t="s">
        <v>74</v>
      </c>
      <c r="H2698" t="str">
        <f>VLOOKUP(F2698,Clubs!$A$1:$D$220,4,)</f>
        <v>048006</v>
      </c>
    </row>
    <row r="2699" spans="1:8">
      <c r="A2699">
        <v>1370792</v>
      </c>
      <c r="B2699" t="s">
        <v>7489</v>
      </c>
      <c r="C2699" t="s">
        <v>695</v>
      </c>
      <c r="D2699" t="s">
        <v>8640</v>
      </c>
      <c r="E2699" t="s">
        <v>75</v>
      </c>
      <c r="F2699" s="1" t="s">
        <v>334</v>
      </c>
      <c r="G2699" t="s">
        <v>167</v>
      </c>
      <c r="H2699" t="str">
        <f>VLOOKUP(F2699,Clubs!$A$1:$D$220,4,)</f>
        <v>065019</v>
      </c>
    </row>
    <row r="2700" spans="1:8">
      <c r="A2700">
        <v>1371175</v>
      </c>
      <c r="B2700" t="s">
        <v>7118</v>
      </c>
      <c r="C2700" t="s">
        <v>747</v>
      </c>
      <c r="D2700" t="s">
        <v>8640</v>
      </c>
      <c r="E2700" t="s">
        <v>75</v>
      </c>
      <c r="F2700" s="1" t="s">
        <v>268</v>
      </c>
      <c r="G2700" t="s">
        <v>211</v>
      </c>
      <c r="H2700" t="str">
        <f>VLOOKUP(F2700,Clubs!$A$1:$D$220,4,)</f>
        <v>048006</v>
      </c>
    </row>
    <row r="2701" spans="1:8">
      <c r="A2701">
        <v>1371578</v>
      </c>
      <c r="B2701" t="s">
        <v>1691</v>
      </c>
      <c r="C2701" t="s">
        <v>714</v>
      </c>
      <c r="D2701" t="s">
        <v>8640</v>
      </c>
      <c r="E2701" t="s">
        <v>75</v>
      </c>
      <c r="F2701" s="1" t="s">
        <v>217</v>
      </c>
      <c r="G2701" t="s">
        <v>74</v>
      </c>
      <c r="H2701" t="str">
        <f>VLOOKUP(F2701,Clubs!$A$1:$D$220,4,)</f>
        <v>012008</v>
      </c>
    </row>
    <row r="2702" spans="1:8">
      <c r="A2702">
        <v>1371611</v>
      </c>
      <c r="B2702" t="s">
        <v>5691</v>
      </c>
      <c r="C2702" t="s">
        <v>759</v>
      </c>
      <c r="D2702" t="s">
        <v>8640</v>
      </c>
      <c r="E2702" t="s">
        <v>75</v>
      </c>
      <c r="F2702" s="1" t="s">
        <v>266</v>
      </c>
      <c r="G2702" t="s">
        <v>211</v>
      </c>
      <c r="H2702" t="str">
        <f>VLOOKUP(F2702,Clubs!$A$1:$D$220,4,)</f>
        <v>046008</v>
      </c>
    </row>
    <row r="2703" spans="1:8">
      <c r="A2703">
        <v>1371616</v>
      </c>
      <c r="B2703" t="s">
        <v>8160</v>
      </c>
      <c r="C2703" t="s">
        <v>1031</v>
      </c>
      <c r="D2703" t="s">
        <v>8640</v>
      </c>
      <c r="E2703" t="s">
        <v>75</v>
      </c>
      <c r="F2703" s="1" t="s">
        <v>210</v>
      </c>
      <c r="G2703" t="s">
        <v>74</v>
      </c>
      <c r="H2703" t="str">
        <f>VLOOKUP(F2703,Clubs!$A$1:$D$220,4,)</f>
        <v>081041</v>
      </c>
    </row>
    <row r="2704" spans="1:8">
      <c r="A2704">
        <v>1371844</v>
      </c>
      <c r="B2704" t="s">
        <v>11171</v>
      </c>
      <c r="C2704" t="s">
        <v>4835</v>
      </c>
      <c r="D2704" t="s">
        <v>8640</v>
      </c>
      <c r="E2704" t="s">
        <v>75</v>
      </c>
      <c r="F2704" s="1" t="s">
        <v>230</v>
      </c>
      <c r="G2704" t="s">
        <v>211</v>
      </c>
      <c r="H2704" t="str">
        <f>VLOOKUP(F2704,Clubs!$A$1:$D$220,4,)</f>
        <v>031025</v>
      </c>
    </row>
    <row r="2705" spans="1:8">
      <c r="A2705">
        <v>1371912</v>
      </c>
      <c r="B2705" t="s">
        <v>1914</v>
      </c>
      <c r="C2705" t="s">
        <v>967</v>
      </c>
      <c r="D2705" t="s">
        <v>8640</v>
      </c>
      <c r="E2705" t="s">
        <v>75</v>
      </c>
      <c r="F2705" s="1" t="s">
        <v>319</v>
      </c>
      <c r="G2705" t="s">
        <v>74</v>
      </c>
      <c r="H2705" t="str">
        <f>VLOOKUP(F2705,Clubs!$A$1:$D$220,4,)</f>
        <v>032006</v>
      </c>
    </row>
    <row r="2706" spans="1:8">
      <c r="A2706">
        <v>1372798</v>
      </c>
      <c r="B2706" t="s">
        <v>1028</v>
      </c>
      <c r="C2706" t="s">
        <v>1031</v>
      </c>
      <c r="D2706" t="s">
        <v>8640</v>
      </c>
      <c r="E2706" t="s">
        <v>75</v>
      </c>
      <c r="F2706" s="1" t="s">
        <v>202</v>
      </c>
      <c r="G2706" t="s">
        <v>201</v>
      </c>
      <c r="H2706" t="str">
        <f>VLOOKUP(F2706,Clubs!$A$1:$D$220,4,)</f>
        <v>081017</v>
      </c>
    </row>
    <row r="2707" spans="1:8">
      <c r="A2707">
        <v>1373193</v>
      </c>
      <c r="B2707" t="s">
        <v>2688</v>
      </c>
      <c r="C2707" t="s">
        <v>1457</v>
      </c>
      <c r="D2707" t="s">
        <v>8640</v>
      </c>
      <c r="E2707" t="s">
        <v>75</v>
      </c>
      <c r="F2707" s="1" t="s">
        <v>229</v>
      </c>
      <c r="G2707" t="s">
        <v>211</v>
      </c>
      <c r="H2707" t="str">
        <f>VLOOKUP(F2707,Clubs!$A$1:$D$220,4,)</f>
        <v>031067</v>
      </c>
    </row>
    <row r="2708" spans="1:8">
      <c r="A2708">
        <v>1373508</v>
      </c>
      <c r="B2708" t="s">
        <v>11172</v>
      </c>
      <c r="C2708" t="s">
        <v>11173</v>
      </c>
      <c r="D2708" t="s">
        <v>8640</v>
      </c>
      <c r="E2708" t="s">
        <v>71</v>
      </c>
      <c r="F2708" s="1" t="s">
        <v>343</v>
      </c>
      <c r="G2708" t="s">
        <v>211</v>
      </c>
      <c r="H2708" t="str">
        <f>VLOOKUP(F2708,Clubs!$A$1:$D$220,4,)</f>
        <v>031030</v>
      </c>
    </row>
    <row r="2709" spans="1:8">
      <c r="A2709">
        <v>1373575</v>
      </c>
      <c r="B2709" t="s">
        <v>11174</v>
      </c>
      <c r="C2709" t="s">
        <v>1722</v>
      </c>
      <c r="D2709" t="s">
        <v>8640</v>
      </c>
      <c r="E2709" t="s">
        <v>75</v>
      </c>
      <c r="F2709" s="1" t="s">
        <v>241</v>
      </c>
      <c r="G2709" t="s">
        <v>211</v>
      </c>
      <c r="H2709" t="str">
        <f>VLOOKUP(F2709,Clubs!$A$1:$D$220,4,)</f>
        <v>034072</v>
      </c>
    </row>
    <row r="2710" spans="1:8">
      <c r="A2710">
        <v>1374034</v>
      </c>
      <c r="B2710" t="s">
        <v>828</v>
      </c>
      <c r="C2710" t="s">
        <v>635</v>
      </c>
      <c r="D2710" t="s">
        <v>111</v>
      </c>
      <c r="E2710" t="s">
        <v>71</v>
      </c>
      <c r="F2710" s="1" t="s">
        <v>271</v>
      </c>
      <c r="G2710" t="s">
        <v>74</v>
      </c>
      <c r="H2710" t="str">
        <f>VLOOKUP(F2710,Clubs!$A$1:$D$220,4,)</f>
        <v>082017</v>
      </c>
    </row>
    <row r="2711" spans="1:8">
      <c r="A2711">
        <v>1374385</v>
      </c>
      <c r="B2711" t="s">
        <v>4919</v>
      </c>
      <c r="C2711" t="s">
        <v>792</v>
      </c>
      <c r="D2711" t="s">
        <v>8640</v>
      </c>
      <c r="E2711" t="s">
        <v>75</v>
      </c>
      <c r="F2711" s="1" t="s">
        <v>285</v>
      </c>
      <c r="G2711" t="s">
        <v>74</v>
      </c>
      <c r="H2711" t="str">
        <f>VLOOKUP(F2711,Clubs!$A$1:$D$220,4,)</f>
        <v>011024</v>
      </c>
    </row>
    <row r="2712" spans="1:8">
      <c r="A2712">
        <v>1374611</v>
      </c>
      <c r="B2712" t="s">
        <v>11175</v>
      </c>
      <c r="C2712" t="s">
        <v>1447</v>
      </c>
      <c r="D2712" t="s">
        <v>111</v>
      </c>
      <c r="E2712" t="s">
        <v>71</v>
      </c>
      <c r="F2712" s="1" t="s">
        <v>220</v>
      </c>
      <c r="G2712" t="s">
        <v>74</v>
      </c>
      <c r="H2712" t="str">
        <f>VLOOKUP(F2712,Clubs!$A$1:$D$220,4,)</f>
        <v>031015</v>
      </c>
    </row>
    <row r="2713" spans="1:8">
      <c r="A2713">
        <v>1375349</v>
      </c>
      <c r="B2713" t="s">
        <v>1259</v>
      </c>
      <c r="C2713" t="s">
        <v>714</v>
      </c>
      <c r="D2713" t="s">
        <v>8640</v>
      </c>
      <c r="E2713" t="s">
        <v>75</v>
      </c>
      <c r="F2713" s="1" t="s">
        <v>332</v>
      </c>
      <c r="G2713" t="s">
        <v>201</v>
      </c>
      <c r="H2713" t="str">
        <f>VLOOKUP(F2713,Clubs!$A$1:$D$220,4,)</f>
        <v>081041</v>
      </c>
    </row>
    <row r="2714" spans="1:8">
      <c r="A2714">
        <v>1375390</v>
      </c>
      <c r="B2714" t="s">
        <v>11176</v>
      </c>
      <c r="C2714" t="s">
        <v>1198</v>
      </c>
      <c r="D2714" t="s">
        <v>8640</v>
      </c>
      <c r="E2714" t="s">
        <v>75</v>
      </c>
      <c r="F2714" s="1" t="s">
        <v>220</v>
      </c>
      <c r="G2714" t="s">
        <v>74</v>
      </c>
      <c r="H2714" t="str">
        <f>VLOOKUP(F2714,Clubs!$A$1:$D$220,4,)</f>
        <v>031015</v>
      </c>
    </row>
    <row r="2715" spans="1:8">
      <c r="A2715">
        <v>1376137</v>
      </c>
      <c r="B2715" t="s">
        <v>3116</v>
      </c>
      <c r="C2715" t="s">
        <v>3117</v>
      </c>
      <c r="D2715" t="s">
        <v>8640</v>
      </c>
      <c r="E2715" t="s">
        <v>75</v>
      </c>
      <c r="F2715" s="1" t="s">
        <v>205</v>
      </c>
      <c r="G2715" t="s">
        <v>74</v>
      </c>
      <c r="H2715" t="str">
        <f>VLOOKUP(F2715,Clubs!$A$1:$D$220,4,)</f>
        <v>030040</v>
      </c>
    </row>
    <row r="2716" spans="1:8">
      <c r="A2716">
        <v>1376367</v>
      </c>
      <c r="B2716" t="s">
        <v>6582</v>
      </c>
      <c r="C2716" t="s">
        <v>1339</v>
      </c>
      <c r="D2716" t="s">
        <v>8640</v>
      </c>
      <c r="E2716" t="s">
        <v>71</v>
      </c>
      <c r="F2716" s="1" t="s">
        <v>314</v>
      </c>
      <c r="G2716" t="s">
        <v>211</v>
      </c>
      <c r="H2716" t="str">
        <f>VLOOKUP(F2716,Clubs!$A$1:$D$220,4,)</f>
        <v>034457</v>
      </c>
    </row>
    <row r="2717" spans="1:8">
      <c r="A2717">
        <v>1376396</v>
      </c>
      <c r="B2717" t="s">
        <v>4823</v>
      </c>
      <c r="C2717" t="s">
        <v>1557</v>
      </c>
      <c r="D2717" t="s">
        <v>115</v>
      </c>
      <c r="E2717" t="s">
        <v>71</v>
      </c>
      <c r="F2717" s="1" t="s">
        <v>271</v>
      </c>
      <c r="G2717" t="s">
        <v>74</v>
      </c>
      <c r="H2717" t="str">
        <f>VLOOKUP(F2717,Clubs!$A$1:$D$220,4,)</f>
        <v>082017</v>
      </c>
    </row>
    <row r="2718" spans="1:8">
      <c r="A2718">
        <v>1376428</v>
      </c>
      <c r="B2718" t="s">
        <v>6838</v>
      </c>
      <c r="C2718" t="s">
        <v>629</v>
      </c>
      <c r="D2718" t="s">
        <v>8640</v>
      </c>
      <c r="E2718" t="s">
        <v>75</v>
      </c>
      <c r="F2718" s="1" t="s">
        <v>8533</v>
      </c>
      <c r="G2718" t="s">
        <v>74</v>
      </c>
      <c r="H2718" t="str">
        <f>VLOOKUP(F2718,Clubs!$A$1:$D$220,4,)</f>
        <v>034473</v>
      </c>
    </row>
    <row r="2719" spans="1:8">
      <c r="A2719">
        <v>1376769</v>
      </c>
      <c r="B2719" t="s">
        <v>8876</v>
      </c>
      <c r="C2719" t="s">
        <v>843</v>
      </c>
      <c r="D2719" t="s">
        <v>111</v>
      </c>
      <c r="E2719" t="s">
        <v>75</v>
      </c>
      <c r="F2719" s="1" t="s">
        <v>315</v>
      </c>
      <c r="G2719" t="s">
        <v>211</v>
      </c>
      <c r="H2719" t="str">
        <f>VLOOKUP(F2719,Clubs!$A$1:$D$220,4,)</f>
        <v>065008</v>
      </c>
    </row>
    <row r="2720" spans="1:8">
      <c r="A2720">
        <v>1376958</v>
      </c>
      <c r="B2720" t="s">
        <v>8502</v>
      </c>
      <c r="C2720" t="s">
        <v>789</v>
      </c>
      <c r="D2720" t="s">
        <v>109</v>
      </c>
      <c r="E2720" t="s">
        <v>71</v>
      </c>
      <c r="F2720" s="1" t="s">
        <v>206</v>
      </c>
      <c r="G2720" t="s">
        <v>74</v>
      </c>
      <c r="H2720" t="str">
        <f>VLOOKUP(F2720,Clubs!$A$1:$D$220,4,)</f>
        <v>082020</v>
      </c>
    </row>
    <row r="2721" spans="1:8">
      <c r="A2721">
        <v>1377562</v>
      </c>
      <c r="B2721" t="s">
        <v>6469</v>
      </c>
      <c r="C2721" t="s">
        <v>618</v>
      </c>
      <c r="D2721" t="s">
        <v>8640</v>
      </c>
      <c r="E2721" t="s">
        <v>71</v>
      </c>
      <c r="F2721" s="1" t="s">
        <v>225</v>
      </c>
      <c r="G2721" t="s">
        <v>74</v>
      </c>
      <c r="H2721" t="str">
        <f>VLOOKUP(F2721,Clubs!$A$1:$D$220,4,)</f>
        <v>034073</v>
      </c>
    </row>
    <row r="2722" spans="1:8">
      <c r="A2722">
        <v>1377659</v>
      </c>
      <c r="B2722" t="s">
        <v>5856</v>
      </c>
      <c r="C2722" t="s">
        <v>1123</v>
      </c>
      <c r="D2722" t="s">
        <v>8640</v>
      </c>
      <c r="E2722" t="s">
        <v>71</v>
      </c>
      <c r="F2722" s="1" t="s">
        <v>314</v>
      </c>
      <c r="G2722" t="s">
        <v>74</v>
      </c>
      <c r="H2722" t="str">
        <f>VLOOKUP(F2722,Clubs!$A$1:$D$220,4,)</f>
        <v>034457</v>
      </c>
    </row>
    <row r="2723" spans="1:8">
      <c r="A2723">
        <v>1378712</v>
      </c>
      <c r="B2723" t="s">
        <v>11177</v>
      </c>
      <c r="C2723" t="s">
        <v>11178</v>
      </c>
      <c r="D2723" t="s">
        <v>111</v>
      </c>
      <c r="E2723" t="s">
        <v>75</v>
      </c>
      <c r="F2723" s="1" t="s">
        <v>220</v>
      </c>
      <c r="G2723" t="s">
        <v>74</v>
      </c>
      <c r="H2723" t="str">
        <f>VLOOKUP(F2723,Clubs!$A$1:$D$220,4,)</f>
        <v>031015</v>
      </c>
    </row>
    <row r="2724" spans="1:8">
      <c r="A2724">
        <v>1378884</v>
      </c>
      <c r="B2724" t="s">
        <v>4822</v>
      </c>
      <c r="C2724" t="s">
        <v>761</v>
      </c>
      <c r="D2724" t="s">
        <v>111</v>
      </c>
      <c r="E2724" t="s">
        <v>71</v>
      </c>
      <c r="F2724" s="1" t="s">
        <v>230</v>
      </c>
      <c r="G2724" t="s">
        <v>74</v>
      </c>
      <c r="H2724" t="str">
        <f>VLOOKUP(F2724,Clubs!$A$1:$D$220,4,)</f>
        <v>031025</v>
      </c>
    </row>
    <row r="2725" spans="1:8">
      <c r="A2725">
        <v>1378955</v>
      </c>
      <c r="B2725" t="s">
        <v>4594</v>
      </c>
      <c r="C2725" t="s">
        <v>1198</v>
      </c>
      <c r="D2725" t="s">
        <v>8640</v>
      </c>
      <c r="E2725" t="s">
        <v>75</v>
      </c>
      <c r="F2725" s="1" t="s">
        <v>213</v>
      </c>
      <c r="G2725" t="s">
        <v>74</v>
      </c>
      <c r="H2725" t="str">
        <f>VLOOKUP(F2725,Clubs!$A$1:$D$220,4,)</f>
        <v>066032</v>
      </c>
    </row>
    <row r="2726" spans="1:8">
      <c r="A2726">
        <v>1378991</v>
      </c>
      <c r="B2726" t="s">
        <v>963</v>
      </c>
      <c r="C2726" t="s">
        <v>1042</v>
      </c>
      <c r="D2726" t="s">
        <v>115</v>
      </c>
      <c r="E2726" t="s">
        <v>75</v>
      </c>
      <c r="F2726" s="1" t="s">
        <v>209</v>
      </c>
      <c r="G2726" t="s">
        <v>74</v>
      </c>
      <c r="H2726" t="str">
        <f>VLOOKUP(F2726,Clubs!$A$1:$D$220,4,)</f>
        <v>034066</v>
      </c>
    </row>
    <row r="2727" spans="1:8">
      <c r="A2727">
        <v>1379038</v>
      </c>
      <c r="B2727" t="s">
        <v>6938</v>
      </c>
      <c r="C2727" t="s">
        <v>688</v>
      </c>
      <c r="D2727" t="s">
        <v>8640</v>
      </c>
      <c r="E2727" t="s">
        <v>75</v>
      </c>
      <c r="F2727" s="1" t="s">
        <v>266</v>
      </c>
      <c r="G2727" t="s">
        <v>74</v>
      </c>
      <c r="H2727" t="str">
        <f>VLOOKUP(F2727,Clubs!$A$1:$D$220,4,)</f>
        <v>046008</v>
      </c>
    </row>
    <row r="2728" spans="1:8">
      <c r="A2728">
        <v>1379214</v>
      </c>
      <c r="B2728" t="s">
        <v>2568</v>
      </c>
      <c r="C2728" t="s">
        <v>2569</v>
      </c>
      <c r="D2728" t="s">
        <v>8640</v>
      </c>
      <c r="E2728" t="s">
        <v>71</v>
      </c>
      <c r="F2728" s="1" t="s">
        <v>222</v>
      </c>
      <c r="G2728" t="s">
        <v>211</v>
      </c>
      <c r="H2728" t="str">
        <f>VLOOKUP(F2728,Clubs!$A$1:$D$220,4,)</f>
        <v>030004</v>
      </c>
    </row>
    <row r="2729" spans="1:8">
      <c r="A2729">
        <v>1379281</v>
      </c>
      <c r="B2729" t="s">
        <v>11179</v>
      </c>
      <c r="C2729" t="s">
        <v>692</v>
      </c>
      <c r="D2729" t="s">
        <v>8640</v>
      </c>
      <c r="E2729" t="s">
        <v>75</v>
      </c>
      <c r="F2729" s="1" t="s">
        <v>197</v>
      </c>
      <c r="G2729" t="s">
        <v>211</v>
      </c>
      <c r="H2729" t="str">
        <f>VLOOKUP(F2729,Clubs!$A$1:$D$220,4,)</f>
        <v>031067</v>
      </c>
    </row>
    <row r="2730" spans="1:8">
      <c r="A2730">
        <v>1379295</v>
      </c>
      <c r="B2730" t="s">
        <v>1875</v>
      </c>
      <c r="C2730" t="s">
        <v>1167</v>
      </c>
      <c r="D2730" t="s">
        <v>115</v>
      </c>
      <c r="E2730" t="s">
        <v>71</v>
      </c>
      <c r="F2730" s="1" t="s">
        <v>299</v>
      </c>
      <c r="G2730" t="s">
        <v>74</v>
      </c>
      <c r="H2730" t="str">
        <f>VLOOKUP(F2730,Clubs!$A$1:$D$220,4,)</f>
        <v>012002</v>
      </c>
    </row>
    <row r="2731" spans="1:8">
      <c r="A2731">
        <v>1379527</v>
      </c>
      <c r="B2731" t="s">
        <v>3195</v>
      </c>
      <c r="C2731" t="s">
        <v>2476</v>
      </c>
      <c r="D2731" t="s">
        <v>8640</v>
      </c>
      <c r="E2731" t="s">
        <v>75</v>
      </c>
      <c r="F2731" s="1" t="s">
        <v>208</v>
      </c>
      <c r="G2731" t="s">
        <v>211</v>
      </c>
      <c r="H2731" t="str">
        <f>VLOOKUP(F2731,Clubs!$A$1:$D$220,4,)</f>
        <v>030059</v>
      </c>
    </row>
    <row r="2732" spans="1:8">
      <c r="A2732">
        <v>1380018</v>
      </c>
      <c r="B2732" t="s">
        <v>3627</v>
      </c>
      <c r="C2732" t="s">
        <v>2145</v>
      </c>
      <c r="D2732" t="s">
        <v>8640</v>
      </c>
      <c r="E2732" t="s">
        <v>75</v>
      </c>
      <c r="F2732" s="1" t="s">
        <v>305</v>
      </c>
      <c r="G2732" t="s">
        <v>74</v>
      </c>
      <c r="H2732" t="str">
        <f>VLOOKUP(F2732,Clubs!$A$1:$D$220,4,)</f>
        <v>031007</v>
      </c>
    </row>
    <row r="2733" spans="1:8">
      <c r="A2733">
        <v>1380246</v>
      </c>
      <c r="B2733" t="s">
        <v>6574</v>
      </c>
      <c r="C2733" t="s">
        <v>2331</v>
      </c>
      <c r="D2733" t="s">
        <v>8640</v>
      </c>
      <c r="E2733" t="s">
        <v>71</v>
      </c>
      <c r="F2733" s="1" t="s">
        <v>314</v>
      </c>
      <c r="G2733" t="s">
        <v>74</v>
      </c>
      <c r="H2733" t="str">
        <f>VLOOKUP(F2733,Clubs!$A$1:$D$220,4,)</f>
        <v>034457</v>
      </c>
    </row>
    <row r="2734" spans="1:8">
      <c r="A2734">
        <v>1380254</v>
      </c>
      <c r="B2734" t="s">
        <v>6375</v>
      </c>
      <c r="C2734" t="s">
        <v>716</v>
      </c>
      <c r="D2734" t="s">
        <v>8640</v>
      </c>
      <c r="E2734" t="s">
        <v>75</v>
      </c>
      <c r="F2734" s="1" t="s">
        <v>241</v>
      </c>
      <c r="G2734" t="s">
        <v>211</v>
      </c>
      <c r="H2734" t="str">
        <f>VLOOKUP(F2734,Clubs!$A$1:$D$220,4,)</f>
        <v>034072</v>
      </c>
    </row>
    <row r="2735" spans="1:8">
      <c r="A2735">
        <v>1380290</v>
      </c>
      <c r="B2735" t="s">
        <v>6853</v>
      </c>
      <c r="C2735" t="s">
        <v>1474</v>
      </c>
      <c r="D2735" t="s">
        <v>111</v>
      </c>
      <c r="E2735" t="s">
        <v>71</v>
      </c>
      <c r="F2735" s="1" t="s">
        <v>293</v>
      </c>
      <c r="G2735" t="s">
        <v>74</v>
      </c>
      <c r="H2735" t="str">
        <f>VLOOKUP(F2735,Clubs!$A$1:$D$220,4,)</f>
        <v>046002</v>
      </c>
    </row>
    <row r="2736" spans="1:8">
      <c r="A2736">
        <v>1380525</v>
      </c>
      <c r="B2736" t="s">
        <v>11180</v>
      </c>
      <c r="C2736" t="s">
        <v>2321</v>
      </c>
      <c r="D2736" t="s">
        <v>111</v>
      </c>
      <c r="E2736" t="s">
        <v>75</v>
      </c>
      <c r="F2736" s="1" t="s">
        <v>197</v>
      </c>
      <c r="G2736" t="s">
        <v>74</v>
      </c>
      <c r="H2736" t="str">
        <f>VLOOKUP(F2736,Clubs!$A$1:$D$220,4,)</f>
        <v>031067</v>
      </c>
    </row>
    <row r="2737" spans="1:8">
      <c r="A2737">
        <v>1380591</v>
      </c>
      <c r="B2737" t="s">
        <v>2315</v>
      </c>
      <c r="C2737" t="s">
        <v>1794</v>
      </c>
      <c r="D2737" t="s">
        <v>8640</v>
      </c>
      <c r="E2737" t="s">
        <v>75</v>
      </c>
      <c r="F2737" s="1" t="s">
        <v>230</v>
      </c>
      <c r="G2737" t="s">
        <v>74</v>
      </c>
      <c r="H2737" t="str">
        <f>VLOOKUP(F2737,Clubs!$A$1:$D$220,4,)</f>
        <v>031025</v>
      </c>
    </row>
    <row r="2738" spans="1:8">
      <c r="A2738">
        <v>1380848</v>
      </c>
      <c r="B2738" t="s">
        <v>1418</v>
      </c>
      <c r="C2738" t="s">
        <v>1353</v>
      </c>
      <c r="D2738" t="s">
        <v>115</v>
      </c>
      <c r="E2738" t="s">
        <v>71</v>
      </c>
      <c r="F2738" s="1" t="s">
        <v>226</v>
      </c>
      <c r="G2738" t="s">
        <v>74</v>
      </c>
      <c r="H2738" t="str">
        <f>VLOOKUP(F2738,Clubs!$A$1:$D$220,4,)</f>
        <v>011024</v>
      </c>
    </row>
    <row r="2739" spans="1:8">
      <c r="A2739">
        <v>1380896</v>
      </c>
      <c r="B2739" t="s">
        <v>7606</v>
      </c>
      <c r="C2739" t="s">
        <v>917</v>
      </c>
      <c r="D2739" t="s">
        <v>115</v>
      </c>
      <c r="E2739" t="s">
        <v>71</v>
      </c>
      <c r="F2739" s="1" t="s">
        <v>213</v>
      </c>
      <c r="G2739" t="s">
        <v>74</v>
      </c>
      <c r="H2739" t="str">
        <f>VLOOKUP(F2739,Clubs!$A$1:$D$220,4,)</f>
        <v>066032</v>
      </c>
    </row>
    <row r="2740" spans="1:8">
      <c r="A2740">
        <v>1381412</v>
      </c>
      <c r="B2740" t="s">
        <v>5988</v>
      </c>
      <c r="C2740" t="s">
        <v>741</v>
      </c>
      <c r="D2740" t="s">
        <v>115</v>
      </c>
      <c r="E2740" t="s">
        <v>71</v>
      </c>
      <c r="F2740" s="1" t="s">
        <v>214</v>
      </c>
      <c r="G2740" t="s">
        <v>74</v>
      </c>
      <c r="H2740" t="str">
        <f>VLOOKUP(F2740,Clubs!$A$1:$D$220,4,)</f>
        <v>034038</v>
      </c>
    </row>
    <row r="2741" spans="1:8">
      <c r="A2741">
        <v>1382165</v>
      </c>
      <c r="B2741" t="s">
        <v>2031</v>
      </c>
      <c r="C2741" t="s">
        <v>890</v>
      </c>
      <c r="D2741" t="s">
        <v>110</v>
      </c>
      <c r="E2741" t="s">
        <v>75</v>
      </c>
      <c r="F2741" s="1" t="s">
        <v>213</v>
      </c>
      <c r="G2741" t="s">
        <v>74</v>
      </c>
      <c r="H2741" t="str">
        <f>VLOOKUP(F2741,Clubs!$A$1:$D$220,4,)</f>
        <v>066032</v>
      </c>
    </row>
    <row r="2742" spans="1:8">
      <c r="A2742">
        <v>1382184</v>
      </c>
      <c r="B2742" t="s">
        <v>1973</v>
      </c>
      <c r="C2742" t="s">
        <v>950</v>
      </c>
      <c r="D2742" t="s">
        <v>115</v>
      </c>
      <c r="E2742" t="s">
        <v>71</v>
      </c>
      <c r="F2742" s="1" t="s">
        <v>228</v>
      </c>
      <c r="G2742" t="s">
        <v>74</v>
      </c>
      <c r="H2742" t="str">
        <f>VLOOKUP(F2742,Clubs!$A$1:$D$220,4,)</f>
        <v>012003</v>
      </c>
    </row>
    <row r="2743" spans="1:8">
      <c r="A2743">
        <v>1382195</v>
      </c>
      <c r="B2743" t="s">
        <v>986</v>
      </c>
      <c r="C2743" t="s">
        <v>924</v>
      </c>
      <c r="D2743" t="s">
        <v>115</v>
      </c>
      <c r="E2743" t="s">
        <v>71</v>
      </c>
      <c r="F2743" s="1" t="s">
        <v>228</v>
      </c>
      <c r="G2743" t="s">
        <v>74</v>
      </c>
      <c r="H2743" t="str">
        <f>VLOOKUP(F2743,Clubs!$A$1:$D$220,4,)</f>
        <v>012003</v>
      </c>
    </row>
    <row r="2744" spans="1:8">
      <c r="A2744">
        <v>1382285</v>
      </c>
      <c r="B2744" t="s">
        <v>7810</v>
      </c>
      <c r="C2744" t="s">
        <v>3658</v>
      </c>
      <c r="D2744" t="s">
        <v>8640</v>
      </c>
      <c r="E2744" t="s">
        <v>71</v>
      </c>
      <c r="F2744" s="1" t="s">
        <v>276</v>
      </c>
      <c r="G2744" t="s">
        <v>211</v>
      </c>
      <c r="H2744" t="str">
        <f>VLOOKUP(F2744,Clubs!$A$1:$D$220,4,)</f>
        <v>066032</v>
      </c>
    </row>
    <row r="2745" spans="1:8">
      <c r="A2745">
        <v>1382744</v>
      </c>
      <c r="B2745" t="s">
        <v>4983</v>
      </c>
      <c r="C2745" t="s">
        <v>792</v>
      </c>
      <c r="D2745" t="s">
        <v>8640</v>
      </c>
      <c r="E2745" t="s">
        <v>75</v>
      </c>
      <c r="F2745" s="1" t="s">
        <v>225</v>
      </c>
      <c r="G2745" t="s">
        <v>74</v>
      </c>
      <c r="H2745" t="str">
        <f>VLOOKUP(F2745,Clubs!$A$1:$D$220,4,)</f>
        <v>034073</v>
      </c>
    </row>
    <row r="2746" spans="1:8">
      <c r="A2746">
        <v>1382750</v>
      </c>
      <c r="B2746" t="s">
        <v>5700</v>
      </c>
      <c r="C2746" t="s">
        <v>632</v>
      </c>
      <c r="D2746" t="s">
        <v>110</v>
      </c>
      <c r="E2746" t="s">
        <v>71</v>
      </c>
      <c r="F2746" s="1" t="s">
        <v>320</v>
      </c>
      <c r="G2746" t="s">
        <v>74</v>
      </c>
      <c r="H2746" t="str">
        <f>VLOOKUP(F2746,Clubs!$A$1:$D$220,4,)</f>
        <v>065020</v>
      </c>
    </row>
    <row r="2747" spans="1:8">
      <c r="A2747">
        <v>1382812</v>
      </c>
      <c r="B2747" t="s">
        <v>1171</v>
      </c>
      <c r="C2747" t="s">
        <v>1111</v>
      </c>
      <c r="D2747" t="s">
        <v>111</v>
      </c>
      <c r="E2747" t="s">
        <v>71</v>
      </c>
      <c r="F2747" s="1" t="s">
        <v>8524</v>
      </c>
      <c r="G2747" t="s">
        <v>74</v>
      </c>
      <c r="H2747" t="str">
        <f>VLOOKUP(F2747,Clubs!$A$1:$D$220,4,)</f>
        <v>030076</v>
      </c>
    </row>
    <row r="2748" spans="1:8">
      <c r="A2748">
        <v>1383013</v>
      </c>
      <c r="B2748" t="s">
        <v>11181</v>
      </c>
      <c r="C2748" t="s">
        <v>604</v>
      </c>
      <c r="D2748" t="s">
        <v>111</v>
      </c>
      <c r="E2748" t="s">
        <v>75</v>
      </c>
      <c r="F2748" s="1" t="s">
        <v>324</v>
      </c>
      <c r="G2748" t="s">
        <v>74</v>
      </c>
      <c r="H2748" t="str">
        <f>VLOOKUP(F2748,Clubs!$A$1:$D$220,4,)</f>
        <v>009014</v>
      </c>
    </row>
    <row r="2749" spans="1:8">
      <c r="A2749">
        <v>1383027</v>
      </c>
      <c r="B2749" t="s">
        <v>4917</v>
      </c>
      <c r="C2749" t="s">
        <v>581</v>
      </c>
      <c r="D2749" t="s">
        <v>115</v>
      </c>
      <c r="E2749" t="s">
        <v>75</v>
      </c>
      <c r="F2749" s="1" t="s">
        <v>204</v>
      </c>
      <c r="G2749" t="s">
        <v>74</v>
      </c>
      <c r="H2749" t="str">
        <f>VLOOKUP(F2749,Clubs!$A$1:$D$220,4,)</f>
        <v>031030</v>
      </c>
    </row>
    <row r="2750" spans="1:8">
      <c r="A2750">
        <v>1383425</v>
      </c>
      <c r="B2750" t="s">
        <v>4841</v>
      </c>
      <c r="C2750" t="s">
        <v>4842</v>
      </c>
      <c r="D2750" t="s">
        <v>8640</v>
      </c>
      <c r="E2750" t="s">
        <v>75</v>
      </c>
      <c r="F2750" s="1" t="s">
        <v>230</v>
      </c>
      <c r="G2750" t="s">
        <v>74</v>
      </c>
      <c r="H2750" t="str">
        <f>VLOOKUP(F2750,Clubs!$A$1:$D$220,4,)</f>
        <v>031025</v>
      </c>
    </row>
    <row r="2751" spans="1:8">
      <c r="A2751">
        <v>1383475</v>
      </c>
      <c r="B2751" t="s">
        <v>2175</v>
      </c>
      <c r="C2751" t="s">
        <v>1405</v>
      </c>
      <c r="D2751" t="s">
        <v>8640</v>
      </c>
      <c r="E2751" t="s">
        <v>75</v>
      </c>
      <c r="F2751" s="1" t="s">
        <v>297</v>
      </c>
      <c r="G2751" t="s">
        <v>167</v>
      </c>
      <c r="H2751" t="str">
        <f>VLOOKUP(F2751,Clubs!$A$1:$D$220,4,)</f>
        <v>012003</v>
      </c>
    </row>
    <row r="2752" spans="1:8">
      <c r="A2752">
        <v>1383516</v>
      </c>
      <c r="B2752" t="s">
        <v>7521</v>
      </c>
      <c r="C2752" t="s">
        <v>1031</v>
      </c>
      <c r="D2752" t="s">
        <v>8640</v>
      </c>
      <c r="E2752" t="s">
        <v>75</v>
      </c>
      <c r="F2752" s="1" t="s">
        <v>304</v>
      </c>
      <c r="G2752" t="s">
        <v>211</v>
      </c>
      <c r="H2752" t="str">
        <f>VLOOKUP(F2752,Clubs!$A$1:$D$220,4,)</f>
        <v>065023</v>
      </c>
    </row>
    <row r="2753" spans="1:8">
      <c r="A2753">
        <v>1384256</v>
      </c>
      <c r="B2753" t="s">
        <v>2239</v>
      </c>
      <c r="C2753" t="s">
        <v>635</v>
      </c>
      <c r="D2753" t="s">
        <v>111</v>
      </c>
      <c r="E2753" t="s">
        <v>71</v>
      </c>
      <c r="F2753" s="1" t="s">
        <v>309</v>
      </c>
      <c r="G2753" t="s">
        <v>211</v>
      </c>
      <c r="H2753" t="str">
        <f>VLOOKUP(F2753,Clubs!$A$1:$D$220,4,)</f>
        <v>081041</v>
      </c>
    </row>
    <row r="2754" spans="1:8">
      <c r="A2754">
        <v>1384591</v>
      </c>
      <c r="B2754" t="s">
        <v>2162</v>
      </c>
      <c r="C2754" t="s">
        <v>674</v>
      </c>
      <c r="D2754" t="s">
        <v>111</v>
      </c>
      <c r="E2754" t="s">
        <v>75</v>
      </c>
      <c r="F2754" s="1" t="s">
        <v>230</v>
      </c>
      <c r="G2754" t="s">
        <v>74</v>
      </c>
      <c r="H2754" t="str">
        <f>VLOOKUP(F2754,Clubs!$A$1:$D$220,4,)</f>
        <v>031025</v>
      </c>
    </row>
    <row r="2755" spans="1:8">
      <c r="A2755">
        <v>1384697</v>
      </c>
      <c r="B2755" t="s">
        <v>6285</v>
      </c>
      <c r="C2755" t="s">
        <v>6601</v>
      </c>
      <c r="D2755" t="s">
        <v>110</v>
      </c>
      <c r="E2755" t="s">
        <v>75</v>
      </c>
      <c r="F2755" s="1" t="s">
        <v>352</v>
      </c>
      <c r="G2755" t="s">
        <v>211</v>
      </c>
      <c r="H2755" t="str">
        <f>VLOOKUP(F2755,Clubs!$A$1:$D$220,4,)</f>
        <v>034461</v>
      </c>
    </row>
    <row r="2756" spans="1:8">
      <c r="A2756">
        <v>1384879</v>
      </c>
      <c r="B2756" t="s">
        <v>7771</v>
      </c>
      <c r="C2756" t="s">
        <v>3029</v>
      </c>
      <c r="D2756" t="s">
        <v>111</v>
      </c>
      <c r="E2756" t="s">
        <v>71</v>
      </c>
      <c r="F2756" s="1" t="s">
        <v>301</v>
      </c>
      <c r="G2756" t="s">
        <v>74</v>
      </c>
      <c r="H2756" t="str">
        <f>VLOOKUP(F2756,Clubs!$A$1:$D$220,4,)</f>
        <v>066032</v>
      </c>
    </row>
    <row r="2757" spans="1:8">
      <c r="A2757">
        <v>1386457</v>
      </c>
      <c r="B2757" t="s">
        <v>5673</v>
      </c>
      <c r="C2757" t="s">
        <v>1407</v>
      </c>
      <c r="D2757" t="s">
        <v>8640</v>
      </c>
      <c r="E2757" t="s">
        <v>75</v>
      </c>
      <c r="F2757" s="1" t="s">
        <v>206</v>
      </c>
      <c r="G2757" t="s">
        <v>74</v>
      </c>
      <c r="H2757" t="str">
        <f>VLOOKUP(F2757,Clubs!$A$1:$D$220,4,)</f>
        <v>082020</v>
      </c>
    </row>
    <row r="2758" spans="1:8">
      <c r="A2758">
        <v>1386687</v>
      </c>
      <c r="B2758" t="s">
        <v>4240</v>
      </c>
      <c r="C2758" t="s">
        <v>1847</v>
      </c>
      <c r="D2758" t="s">
        <v>8640</v>
      </c>
      <c r="E2758" t="s">
        <v>71</v>
      </c>
      <c r="F2758" s="1" t="s">
        <v>203</v>
      </c>
      <c r="G2758" t="s">
        <v>167</v>
      </c>
      <c r="H2758" t="str">
        <f>VLOOKUP(F2758,Clubs!$A$1:$D$220,4,)</f>
        <v>031009</v>
      </c>
    </row>
    <row r="2759" spans="1:8">
      <c r="A2759">
        <v>1386834</v>
      </c>
      <c r="B2759" t="s">
        <v>11182</v>
      </c>
      <c r="C2759" t="s">
        <v>1389</v>
      </c>
      <c r="D2759" t="s">
        <v>110</v>
      </c>
      <c r="E2759" t="s">
        <v>75</v>
      </c>
      <c r="F2759" s="1" t="s">
        <v>324</v>
      </c>
      <c r="G2759" t="s">
        <v>74</v>
      </c>
      <c r="H2759" t="str">
        <f>VLOOKUP(F2759,Clubs!$A$1:$D$220,4,)</f>
        <v>009014</v>
      </c>
    </row>
    <row r="2760" spans="1:8">
      <c r="A2760">
        <v>1386871</v>
      </c>
      <c r="B2760" t="s">
        <v>6380</v>
      </c>
      <c r="C2760" t="s">
        <v>688</v>
      </c>
      <c r="D2760" t="s">
        <v>8640</v>
      </c>
      <c r="E2760" t="s">
        <v>75</v>
      </c>
      <c r="F2760" s="1" t="s">
        <v>241</v>
      </c>
      <c r="G2760" t="s">
        <v>211</v>
      </c>
      <c r="H2760" t="str">
        <f>VLOOKUP(F2760,Clubs!$A$1:$D$220,4,)</f>
        <v>034072</v>
      </c>
    </row>
    <row r="2761" spans="1:8">
      <c r="A2761">
        <v>1386913</v>
      </c>
      <c r="B2761" t="s">
        <v>2681</v>
      </c>
      <c r="C2761" t="s">
        <v>1115</v>
      </c>
      <c r="D2761" t="s">
        <v>111</v>
      </c>
      <c r="E2761" t="s">
        <v>75</v>
      </c>
      <c r="F2761" s="1" t="s">
        <v>222</v>
      </c>
      <c r="G2761" t="s">
        <v>74</v>
      </c>
      <c r="H2761" t="str">
        <f>VLOOKUP(F2761,Clubs!$A$1:$D$220,4,)</f>
        <v>030004</v>
      </c>
    </row>
    <row r="2762" spans="1:8">
      <c r="A2762">
        <v>1387037</v>
      </c>
      <c r="B2762" t="s">
        <v>7113</v>
      </c>
      <c r="C2762" t="s">
        <v>1822</v>
      </c>
      <c r="D2762" t="s">
        <v>8640</v>
      </c>
      <c r="E2762" t="s">
        <v>75</v>
      </c>
      <c r="F2762" s="1" t="s">
        <v>268</v>
      </c>
      <c r="G2762" t="s">
        <v>211</v>
      </c>
      <c r="H2762" t="str">
        <f>VLOOKUP(F2762,Clubs!$A$1:$D$220,4,)</f>
        <v>048006</v>
      </c>
    </row>
    <row r="2763" spans="1:8">
      <c r="A2763">
        <v>1387043</v>
      </c>
      <c r="B2763" t="s">
        <v>3249</v>
      </c>
      <c r="C2763" t="s">
        <v>974</v>
      </c>
      <c r="D2763" t="s">
        <v>8640</v>
      </c>
      <c r="E2763" t="s">
        <v>71</v>
      </c>
      <c r="F2763" s="1" t="s">
        <v>208</v>
      </c>
      <c r="G2763" t="s">
        <v>74</v>
      </c>
      <c r="H2763" t="str">
        <f>VLOOKUP(F2763,Clubs!$A$1:$D$220,4,)</f>
        <v>030059</v>
      </c>
    </row>
    <row r="2764" spans="1:8">
      <c r="A2764">
        <v>1387207</v>
      </c>
      <c r="B2764" t="s">
        <v>3286</v>
      </c>
      <c r="C2764" t="s">
        <v>1390</v>
      </c>
      <c r="D2764" t="s">
        <v>8640</v>
      </c>
      <c r="E2764" t="s">
        <v>71</v>
      </c>
      <c r="F2764" s="1" t="s">
        <v>275</v>
      </c>
      <c r="G2764" t="s">
        <v>211</v>
      </c>
      <c r="H2764" t="str">
        <f>VLOOKUP(F2764,Clubs!$A$1:$D$220,4,)</f>
        <v>081061</v>
      </c>
    </row>
    <row r="2765" spans="1:8">
      <c r="A2765">
        <v>1387513</v>
      </c>
      <c r="B2765" t="s">
        <v>8877</v>
      </c>
      <c r="C2765" t="s">
        <v>1245</v>
      </c>
      <c r="D2765" t="s">
        <v>111</v>
      </c>
      <c r="E2765" t="s">
        <v>75</v>
      </c>
      <c r="F2765" s="1" t="s">
        <v>209</v>
      </c>
      <c r="G2765" t="s">
        <v>74</v>
      </c>
      <c r="H2765" t="str">
        <f>VLOOKUP(F2765,Clubs!$A$1:$D$220,4,)</f>
        <v>034066</v>
      </c>
    </row>
    <row r="2766" spans="1:8">
      <c r="A2766">
        <v>1387723</v>
      </c>
      <c r="B2766" t="s">
        <v>1090</v>
      </c>
      <c r="C2766" t="s">
        <v>695</v>
      </c>
      <c r="D2766" t="s">
        <v>8640</v>
      </c>
      <c r="E2766" t="s">
        <v>75</v>
      </c>
      <c r="F2766" s="1" t="s">
        <v>235</v>
      </c>
      <c r="G2766" t="s">
        <v>74</v>
      </c>
      <c r="H2766" t="str">
        <f>VLOOKUP(F2766,Clubs!$A$1:$D$220,4,)</f>
        <v>030003</v>
      </c>
    </row>
    <row r="2767" spans="1:8">
      <c r="A2767">
        <v>1387744</v>
      </c>
      <c r="B2767" t="s">
        <v>2554</v>
      </c>
      <c r="C2767" t="s">
        <v>759</v>
      </c>
      <c r="D2767" t="s">
        <v>8640</v>
      </c>
      <c r="E2767" t="s">
        <v>75</v>
      </c>
      <c r="F2767" s="1" t="s">
        <v>307</v>
      </c>
      <c r="G2767" t="s">
        <v>211</v>
      </c>
      <c r="H2767" t="str">
        <f>VLOOKUP(F2767,Clubs!$A$1:$D$220,4,)</f>
        <v>048006</v>
      </c>
    </row>
    <row r="2768" spans="1:8">
      <c r="A2768">
        <v>1387753</v>
      </c>
      <c r="B2768" t="s">
        <v>1084</v>
      </c>
      <c r="C2768" t="s">
        <v>998</v>
      </c>
      <c r="D2768" t="s">
        <v>8640</v>
      </c>
      <c r="E2768" t="s">
        <v>75</v>
      </c>
      <c r="F2768" s="1" t="s">
        <v>228</v>
      </c>
      <c r="G2768" t="s">
        <v>74</v>
      </c>
      <c r="H2768" t="str">
        <f>VLOOKUP(F2768,Clubs!$A$1:$D$220,4,)</f>
        <v>012003</v>
      </c>
    </row>
    <row r="2769" spans="1:8">
      <c r="A2769">
        <v>1388261</v>
      </c>
      <c r="B2769" t="s">
        <v>6375</v>
      </c>
      <c r="C2769" t="s">
        <v>703</v>
      </c>
      <c r="D2769" t="s">
        <v>8640</v>
      </c>
      <c r="E2769" t="s">
        <v>75</v>
      </c>
      <c r="F2769" s="1" t="s">
        <v>241</v>
      </c>
      <c r="G2769" t="s">
        <v>211</v>
      </c>
      <c r="H2769" t="str">
        <f>VLOOKUP(F2769,Clubs!$A$1:$D$220,4,)</f>
        <v>034072</v>
      </c>
    </row>
    <row r="2770" spans="1:8">
      <c r="A2770">
        <v>1388416</v>
      </c>
      <c r="B2770" t="s">
        <v>7381</v>
      </c>
      <c r="C2770" t="s">
        <v>572</v>
      </c>
      <c r="D2770" t="s">
        <v>115</v>
      </c>
      <c r="E2770" t="s">
        <v>71</v>
      </c>
      <c r="F2770" s="1" t="s">
        <v>216</v>
      </c>
      <c r="G2770" t="s">
        <v>74</v>
      </c>
      <c r="H2770" t="str">
        <f>VLOOKUP(F2770,Clubs!$A$1:$D$220,4,)</f>
        <v>065012</v>
      </c>
    </row>
    <row r="2771" spans="1:8">
      <c r="A2771">
        <v>1389551</v>
      </c>
      <c r="B2771" t="s">
        <v>2233</v>
      </c>
      <c r="C2771" t="s">
        <v>967</v>
      </c>
      <c r="D2771" t="s">
        <v>8640</v>
      </c>
      <c r="E2771" t="s">
        <v>75</v>
      </c>
      <c r="F2771" s="1" t="s">
        <v>290</v>
      </c>
      <c r="G2771" t="s">
        <v>74</v>
      </c>
      <c r="H2771" t="str">
        <f>VLOOKUP(F2771,Clubs!$A$1:$D$220,4,)</f>
        <v>030064</v>
      </c>
    </row>
    <row r="2772" spans="1:8">
      <c r="A2772">
        <v>1389868</v>
      </c>
      <c r="B2772" t="s">
        <v>4591</v>
      </c>
      <c r="C2772" t="s">
        <v>616</v>
      </c>
      <c r="D2772" t="s">
        <v>111</v>
      </c>
      <c r="E2772" t="s">
        <v>75</v>
      </c>
      <c r="F2772" s="1" t="s">
        <v>241</v>
      </c>
      <c r="G2772" t="s">
        <v>74</v>
      </c>
      <c r="H2772" t="str">
        <f>VLOOKUP(F2772,Clubs!$A$1:$D$220,4,)</f>
        <v>034072</v>
      </c>
    </row>
    <row r="2773" spans="1:8">
      <c r="A2773">
        <v>1390124</v>
      </c>
      <c r="B2773" t="s">
        <v>11183</v>
      </c>
      <c r="C2773" t="s">
        <v>1093</v>
      </c>
      <c r="D2773" t="s">
        <v>111</v>
      </c>
      <c r="E2773" t="s">
        <v>71</v>
      </c>
      <c r="F2773" s="1" t="s">
        <v>10869</v>
      </c>
      <c r="G2773" t="s">
        <v>167</v>
      </c>
      <c r="H2773" t="str">
        <f>VLOOKUP(F2773,Clubs!$A$1:$D$220,4,)</f>
        <v>034481</v>
      </c>
    </row>
    <row r="2774" spans="1:8">
      <c r="A2774">
        <v>1390347</v>
      </c>
      <c r="B2774" t="s">
        <v>4605</v>
      </c>
      <c r="C2774" t="s">
        <v>2321</v>
      </c>
      <c r="D2774" t="s">
        <v>111</v>
      </c>
      <c r="E2774" t="s">
        <v>75</v>
      </c>
      <c r="F2774" s="1" t="s">
        <v>230</v>
      </c>
      <c r="G2774" t="s">
        <v>74</v>
      </c>
      <c r="H2774" t="str">
        <f>VLOOKUP(F2774,Clubs!$A$1:$D$220,4,)</f>
        <v>031025</v>
      </c>
    </row>
    <row r="2775" spans="1:8">
      <c r="A2775">
        <v>1390484</v>
      </c>
      <c r="B2775" t="s">
        <v>11184</v>
      </c>
      <c r="C2775" t="s">
        <v>1848</v>
      </c>
      <c r="D2775" t="s">
        <v>8640</v>
      </c>
      <c r="E2775" t="s">
        <v>75</v>
      </c>
      <c r="F2775" s="1" t="s">
        <v>263</v>
      </c>
      <c r="G2775" t="s">
        <v>211</v>
      </c>
      <c r="H2775" t="str">
        <f>VLOOKUP(F2775,Clubs!$A$1:$D$220,4,)</f>
        <v>034062</v>
      </c>
    </row>
    <row r="2776" spans="1:8">
      <c r="A2776">
        <v>1390981</v>
      </c>
      <c r="B2776" t="s">
        <v>7404</v>
      </c>
      <c r="C2776" t="s">
        <v>7405</v>
      </c>
      <c r="D2776" t="s">
        <v>111</v>
      </c>
      <c r="E2776" t="s">
        <v>75</v>
      </c>
      <c r="F2776" s="1" t="s">
        <v>216</v>
      </c>
      <c r="G2776" t="s">
        <v>74</v>
      </c>
      <c r="H2776" t="str">
        <f>VLOOKUP(F2776,Clubs!$A$1:$D$220,4,)</f>
        <v>065012</v>
      </c>
    </row>
    <row r="2777" spans="1:8">
      <c r="A2777">
        <v>1391104</v>
      </c>
      <c r="B2777" t="s">
        <v>2955</v>
      </c>
      <c r="C2777" t="s">
        <v>874</v>
      </c>
      <c r="D2777" t="s">
        <v>111</v>
      </c>
      <c r="E2777" t="s">
        <v>71</v>
      </c>
      <c r="F2777" s="1" t="s">
        <v>336</v>
      </c>
      <c r="G2777" t="s">
        <v>74</v>
      </c>
      <c r="H2777" t="str">
        <f>VLOOKUP(F2777,Clubs!$A$1:$D$220,4,)</f>
        <v>030076</v>
      </c>
    </row>
    <row r="2778" spans="1:8">
      <c r="A2778">
        <v>1391594</v>
      </c>
      <c r="B2778" t="s">
        <v>6434</v>
      </c>
      <c r="C2778" t="s">
        <v>629</v>
      </c>
      <c r="D2778" t="s">
        <v>8640</v>
      </c>
      <c r="E2778" t="s">
        <v>75</v>
      </c>
      <c r="F2778" s="1" t="s">
        <v>225</v>
      </c>
      <c r="G2778" t="s">
        <v>211</v>
      </c>
      <c r="H2778" t="str">
        <f>VLOOKUP(F2778,Clubs!$A$1:$D$220,4,)</f>
        <v>034073</v>
      </c>
    </row>
    <row r="2779" spans="1:8">
      <c r="A2779">
        <v>1391828</v>
      </c>
      <c r="B2779" t="s">
        <v>1479</v>
      </c>
      <c r="C2779" t="s">
        <v>649</v>
      </c>
      <c r="D2779" t="s">
        <v>111</v>
      </c>
      <c r="E2779" t="s">
        <v>75</v>
      </c>
      <c r="F2779" s="1" t="s">
        <v>353</v>
      </c>
      <c r="G2779" t="s">
        <v>74</v>
      </c>
      <c r="H2779" t="str">
        <f>VLOOKUP(F2779,Clubs!$A$1:$D$220,4,)</f>
        <v>081061</v>
      </c>
    </row>
    <row r="2780" spans="1:8">
      <c r="A2780">
        <v>1392261</v>
      </c>
      <c r="B2780" t="s">
        <v>1175</v>
      </c>
      <c r="C2780" t="s">
        <v>734</v>
      </c>
      <c r="D2780" t="s">
        <v>115</v>
      </c>
      <c r="E2780" t="s">
        <v>75</v>
      </c>
      <c r="F2780" s="1" t="s">
        <v>216</v>
      </c>
      <c r="G2780" t="s">
        <v>74</v>
      </c>
      <c r="H2780" t="str">
        <f>VLOOKUP(F2780,Clubs!$A$1:$D$220,4,)</f>
        <v>065012</v>
      </c>
    </row>
    <row r="2781" spans="1:8">
      <c r="A2781">
        <v>1392614</v>
      </c>
      <c r="B2781" t="s">
        <v>735</v>
      </c>
      <c r="C2781" t="s">
        <v>1504</v>
      </c>
      <c r="D2781" t="s">
        <v>111</v>
      </c>
      <c r="E2781" t="s">
        <v>71</v>
      </c>
      <c r="F2781" s="1" t="s">
        <v>202</v>
      </c>
      <c r="G2781" t="s">
        <v>211</v>
      </c>
      <c r="H2781" t="str">
        <f>VLOOKUP(F2781,Clubs!$A$1:$D$220,4,)</f>
        <v>081017</v>
      </c>
    </row>
    <row r="2782" spans="1:8">
      <c r="A2782">
        <v>1392707</v>
      </c>
      <c r="B2782" t="s">
        <v>8878</v>
      </c>
      <c r="C2782" t="s">
        <v>1495</v>
      </c>
      <c r="D2782" t="s">
        <v>110</v>
      </c>
      <c r="E2782" t="s">
        <v>75</v>
      </c>
      <c r="F2782" s="1" t="s">
        <v>213</v>
      </c>
      <c r="G2782" t="s">
        <v>74</v>
      </c>
      <c r="H2782" t="str">
        <f>VLOOKUP(F2782,Clubs!$A$1:$D$220,4,)</f>
        <v>066032</v>
      </c>
    </row>
    <row r="2783" spans="1:8">
      <c r="A2783">
        <v>1393253</v>
      </c>
      <c r="B2783" t="s">
        <v>4310</v>
      </c>
      <c r="C2783" t="s">
        <v>2219</v>
      </c>
      <c r="D2783" t="s">
        <v>8640</v>
      </c>
      <c r="E2783" t="s">
        <v>75</v>
      </c>
      <c r="F2783" s="1" t="s">
        <v>294</v>
      </c>
      <c r="G2783" t="s">
        <v>211</v>
      </c>
      <c r="H2783" t="str">
        <f>VLOOKUP(F2783,Clubs!$A$1:$D$220,4,)</f>
        <v>081017</v>
      </c>
    </row>
    <row r="2784" spans="1:8">
      <c r="A2784">
        <v>1393566</v>
      </c>
      <c r="B2784" t="s">
        <v>6967</v>
      </c>
      <c r="C2784" t="s">
        <v>936</v>
      </c>
      <c r="D2784" t="s">
        <v>8640</v>
      </c>
      <c r="E2784" t="s">
        <v>75</v>
      </c>
      <c r="F2784" s="1" t="s">
        <v>238</v>
      </c>
      <c r="G2784" t="s">
        <v>74</v>
      </c>
      <c r="H2784" t="str">
        <f>VLOOKUP(F2784,Clubs!$A$1:$D$220,4,)</f>
        <v>030055</v>
      </c>
    </row>
    <row r="2785" spans="1:8">
      <c r="A2785">
        <v>1393690</v>
      </c>
      <c r="B2785" t="s">
        <v>3026</v>
      </c>
      <c r="C2785" t="s">
        <v>929</v>
      </c>
      <c r="D2785" t="s">
        <v>8640</v>
      </c>
      <c r="E2785" t="s">
        <v>71</v>
      </c>
      <c r="F2785" s="1" t="s">
        <v>207</v>
      </c>
      <c r="G2785" t="s">
        <v>74</v>
      </c>
      <c r="H2785" t="str">
        <f>VLOOKUP(F2785,Clubs!$A$1:$D$220,4,)</f>
        <v>030035</v>
      </c>
    </row>
    <row r="2786" spans="1:8">
      <c r="A2786">
        <v>1393731</v>
      </c>
      <c r="B2786" t="s">
        <v>5309</v>
      </c>
      <c r="C2786" t="s">
        <v>1309</v>
      </c>
      <c r="D2786" t="s">
        <v>8640</v>
      </c>
      <c r="E2786" t="s">
        <v>71</v>
      </c>
      <c r="F2786" s="1" t="s">
        <v>280</v>
      </c>
      <c r="G2786" t="s">
        <v>211</v>
      </c>
      <c r="H2786" t="str">
        <f>VLOOKUP(F2786,Clubs!$A$1:$D$220,4,)</f>
        <v>031030</v>
      </c>
    </row>
    <row r="2787" spans="1:8">
      <c r="A2787">
        <v>1393762</v>
      </c>
      <c r="B2787" t="s">
        <v>5309</v>
      </c>
      <c r="C2787" t="s">
        <v>1760</v>
      </c>
      <c r="D2787" t="s">
        <v>8640</v>
      </c>
      <c r="E2787" t="s">
        <v>75</v>
      </c>
      <c r="F2787" s="1" t="s">
        <v>280</v>
      </c>
      <c r="G2787" t="s">
        <v>74</v>
      </c>
      <c r="H2787" t="str">
        <f>VLOOKUP(F2787,Clubs!$A$1:$D$220,4,)</f>
        <v>031030</v>
      </c>
    </row>
    <row r="2788" spans="1:8">
      <c r="A2788">
        <v>1393856</v>
      </c>
      <c r="B2788" t="s">
        <v>8038</v>
      </c>
      <c r="C2788" t="s">
        <v>827</v>
      </c>
      <c r="D2788" t="s">
        <v>8640</v>
      </c>
      <c r="E2788" t="s">
        <v>71</v>
      </c>
      <c r="F2788" s="1" t="s">
        <v>202</v>
      </c>
      <c r="G2788" t="s">
        <v>201</v>
      </c>
      <c r="H2788" t="str">
        <f>VLOOKUP(F2788,Clubs!$A$1:$D$220,4,)</f>
        <v>081017</v>
      </c>
    </row>
    <row r="2789" spans="1:8">
      <c r="A2789">
        <v>1393949</v>
      </c>
      <c r="B2789" t="s">
        <v>7075</v>
      </c>
      <c r="C2789" t="s">
        <v>1198</v>
      </c>
      <c r="D2789" t="s">
        <v>8640</v>
      </c>
      <c r="E2789" t="s">
        <v>75</v>
      </c>
      <c r="F2789" s="1" t="s">
        <v>303</v>
      </c>
      <c r="G2789" t="s">
        <v>211</v>
      </c>
      <c r="H2789" t="str">
        <f>VLOOKUP(F2789,Clubs!$A$1:$D$220,4,)</f>
        <v>048006</v>
      </c>
    </row>
    <row r="2790" spans="1:8">
      <c r="A2790">
        <v>1394235</v>
      </c>
      <c r="B2790" t="s">
        <v>3772</v>
      </c>
      <c r="C2790" t="s">
        <v>2286</v>
      </c>
      <c r="D2790" t="s">
        <v>111</v>
      </c>
      <c r="E2790" t="s">
        <v>75</v>
      </c>
      <c r="F2790" s="1" t="s">
        <v>197</v>
      </c>
      <c r="G2790" t="s">
        <v>74</v>
      </c>
      <c r="H2790" t="str">
        <f>VLOOKUP(F2790,Clubs!$A$1:$D$220,4,)</f>
        <v>031067</v>
      </c>
    </row>
    <row r="2791" spans="1:8">
      <c r="A2791">
        <v>1394349</v>
      </c>
      <c r="B2791" t="s">
        <v>2324</v>
      </c>
      <c r="C2791" t="s">
        <v>1288</v>
      </c>
      <c r="D2791" t="s">
        <v>8640</v>
      </c>
      <c r="E2791" t="s">
        <v>71</v>
      </c>
      <c r="F2791" s="1" t="s">
        <v>288</v>
      </c>
      <c r="G2791" t="s">
        <v>74</v>
      </c>
      <c r="H2791" t="str">
        <f>VLOOKUP(F2791,Clubs!$A$1:$D$220,4,)</f>
        <v>065020</v>
      </c>
    </row>
    <row r="2792" spans="1:8">
      <c r="A2792">
        <v>1394376</v>
      </c>
      <c r="B2792" t="s">
        <v>4389</v>
      </c>
      <c r="C2792" t="s">
        <v>759</v>
      </c>
      <c r="D2792" t="s">
        <v>8640</v>
      </c>
      <c r="E2792" t="s">
        <v>75</v>
      </c>
      <c r="F2792" s="1" t="s">
        <v>220</v>
      </c>
      <c r="G2792" t="s">
        <v>74</v>
      </c>
      <c r="H2792" t="str">
        <f>VLOOKUP(F2792,Clubs!$A$1:$D$220,4,)</f>
        <v>031015</v>
      </c>
    </row>
    <row r="2793" spans="1:8">
      <c r="A2793">
        <v>1394586</v>
      </c>
      <c r="B2793" t="s">
        <v>11185</v>
      </c>
      <c r="C2793" t="s">
        <v>620</v>
      </c>
      <c r="D2793" t="s">
        <v>8640</v>
      </c>
      <c r="E2793" t="s">
        <v>75</v>
      </c>
      <c r="F2793" s="1" t="s">
        <v>300</v>
      </c>
      <c r="G2793" t="s">
        <v>74</v>
      </c>
      <c r="H2793" t="str">
        <f>VLOOKUP(F2793,Clubs!$A$1:$D$220,4,)</f>
        <v>081050</v>
      </c>
    </row>
    <row r="2794" spans="1:8">
      <c r="A2794">
        <v>1394696</v>
      </c>
      <c r="B2794" t="s">
        <v>11186</v>
      </c>
      <c r="C2794" t="s">
        <v>11187</v>
      </c>
      <c r="D2794" t="s">
        <v>115</v>
      </c>
      <c r="E2794" t="s">
        <v>75</v>
      </c>
      <c r="F2794" s="1" t="s">
        <v>209</v>
      </c>
      <c r="G2794" t="s">
        <v>74</v>
      </c>
      <c r="H2794" t="str">
        <f>VLOOKUP(F2794,Clubs!$A$1:$D$220,4,)</f>
        <v>034066</v>
      </c>
    </row>
    <row r="2795" spans="1:8">
      <c r="A2795">
        <v>1395180</v>
      </c>
      <c r="B2795" t="s">
        <v>3231</v>
      </c>
      <c r="C2795" t="s">
        <v>604</v>
      </c>
      <c r="D2795" t="s">
        <v>115</v>
      </c>
      <c r="E2795" t="s">
        <v>75</v>
      </c>
      <c r="F2795" s="1" t="s">
        <v>202</v>
      </c>
      <c r="G2795" t="s">
        <v>74</v>
      </c>
      <c r="H2795" t="str">
        <f>VLOOKUP(F2795,Clubs!$A$1:$D$220,4,)</f>
        <v>081017</v>
      </c>
    </row>
    <row r="2796" spans="1:8">
      <c r="A2796">
        <v>1395281</v>
      </c>
      <c r="B2796" t="s">
        <v>8879</v>
      </c>
      <c r="C2796" t="s">
        <v>1031</v>
      </c>
      <c r="D2796" t="s">
        <v>111</v>
      </c>
      <c r="E2796" t="s">
        <v>75</v>
      </c>
      <c r="F2796" s="1" t="s">
        <v>334</v>
      </c>
      <c r="G2796" t="s">
        <v>74</v>
      </c>
      <c r="H2796" t="str">
        <f>VLOOKUP(F2796,Clubs!$A$1:$D$220,4,)</f>
        <v>065019</v>
      </c>
    </row>
    <row r="2797" spans="1:8">
      <c r="A2797">
        <v>1395389</v>
      </c>
      <c r="B2797" t="s">
        <v>7427</v>
      </c>
      <c r="C2797" t="s">
        <v>870</v>
      </c>
      <c r="D2797" t="s">
        <v>115</v>
      </c>
      <c r="E2797" t="s">
        <v>71</v>
      </c>
      <c r="F2797" s="1" t="s">
        <v>216</v>
      </c>
      <c r="G2797" t="s">
        <v>74</v>
      </c>
      <c r="H2797" t="str">
        <f>VLOOKUP(F2797,Clubs!$A$1:$D$220,4,)</f>
        <v>065012</v>
      </c>
    </row>
    <row r="2798" spans="1:8">
      <c r="A2798">
        <v>1395544</v>
      </c>
      <c r="B2798" t="s">
        <v>1076</v>
      </c>
      <c r="C2798" t="s">
        <v>745</v>
      </c>
      <c r="D2798" t="s">
        <v>115</v>
      </c>
      <c r="E2798" t="s">
        <v>75</v>
      </c>
      <c r="F2798" s="1" t="s">
        <v>210</v>
      </c>
      <c r="G2798" t="s">
        <v>74</v>
      </c>
      <c r="H2798" t="str">
        <f>VLOOKUP(F2798,Clubs!$A$1:$D$220,4,)</f>
        <v>081041</v>
      </c>
    </row>
    <row r="2799" spans="1:8">
      <c r="A2799">
        <v>1395552</v>
      </c>
      <c r="B2799" t="s">
        <v>6939</v>
      </c>
      <c r="C2799" t="s">
        <v>1389</v>
      </c>
      <c r="D2799" t="s">
        <v>110</v>
      </c>
      <c r="E2799" t="s">
        <v>75</v>
      </c>
      <c r="F2799" s="1" t="s">
        <v>266</v>
      </c>
      <c r="G2799" t="s">
        <v>74</v>
      </c>
      <c r="H2799" t="str">
        <f>VLOOKUP(F2799,Clubs!$A$1:$D$220,4,)</f>
        <v>046008</v>
      </c>
    </row>
    <row r="2800" spans="1:8">
      <c r="A2800">
        <v>1395708</v>
      </c>
      <c r="B2800" t="s">
        <v>4887</v>
      </c>
      <c r="C2800" t="s">
        <v>792</v>
      </c>
      <c r="D2800" t="s">
        <v>8640</v>
      </c>
      <c r="E2800" t="s">
        <v>75</v>
      </c>
      <c r="F2800" s="1" t="s">
        <v>204</v>
      </c>
      <c r="G2800" t="s">
        <v>74</v>
      </c>
      <c r="H2800" t="str">
        <f>VLOOKUP(F2800,Clubs!$A$1:$D$220,4,)</f>
        <v>031030</v>
      </c>
    </row>
    <row r="2801" spans="1:8">
      <c r="A2801">
        <v>1396205</v>
      </c>
      <c r="B2801" t="s">
        <v>8017</v>
      </c>
      <c r="C2801" t="s">
        <v>1073</v>
      </c>
      <c r="D2801" t="s">
        <v>8640</v>
      </c>
      <c r="E2801" t="s">
        <v>71</v>
      </c>
      <c r="F2801" s="1" t="s">
        <v>202</v>
      </c>
      <c r="G2801" t="s">
        <v>201</v>
      </c>
      <c r="H2801" t="str">
        <f>VLOOKUP(F2801,Clubs!$A$1:$D$220,4,)</f>
        <v>081017</v>
      </c>
    </row>
    <row r="2802" spans="1:8">
      <c r="A2802">
        <v>1396251</v>
      </c>
      <c r="B2802" t="s">
        <v>1313</v>
      </c>
      <c r="C2802" t="s">
        <v>786</v>
      </c>
      <c r="D2802" t="s">
        <v>111</v>
      </c>
      <c r="E2802" t="s">
        <v>75</v>
      </c>
      <c r="F2802" s="1" t="s">
        <v>202</v>
      </c>
      <c r="G2802" t="s">
        <v>74</v>
      </c>
      <c r="H2802" t="str">
        <f>VLOOKUP(F2802,Clubs!$A$1:$D$220,4,)</f>
        <v>081017</v>
      </c>
    </row>
    <row r="2803" spans="1:8">
      <c r="A2803">
        <v>1396706</v>
      </c>
      <c r="B2803" t="s">
        <v>8403</v>
      </c>
      <c r="C2803" t="s">
        <v>827</v>
      </c>
      <c r="D2803" t="s">
        <v>8640</v>
      </c>
      <c r="E2803" t="s">
        <v>71</v>
      </c>
      <c r="F2803" s="1" t="s">
        <v>281</v>
      </c>
      <c r="G2803" t="s">
        <v>201</v>
      </c>
      <c r="H2803" t="str">
        <f>VLOOKUP(F2803,Clubs!$A$1:$D$220,4,)</f>
        <v>082020</v>
      </c>
    </row>
    <row r="2804" spans="1:8">
      <c r="A2804">
        <v>1397438</v>
      </c>
      <c r="B2804" t="s">
        <v>11188</v>
      </c>
      <c r="C2804" t="s">
        <v>2854</v>
      </c>
      <c r="D2804" t="s">
        <v>110</v>
      </c>
      <c r="E2804" t="s">
        <v>75</v>
      </c>
      <c r="F2804" s="1" t="s">
        <v>209</v>
      </c>
      <c r="G2804" t="s">
        <v>74</v>
      </c>
      <c r="H2804" t="str">
        <f>VLOOKUP(F2804,Clubs!$A$1:$D$220,4,)</f>
        <v>034066</v>
      </c>
    </row>
    <row r="2805" spans="1:8">
      <c r="A2805">
        <v>1397717</v>
      </c>
      <c r="B2805" t="s">
        <v>4927</v>
      </c>
      <c r="C2805" t="s">
        <v>1024</v>
      </c>
      <c r="D2805" t="s">
        <v>115</v>
      </c>
      <c r="E2805" t="s">
        <v>71</v>
      </c>
      <c r="F2805" s="1" t="s">
        <v>204</v>
      </c>
      <c r="G2805" t="s">
        <v>74</v>
      </c>
      <c r="H2805" t="str">
        <f>VLOOKUP(F2805,Clubs!$A$1:$D$220,4,)</f>
        <v>031030</v>
      </c>
    </row>
    <row r="2806" spans="1:8">
      <c r="A2806">
        <v>1397936</v>
      </c>
      <c r="B2806" t="s">
        <v>11189</v>
      </c>
      <c r="C2806" t="s">
        <v>950</v>
      </c>
      <c r="D2806" t="s">
        <v>115</v>
      </c>
      <c r="E2806" t="s">
        <v>71</v>
      </c>
      <c r="F2806" s="1" t="s">
        <v>244</v>
      </c>
      <c r="G2806" t="s">
        <v>74</v>
      </c>
      <c r="H2806" t="str">
        <f>VLOOKUP(F2806,Clubs!$A$1:$D$220,4,)</f>
        <v>030008</v>
      </c>
    </row>
    <row r="2807" spans="1:8">
      <c r="A2807">
        <v>1397945</v>
      </c>
      <c r="B2807" t="s">
        <v>7719</v>
      </c>
      <c r="C2807" t="s">
        <v>1134</v>
      </c>
      <c r="D2807" t="s">
        <v>111</v>
      </c>
      <c r="E2807" t="s">
        <v>71</v>
      </c>
      <c r="F2807" s="1" t="s">
        <v>306</v>
      </c>
      <c r="G2807" t="s">
        <v>211</v>
      </c>
      <c r="H2807" t="str">
        <f>VLOOKUP(F2807,Clubs!$A$1:$D$220,4,)</f>
        <v>066006</v>
      </c>
    </row>
    <row r="2808" spans="1:8">
      <c r="A2808">
        <v>1397959</v>
      </c>
      <c r="B2808" t="s">
        <v>7719</v>
      </c>
      <c r="C2808" t="s">
        <v>3886</v>
      </c>
      <c r="D2808" t="s">
        <v>8640</v>
      </c>
      <c r="E2808" t="s">
        <v>75</v>
      </c>
      <c r="F2808" s="1" t="s">
        <v>306</v>
      </c>
      <c r="G2808" t="s">
        <v>211</v>
      </c>
      <c r="H2808" t="str">
        <f>VLOOKUP(F2808,Clubs!$A$1:$D$220,4,)</f>
        <v>066006</v>
      </c>
    </row>
    <row r="2809" spans="1:8">
      <c r="A2809">
        <v>1397961</v>
      </c>
      <c r="B2809" t="s">
        <v>866</v>
      </c>
      <c r="C2809" t="s">
        <v>1013</v>
      </c>
      <c r="D2809" t="s">
        <v>110</v>
      </c>
      <c r="E2809" t="s">
        <v>71</v>
      </c>
      <c r="F2809" s="1" t="s">
        <v>8539</v>
      </c>
      <c r="G2809" t="s">
        <v>211</v>
      </c>
      <c r="H2809" t="str">
        <f>VLOOKUP(F2809,Clubs!$A$1:$D$220,4,)</f>
        <v>066037</v>
      </c>
    </row>
    <row r="2810" spans="1:8">
      <c r="A2810">
        <v>1397971</v>
      </c>
      <c r="B2810" t="s">
        <v>5058</v>
      </c>
      <c r="C2810" t="s">
        <v>993</v>
      </c>
      <c r="D2810" t="s">
        <v>8640</v>
      </c>
      <c r="E2810" t="s">
        <v>75</v>
      </c>
      <c r="F2810" s="1" t="s">
        <v>204</v>
      </c>
      <c r="G2810" t="s">
        <v>74</v>
      </c>
      <c r="H2810" t="str">
        <f>VLOOKUP(F2810,Clubs!$A$1:$D$220,4,)</f>
        <v>031030</v>
      </c>
    </row>
    <row r="2811" spans="1:8">
      <c r="A2811">
        <v>1398368</v>
      </c>
      <c r="B2811" t="s">
        <v>11190</v>
      </c>
      <c r="C2811" t="s">
        <v>673</v>
      </c>
      <c r="D2811" t="s">
        <v>111</v>
      </c>
      <c r="E2811" t="s">
        <v>71</v>
      </c>
      <c r="F2811" s="1" t="s">
        <v>230</v>
      </c>
      <c r="G2811" t="s">
        <v>74</v>
      </c>
      <c r="H2811" t="str">
        <f>VLOOKUP(F2811,Clubs!$A$1:$D$220,4,)</f>
        <v>031025</v>
      </c>
    </row>
    <row r="2812" spans="1:8">
      <c r="A2812">
        <v>1398420</v>
      </c>
      <c r="B2812" t="s">
        <v>11191</v>
      </c>
      <c r="C2812" t="s">
        <v>707</v>
      </c>
      <c r="D2812" t="s">
        <v>110</v>
      </c>
      <c r="E2812" t="s">
        <v>71</v>
      </c>
      <c r="F2812" s="1" t="s">
        <v>213</v>
      </c>
      <c r="G2812" t="s">
        <v>74</v>
      </c>
      <c r="H2812" t="str">
        <f>VLOOKUP(F2812,Clubs!$A$1:$D$220,4,)</f>
        <v>066032</v>
      </c>
    </row>
    <row r="2813" spans="1:8">
      <c r="A2813">
        <v>1398870</v>
      </c>
      <c r="B2813" t="s">
        <v>5654</v>
      </c>
      <c r="C2813" t="s">
        <v>864</v>
      </c>
      <c r="D2813" t="s">
        <v>8640</v>
      </c>
      <c r="E2813" t="s">
        <v>71</v>
      </c>
      <c r="F2813" s="1" t="s">
        <v>231</v>
      </c>
      <c r="G2813" t="s">
        <v>201</v>
      </c>
      <c r="H2813" t="str">
        <f>VLOOKUP(F2813,Clubs!$A$1:$D$220,4,)</f>
        <v>032002</v>
      </c>
    </row>
    <row r="2814" spans="1:8">
      <c r="A2814">
        <v>1399079</v>
      </c>
      <c r="B2814" t="s">
        <v>8880</v>
      </c>
      <c r="C2814" t="s">
        <v>1288</v>
      </c>
      <c r="D2814" t="s">
        <v>8640</v>
      </c>
      <c r="E2814" t="s">
        <v>71</v>
      </c>
      <c r="F2814" s="1" t="s">
        <v>231</v>
      </c>
      <c r="G2814" t="s">
        <v>167</v>
      </c>
      <c r="H2814" t="str">
        <f>VLOOKUP(F2814,Clubs!$A$1:$D$220,4,)</f>
        <v>032002</v>
      </c>
    </row>
    <row r="2815" spans="1:8">
      <c r="A2815">
        <v>1399181</v>
      </c>
      <c r="B2815" t="s">
        <v>5171</v>
      </c>
      <c r="C2815" t="s">
        <v>1409</v>
      </c>
      <c r="D2815" t="s">
        <v>8640</v>
      </c>
      <c r="E2815" t="s">
        <v>75</v>
      </c>
      <c r="F2815" s="1" t="s">
        <v>229</v>
      </c>
      <c r="G2815" t="s">
        <v>74</v>
      </c>
      <c r="H2815" t="str">
        <f>VLOOKUP(F2815,Clubs!$A$1:$D$220,4,)</f>
        <v>031067</v>
      </c>
    </row>
    <row r="2816" spans="1:8">
      <c r="A2816">
        <v>1399362</v>
      </c>
      <c r="B2816" t="s">
        <v>2376</v>
      </c>
      <c r="C2816" t="s">
        <v>961</v>
      </c>
      <c r="D2816" t="s">
        <v>8640</v>
      </c>
      <c r="E2816" t="s">
        <v>71</v>
      </c>
      <c r="F2816" s="1" t="s">
        <v>235</v>
      </c>
      <c r="G2816" t="s">
        <v>211</v>
      </c>
      <c r="H2816" t="str">
        <f>VLOOKUP(F2816,Clubs!$A$1:$D$220,4,)</f>
        <v>030003</v>
      </c>
    </row>
    <row r="2817" spans="1:8">
      <c r="A2817">
        <v>1399401</v>
      </c>
      <c r="B2817" t="s">
        <v>2358</v>
      </c>
      <c r="C2817" t="s">
        <v>658</v>
      </c>
      <c r="D2817" t="s">
        <v>8640</v>
      </c>
      <c r="E2817" t="s">
        <v>71</v>
      </c>
      <c r="F2817" s="1" t="s">
        <v>235</v>
      </c>
      <c r="G2817" t="s">
        <v>74</v>
      </c>
      <c r="H2817" t="str">
        <f>VLOOKUP(F2817,Clubs!$A$1:$D$220,4,)</f>
        <v>030003</v>
      </c>
    </row>
    <row r="2818" spans="1:8">
      <c r="A2818">
        <v>1399631</v>
      </c>
      <c r="B2818" t="s">
        <v>6283</v>
      </c>
      <c r="C2818" t="s">
        <v>685</v>
      </c>
      <c r="D2818" t="s">
        <v>115</v>
      </c>
      <c r="E2818" t="s">
        <v>75</v>
      </c>
      <c r="F2818" s="1" t="s">
        <v>269</v>
      </c>
      <c r="G2818" t="s">
        <v>74</v>
      </c>
      <c r="H2818" t="str">
        <f>VLOOKUP(F2818,Clubs!$A$1:$D$220,4,)</f>
        <v>034069</v>
      </c>
    </row>
    <row r="2819" spans="1:8">
      <c r="A2819">
        <v>1399970</v>
      </c>
      <c r="B2819" t="s">
        <v>6329</v>
      </c>
      <c r="C2819" t="s">
        <v>1167</v>
      </c>
      <c r="D2819" t="s">
        <v>115</v>
      </c>
      <c r="E2819" t="s">
        <v>71</v>
      </c>
      <c r="F2819" s="1" t="s">
        <v>327</v>
      </c>
      <c r="G2819" t="s">
        <v>167</v>
      </c>
      <c r="H2819" t="str">
        <f>VLOOKUP(F2819,Clubs!$A$1:$D$220,4,)</f>
        <v>034064</v>
      </c>
    </row>
    <row r="2820" spans="1:8">
      <c r="A2820">
        <v>1400349</v>
      </c>
      <c r="B2820" t="s">
        <v>963</v>
      </c>
      <c r="C2820" t="s">
        <v>5429</v>
      </c>
      <c r="D2820" t="s">
        <v>115</v>
      </c>
      <c r="E2820" t="s">
        <v>75</v>
      </c>
      <c r="F2820" s="1" t="s">
        <v>209</v>
      </c>
      <c r="G2820" t="s">
        <v>74</v>
      </c>
      <c r="H2820" t="str">
        <f>VLOOKUP(F2820,Clubs!$A$1:$D$220,4,)</f>
        <v>034066</v>
      </c>
    </row>
    <row r="2821" spans="1:8">
      <c r="A2821">
        <v>1400518</v>
      </c>
      <c r="B2821" t="s">
        <v>6823</v>
      </c>
      <c r="C2821" t="s">
        <v>1257</v>
      </c>
      <c r="D2821" t="s">
        <v>8640</v>
      </c>
      <c r="E2821" t="s">
        <v>71</v>
      </c>
      <c r="F2821" s="1" t="s">
        <v>229</v>
      </c>
      <c r="G2821" t="s">
        <v>74</v>
      </c>
      <c r="H2821" t="str">
        <f>VLOOKUP(F2821,Clubs!$A$1:$D$220,4,)</f>
        <v>031067</v>
      </c>
    </row>
    <row r="2822" spans="1:8">
      <c r="A2822">
        <v>1400519</v>
      </c>
      <c r="B2822" t="s">
        <v>3845</v>
      </c>
      <c r="C2822" t="s">
        <v>156</v>
      </c>
      <c r="D2822" t="s">
        <v>8640</v>
      </c>
      <c r="E2822" t="s">
        <v>71</v>
      </c>
      <c r="F2822" s="1" t="s">
        <v>257</v>
      </c>
      <c r="G2822" t="s">
        <v>74</v>
      </c>
      <c r="H2822" t="str">
        <f>VLOOKUP(F2822,Clubs!$A$1:$D$220,4,)</f>
        <v>031003</v>
      </c>
    </row>
    <row r="2823" spans="1:8">
      <c r="A2823">
        <v>1401146</v>
      </c>
      <c r="B2823" t="s">
        <v>8512</v>
      </c>
      <c r="C2823" t="s">
        <v>1890</v>
      </c>
      <c r="D2823" t="s">
        <v>110</v>
      </c>
      <c r="E2823" t="s">
        <v>71</v>
      </c>
      <c r="F2823" s="1" t="s">
        <v>206</v>
      </c>
      <c r="G2823" t="s">
        <v>74</v>
      </c>
      <c r="H2823" t="str">
        <f>VLOOKUP(F2823,Clubs!$A$1:$D$220,4,)</f>
        <v>082020</v>
      </c>
    </row>
    <row r="2824" spans="1:8">
      <c r="A2824">
        <v>1401620</v>
      </c>
      <c r="B2824" t="s">
        <v>3456</v>
      </c>
      <c r="C2824" t="s">
        <v>1288</v>
      </c>
      <c r="D2824" t="s">
        <v>8640</v>
      </c>
      <c r="E2824" t="s">
        <v>71</v>
      </c>
      <c r="F2824" s="1" t="s">
        <v>290</v>
      </c>
      <c r="G2824" t="s">
        <v>211</v>
      </c>
      <c r="H2824" t="str">
        <f>VLOOKUP(F2824,Clubs!$A$1:$D$220,4,)</f>
        <v>030064</v>
      </c>
    </row>
    <row r="2825" spans="1:8">
      <c r="A2825">
        <v>1401811</v>
      </c>
      <c r="B2825" t="s">
        <v>2165</v>
      </c>
      <c r="C2825" t="s">
        <v>745</v>
      </c>
      <c r="D2825" t="s">
        <v>115</v>
      </c>
      <c r="E2825" t="s">
        <v>75</v>
      </c>
      <c r="F2825" s="1" t="s">
        <v>241</v>
      </c>
      <c r="G2825" t="s">
        <v>167</v>
      </c>
      <c r="H2825" t="str">
        <f>VLOOKUP(F2825,Clubs!$A$1:$D$220,4,)</f>
        <v>034072</v>
      </c>
    </row>
    <row r="2826" spans="1:8">
      <c r="A2826">
        <v>1402018</v>
      </c>
      <c r="B2826" t="s">
        <v>7638</v>
      </c>
      <c r="C2826" t="s">
        <v>7639</v>
      </c>
      <c r="D2826" t="s">
        <v>115</v>
      </c>
      <c r="E2826" t="s">
        <v>71</v>
      </c>
      <c r="F2826" s="1" t="s">
        <v>213</v>
      </c>
      <c r="G2826" t="s">
        <v>167</v>
      </c>
      <c r="H2826" t="str">
        <f>VLOOKUP(F2826,Clubs!$A$1:$D$220,4,)</f>
        <v>066032</v>
      </c>
    </row>
    <row r="2827" spans="1:8">
      <c r="A2827">
        <v>1402187</v>
      </c>
      <c r="B2827" t="s">
        <v>11192</v>
      </c>
      <c r="C2827" t="s">
        <v>655</v>
      </c>
      <c r="D2827" t="s">
        <v>115</v>
      </c>
      <c r="E2827" t="s">
        <v>75</v>
      </c>
      <c r="F2827" s="1" t="s">
        <v>219</v>
      </c>
      <c r="G2827" t="s">
        <v>74</v>
      </c>
      <c r="H2827" t="str">
        <f>VLOOKUP(F2827,Clubs!$A$1:$D$220,4,)</f>
        <v>031067</v>
      </c>
    </row>
    <row r="2828" spans="1:8">
      <c r="A2828">
        <v>1402394</v>
      </c>
      <c r="B2828" t="s">
        <v>4388</v>
      </c>
      <c r="C2828" t="s">
        <v>795</v>
      </c>
      <c r="D2828" t="s">
        <v>111</v>
      </c>
      <c r="E2828" t="s">
        <v>75</v>
      </c>
      <c r="F2828" s="1" t="s">
        <v>220</v>
      </c>
      <c r="G2828" t="s">
        <v>74</v>
      </c>
      <c r="H2828" t="str">
        <f>VLOOKUP(F2828,Clubs!$A$1:$D$220,4,)</f>
        <v>031015</v>
      </c>
    </row>
    <row r="2829" spans="1:8">
      <c r="A2829">
        <v>1402667</v>
      </c>
      <c r="B2829" t="s">
        <v>11193</v>
      </c>
      <c r="C2829" t="s">
        <v>1372</v>
      </c>
      <c r="D2829" t="s">
        <v>8640</v>
      </c>
      <c r="E2829" t="s">
        <v>71</v>
      </c>
      <c r="F2829" s="1" t="s">
        <v>207</v>
      </c>
      <c r="G2829" t="s">
        <v>74</v>
      </c>
      <c r="H2829" t="str">
        <f>VLOOKUP(F2829,Clubs!$A$1:$D$220,4,)</f>
        <v>030035</v>
      </c>
    </row>
    <row r="2830" spans="1:8">
      <c r="A2830">
        <v>1403726</v>
      </c>
      <c r="B2830" t="s">
        <v>2353</v>
      </c>
      <c r="C2830" t="s">
        <v>993</v>
      </c>
      <c r="D2830" t="s">
        <v>8640</v>
      </c>
      <c r="E2830" t="s">
        <v>75</v>
      </c>
      <c r="F2830" s="1" t="s">
        <v>314</v>
      </c>
      <c r="G2830" t="s">
        <v>74</v>
      </c>
      <c r="H2830" t="str">
        <f>VLOOKUP(F2830,Clubs!$A$1:$D$220,4,)</f>
        <v>034457</v>
      </c>
    </row>
    <row r="2831" spans="1:8">
      <c r="A2831">
        <v>1403728</v>
      </c>
      <c r="B2831" t="s">
        <v>8205</v>
      </c>
      <c r="C2831" t="s">
        <v>703</v>
      </c>
      <c r="D2831" t="s">
        <v>8640</v>
      </c>
      <c r="E2831" t="s">
        <v>75</v>
      </c>
      <c r="F2831" s="1" t="s">
        <v>275</v>
      </c>
      <c r="G2831" t="s">
        <v>74</v>
      </c>
      <c r="H2831" t="str">
        <f>VLOOKUP(F2831,Clubs!$A$1:$D$220,4,)</f>
        <v>081061</v>
      </c>
    </row>
    <row r="2832" spans="1:8">
      <c r="A2832">
        <v>1404029</v>
      </c>
      <c r="B2832" t="s">
        <v>11194</v>
      </c>
      <c r="C2832" t="s">
        <v>11195</v>
      </c>
      <c r="D2832" t="s">
        <v>115</v>
      </c>
      <c r="E2832" t="s">
        <v>71</v>
      </c>
      <c r="F2832" s="1" t="s">
        <v>209</v>
      </c>
      <c r="G2832" t="s">
        <v>74</v>
      </c>
      <c r="H2832" t="str">
        <f>VLOOKUP(F2832,Clubs!$A$1:$D$220,4,)</f>
        <v>034066</v>
      </c>
    </row>
    <row r="2833" spans="1:8">
      <c r="A2833">
        <v>1404180</v>
      </c>
      <c r="B2833" t="s">
        <v>3345</v>
      </c>
      <c r="C2833" t="s">
        <v>1351</v>
      </c>
      <c r="D2833" t="s">
        <v>8640</v>
      </c>
      <c r="E2833" t="s">
        <v>71</v>
      </c>
      <c r="F2833" s="1" t="s">
        <v>208</v>
      </c>
      <c r="G2833" t="s">
        <v>211</v>
      </c>
      <c r="H2833" t="str">
        <f>VLOOKUP(F2833,Clubs!$A$1:$D$220,4,)</f>
        <v>030059</v>
      </c>
    </row>
    <row r="2834" spans="1:8">
      <c r="A2834">
        <v>1404270</v>
      </c>
      <c r="B2834" t="s">
        <v>5087</v>
      </c>
      <c r="C2834" t="s">
        <v>2280</v>
      </c>
      <c r="D2834" t="s">
        <v>115</v>
      </c>
      <c r="E2834" t="s">
        <v>71</v>
      </c>
      <c r="F2834" s="1" t="s">
        <v>210</v>
      </c>
      <c r="G2834" t="s">
        <v>74</v>
      </c>
      <c r="H2834" t="str">
        <f>VLOOKUP(F2834,Clubs!$A$1:$D$220,4,)</f>
        <v>081041</v>
      </c>
    </row>
    <row r="2835" spans="1:8">
      <c r="A2835">
        <v>1404388</v>
      </c>
      <c r="B2835" t="s">
        <v>8179</v>
      </c>
      <c r="C2835" t="s">
        <v>1206</v>
      </c>
      <c r="D2835" t="s">
        <v>115</v>
      </c>
      <c r="E2835" t="s">
        <v>71</v>
      </c>
      <c r="F2835" s="1" t="s">
        <v>210</v>
      </c>
      <c r="G2835" t="s">
        <v>74</v>
      </c>
      <c r="H2835" t="str">
        <f>VLOOKUP(F2835,Clubs!$A$1:$D$220,4,)</f>
        <v>081041</v>
      </c>
    </row>
    <row r="2836" spans="1:8">
      <c r="A2836">
        <v>1404799</v>
      </c>
      <c r="B2836" t="s">
        <v>8171</v>
      </c>
      <c r="C2836" t="s">
        <v>734</v>
      </c>
      <c r="D2836" t="s">
        <v>110</v>
      </c>
      <c r="E2836" t="s">
        <v>75</v>
      </c>
      <c r="F2836" s="1" t="s">
        <v>209</v>
      </c>
      <c r="G2836" t="s">
        <v>74</v>
      </c>
      <c r="H2836" t="str">
        <f>VLOOKUP(F2836,Clubs!$A$1:$D$220,4,)</f>
        <v>034066</v>
      </c>
    </row>
    <row r="2837" spans="1:8">
      <c r="A2837">
        <v>1405058</v>
      </c>
      <c r="B2837" t="s">
        <v>1636</v>
      </c>
      <c r="C2837" t="s">
        <v>1309</v>
      </c>
      <c r="D2837" t="s">
        <v>115</v>
      </c>
      <c r="E2837" t="s">
        <v>71</v>
      </c>
      <c r="F2837" s="1" t="s">
        <v>230</v>
      </c>
      <c r="G2837" t="s">
        <v>74</v>
      </c>
      <c r="H2837" t="str">
        <f>VLOOKUP(F2837,Clubs!$A$1:$D$220,4,)</f>
        <v>031025</v>
      </c>
    </row>
    <row r="2838" spans="1:8">
      <c r="A2838">
        <v>1405274</v>
      </c>
      <c r="B2838" t="s">
        <v>7947</v>
      </c>
      <c r="C2838" t="s">
        <v>1124</v>
      </c>
      <c r="D2838" t="s">
        <v>8640</v>
      </c>
      <c r="E2838" t="s">
        <v>75</v>
      </c>
      <c r="F2838" s="1" t="s">
        <v>202</v>
      </c>
      <c r="G2838" t="s">
        <v>211</v>
      </c>
      <c r="H2838" t="str">
        <f>VLOOKUP(F2838,Clubs!$A$1:$D$220,4,)</f>
        <v>081017</v>
      </c>
    </row>
    <row r="2839" spans="1:8">
      <c r="A2839">
        <v>1405285</v>
      </c>
      <c r="B2839" t="s">
        <v>788</v>
      </c>
      <c r="C2839" t="s">
        <v>688</v>
      </c>
      <c r="D2839" t="s">
        <v>8640</v>
      </c>
      <c r="E2839" t="s">
        <v>75</v>
      </c>
      <c r="F2839" s="1" t="s">
        <v>202</v>
      </c>
      <c r="G2839" t="s">
        <v>211</v>
      </c>
      <c r="H2839" t="str">
        <f>VLOOKUP(F2839,Clubs!$A$1:$D$220,4,)</f>
        <v>081017</v>
      </c>
    </row>
    <row r="2840" spans="1:8">
      <c r="A2840">
        <v>1405470</v>
      </c>
      <c r="B2840" t="s">
        <v>8881</v>
      </c>
      <c r="C2840" t="s">
        <v>1374</v>
      </c>
      <c r="D2840" t="s">
        <v>8640</v>
      </c>
      <c r="E2840" t="s">
        <v>71</v>
      </c>
      <c r="F2840" s="1" t="s">
        <v>8524</v>
      </c>
      <c r="G2840" t="s">
        <v>211</v>
      </c>
      <c r="H2840" t="str">
        <f>VLOOKUP(F2840,Clubs!$A$1:$D$220,4,)</f>
        <v>030076</v>
      </c>
    </row>
    <row r="2841" spans="1:8">
      <c r="A2841">
        <v>1405530</v>
      </c>
      <c r="B2841" t="s">
        <v>11196</v>
      </c>
      <c r="C2841" t="s">
        <v>1255</v>
      </c>
      <c r="D2841" t="s">
        <v>8640</v>
      </c>
      <c r="E2841" t="s">
        <v>75</v>
      </c>
      <c r="F2841" s="1" t="s">
        <v>217</v>
      </c>
      <c r="G2841" t="s">
        <v>74</v>
      </c>
      <c r="H2841" t="str">
        <f>VLOOKUP(F2841,Clubs!$A$1:$D$220,4,)</f>
        <v>012008</v>
      </c>
    </row>
    <row r="2842" spans="1:8">
      <c r="A2842">
        <v>1405577</v>
      </c>
      <c r="B2842" t="s">
        <v>633</v>
      </c>
      <c r="C2842" t="s">
        <v>645</v>
      </c>
      <c r="D2842" t="s">
        <v>8640</v>
      </c>
      <c r="E2842" t="s">
        <v>75</v>
      </c>
      <c r="F2842" s="1" t="s">
        <v>216</v>
      </c>
      <c r="G2842" t="s">
        <v>74</v>
      </c>
      <c r="H2842" t="str">
        <f>VLOOKUP(F2842,Clubs!$A$1:$D$220,4,)</f>
        <v>065012</v>
      </c>
    </row>
    <row r="2843" spans="1:8">
      <c r="A2843">
        <v>1405631</v>
      </c>
      <c r="B2843" t="s">
        <v>8313</v>
      </c>
      <c r="C2843" t="s">
        <v>1337</v>
      </c>
      <c r="D2843" t="s">
        <v>115</v>
      </c>
      <c r="E2843" t="s">
        <v>71</v>
      </c>
      <c r="F2843" s="1" t="s">
        <v>353</v>
      </c>
      <c r="G2843" t="s">
        <v>74</v>
      </c>
      <c r="H2843" t="str">
        <f>VLOOKUP(F2843,Clubs!$A$1:$D$220,4,)</f>
        <v>081061</v>
      </c>
    </row>
    <row r="2844" spans="1:8">
      <c r="A2844">
        <v>1406048</v>
      </c>
      <c r="B2844" t="s">
        <v>2835</v>
      </c>
      <c r="C2844" t="s">
        <v>629</v>
      </c>
      <c r="D2844" t="s">
        <v>115</v>
      </c>
      <c r="E2844" t="s">
        <v>75</v>
      </c>
      <c r="F2844" s="1" t="s">
        <v>209</v>
      </c>
      <c r="G2844" t="s">
        <v>74</v>
      </c>
      <c r="H2844" t="str">
        <f>VLOOKUP(F2844,Clubs!$A$1:$D$220,4,)</f>
        <v>034066</v>
      </c>
    </row>
    <row r="2845" spans="1:8">
      <c r="A2845">
        <v>1406332</v>
      </c>
      <c r="B2845" t="s">
        <v>1427</v>
      </c>
      <c r="C2845" t="s">
        <v>908</v>
      </c>
      <c r="D2845" t="s">
        <v>111</v>
      </c>
      <c r="E2845" t="s">
        <v>71</v>
      </c>
      <c r="F2845" s="1" t="s">
        <v>212</v>
      </c>
      <c r="G2845" t="s">
        <v>74</v>
      </c>
      <c r="H2845" t="str">
        <f>VLOOKUP(F2845,Clubs!$A$1:$D$220,4,)</f>
        <v>030076</v>
      </c>
    </row>
    <row r="2846" spans="1:8">
      <c r="A2846">
        <v>1406829</v>
      </c>
      <c r="B2846" t="s">
        <v>3981</v>
      </c>
      <c r="C2846" t="s">
        <v>3564</v>
      </c>
      <c r="D2846" t="s">
        <v>8640</v>
      </c>
      <c r="E2846" t="s">
        <v>71</v>
      </c>
      <c r="F2846" s="1" t="s">
        <v>197</v>
      </c>
      <c r="G2846" t="s">
        <v>211</v>
      </c>
      <c r="H2846" t="str">
        <f>VLOOKUP(F2846,Clubs!$A$1:$D$220,4,)</f>
        <v>031067</v>
      </c>
    </row>
    <row r="2847" spans="1:8">
      <c r="A2847">
        <v>1407066</v>
      </c>
      <c r="B2847" t="s">
        <v>2403</v>
      </c>
      <c r="C2847" t="s">
        <v>7632</v>
      </c>
      <c r="D2847" t="s">
        <v>115</v>
      </c>
      <c r="E2847" t="s">
        <v>75</v>
      </c>
      <c r="F2847" s="1" t="s">
        <v>213</v>
      </c>
      <c r="G2847" t="s">
        <v>74</v>
      </c>
      <c r="H2847" t="str">
        <f>VLOOKUP(F2847,Clubs!$A$1:$D$220,4,)</f>
        <v>066032</v>
      </c>
    </row>
    <row r="2848" spans="1:8">
      <c r="A2848">
        <v>1407366</v>
      </c>
      <c r="B2848" t="s">
        <v>7980</v>
      </c>
      <c r="C2848" t="s">
        <v>2223</v>
      </c>
      <c r="D2848" t="s">
        <v>110</v>
      </c>
      <c r="E2848" t="s">
        <v>75</v>
      </c>
      <c r="F2848" s="1" t="s">
        <v>228</v>
      </c>
      <c r="G2848" t="s">
        <v>74</v>
      </c>
      <c r="H2848" t="str">
        <f>VLOOKUP(F2848,Clubs!$A$1:$D$220,4,)</f>
        <v>012003</v>
      </c>
    </row>
    <row r="2849" spans="1:8">
      <c r="A2849">
        <v>1407373</v>
      </c>
      <c r="B2849" t="s">
        <v>8882</v>
      </c>
      <c r="C2849" t="s">
        <v>950</v>
      </c>
      <c r="D2849" t="s">
        <v>115</v>
      </c>
      <c r="E2849" t="s">
        <v>71</v>
      </c>
      <c r="F2849" s="1" t="s">
        <v>204</v>
      </c>
      <c r="G2849" t="s">
        <v>74</v>
      </c>
      <c r="H2849" t="str">
        <f>VLOOKUP(F2849,Clubs!$A$1:$D$220,4,)</f>
        <v>031030</v>
      </c>
    </row>
    <row r="2850" spans="1:8">
      <c r="A2850">
        <v>1407532</v>
      </c>
      <c r="B2850" t="s">
        <v>5159</v>
      </c>
      <c r="C2850" t="s">
        <v>1566</v>
      </c>
      <c r="D2850" t="s">
        <v>110</v>
      </c>
      <c r="E2850" t="s">
        <v>71</v>
      </c>
      <c r="F2850" s="1" t="s">
        <v>230</v>
      </c>
      <c r="G2850" t="s">
        <v>74</v>
      </c>
      <c r="H2850" t="str">
        <f>VLOOKUP(F2850,Clubs!$A$1:$D$220,4,)</f>
        <v>031025</v>
      </c>
    </row>
    <row r="2851" spans="1:8">
      <c r="A2851">
        <v>1408163</v>
      </c>
      <c r="B2851" t="s">
        <v>4883</v>
      </c>
      <c r="C2851" t="s">
        <v>1108</v>
      </c>
      <c r="D2851" t="s">
        <v>8640</v>
      </c>
      <c r="E2851" t="s">
        <v>75</v>
      </c>
      <c r="F2851" s="1" t="s">
        <v>281</v>
      </c>
      <c r="G2851" t="s">
        <v>74</v>
      </c>
      <c r="H2851" t="str">
        <f>VLOOKUP(F2851,Clubs!$A$1:$D$220,4,)</f>
        <v>082020</v>
      </c>
    </row>
    <row r="2852" spans="1:8">
      <c r="A2852">
        <v>1408227</v>
      </c>
      <c r="B2852" t="s">
        <v>3819</v>
      </c>
      <c r="C2852" t="s">
        <v>1145</v>
      </c>
      <c r="D2852" t="s">
        <v>8640</v>
      </c>
      <c r="E2852" t="s">
        <v>75</v>
      </c>
      <c r="F2852" s="1" t="s">
        <v>231</v>
      </c>
      <c r="G2852" t="s">
        <v>74</v>
      </c>
      <c r="H2852" t="str">
        <f>VLOOKUP(F2852,Clubs!$A$1:$D$220,4,)</f>
        <v>032002</v>
      </c>
    </row>
    <row r="2853" spans="1:8">
      <c r="A2853">
        <v>1408352</v>
      </c>
      <c r="B2853" t="s">
        <v>8499</v>
      </c>
      <c r="C2853" t="s">
        <v>688</v>
      </c>
      <c r="D2853" t="s">
        <v>8640</v>
      </c>
      <c r="E2853" t="s">
        <v>75</v>
      </c>
      <c r="F2853" s="1" t="s">
        <v>206</v>
      </c>
      <c r="G2853" t="s">
        <v>74</v>
      </c>
      <c r="H2853" t="str">
        <f>VLOOKUP(F2853,Clubs!$A$1:$D$220,4,)</f>
        <v>082020</v>
      </c>
    </row>
    <row r="2854" spans="1:8">
      <c r="A2854">
        <v>1408634</v>
      </c>
      <c r="B2854" t="s">
        <v>2438</v>
      </c>
      <c r="C2854" t="s">
        <v>1208</v>
      </c>
      <c r="D2854" t="s">
        <v>111</v>
      </c>
      <c r="E2854" t="s">
        <v>71</v>
      </c>
      <c r="F2854" s="1" t="s">
        <v>235</v>
      </c>
      <c r="G2854" t="s">
        <v>74</v>
      </c>
      <c r="H2854" t="str">
        <f>VLOOKUP(F2854,Clubs!$A$1:$D$220,4,)</f>
        <v>030003</v>
      </c>
    </row>
    <row r="2855" spans="1:8">
      <c r="A2855">
        <v>1409243</v>
      </c>
      <c r="B2855" t="s">
        <v>7120</v>
      </c>
      <c r="C2855" t="s">
        <v>1339</v>
      </c>
      <c r="D2855" t="s">
        <v>8640</v>
      </c>
      <c r="E2855" t="s">
        <v>71</v>
      </c>
      <c r="F2855" s="1" t="s">
        <v>268</v>
      </c>
      <c r="G2855" t="s">
        <v>211</v>
      </c>
      <c r="H2855" t="str">
        <f>VLOOKUP(F2855,Clubs!$A$1:$D$220,4,)</f>
        <v>048006</v>
      </c>
    </row>
    <row r="2856" spans="1:8">
      <c r="A2856">
        <v>1409254</v>
      </c>
      <c r="B2856" t="s">
        <v>3157</v>
      </c>
      <c r="C2856" t="s">
        <v>1125</v>
      </c>
      <c r="D2856" t="s">
        <v>8640</v>
      </c>
      <c r="E2856" t="s">
        <v>75</v>
      </c>
      <c r="F2856" s="1" t="s">
        <v>268</v>
      </c>
      <c r="G2856" t="s">
        <v>211</v>
      </c>
      <c r="H2856" t="str">
        <f>VLOOKUP(F2856,Clubs!$A$1:$D$220,4,)</f>
        <v>048006</v>
      </c>
    </row>
    <row r="2857" spans="1:8">
      <c r="A2857">
        <v>1409361</v>
      </c>
      <c r="B2857" t="s">
        <v>4592</v>
      </c>
      <c r="C2857" t="s">
        <v>1431</v>
      </c>
      <c r="D2857" t="s">
        <v>8640</v>
      </c>
      <c r="E2857" t="s">
        <v>71</v>
      </c>
      <c r="F2857" s="1" t="s">
        <v>230</v>
      </c>
      <c r="G2857" t="s">
        <v>74</v>
      </c>
      <c r="H2857" t="str">
        <f>VLOOKUP(F2857,Clubs!$A$1:$D$220,4,)</f>
        <v>031025</v>
      </c>
    </row>
    <row r="2858" spans="1:8">
      <c r="A2858">
        <v>1409447</v>
      </c>
      <c r="B2858" t="s">
        <v>943</v>
      </c>
      <c r="C2858" t="s">
        <v>624</v>
      </c>
      <c r="D2858" t="s">
        <v>115</v>
      </c>
      <c r="E2858" t="s">
        <v>75</v>
      </c>
      <c r="F2858" s="1" t="s">
        <v>209</v>
      </c>
      <c r="G2858" t="s">
        <v>74</v>
      </c>
      <c r="H2858" t="str">
        <f>VLOOKUP(F2858,Clubs!$A$1:$D$220,4,)</f>
        <v>034066</v>
      </c>
    </row>
    <row r="2859" spans="1:8">
      <c r="A2859">
        <v>1409618</v>
      </c>
      <c r="B2859" t="s">
        <v>7098</v>
      </c>
      <c r="C2859" t="s">
        <v>1245</v>
      </c>
      <c r="D2859" t="s">
        <v>8640</v>
      </c>
      <c r="E2859" t="s">
        <v>75</v>
      </c>
      <c r="F2859" s="1" t="s">
        <v>322</v>
      </c>
      <c r="G2859" t="s">
        <v>74</v>
      </c>
      <c r="H2859" t="str">
        <f>VLOOKUP(F2859,Clubs!$A$1:$D$220,4,)</f>
        <v>048008</v>
      </c>
    </row>
    <row r="2860" spans="1:8">
      <c r="A2860">
        <v>1410033</v>
      </c>
      <c r="B2860" t="s">
        <v>2568</v>
      </c>
      <c r="C2860" t="s">
        <v>1255</v>
      </c>
      <c r="D2860" t="s">
        <v>8640</v>
      </c>
      <c r="E2860" t="s">
        <v>75</v>
      </c>
      <c r="F2860" s="1" t="s">
        <v>222</v>
      </c>
      <c r="G2860" t="s">
        <v>211</v>
      </c>
      <c r="H2860" t="str">
        <f>VLOOKUP(F2860,Clubs!$A$1:$D$220,4,)</f>
        <v>030004</v>
      </c>
    </row>
    <row r="2861" spans="1:8">
      <c r="A2861">
        <v>1410295</v>
      </c>
      <c r="B2861" t="s">
        <v>866</v>
      </c>
      <c r="C2861" t="s">
        <v>658</v>
      </c>
      <c r="D2861" t="s">
        <v>8640</v>
      </c>
      <c r="E2861" t="s">
        <v>71</v>
      </c>
      <c r="F2861" s="1" t="s">
        <v>235</v>
      </c>
      <c r="G2861" t="s">
        <v>211</v>
      </c>
      <c r="H2861" t="str">
        <f>VLOOKUP(F2861,Clubs!$A$1:$D$220,4,)</f>
        <v>030003</v>
      </c>
    </row>
    <row r="2862" spans="1:8">
      <c r="A2862">
        <v>1410333</v>
      </c>
      <c r="B2862" t="s">
        <v>2504</v>
      </c>
      <c r="C2862" t="s">
        <v>658</v>
      </c>
      <c r="D2862" t="s">
        <v>8640</v>
      </c>
      <c r="E2862" t="s">
        <v>71</v>
      </c>
      <c r="F2862" s="1" t="s">
        <v>214</v>
      </c>
      <c r="G2862" t="s">
        <v>211</v>
      </c>
      <c r="H2862" t="str">
        <f>VLOOKUP(F2862,Clubs!$A$1:$D$220,4,)</f>
        <v>034038</v>
      </c>
    </row>
    <row r="2863" spans="1:8">
      <c r="A2863">
        <v>1410593</v>
      </c>
      <c r="B2863" t="s">
        <v>1645</v>
      </c>
      <c r="C2863" t="s">
        <v>1058</v>
      </c>
      <c r="D2863" t="s">
        <v>8640</v>
      </c>
      <c r="E2863" t="s">
        <v>71</v>
      </c>
      <c r="F2863" s="1" t="s">
        <v>296</v>
      </c>
      <c r="G2863" t="s">
        <v>167</v>
      </c>
      <c r="H2863" t="str">
        <f>VLOOKUP(F2863,Clubs!$A$1:$D$220,4,)</f>
        <v>011024</v>
      </c>
    </row>
    <row r="2864" spans="1:8">
      <c r="A2864">
        <v>1411061</v>
      </c>
      <c r="B2864" t="s">
        <v>6485</v>
      </c>
      <c r="C2864" t="s">
        <v>1271</v>
      </c>
      <c r="D2864" t="s">
        <v>8640</v>
      </c>
      <c r="E2864" t="s">
        <v>71</v>
      </c>
      <c r="F2864" s="1" t="s">
        <v>266</v>
      </c>
      <c r="G2864" t="s">
        <v>74</v>
      </c>
      <c r="H2864" t="str">
        <f>VLOOKUP(F2864,Clubs!$A$1:$D$220,4,)</f>
        <v>046008</v>
      </c>
    </row>
    <row r="2865" spans="1:8">
      <c r="A2865">
        <v>1411444</v>
      </c>
      <c r="B2865" t="s">
        <v>6695</v>
      </c>
      <c r="C2865" t="s">
        <v>688</v>
      </c>
      <c r="D2865" t="s">
        <v>8640</v>
      </c>
      <c r="E2865" t="s">
        <v>75</v>
      </c>
      <c r="F2865" s="1" t="s">
        <v>209</v>
      </c>
      <c r="G2865" t="s">
        <v>211</v>
      </c>
      <c r="H2865" t="str">
        <f>VLOOKUP(F2865,Clubs!$A$1:$D$220,4,)</f>
        <v>034066</v>
      </c>
    </row>
    <row r="2866" spans="1:8">
      <c r="A2866">
        <v>1411484</v>
      </c>
      <c r="B2866" t="s">
        <v>1016</v>
      </c>
      <c r="C2866" t="s">
        <v>1017</v>
      </c>
      <c r="D2866" t="s">
        <v>115</v>
      </c>
      <c r="E2866" t="s">
        <v>71</v>
      </c>
      <c r="F2866" s="1" t="s">
        <v>200</v>
      </c>
      <c r="G2866" t="s">
        <v>74</v>
      </c>
      <c r="H2866" t="str">
        <f>VLOOKUP(F2866,Clubs!$A$1:$D$220,4,)</f>
        <v>011024</v>
      </c>
    </row>
    <row r="2867" spans="1:8">
      <c r="A2867">
        <v>1411544</v>
      </c>
      <c r="B2867" t="s">
        <v>637</v>
      </c>
      <c r="C2867" t="s">
        <v>1129</v>
      </c>
      <c r="D2867" t="s">
        <v>8640</v>
      </c>
      <c r="E2867" t="s">
        <v>71</v>
      </c>
      <c r="F2867" s="1" t="s">
        <v>241</v>
      </c>
      <c r="G2867" t="s">
        <v>211</v>
      </c>
      <c r="H2867" t="str">
        <f>VLOOKUP(F2867,Clubs!$A$1:$D$220,4,)</f>
        <v>034072</v>
      </c>
    </row>
    <row r="2868" spans="1:8">
      <c r="A2868">
        <v>1411554</v>
      </c>
      <c r="B2868" t="s">
        <v>1848</v>
      </c>
      <c r="C2868" t="s">
        <v>597</v>
      </c>
      <c r="D2868" t="s">
        <v>8640</v>
      </c>
      <c r="E2868" t="s">
        <v>75</v>
      </c>
      <c r="F2868" s="1" t="s">
        <v>241</v>
      </c>
      <c r="G2868" t="s">
        <v>211</v>
      </c>
      <c r="H2868" t="str">
        <f>VLOOKUP(F2868,Clubs!$A$1:$D$220,4,)</f>
        <v>034072</v>
      </c>
    </row>
    <row r="2869" spans="1:8">
      <c r="A2869">
        <v>1411872</v>
      </c>
      <c r="B2869" t="s">
        <v>4376</v>
      </c>
      <c r="C2869" t="s">
        <v>600</v>
      </c>
      <c r="D2869" t="s">
        <v>111</v>
      </c>
      <c r="E2869" t="s">
        <v>71</v>
      </c>
      <c r="F2869" s="1" t="s">
        <v>204</v>
      </c>
      <c r="G2869" t="s">
        <v>74</v>
      </c>
      <c r="H2869" t="str">
        <f>VLOOKUP(F2869,Clubs!$A$1:$D$220,4,)</f>
        <v>031030</v>
      </c>
    </row>
    <row r="2870" spans="1:8">
      <c r="A2870">
        <v>1412004</v>
      </c>
      <c r="B2870" t="s">
        <v>4556</v>
      </c>
      <c r="C2870" t="s">
        <v>4557</v>
      </c>
      <c r="D2870" t="s">
        <v>110</v>
      </c>
      <c r="E2870" t="s">
        <v>71</v>
      </c>
      <c r="F2870" s="1" t="s">
        <v>196</v>
      </c>
      <c r="G2870" t="s">
        <v>74</v>
      </c>
      <c r="H2870" t="str">
        <f>VLOOKUP(F2870,Clubs!$A$1:$D$220,4,)</f>
        <v>031051</v>
      </c>
    </row>
    <row r="2871" spans="1:8">
      <c r="A2871">
        <v>1412647</v>
      </c>
      <c r="B2871" t="s">
        <v>7381</v>
      </c>
      <c r="C2871" t="s">
        <v>1382</v>
      </c>
      <c r="D2871" t="s">
        <v>8640</v>
      </c>
      <c r="E2871" t="s">
        <v>75</v>
      </c>
      <c r="F2871" s="1" t="s">
        <v>216</v>
      </c>
      <c r="G2871" t="s">
        <v>167</v>
      </c>
      <c r="H2871" t="str">
        <f>VLOOKUP(F2871,Clubs!$A$1:$D$220,4,)</f>
        <v>065012</v>
      </c>
    </row>
    <row r="2872" spans="1:8">
      <c r="A2872">
        <v>1413141</v>
      </c>
      <c r="B2872" t="s">
        <v>3418</v>
      </c>
      <c r="C2872" t="s">
        <v>2473</v>
      </c>
      <c r="D2872" t="s">
        <v>8640</v>
      </c>
      <c r="E2872" t="s">
        <v>71</v>
      </c>
      <c r="F2872" s="1" t="s">
        <v>308</v>
      </c>
      <c r="G2872" t="s">
        <v>74</v>
      </c>
      <c r="H2872" t="str">
        <f>VLOOKUP(F2872,Clubs!$A$1:$D$220,4,)</f>
        <v>030076</v>
      </c>
    </row>
    <row r="2873" spans="1:8">
      <c r="A2873">
        <v>1413618</v>
      </c>
      <c r="B2873" t="s">
        <v>6185</v>
      </c>
      <c r="C2873" t="s">
        <v>1393</v>
      </c>
      <c r="D2873" t="s">
        <v>8640</v>
      </c>
      <c r="E2873" t="s">
        <v>71</v>
      </c>
      <c r="F2873" s="1" t="s">
        <v>321</v>
      </c>
      <c r="G2873" t="s">
        <v>201</v>
      </c>
      <c r="H2873" t="str">
        <f>VLOOKUP(F2873,Clubs!$A$1:$D$220,4,)</f>
        <v>034066</v>
      </c>
    </row>
    <row r="2874" spans="1:8">
      <c r="A2874">
        <v>1414134</v>
      </c>
      <c r="B2874" t="s">
        <v>8883</v>
      </c>
      <c r="C2874" t="s">
        <v>1035</v>
      </c>
      <c r="D2874" t="s">
        <v>8640</v>
      </c>
      <c r="E2874" t="s">
        <v>71</v>
      </c>
      <c r="F2874" s="1" t="s">
        <v>8525</v>
      </c>
      <c r="G2874" t="s">
        <v>211</v>
      </c>
      <c r="H2874" t="str">
        <f>VLOOKUP(F2874,Clubs!$A$1:$D$220,4,)</f>
        <v>030075</v>
      </c>
    </row>
    <row r="2875" spans="1:8">
      <c r="A2875">
        <v>1414233</v>
      </c>
      <c r="B2875" t="s">
        <v>7290</v>
      </c>
      <c r="C2875" t="s">
        <v>1031</v>
      </c>
      <c r="D2875" t="s">
        <v>8640</v>
      </c>
      <c r="E2875" t="s">
        <v>75</v>
      </c>
      <c r="F2875" s="1" t="s">
        <v>288</v>
      </c>
      <c r="G2875" t="s">
        <v>74</v>
      </c>
      <c r="H2875" t="str">
        <f>VLOOKUP(F2875,Clubs!$A$1:$D$220,4,)</f>
        <v>065020</v>
      </c>
    </row>
    <row r="2876" spans="1:8">
      <c r="A2876">
        <v>1414799</v>
      </c>
      <c r="B2876" t="s">
        <v>3576</v>
      </c>
      <c r="C2876" t="s">
        <v>629</v>
      </c>
      <c r="D2876" t="s">
        <v>111</v>
      </c>
      <c r="E2876" t="s">
        <v>75</v>
      </c>
      <c r="F2876" s="1" t="s">
        <v>8524</v>
      </c>
      <c r="G2876" t="s">
        <v>74</v>
      </c>
      <c r="H2876" t="str">
        <f>VLOOKUP(F2876,Clubs!$A$1:$D$220,4,)</f>
        <v>030076</v>
      </c>
    </row>
    <row r="2877" spans="1:8">
      <c r="A2877">
        <v>1414807</v>
      </c>
      <c r="B2877" t="s">
        <v>1640</v>
      </c>
      <c r="C2877" t="s">
        <v>1641</v>
      </c>
      <c r="D2877" t="s">
        <v>8640</v>
      </c>
      <c r="E2877" t="s">
        <v>71</v>
      </c>
      <c r="F2877" s="1" t="s">
        <v>246</v>
      </c>
      <c r="G2877" t="s">
        <v>201</v>
      </c>
      <c r="H2877" t="str">
        <f>VLOOKUP(F2877,Clubs!$A$1:$D$220,4,)</f>
        <v>011024</v>
      </c>
    </row>
    <row r="2878" spans="1:8">
      <c r="A2878">
        <v>1414827</v>
      </c>
      <c r="B2878" t="s">
        <v>1240</v>
      </c>
      <c r="C2878" t="s">
        <v>1507</v>
      </c>
      <c r="D2878" t="s">
        <v>8640</v>
      </c>
      <c r="E2878" t="s">
        <v>71</v>
      </c>
      <c r="F2878" s="1" t="s">
        <v>246</v>
      </c>
      <c r="G2878" t="s">
        <v>201</v>
      </c>
      <c r="H2878" t="str">
        <f>VLOOKUP(F2878,Clubs!$A$1:$D$220,4,)</f>
        <v>011024</v>
      </c>
    </row>
    <row r="2879" spans="1:8">
      <c r="A2879">
        <v>1415912</v>
      </c>
      <c r="B2879" t="s">
        <v>5720</v>
      </c>
      <c r="C2879" t="s">
        <v>685</v>
      </c>
      <c r="D2879" t="s">
        <v>111</v>
      </c>
      <c r="E2879" t="s">
        <v>75</v>
      </c>
      <c r="F2879" s="1" t="s">
        <v>231</v>
      </c>
      <c r="G2879" t="s">
        <v>74</v>
      </c>
      <c r="H2879" t="str">
        <f>VLOOKUP(F2879,Clubs!$A$1:$D$220,4,)</f>
        <v>032002</v>
      </c>
    </row>
    <row r="2880" spans="1:8">
      <c r="A2880">
        <v>1416008</v>
      </c>
      <c r="B2880" t="s">
        <v>5691</v>
      </c>
      <c r="C2880" t="s">
        <v>6911</v>
      </c>
      <c r="D2880" t="s">
        <v>8640</v>
      </c>
      <c r="E2880" t="s">
        <v>71</v>
      </c>
      <c r="F2880" s="1" t="s">
        <v>266</v>
      </c>
      <c r="G2880" t="s">
        <v>211</v>
      </c>
      <c r="H2880" t="str">
        <f>VLOOKUP(F2880,Clubs!$A$1:$D$220,4,)</f>
        <v>046008</v>
      </c>
    </row>
    <row r="2881" spans="1:8">
      <c r="A2881">
        <v>1417564</v>
      </c>
      <c r="B2881" t="s">
        <v>7727</v>
      </c>
      <c r="C2881" t="s">
        <v>908</v>
      </c>
      <c r="D2881" t="s">
        <v>8640</v>
      </c>
      <c r="E2881" t="s">
        <v>71</v>
      </c>
      <c r="F2881" s="1" t="s">
        <v>241</v>
      </c>
      <c r="G2881" t="s">
        <v>211</v>
      </c>
      <c r="H2881" t="str">
        <f>VLOOKUP(F2881,Clubs!$A$1:$D$220,4,)</f>
        <v>034072</v>
      </c>
    </row>
    <row r="2882" spans="1:8">
      <c r="A2882">
        <v>1418184</v>
      </c>
      <c r="B2882" t="s">
        <v>4521</v>
      </c>
      <c r="C2882" t="s">
        <v>1104</v>
      </c>
      <c r="D2882" t="s">
        <v>115</v>
      </c>
      <c r="E2882" t="s">
        <v>75</v>
      </c>
      <c r="F2882" s="1" t="s">
        <v>320</v>
      </c>
      <c r="G2882" t="s">
        <v>74</v>
      </c>
      <c r="H2882" t="str">
        <f>VLOOKUP(F2882,Clubs!$A$1:$D$220,4,)</f>
        <v>065020</v>
      </c>
    </row>
    <row r="2883" spans="1:8">
      <c r="A2883">
        <v>1418221</v>
      </c>
      <c r="B2883" t="s">
        <v>4694</v>
      </c>
      <c r="C2883" t="s">
        <v>4695</v>
      </c>
      <c r="D2883" t="s">
        <v>8640</v>
      </c>
      <c r="E2883" t="s">
        <v>75</v>
      </c>
      <c r="F2883" s="1" t="s">
        <v>230</v>
      </c>
      <c r="G2883" t="s">
        <v>74</v>
      </c>
      <c r="H2883" t="str">
        <f>VLOOKUP(F2883,Clubs!$A$1:$D$220,4,)</f>
        <v>031025</v>
      </c>
    </row>
    <row r="2884" spans="1:8">
      <c r="A2884">
        <v>1418991</v>
      </c>
      <c r="B2884" t="s">
        <v>11197</v>
      </c>
      <c r="C2884" t="s">
        <v>2286</v>
      </c>
      <c r="D2884" t="s">
        <v>111</v>
      </c>
      <c r="E2884" t="s">
        <v>75</v>
      </c>
      <c r="F2884" s="1" t="s">
        <v>197</v>
      </c>
      <c r="G2884" t="s">
        <v>74</v>
      </c>
      <c r="H2884" t="str">
        <f>VLOOKUP(F2884,Clubs!$A$1:$D$220,4,)</f>
        <v>031067</v>
      </c>
    </row>
    <row r="2885" spans="1:8">
      <c r="A2885">
        <v>1420431</v>
      </c>
      <c r="B2885" t="s">
        <v>8648</v>
      </c>
      <c r="C2885" t="s">
        <v>840</v>
      </c>
      <c r="D2885" t="s">
        <v>111</v>
      </c>
      <c r="E2885" t="s">
        <v>75</v>
      </c>
      <c r="F2885" s="1" t="s">
        <v>271</v>
      </c>
      <c r="G2885" t="s">
        <v>74</v>
      </c>
      <c r="H2885" t="str">
        <f>VLOOKUP(F2885,Clubs!$A$1:$D$220,4,)</f>
        <v>082017</v>
      </c>
    </row>
    <row r="2886" spans="1:8">
      <c r="A2886">
        <v>1420946</v>
      </c>
      <c r="B2886" t="s">
        <v>6182</v>
      </c>
      <c r="C2886" t="s">
        <v>1382</v>
      </c>
      <c r="D2886" t="s">
        <v>8640</v>
      </c>
      <c r="E2886" t="s">
        <v>75</v>
      </c>
      <c r="F2886" s="1" t="s">
        <v>241</v>
      </c>
      <c r="G2886" t="s">
        <v>211</v>
      </c>
      <c r="H2886" t="str">
        <f>VLOOKUP(F2886,Clubs!$A$1:$D$220,4,)</f>
        <v>034072</v>
      </c>
    </row>
    <row r="2887" spans="1:8">
      <c r="A2887">
        <v>1420964</v>
      </c>
      <c r="B2887" t="s">
        <v>8331</v>
      </c>
      <c r="C2887" t="s">
        <v>1067</v>
      </c>
      <c r="D2887" t="s">
        <v>115</v>
      </c>
      <c r="E2887" t="s">
        <v>71</v>
      </c>
      <c r="F2887" s="1" t="s">
        <v>353</v>
      </c>
      <c r="G2887" t="s">
        <v>74</v>
      </c>
      <c r="H2887" t="str">
        <f>VLOOKUP(F2887,Clubs!$A$1:$D$220,4,)</f>
        <v>081061</v>
      </c>
    </row>
    <row r="2888" spans="1:8">
      <c r="A2888">
        <v>1421491</v>
      </c>
      <c r="B2888" t="s">
        <v>7489</v>
      </c>
      <c r="C2888" t="s">
        <v>734</v>
      </c>
      <c r="D2888" t="s">
        <v>115</v>
      </c>
      <c r="E2888" t="s">
        <v>75</v>
      </c>
      <c r="F2888" s="1" t="s">
        <v>334</v>
      </c>
      <c r="G2888" t="s">
        <v>74</v>
      </c>
      <c r="H2888" t="str">
        <f>VLOOKUP(F2888,Clubs!$A$1:$D$220,4,)</f>
        <v>065019</v>
      </c>
    </row>
    <row r="2889" spans="1:8">
      <c r="A2889">
        <v>1421820</v>
      </c>
      <c r="B2889" t="s">
        <v>4677</v>
      </c>
      <c r="C2889" t="s">
        <v>3241</v>
      </c>
      <c r="D2889" t="s">
        <v>111</v>
      </c>
      <c r="E2889" t="s">
        <v>75</v>
      </c>
      <c r="F2889" s="1" t="s">
        <v>230</v>
      </c>
      <c r="G2889" t="s">
        <v>74</v>
      </c>
      <c r="H2889" t="str">
        <f>VLOOKUP(F2889,Clubs!$A$1:$D$220,4,)</f>
        <v>031025</v>
      </c>
    </row>
    <row r="2890" spans="1:8">
      <c r="A2890">
        <v>1421839</v>
      </c>
      <c r="B2890" t="s">
        <v>2128</v>
      </c>
      <c r="C2890" t="s">
        <v>714</v>
      </c>
      <c r="D2890" t="s">
        <v>8640</v>
      </c>
      <c r="E2890" t="s">
        <v>75</v>
      </c>
      <c r="F2890" s="1" t="s">
        <v>212</v>
      </c>
      <c r="G2890" t="s">
        <v>211</v>
      </c>
      <c r="H2890" t="str">
        <f>VLOOKUP(F2890,Clubs!$A$1:$D$220,4,)</f>
        <v>030076</v>
      </c>
    </row>
    <row r="2891" spans="1:8">
      <c r="A2891">
        <v>1421846</v>
      </c>
      <c r="B2891" t="s">
        <v>868</v>
      </c>
      <c r="C2891" t="s">
        <v>967</v>
      </c>
      <c r="D2891" t="s">
        <v>8640</v>
      </c>
      <c r="E2891" t="s">
        <v>75</v>
      </c>
      <c r="F2891" s="1" t="s">
        <v>280</v>
      </c>
      <c r="G2891" t="s">
        <v>211</v>
      </c>
      <c r="H2891" t="str">
        <f>VLOOKUP(F2891,Clubs!$A$1:$D$220,4,)</f>
        <v>031030</v>
      </c>
    </row>
    <row r="2892" spans="1:8">
      <c r="A2892">
        <v>1422099</v>
      </c>
      <c r="B2892" t="s">
        <v>673</v>
      </c>
      <c r="C2892" t="s">
        <v>4104</v>
      </c>
      <c r="D2892" t="s">
        <v>110</v>
      </c>
      <c r="E2892" t="s">
        <v>71</v>
      </c>
      <c r="F2892" s="1" t="s">
        <v>197</v>
      </c>
      <c r="G2892" t="s">
        <v>74</v>
      </c>
      <c r="H2892" t="str">
        <f>VLOOKUP(F2892,Clubs!$A$1:$D$220,4,)</f>
        <v>031067</v>
      </c>
    </row>
    <row r="2893" spans="1:8">
      <c r="A2893">
        <v>1422124</v>
      </c>
      <c r="B2893" t="s">
        <v>4730</v>
      </c>
      <c r="C2893" t="s">
        <v>1124</v>
      </c>
      <c r="D2893" t="s">
        <v>8640</v>
      </c>
      <c r="E2893" t="s">
        <v>75</v>
      </c>
      <c r="F2893" s="1" t="s">
        <v>230</v>
      </c>
      <c r="G2893" t="s">
        <v>74</v>
      </c>
      <c r="H2893" t="str">
        <f>VLOOKUP(F2893,Clubs!$A$1:$D$220,4,)</f>
        <v>031025</v>
      </c>
    </row>
    <row r="2894" spans="1:8">
      <c r="A2894">
        <v>1422878</v>
      </c>
      <c r="B2894" t="s">
        <v>3230</v>
      </c>
      <c r="C2894" t="s">
        <v>687</v>
      </c>
      <c r="D2894" t="s">
        <v>8640</v>
      </c>
      <c r="E2894" t="s">
        <v>71</v>
      </c>
      <c r="F2894" s="1" t="s">
        <v>208</v>
      </c>
      <c r="G2894" t="s">
        <v>211</v>
      </c>
      <c r="H2894" t="str">
        <f>VLOOKUP(F2894,Clubs!$A$1:$D$220,4,)</f>
        <v>030059</v>
      </c>
    </row>
    <row r="2895" spans="1:8">
      <c r="A2895">
        <v>1422886</v>
      </c>
      <c r="B2895" t="s">
        <v>2448</v>
      </c>
      <c r="C2895" t="s">
        <v>597</v>
      </c>
      <c r="D2895" t="s">
        <v>8640</v>
      </c>
      <c r="E2895" t="s">
        <v>75</v>
      </c>
      <c r="F2895" s="1" t="s">
        <v>208</v>
      </c>
      <c r="G2895" t="s">
        <v>211</v>
      </c>
      <c r="H2895" t="str">
        <f>VLOOKUP(F2895,Clubs!$A$1:$D$220,4,)</f>
        <v>030059</v>
      </c>
    </row>
    <row r="2896" spans="1:8">
      <c r="A2896">
        <v>1423017</v>
      </c>
      <c r="B2896" t="s">
        <v>11198</v>
      </c>
      <c r="C2896" t="s">
        <v>1124</v>
      </c>
      <c r="D2896" t="s">
        <v>8640</v>
      </c>
      <c r="E2896" t="s">
        <v>75</v>
      </c>
      <c r="F2896" s="1" t="s">
        <v>303</v>
      </c>
      <c r="G2896" t="s">
        <v>211</v>
      </c>
      <c r="H2896" t="str">
        <f>VLOOKUP(F2896,Clubs!$A$1:$D$220,4,)</f>
        <v>048006</v>
      </c>
    </row>
    <row r="2897" spans="1:8">
      <c r="A2897">
        <v>1424532</v>
      </c>
      <c r="B2897" t="s">
        <v>8046</v>
      </c>
      <c r="C2897" t="s">
        <v>673</v>
      </c>
      <c r="D2897" t="s">
        <v>111</v>
      </c>
      <c r="E2897" t="s">
        <v>71</v>
      </c>
      <c r="F2897" s="1" t="s">
        <v>202</v>
      </c>
      <c r="G2897" t="s">
        <v>74</v>
      </c>
      <c r="H2897" t="str">
        <f>VLOOKUP(F2897,Clubs!$A$1:$D$220,4,)</f>
        <v>081017</v>
      </c>
    </row>
    <row r="2898" spans="1:8">
      <c r="A2898">
        <v>1425025</v>
      </c>
      <c r="B2898" t="s">
        <v>7905</v>
      </c>
      <c r="C2898" t="s">
        <v>918</v>
      </c>
      <c r="D2898" t="s">
        <v>8640</v>
      </c>
      <c r="E2898" t="s">
        <v>71</v>
      </c>
      <c r="F2898" s="1" t="s">
        <v>8540</v>
      </c>
      <c r="G2898" t="s">
        <v>74</v>
      </c>
      <c r="H2898" t="str">
        <f>VLOOKUP(F2898,Clubs!$A$1:$D$220,4,)</f>
        <v>066038</v>
      </c>
    </row>
    <row r="2899" spans="1:8">
      <c r="A2899">
        <v>1425217</v>
      </c>
      <c r="B2899" t="s">
        <v>6724</v>
      </c>
      <c r="C2899" t="s">
        <v>6725</v>
      </c>
      <c r="D2899" t="s">
        <v>8640</v>
      </c>
      <c r="E2899" t="s">
        <v>75</v>
      </c>
      <c r="F2899" s="1" t="s">
        <v>209</v>
      </c>
      <c r="G2899" t="s">
        <v>167</v>
      </c>
      <c r="H2899" t="str">
        <f>VLOOKUP(F2899,Clubs!$A$1:$D$220,4,)</f>
        <v>034066</v>
      </c>
    </row>
    <row r="2900" spans="1:8">
      <c r="A2900">
        <v>1425688</v>
      </c>
      <c r="B2900" t="s">
        <v>1810</v>
      </c>
      <c r="C2900" t="s">
        <v>919</v>
      </c>
      <c r="D2900" t="s">
        <v>115</v>
      </c>
      <c r="E2900" t="s">
        <v>71</v>
      </c>
      <c r="F2900" s="1" t="s">
        <v>230</v>
      </c>
      <c r="G2900" t="s">
        <v>74</v>
      </c>
      <c r="H2900" t="str">
        <f>VLOOKUP(F2900,Clubs!$A$1:$D$220,4,)</f>
        <v>031025</v>
      </c>
    </row>
    <row r="2901" spans="1:8">
      <c r="A2901">
        <v>1425959</v>
      </c>
      <c r="B2901" t="s">
        <v>7773</v>
      </c>
      <c r="C2901" t="s">
        <v>4859</v>
      </c>
      <c r="D2901" t="s">
        <v>115</v>
      </c>
      <c r="E2901" t="s">
        <v>71</v>
      </c>
      <c r="F2901" s="1" t="s">
        <v>301</v>
      </c>
      <c r="G2901" t="s">
        <v>74</v>
      </c>
      <c r="H2901" t="str">
        <f>VLOOKUP(F2901,Clubs!$A$1:$D$220,4,)</f>
        <v>066032</v>
      </c>
    </row>
    <row r="2902" spans="1:8">
      <c r="A2902">
        <v>1426311</v>
      </c>
      <c r="B2902" t="s">
        <v>6523</v>
      </c>
      <c r="C2902" t="s">
        <v>638</v>
      </c>
      <c r="D2902" t="s">
        <v>110</v>
      </c>
      <c r="E2902" t="s">
        <v>75</v>
      </c>
      <c r="F2902" s="1" t="s">
        <v>298</v>
      </c>
      <c r="G2902" t="s">
        <v>74</v>
      </c>
      <c r="H2902" t="str">
        <f>VLOOKUP(F2902,Clubs!$A$1:$D$220,4,)</f>
        <v>034066</v>
      </c>
    </row>
    <row r="2903" spans="1:8">
      <c r="A2903">
        <v>1426711</v>
      </c>
      <c r="B2903" t="s">
        <v>1585</v>
      </c>
      <c r="C2903" t="s">
        <v>587</v>
      </c>
      <c r="D2903" t="s">
        <v>8640</v>
      </c>
      <c r="E2903" t="s">
        <v>71</v>
      </c>
      <c r="F2903" s="1" t="s">
        <v>235</v>
      </c>
      <c r="G2903" t="s">
        <v>74</v>
      </c>
      <c r="H2903" t="str">
        <f>VLOOKUP(F2903,Clubs!$A$1:$D$220,4,)</f>
        <v>030003</v>
      </c>
    </row>
    <row r="2904" spans="1:8">
      <c r="A2904">
        <v>1426780</v>
      </c>
      <c r="B2904" t="s">
        <v>7884</v>
      </c>
      <c r="C2904" t="s">
        <v>791</v>
      </c>
      <c r="D2904" t="s">
        <v>111</v>
      </c>
      <c r="E2904" t="s">
        <v>75</v>
      </c>
      <c r="F2904" s="1" t="s">
        <v>8539</v>
      </c>
      <c r="G2904" t="s">
        <v>74</v>
      </c>
      <c r="H2904" t="str">
        <f>VLOOKUP(F2904,Clubs!$A$1:$D$220,4,)</f>
        <v>066037</v>
      </c>
    </row>
    <row r="2905" spans="1:8">
      <c r="A2905">
        <v>1426935</v>
      </c>
      <c r="B2905" t="s">
        <v>7107</v>
      </c>
      <c r="C2905" t="s">
        <v>929</v>
      </c>
      <c r="D2905" t="s">
        <v>8640</v>
      </c>
      <c r="E2905" t="s">
        <v>71</v>
      </c>
      <c r="F2905" s="1" t="s">
        <v>268</v>
      </c>
      <c r="G2905" t="s">
        <v>211</v>
      </c>
      <c r="H2905" t="str">
        <f>VLOOKUP(F2905,Clubs!$A$1:$D$220,4,)</f>
        <v>048006</v>
      </c>
    </row>
    <row r="2906" spans="1:8">
      <c r="A2906">
        <v>1427392</v>
      </c>
      <c r="B2906" t="s">
        <v>8069</v>
      </c>
      <c r="C2906" t="s">
        <v>1393</v>
      </c>
      <c r="D2906" t="s">
        <v>8640</v>
      </c>
      <c r="E2906" t="s">
        <v>71</v>
      </c>
      <c r="F2906" s="1" t="s">
        <v>294</v>
      </c>
      <c r="G2906" t="s">
        <v>211</v>
      </c>
      <c r="H2906" t="str">
        <f>VLOOKUP(F2906,Clubs!$A$1:$D$220,4,)</f>
        <v>081017</v>
      </c>
    </row>
    <row r="2907" spans="1:8">
      <c r="A2907">
        <v>1427598</v>
      </c>
      <c r="B2907" t="s">
        <v>11199</v>
      </c>
      <c r="C2907" t="s">
        <v>3272</v>
      </c>
      <c r="D2907" t="s">
        <v>8640</v>
      </c>
      <c r="E2907" t="s">
        <v>71</v>
      </c>
      <c r="F2907" s="1" t="s">
        <v>329</v>
      </c>
      <c r="G2907" t="s">
        <v>211</v>
      </c>
      <c r="H2907" t="str">
        <f>VLOOKUP(F2907,Clubs!$A$1:$D$220,4,)</f>
        <v>031050</v>
      </c>
    </row>
    <row r="2908" spans="1:8">
      <c r="A2908">
        <v>1427777</v>
      </c>
      <c r="B2908" t="s">
        <v>1052</v>
      </c>
      <c r="C2908" t="s">
        <v>2682</v>
      </c>
      <c r="D2908" t="s">
        <v>111</v>
      </c>
      <c r="E2908" t="s">
        <v>75</v>
      </c>
      <c r="F2908" s="1" t="s">
        <v>245</v>
      </c>
      <c r="G2908" t="s">
        <v>74</v>
      </c>
      <c r="H2908" t="str">
        <f>VLOOKUP(F2908,Clubs!$A$1:$D$220,4,)</f>
        <v>046012</v>
      </c>
    </row>
    <row r="2909" spans="1:8">
      <c r="A2909">
        <v>1427809</v>
      </c>
      <c r="B2909" t="s">
        <v>8505</v>
      </c>
      <c r="C2909" t="s">
        <v>1028</v>
      </c>
      <c r="D2909" t="s">
        <v>115</v>
      </c>
      <c r="E2909" t="s">
        <v>75</v>
      </c>
      <c r="F2909" s="1" t="s">
        <v>206</v>
      </c>
      <c r="G2909" t="s">
        <v>74</v>
      </c>
      <c r="H2909" t="str">
        <f>VLOOKUP(F2909,Clubs!$A$1:$D$220,4,)</f>
        <v>082020</v>
      </c>
    </row>
    <row r="2910" spans="1:8">
      <c r="A2910">
        <v>1427812</v>
      </c>
      <c r="B2910" t="s">
        <v>1732</v>
      </c>
      <c r="C2910" t="s">
        <v>827</v>
      </c>
      <c r="D2910" t="s">
        <v>8640</v>
      </c>
      <c r="E2910" t="s">
        <v>71</v>
      </c>
      <c r="F2910" s="1" t="s">
        <v>253</v>
      </c>
      <c r="G2910" t="s">
        <v>211</v>
      </c>
      <c r="H2910" t="str">
        <f>VLOOKUP(F2910,Clubs!$A$1:$D$220,4,)</f>
        <v>011025</v>
      </c>
    </row>
    <row r="2911" spans="1:8">
      <c r="A2911">
        <v>1427991</v>
      </c>
      <c r="B2911" t="s">
        <v>1319</v>
      </c>
      <c r="C2911" t="s">
        <v>1198</v>
      </c>
      <c r="D2911" t="s">
        <v>8640</v>
      </c>
      <c r="E2911" t="s">
        <v>75</v>
      </c>
      <c r="F2911" s="1" t="s">
        <v>226</v>
      </c>
      <c r="G2911" t="s">
        <v>211</v>
      </c>
      <c r="H2911" t="str">
        <f>VLOOKUP(F2911,Clubs!$A$1:$D$220,4,)</f>
        <v>011024</v>
      </c>
    </row>
    <row r="2912" spans="1:8">
      <c r="A2912">
        <v>1428462</v>
      </c>
      <c r="B2912" t="s">
        <v>2252</v>
      </c>
      <c r="C2912" t="s">
        <v>759</v>
      </c>
      <c r="D2912" t="s">
        <v>8640</v>
      </c>
      <c r="E2912" t="s">
        <v>75</v>
      </c>
      <c r="F2912" s="1" t="s">
        <v>8520</v>
      </c>
      <c r="G2912" t="s">
        <v>74</v>
      </c>
      <c r="H2912" t="str">
        <f>VLOOKUP(F2912,Clubs!$A$1:$D$220,4,)</f>
        <v>012003</v>
      </c>
    </row>
    <row r="2913" spans="1:8">
      <c r="A2913">
        <v>1428481</v>
      </c>
      <c r="B2913" t="s">
        <v>7178</v>
      </c>
      <c r="C2913" t="s">
        <v>974</v>
      </c>
      <c r="D2913" t="s">
        <v>8640</v>
      </c>
      <c r="E2913" t="s">
        <v>71</v>
      </c>
      <c r="F2913" s="1" t="s">
        <v>265</v>
      </c>
      <c r="G2913" t="s">
        <v>211</v>
      </c>
      <c r="H2913" t="str">
        <f>VLOOKUP(F2913,Clubs!$A$1:$D$220,4,)</f>
        <v>065020</v>
      </c>
    </row>
    <row r="2914" spans="1:8">
      <c r="A2914">
        <v>1428596</v>
      </c>
      <c r="B2914" t="s">
        <v>8884</v>
      </c>
      <c r="C2914" t="s">
        <v>929</v>
      </c>
      <c r="D2914" t="s">
        <v>8640</v>
      </c>
      <c r="E2914" t="s">
        <v>71</v>
      </c>
      <c r="F2914" s="1" t="s">
        <v>298</v>
      </c>
      <c r="G2914" t="s">
        <v>201</v>
      </c>
      <c r="H2914" t="str">
        <f>VLOOKUP(F2914,Clubs!$A$1:$D$220,4,)</f>
        <v>034066</v>
      </c>
    </row>
    <row r="2915" spans="1:8">
      <c r="A2915">
        <v>1428796</v>
      </c>
      <c r="B2915" t="s">
        <v>8013</v>
      </c>
      <c r="C2915" t="s">
        <v>831</v>
      </c>
      <c r="D2915" t="s">
        <v>8640</v>
      </c>
      <c r="E2915" t="s">
        <v>71</v>
      </c>
      <c r="F2915" s="1" t="s">
        <v>202</v>
      </c>
      <c r="G2915" t="s">
        <v>201</v>
      </c>
      <c r="H2915" t="str">
        <f>VLOOKUP(F2915,Clubs!$A$1:$D$220,4,)</f>
        <v>081017</v>
      </c>
    </row>
    <row r="2916" spans="1:8">
      <c r="A2916">
        <v>1429110</v>
      </c>
      <c r="B2916" t="s">
        <v>11200</v>
      </c>
      <c r="C2916" t="s">
        <v>904</v>
      </c>
      <c r="D2916" t="s">
        <v>115</v>
      </c>
      <c r="E2916" t="s">
        <v>75</v>
      </c>
      <c r="F2916" s="1" t="s">
        <v>230</v>
      </c>
      <c r="G2916" t="s">
        <v>74</v>
      </c>
      <c r="H2916" t="str">
        <f>VLOOKUP(F2916,Clubs!$A$1:$D$220,4,)</f>
        <v>031025</v>
      </c>
    </row>
    <row r="2917" spans="1:8">
      <c r="A2917">
        <v>1429314</v>
      </c>
      <c r="B2917" t="s">
        <v>3118</v>
      </c>
      <c r="C2917" t="s">
        <v>1837</v>
      </c>
      <c r="D2917" t="s">
        <v>8640</v>
      </c>
      <c r="E2917" t="s">
        <v>71</v>
      </c>
      <c r="F2917" s="1" t="s">
        <v>268</v>
      </c>
      <c r="G2917" t="s">
        <v>211</v>
      </c>
      <c r="H2917" t="str">
        <f>VLOOKUP(F2917,Clubs!$A$1:$D$220,4,)</f>
        <v>048006</v>
      </c>
    </row>
    <row r="2918" spans="1:8">
      <c r="A2918">
        <v>1429543</v>
      </c>
      <c r="B2918" t="s">
        <v>4591</v>
      </c>
      <c r="C2918" t="s">
        <v>998</v>
      </c>
      <c r="D2918" t="s">
        <v>8640</v>
      </c>
      <c r="E2918" t="s">
        <v>75</v>
      </c>
      <c r="F2918" s="1" t="s">
        <v>263</v>
      </c>
      <c r="G2918" t="s">
        <v>211</v>
      </c>
      <c r="H2918" t="str">
        <f>VLOOKUP(F2918,Clubs!$A$1:$D$220,4,)</f>
        <v>034062</v>
      </c>
    </row>
    <row r="2919" spans="1:8">
      <c r="A2919">
        <v>1429571</v>
      </c>
      <c r="B2919" t="s">
        <v>8885</v>
      </c>
      <c r="C2919" t="s">
        <v>7667</v>
      </c>
      <c r="D2919" t="s">
        <v>111</v>
      </c>
      <c r="E2919" t="s">
        <v>71</v>
      </c>
      <c r="F2919" s="1" t="s">
        <v>251</v>
      </c>
      <c r="G2919" t="s">
        <v>167</v>
      </c>
      <c r="H2919" t="str">
        <f>VLOOKUP(F2919,Clubs!$A$1:$D$220,4,)</f>
        <v>081041</v>
      </c>
    </row>
    <row r="2920" spans="1:8">
      <c r="A2920">
        <v>1430637</v>
      </c>
      <c r="B2920" t="s">
        <v>8146</v>
      </c>
      <c r="C2920" t="s">
        <v>1392</v>
      </c>
      <c r="D2920" t="s">
        <v>8640</v>
      </c>
      <c r="E2920" t="s">
        <v>75</v>
      </c>
      <c r="F2920" s="1" t="s">
        <v>210</v>
      </c>
      <c r="G2920" t="s">
        <v>167</v>
      </c>
      <c r="H2920" t="str">
        <f>VLOOKUP(F2920,Clubs!$A$1:$D$220,4,)</f>
        <v>081041</v>
      </c>
    </row>
    <row r="2921" spans="1:8">
      <c r="A2921">
        <v>1430814</v>
      </c>
      <c r="B2921" t="s">
        <v>1749</v>
      </c>
      <c r="C2921" t="s">
        <v>716</v>
      </c>
      <c r="D2921" t="s">
        <v>8640</v>
      </c>
      <c r="E2921" t="s">
        <v>75</v>
      </c>
      <c r="F2921" s="1" t="s">
        <v>341</v>
      </c>
      <c r="G2921" t="s">
        <v>211</v>
      </c>
      <c r="H2921" t="str">
        <f>VLOOKUP(F2921,Clubs!$A$1:$D$220,4,)</f>
        <v>011024</v>
      </c>
    </row>
    <row r="2922" spans="1:8">
      <c r="A2922">
        <v>1431176</v>
      </c>
      <c r="B2922" t="s">
        <v>7509</v>
      </c>
      <c r="C2922" t="s">
        <v>1233</v>
      </c>
      <c r="D2922" t="s">
        <v>115</v>
      </c>
      <c r="E2922" t="s">
        <v>75</v>
      </c>
      <c r="F2922" s="1" t="s">
        <v>334</v>
      </c>
      <c r="G2922" t="s">
        <v>74</v>
      </c>
      <c r="H2922" t="str">
        <f>VLOOKUP(F2922,Clubs!$A$1:$D$220,4,)</f>
        <v>065019</v>
      </c>
    </row>
    <row r="2923" spans="1:8">
      <c r="A2923">
        <v>1431181</v>
      </c>
      <c r="B2923" t="s">
        <v>7489</v>
      </c>
      <c r="C2923" t="s">
        <v>674</v>
      </c>
      <c r="D2923" t="s">
        <v>111</v>
      </c>
      <c r="E2923" t="s">
        <v>75</v>
      </c>
      <c r="F2923" s="1" t="s">
        <v>334</v>
      </c>
      <c r="G2923" t="s">
        <v>74</v>
      </c>
      <c r="H2923" t="str">
        <f>VLOOKUP(F2923,Clubs!$A$1:$D$220,4,)</f>
        <v>065019</v>
      </c>
    </row>
    <row r="2924" spans="1:8">
      <c r="A2924">
        <v>1432497</v>
      </c>
      <c r="B2924" t="s">
        <v>2290</v>
      </c>
      <c r="C2924" t="s">
        <v>5579</v>
      </c>
      <c r="D2924" t="s">
        <v>8640</v>
      </c>
      <c r="E2924" t="s">
        <v>71</v>
      </c>
      <c r="F2924" s="1" t="s">
        <v>202</v>
      </c>
      <c r="G2924" t="s">
        <v>201</v>
      </c>
      <c r="H2924" t="str">
        <f>VLOOKUP(F2924,Clubs!$A$1:$D$220,4,)</f>
        <v>081017</v>
      </c>
    </row>
    <row r="2925" spans="1:8">
      <c r="A2925">
        <v>1432683</v>
      </c>
      <c r="B2925" t="s">
        <v>5068</v>
      </c>
      <c r="C2925" t="s">
        <v>1375</v>
      </c>
      <c r="D2925" t="s">
        <v>8640</v>
      </c>
      <c r="E2925" t="s">
        <v>75</v>
      </c>
      <c r="F2925" s="1" t="s">
        <v>223</v>
      </c>
      <c r="G2925" t="s">
        <v>74</v>
      </c>
      <c r="H2925" t="str">
        <f>VLOOKUP(F2925,Clubs!$A$1:$D$220,4,)</f>
        <v>081050</v>
      </c>
    </row>
    <row r="2926" spans="1:8">
      <c r="A2926">
        <v>1433012</v>
      </c>
      <c r="B2926" t="s">
        <v>1975</v>
      </c>
      <c r="C2926" t="s">
        <v>7646</v>
      </c>
      <c r="D2926" t="s">
        <v>8640</v>
      </c>
      <c r="E2926" t="s">
        <v>71</v>
      </c>
      <c r="F2926" s="1" t="s">
        <v>213</v>
      </c>
      <c r="G2926" t="s">
        <v>211</v>
      </c>
      <c r="H2926" t="str">
        <f>VLOOKUP(F2926,Clubs!$A$1:$D$220,4,)</f>
        <v>066032</v>
      </c>
    </row>
    <row r="2927" spans="1:8">
      <c r="A2927">
        <v>1433197</v>
      </c>
      <c r="B2927" t="s">
        <v>8886</v>
      </c>
      <c r="C2927" t="s">
        <v>802</v>
      </c>
      <c r="D2927" t="s">
        <v>111</v>
      </c>
      <c r="E2927" t="s">
        <v>71</v>
      </c>
      <c r="F2927" s="1" t="s">
        <v>215</v>
      </c>
      <c r="G2927" t="s">
        <v>74</v>
      </c>
      <c r="H2927" t="str">
        <f>VLOOKUP(F2927,Clubs!$A$1:$D$220,4,)</f>
        <v>031042</v>
      </c>
    </row>
    <row r="2928" spans="1:8">
      <c r="A2928">
        <v>1433518</v>
      </c>
      <c r="B2928" t="s">
        <v>3748</v>
      </c>
      <c r="C2928" t="s">
        <v>3067</v>
      </c>
      <c r="D2928" t="s">
        <v>110</v>
      </c>
      <c r="E2928" t="s">
        <v>75</v>
      </c>
      <c r="F2928" s="1" t="s">
        <v>257</v>
      </c>
      <c r="G2928" t="s">
        <v>74</v>
      </c>
      <c r="H2928" t="str">
        <f>VLOOKUP(F2928,Clubs!$A$1:$D$220,4,)</f>
        <v>031003</v>
      </c>
    </row>
    <row r="2929" spans="1:8">
      <c r="A2929">
        <v>1433848</v>
      </c>
      <c r="B2929" t="s">
        <v>8863</v>
      </c>
      <c r="C2929" t="s">
        <v>908</v>
      </c>
      <c r="D2929" t="s">
        <v>8640</v>
      </c>
      <c r="E2929" t="s">
        <v>71</v>
      </c>
      <c r="F2929" s="1" t="s">
        <v>299</v>
      </c>
      <c r="G2929" t="s">
        <v>74</v>
      </c>
      <c r="H2929" t="str">
        <f>VLOOKUP(F2929,Clubs!$A$1:$D$220,4,)</f>
        <v>012002</v>
      </c>
    </row>
    <row r="2930" spans="1:8">
      <c r="A2930">
        <v>1433931</v>
      </c>
      <c r="B2930" t="s">
        <v>1986</v>
      </c>
      <c r="C2930" t="s">
        <v>1014</v>
      </c>
      <c r="D2930" t="s">
        <v>8640</v>
      </c>
      <c r="E2930" t="s">
        <v>75</v>
      </c>
      <c r="F2930" s="1" t="s">
        <v>228</v>
      </c>
      <c r="G2930" t="s">
        <v>74</v>
      </c>
      <c r="H2930" t="str">
        <f>VLOOKUP(F2930,Clubs!$A$1:$D$220,4,)</f>
        <v>012003</v>
      </c>
    </row>
    <row r="2931" spans="1:8">
      <c r="A2931">
        <v>1434405</v>
      </c>
      <c r="B2931" t="s">
        <v>4980</v>
      </c>
      <c r="C2931" t="s">
        <v>3272</v>
      </c>
      <c r="D2931" t="s">
        <v>8640</v>
      </c>
      <c r="E2931" t="s">
        <v>71</v>
      </c>
      <c r="F2931" s="1" t="s">
        <v>204</v>
      </c>
      <c r="G2931" t="s">
        <v>74</v>
      </c>
      <c r="H2931" t="str">
        <f>VLOOKUP(F2931,Clubs!$A$1:$D$220,4,)</f>
        <v>031030</v>
      </c>
    </row>
    <row r="2932" spans="1:8">
      <c r="A2932">
        <v>1434411</v>
      </c>
      <c r="B2932" t="s">
        <v>1237</v>
      </c>
      <c r="C2932" t="s">
        <v>1068</v>
      </c>
      <c r="D2932" t="s">
        <v>110</v>
      </c>
      <c r="E2932" t="s">
        <v>71</v>
      </c>
      <c r="F2932" s="1" t="s">
        <v>230</v>
      </c>
      <c r="G2932" t="s">
        <v>74</v>
      </c>
      <c r="H2932" t="str">
        <f>VLOOKUP(F2932,Clubs!$A$1:$D$220,4,)</f>
        <v>031025</v>
      </c>
    </row>
    <row r="2933" spans="1:8">
      <c r="A2933">
        <v>1435311</v>
      </c>
      <c r="B2933" t="s">
        <v>6733</v>
      </c>
      <c r="C2933" t="s">
        <v>630</v>
      </c>
      <c r="D2933" t="s">
        <v>115</v>
      </c>
      <c r="E2933" t="s">
        <v>75</v>
      </c>
      <c r="F2933" s="1" t="s">
        <v>209</v>
      </c>
      <c r="G2933" t="s">
        <v>74</v>
      </c>
      <c r="H2933" t="str">
        <f>VLOOKUP(F2933,Clubs!$A$1:$D$220,4,)</f>
        <v>034066</v>
      </c>
    </row>
    <row r="2934" spans="1:8">
      <c r="A2934">
        <v>1435450</v>
      </c>
      <c r="B2934" t="s">
        <v>11201</v>
      </c>
      <c r="C2934" t="s">
        <v>11202</v>
      </c>
      <c r="D2934" t="s">
        <v>8640</v>
      </c>
      <c r="E2934" t="s">
        <v>75</v>
      </c>
      <c r="F2934" s="1" t="s">
        <v>311</v>
      </c>
      <c r="G2934" t="s">
        <v>211</v>
      </c>
      <c r="H2934" t="str">
        <f>VLOOKUP(F2934,Clubs!$A$1:$D$220,4,)</f>
        <v>030062</v>
      </c>
    </row>
    <row r="2935" spans="1:8">
      <c r="A2935">
        <v>1435591</v>
      </c>
      <c r="B2935" t="s">
        <v>751</v>
      </c>
      <c r="C2935" t="s">
        <v>583</v>
      </c>
      <c r="D2935" t="s">
        <v>8640</v>
      </c>
      <c r="E2935" t="s">
        <v>75</v>
      </c>
      <c r="F2935" s="1" t="s">
        <v>333</v>
      </c>
      <c r="G2935" t="s">
        <v>211</v>
      </c>
      <c r="H2935" t="str">
        <f>VLOOKUP(F2935,Clubs!$A$1:$D$220,4,)</f>
        <v>009007</v>
      </c>
    </row>
    <row r="2936" spans="1:8">
      <c r="A2936">
        <v>1435713</v>
      </c>
      <c r="B2936" t="s">
        <v>7703</v>
      </c>
      <c r="C2936" t="s">
        <v>688</v>
      </c>
      <c r="D2936" t="s">
        <v>8640</v>
      </c>
      <c r="E2936" t="s">
        <v>75</v>
      </c>
      <c r="F2936" s="1" t="s">
        <v>306</v>
      </c>
      <c r="G2936" t="s">
        <v>74</v>
      </c>
      <c r="H2936" t="str">
        <f>VLOOKUP(F2936,Clubs!$A$1:$D$220,4,)</f>
        <v>066006</v>
      </c>
    </row>
    <row r="2937" spans="1:8">
      <c r="A2937">
        <v>1435864</v>
      </c>
      <c r="B2937" t="s">
        <v>2657</v>
      </c>
      <c r="C2937" t="s">
        <v>861</v>
      </c>
      <c r="D2937" t="s">
        <v>8640</v>
      </c>
      <c r="E2937" t="s">
        <v>71</v>
      </c>
      <c r="F2937" s="1" t="s">
        <v>222</v>
      </c>
      <c r="G2937" t="s">
        <v>211</v>
      </c>
      <c r="H2937" t="str">
        <f>VLOOKUP(F2937,Clubs!$A$1:$D$220,4,)</f>
        <v>030004</v>
      </c>
    </row>
    <row r="2938" spans="1:8">
      <c r="A2938">
        <v>1435941</v>
      </c>
      <c r="B2938" t="s">
        <v>650</v>
      </c>
      <c r="C2938" t="s">
        <v>651</v>
      </c>
      <c r="D2938" t="s">
        <v>110</v>
      </c>
      <c r="E2938" t="s">
        <v>75</v>
      </c>
      <c r="F2938" s="1" t="s">
        <v>326</v>
      </c>
      <c r="G2938" t="s">
        <v>74</v>
      </c>
      <c r="H2938" t="str">
        <f>VLOOKUP(F2938,Clubs!$A$1:$D$220,4,)</f>
        <v>009014</v>
      </c>
    </row>
    <row r="2939" spans="1:8">
      <c r="A2939">
        <v>1436380</v>
      </c>
      <c r="B2939" t="s">
        <v>5504</v>
      </c>
      <c r="C2939" t="s">
        <v>1627</v>
      </c>
      <c r="D2939" t="s">
        <v>8640</v>
      </c>
      <c r="E2939" t="s">
        <v>75</v>
      </c>
      <c r="F2939" s="1" t="s">
        <v>268</v>
      </c>
      <c r="G2939" t="s">
        <v>211</v>
      </c>
      <c r="H2939" t="str">
        <f>VLOOKUP(F2939,Clubs!$A$1:$D$220,4,)</f>
        <v>048006</v>
      </c>
    </row>
    <row r="2940" spans="1:8">
      <c r="A2940">
        <v>1437809</v>
      </c>
      <c r="B2940" t="s">
        <v>2236</v>
      </c>
      <c r="C2940" t="s">
        <v>1214</v>
      </c>
      <c r="D2940" t="s">
        <v>8640</v>
      </c>
      <c r="E2940" t="s">
        <v>75</v>
      </c>
      <c r="F2940" s="1" t="s">
        <v>268</v>
      </c>
      <c r="G2940" t="s">
        <v>211</v>
      </c>
      <c r="H2940" t="str">
        <f>VLOOKUP(F2940,Clubs!$A$1:$D$220,4,)</f>
        <v>048006</v>
      </c>
    </row>
    <row r="2941" spans="1:8">
      <c r="A2941">
        <v>1437844</v>
      </c>
      <c r="B2941" t="s">
        <v>8132</v>
      </c>
      <c r="C2941" t="s">
        <v>1255</v>
      </c>
      <c r="D2941" t="s">
        <v>8640</v>
      </c>
      <c r="E2941" t="s">
        <v>75</v>
      </c>
      <c r="F2941" s="1" t="s">
        <v>354</v>
      </c>
      <c r="G2941" t="s">
        <v>211</v>
      </c>
      <c r="H2941" t="str">
        <f>VLOOKUP(F2941,Clubs!$A$1:$D$220,4,)</f>
        <v>081041</v>
      </c>
    </row>
    <row r="2942" spans="1:8">
      <c r="A2942">
        <v>1437898</v>
      </c>
      <c r="B2942" t="s">
        <v>1538</v>
      </c>
      <c r="C2942" t="s">
        <v>1320</v>
      </c>
      <c r="D2942" t="s">
        <v>8640</v>
      </c>
      <c r="E2942" t="s">
        <v>75</v>
      </c>
      <c r="F2942" s="1" t="s">
        <v>279</v>
      </c>
      <c r="G2942" t="s">
        <v>211</v>
      </c>
      <c r="H2942" t="str">
        <f>VLOOKUP(F2942,Clubs!$A$1:$D$220,4,)</f>
        <v>081041</v>
      </c>
    </row>
    <row r="2943" spans="1:8">
      <c r="A2943">
        <v>1438267</v>
      </c>
      <c r="B2943" t="s">
        <v>629</v>
      </c>
      <c r="C2943" t="s">
        <v>610</v>
      </c>
      <c r="D2943" t="s">
        <v>8640</v>
      </c>
      <c r="E2943" t="s">
        <v>71</v>
      </c>
      <c r="F2943" s="1" t="s">
        <v>275</v>
      </c>
      <c r="G2943" t="s">
        <v>211</v>
      </c>
      <c r="H2943" t="str">
        <f>VLOOKUP(F2943,Clubs!$A$1:$D$220,4,)</f>
        <v>081061</v>
      </c>
    </row>
    <row r="2944" spans="1:8">
      <c r="A2944">
        <v>1438374</v>
      </c>
      <c r="B2944" t="s">
        <v>1401</v>
      </c>
      <c r="C2944" t="s">
        <v>747</v>
      </c>
      <c r="D2944" t="s">
        <v>8640</v>
      </c>
      <c r="E2944" t="s">
        <v>75</v>
      </c>
      <c r="F2944" s="1" t="s">
        <v>220</v>
      </c>
      <c r="G2944" t="s">
        <v>74</v>
      </c>
      <c r="H2944" t="str">
        <f>VLOOKUP(F2944,Clubs!$A$1:$D$220,4,)</f>
        <v>031015</v>
      </c>
    </row>
    <row r="2945" spans="1:8">
      <c r="A2945">
        <v>1439263</v>
      </c>
      <c r="B2945" t="s">
        <v>8025</v>
      </c>
      <c r="C2945" t="s">
        <v>1372</v>
      </c>
      <c r="D2945" t="s">
        <v>8640</v>
      </c>
      <c r="E2945" t="s">
        <v>71</v>
      </c>
      <c r="F2945" s="1" t="s">
        <v>202</v>
      </c>
      <c r="G2945" t="s">
        <v>201</v>
      </c>
      <c r="H2945" t="str">
        <f>VLOOKUP(F2945,Clubs!$A$1:$D$220,4,)</f>
        <v>081017</v>
      </c>
    </row>
    <row r="2946" spans="1:8">
      <c r="A2946">
        <v>1439411</v>
      </c>
      <c r="B2946" t="s">
        <v>8887</v>
      </c>
      <c r="C2946" t="s">
        <v>1267</v>
      </c>
      <c r="D2946" t="s">
        <v>111</v>
      </c>
      <c r="E2946" t="s">
        <v>75</v>
      </c>
      <c r="F2946" s="1" t="s">
        <v>10888</v>
      </c>
      <c r="G2946" t="s">
        <v>74</v>
      </c>
      <c r="H2946" t="str">
        <f>VLOOKUP(F2946,Clubs!$A$1:$D$220,4,)</f>
        <v>046002</v>
      </c>
    </row>
    <row r="2947" spans="1:8">
      <c r="A2947">
        <v>1439568</v>
      </c>
      <c r="B2947" t="s">
        <v>2663</v>
      </c>
      <c r="C2947" t="s">
        <v>11203</v>
      </c>
      <c r="D2947" t="s">
        <v>8640</v>
      </c>
      <c r="E2947" t="s">
        <v>71</v>
      </c>
      <c r="F2947" s="1" t="s">
        <v>8531</v>
      </c>
      <c r="G2947" t="s">
        <v>74</v>
      </c>
      <c r="H2947" t="str">
        <f>VLOOKUP(F2947,Clubs!$A$1:$D$220,4,)</f>
        <v>034471</v>
      </c>
    </row>
    <row r="2948" spans="1:8">
      <c r="A2948">
        <v>1439713</v>
      </c>
      <c r="B2948" t="s">
        <v>828</v>
      </c>
      <c r="C2948" t="s">
        <v>658</v>
      </c>
      <c r="D2948" t="s">
        <v>8640</v>
      </c>
      <c r="E2948" t="s">
        <v>71</v>
      </c>
      <c r="F2948" s="1" t="s">
        <v>271</v>
      </c>
      <c r="G2948" t="s">
        <v>167</v>
      </c>
      <c r="H2948" t="str">
        <f>VLOOKUP(F2948,Clubs!$A$1:$D$220,4,)</f>
        <v>082017</v>
      </c>
    </row>
    <row r="2949" spans="1:8">
      <c r="A2949">
        <v>1439760</v>
      </c>
      <c r="B2949" t="s">
        <v>11204</v>
      </c>
      <c r="C2949" t="s">
        <v>779</v>
      </c>
      <c r="D2949" t="s">
        <v>111</v>
      </c>
      <c r="E2949" t="s">
        <v>71</v>
      </c>
      <c r="F2949" s="1" t="s">
        <v>230</v>
      </c>
      <c r="G2949" t="s">
        <v>74</v>
      </c>
      <c r="H2949" t="str">
        <f>VLOOKUP(F2949,Clubs!$A$1:$D$220,4,)</f>
        <v>031025</v>
      </c>
    </row>
    <row r="2950" spans="1:8">
      <c r="A2950">
        <v>1439797</v>
      </c>
      <c r="B2950" t="s">
        <v>6564</v>
      </c>
      <c r="C2950" t="s">
        <v>1374</v>
      </c>
      <c r="D2950" t="s">
        <v>8640</v>
      </c>
      <c r="E2950" t="s">
        <v>71</v>
      </c>
      <c r="F2950" s="1" t="s">
        <v>281</v>
      </c>
      <c r="G2950" t="s">
        <v>201</v>
      </c>
      <c r="H2950" t="str">
        <f>VLOOKUP(F2950,Clubs!$A$1:$D$220,4,)</f>
        <v>082020</v>
      </c>
    </row>
    <row r="2951" spans="1:8">
      <c r="A2951">
        <v>1439887</v>
      </c>
      <c r="B2951" t="s">
        <v>3310</v>
      </c>
      <c r="C2951" t="s">
        <v>1341</v>
      </c>
      <c r="D2951" t="s">
        <v>8640</v>
      </c>
      <c r="E2951" t="s">
        <v>71</v>
      </c>
      <c r="F2951" s="1" t="s">
        <v>208</v>
      </c>
      <c r="G2951" t="s">
        <v>167</v>
      </c>
      <c r="H2951" t="str">
        <f>VLOOKUP(F2951,Clubs!$A$1:$D$220,4,)</f>
        <v>030059</v>
      </c>
    </row>
    <row r="2952" spans="1:8">
      <c r="A2952">
        <v>1440360</v>
      </c>
      <c r="B2952" t="s">
        <v>8888</v>
      </c>
      <c r="C2952" t="s">
        <v>876</v>
      </c>
      <c r="D2952" t="s">
        <v>111</v>
      </c>
      <c r="E2952" t="s">
        <v>71</v>
      </c>
      <c r="F2952" s="1" t="s">
        <v>210</v>
      </c>
      <c r="G2952" t="s">
        <v>211</v>
      </c>
      <c r="H2952" t="str">
        <f>VLOOKUP(F2952,Clubs!$A$1:$D$220,4,)</f>
        <v>081041</v>
      </c>
    </row>
    <row r="2953" spans="1:8">
      <c r="A2953">
        <v>1440386</v>
      </c>
      <c r="B2953" t="s">
        <v>8889</v>
      </c>
      <c r="C2953" t="s">
        <v>721</v>
      </c>
      <c r="D2953" t="s">
        <v>115</v>
      </c>
      <c r="E2953" t="s">
        <v>71</v>
      </c>
      <c r="F2953" s="1" t="s">
        <v>257</v>
      </c>
      <c r="G2953" t="s">
        <v>74</v>
      </c>
      <c r="H2953" t="str">
        <f>VLOOKUP(F2953,Clubs!$A$1:$D$220,4,)</f>
        <v>031003</v>
      </c>
    </row>
    <row r="2954" spans="1:8">
      <c r="A2954">
        <v>1440676</v>
      </c>
      <c r="B2954" t="s">
        <v>11205</v>
      </c>
      <c r="C2954" t="s">
        <v>2132</v>
      </c>
      <c r="D2954" t="s">
        <v>8640</v>
      </c>
      <c r="E2954" t="s">
        <v>71</v>
      </c>
      <c r="F2954" s="1" t="s">
        <v>351</v>
      </c>
      <c r="G2954" t="s">
        <v>211</v>
      </c>
      <c r="H2954" t="str">
        <f>VLOOKUP(F2954,Clubs!$A$1:$D$220,4,)</f>
        <v>012012</v>
      </c>
    </row>
    <row r="2955" spans="1:8">
      <c r="A2955">
        <v>1440831</v>
      </c>
      <c r="B2955" t="s">
        <v>2395</v>
      </c>
      <c r="C2955" t="s">
        <v>892</v>
      </c>
      <c r="D2955" t="s">
        <v>8640</v>
      </c>
      <c r="E2955" t="s">
        <v>75</v>
      </c>
      <c r="F2955" s="1" t="s">
        <v>204</v>
      </c>
      <c r="G2955" t="s">
        <v>211</v>
      </c>
      <c r="H2955" t="str">
        <f>VLOOKUP(F2955,Clubs!$A$1:$D$220,4,)</f>
        <v>031030</v>
      </c>
    </row>
    <row r="2956" spans="1:8">
      <c r="A2956">
        <v>1441230</v>
      </c>
      <c r="B2956" t="s">
        <v>3982</v>
      </c>
      <c r="C2956" t="s">
        <v>2241</v>
      </c>
      <c r="D2956" t="s">
        <v>8640</v>
      </c>
      <c r="E2956" t="s">
        <v>71</v>
      </c>
      <c r="F2956" s="1" t="s">
        <v>241</v>
      </c>
      <c r="G2956" t="s">
        <v>211</v>
      </c>
      <c r="H2956" t="str">
        <f>VLOOKUP(F2956,Clubs!$A$1:$D$220,4,)</f>
        <v>034072</v>
      </c>
    </row>
    <row r="2957" spans="1:8">
      <c r="A2957">
        <v>1441824</v>
      </c>
      <c r="B2957" t="s">
        <v>4337</v>
      </c>
      <c r="C2957" t="s">
        <v>967</v>
      </c>
      <c r="D2957" t="s">
        <v>8640</v>
      </c>
      <c r="E2957" t="s">
        <v>75</v>
      </c>
      <c r="F2957" s="1" t="s">
        <v>220</v>
      </c>
      <c r="G2957" t="s">
        <v>74</v>
      </c>
      <c r="H2957" t="str">
        <f>VLOOKUP(F2957,Clubs!$A$1:$D$220,4,)</f>
        <v>031015</v>
      </c>
    </row>
    <row r="2958" spans="1:8">
      <c r="A2958">
        <v>1442680</v>
      </c>
      <c r="B2958" t="s">
        <v>5361</v>
      </c>
      <c r="C2958" t="s">
        <v>1337</v>
      </c>
      <c r="D2958" t="s">
        <v>110</v>
      </c>
      <c r="E2958" t="s">
        <v>71</v>
      </c>
      <c r="F2958" s="1" t="s">
        <v>223</v>
      </c>
      <c r="G2958" t="s">
        <v>74</v>
      </c>
      <c r="H2958" t="str">
        <f>VLOOKUP(F2958,Clubs!$A$1:$D$220,4,)</f>
        <v>081050</v>
      </c>
    </row>
    <row r="2959" spans="1:8">
      <c r="A2959">
        <v>1442736</v>
      </c>
      <c r="B2959" t="s">
        <v>4094</v>
      </c>
      <c r="C2959" t="s">
        <v>4095</v>
      </c>
      <c r="D2959" t="s">
        <v>111</v>
      </c>
      <c r="E2959" t="s">
        <v>71</v>
      </c>
      <c r="F2959" s="1" t="s">
        <v>277</v>
      </c>
      <c r="G2959" t="s">
        <v>74</v>
      </c>
      <c r="H2959" t="str">
        <f>VLOOKUP(F2959,Clubs!$A$1:$D$220,4,)</f>
        <v>031051</v>
      </c>
    </row>
    <row r="2960" spans="1:8">
      <c r="A2960">
        <v>1442820</v>
      </c>
      <c r="B2960" t="s">
        <v>5151</v>
      </c>
      <c r="C2960" t="s">
        <v>1389</v>
      </c>
      <c r="D2960" t="s">
        <v>8640</v>
      </c>
      <c r="E2960" t="s">
        <v>75</v>
      </c>
      <c r="F2960" s="1" t="s">
        <v>229</v>
      </c>
      <c r="G2960" t="s">
        <v>74</v>
      </c>
      <c r="H2960" t="str">
        <f>VLOOKUP(F2960,Clubs!$A$1:$D$220,4,)</f>
        <v>031067</v>
      </c>
    </row>
    <row r="2961" spans="1:8">
      <c r="A2961">
        <v>1442962</v>
      </c>
      <c r="B2961" t="s">
        <v>7814</v>
      </c>
      <c r="C2961" t="s">
        <v>7815</v>
      </c>
      <c r="D2961" t="s">
        <v>8640</v>
      </c>
      <c r="E2961" t="s">
        <v>75</v>
      </c>
      <c r="F2961" s="1" t="s">
        <v>276</v>
      </c>
      <c r="G2961" t="s">
        <v>211</v>
      </c>
      <c r="H2961" t="str">
        <f>VLOOKUP(F2961,Clubs!$A$1:$D$220,4,)</f>
        <v>066032</v>
      </c>
    </row>
    <row r="2962" spans="1:8">
      <c r="A2962">
        <v>1443210</v>
      </c>
      <c r="B2962" t="s">
        <v>5030</v>
      </c>
      <c r="C2962" t="s">
        <v>880</v>
      </c>
      <c r="D2962" t="s">
        <v>8640</v>
      </c>
      <c r="E2962" t="s">
        <v>75</v>
      </c>
      <c r="F2962" s="1" t="s">
        <v>204</v>
      </c>
      <c r="G2962" t="s">
        <v>74</v>
      </c>
      <c r="H2962" t="str">
        <f>VLOOKUP(F2962,Clubs!$A$1:$D$220,4,)</f>
        <v>031030</v>
      </c>
    </row>
    <row r="2963" spans="1:8">
      <c r="A2963">
        <v>1443224</v>
      </c>
      <c r="B2963" t="s">
        <v>8890</v>
      </c>
      <c r="C2963" t="s">
        <v>673</v>
      </c>
      <c r="D2963" t="s">
        <v>111</v>
      </c>
      <c r="E2963" t="s">
        <v>71</v>
      </c>
      <c r="F2963" s="1" t="s">
        <v>204</v>
      </c>
      <c r="G2963" t="s">
        <v>74</v>
      </c>
      <c r="H2963" t="str">
        <f>VLOOKUP(F2963,Clubs!$A$1:$D$220,4,)</f>
        <v>031030</v>
      </c>
    </row>
    <row r="2964" spans="1:8">
      <c r="A2964">
        <v>1443372</v>
      </c>
      <c r="B2964" t="s">
        <v>1048</v>
      </c>
      <c r="C2964" t="s">
        <v>1049</v>
      </c>
      <c r="D2964" t="s">
        <v>8640</v>
      </c>
      <c r="E2964" t="s">
        <v>75</v>
      </c>
      <c r="F2964" s="1" t="s">
        <v>200</v>
      </c>
      <c r="G2964" t="s">
        <v>74</v>
      </c>
      <c r="H2964" t="str">
        <f>VLOOKUP(F2964,Clubs!$A$1:$D$220,4,)</f>
        <v>011024</v>
      </c>
    </row>
    <row r="2965" spans="1:8">
      <c r="A2965">
        <v>1443842</v>
      </c>
      <c r="B2965" t="s">
        <v>6316</v>
      </c>
      <c r="C2965" t="s">
        <v>6317</v>
      </c>
      <c r="D2965" t="s">
        <v>8640</v>
      </c>
      <c r="E2965" t="s">
        <v>71</v>
      </c>
      <c r="F2965" s="1" t="s">
        <v>241</v>
      </c>
      <c r="G2965" t="s">
        <v>74</v>
      </c>
      <c r="H2965" t="str">
        <f>VLOOKUP(F2965,Clubs!$A$1:$D$220,4,)</f>
        <v>034072</v>
      </c>
    </row>
    <row r="2966" spans="1:8">
      <c r="A2966">
        <v>1444360</v>
      </c>
      <c r="B2966" t="s">
        <v>1171</v>
      </c>
      <c r="C2966" t="s">
        <v>757</v>
      </c>
      <c r="D2966" t="s">
        <v>111</v>
      </c>
      <c r="E2966" t="s">
        <v>75</v>
      </c>
      <c r="F2966" s="1" t="s">
        <v>8539</v>
      </c>
      <c r="G2966" t="s">
        <v>74</v>
      </c>
      <c r="H2966" t="str">
        <f>VLOOKUP(F2966,Clubs!$A$1:$D$220,4,)</f>
        <v>066037</v>
      </c>
    </row>
    <row r="2967" spans="1:8">
      <c r="A2967">
        <v>1445333</v>
      </c>
      <c r="B2967" t="s">
        <v>8461</v>
      </c>
      <c r="C2967" t="s">
        <v>885</v>
      </c>
      <c r="D2967" t="s">
        <v>111</v>
      </c>
      <c r="E2967" t="s">
        <v>75</v>
      </c>
      <c r="F2967" s="1" t="s">
        <v>271</v>
      </c>
      <c r="G2967" t="s">
        <v>74</v>
      </c>
      <c r="H2967" t="str">
        <f>VLOOKUP(F2967,Clubs!$A$1:$D$220,4,)</f>
        <v>082017</v>
      </c>
    </row>
    <row r="2968" spans="1:8">
      <c r="A2968">
        <v>1445823</v>
      </c>
      <c r="B2968" t="s">
        <v>4206</v>
      </c>
      <c r="C2968" t="s">
        <v>1031</v>
      </c>
      <c r="D2968" t="s">
        <v>8640</v>
      </c>
      <c r="E2968" t="s">
        <v>75</v>
      </c>
      <c r="F2968" s="1" t="s">
        <v>317</v>
      </c>
      <c r="G2968" t="s">
        <v>211</v>
      </c>
      <c r="H2968" t="str">
        <f>VLOOKUP(F2968,Clubs!$A$1:$D$220,4,)</f>
        <v>034452</v>
      </c>
    </row>
    <row r="2969" spans="1:8">
      <c r="A2969">
        <v>1445833</v>
      </c>
      <c r="B2969" t="s">
        <v>6674</v>
      </c>
      <c r="C2969" t="s">
        <v>629</v>
      </c>
      <c r="D2969" t="s">
        <v>8640</v>
      </c>
      <c r="E2969" t="s">
        <v>75</v>
      </c>
      <c r="F2969" s="1" t="s">
        <v>10860</v>
      </c>
      <c r="G2969" t="s">
        <v>211</v>
      </c>
      <c r="H2969" t="str">
        <f>VLOOKUP(F2969,Clubs!$A$1:$D$220,4,)</f>
        <v>034071</v>
      </c>
    </row>
    <row r="2970" spans="1:8">
      <c r="A2970">
        <v>1446140</v>
      </c>
      <c r="B2970" t="s">
        <v>8891</v>
      </c>
      <c r="C2970" t="s">
        <v>583</v>
      </c>
      <c r="D2970" t="s">
        <v>8640</v>
      </c>
      <c r="E2970" t="s">
        <v>75</v>
      </c>
      <c r="F2970" s="1" t="s">
        <v>319</v>
      </c>
      <c r="G2970" t="s">
        <v>74</v>
      </c>
      <c r="H2970" t="str">
        <f>VLOOKUP(F2970,Clubs!$A$1:$D$220,4,)</f>
        <v>032006</v>
      </c>
    </row>
    <row r="2971" spans="1:8">
      <c r="A2971">
        <v>1446324</v>
      </c>
      <c r="B2971" t="s">
        <v>1706</v>
      </c>
      <c r="C2971" t="s">
        <v>993</v>
      </c>
      <c r="D2971" t="s">
        <v>8640</v>
      </c>
      <c r="E2971" t="s">
        <v>75</v>
      </c>
      <c r="F2971" s="1" t="s">
        <v>290</v>
      </c>
      <c r="G2971" t="s">
        <v>211</v>
      </c>
      <c r="H2971" t="str">
        <f>VLOOKUP(F2971,Clubs!$A$1:$D$220,4,)</f>
        <v>030064</v>
      </c>
    </row>
    <row r="2972" spans="1:8">
      <c r="A2972">
        <v>1446723</v>
      </c>
      <c r="B2972" t="s">
        <v>11206</v>
      </c>
      <c r="C2972" t="s">
        <v>2615</v>
      </c>
      <c r="D2972" t="s">
        <v>8640</v>
      </c>
      <c r="E2972" t="s">
        <v>75</v>
      </c>
      <c r="F2972" s="1" t="s">
        <v>248</v>
      </c>
      <c r="G2972" t="s">
        <v>211</v>
      </c>
      <c r="H2972" t="str">
        <f>VLOOKUP(F2972,Clubs!$A$1:$D$220,4,)</f>
        <v>034021</v>
      </c>
    </row>
    <row r="2973" spans="1:8">
      <c r="A2973">
        <v>1446913</v>
      </c>
      <c r="B2973" t="s">
        <v>11207</v>
      </c>
      <c r="C2973" t="s">
        <v>723</v>
      </c>
      <c r="D2973" t="s">
        <v>115</v>
      </c>
      <c r="E2973" t="s">
        <v>71</v>
      </c>
      <c r="F2973" s="1" t="s">
        <v>220</v>
      </c>
      <c r="G2973" t="s">
        <v>74</v>
      </c>
      <c r="H2973" t="str">
        <f>VLOOKUP(F2973,Clubs!$A$1:$D$220,4,)</f>
        <v>031015</v>
      </c>
    </row>
    <row r="2974" spans="1:8">
      <c r="A2974">
        <v>1447039</v>
      </c>
      <c r="B2974" t="s">
        <v>8513</v>
      </c>
      <c r="C2974" t="s">
        <v>1027</v>
      </c>
      <c r="D2974" t="s">
        <v>8640</v>
      </c>
      <c r="E2974" t="s">
        <v>75</v>
      </c>
      <c r="F2974" s="1" t="s">
        <v>206</v>
      </c>
      <c r="G2974" t="s">
        <v>74</v>
      </c>
      <c r="H2974" t="str">
        <f>VLOOKUP(F2974,Clubs!$A$1:$D$220,4,)</f>
        <v>082020</v>
      </c>
    </row>
    <row r="2975" spans="1:8">
      <c r="A2975">
        <v>1447813</v>
      </c>
      <c r="B2975" t="s">
        <v>5749</v>
      </c>
      <c r="C2975" t="s">
        <v>1417</v>
      </c>
      <c r="D2975" t="s">
        <v>8640</v>
      </c>
      <c r="E2975" t="s">
        <v>71</v>
      </c>
      <c r="F2975" s="1" t="s">
        <v>319</v>
      </c>
      <c r="G2975" t="s">
        <v>74</v>
      </c>
      <c r="H2975" t="str">
        <f>VLOOKUP(F2975,Clubs!$A$1:$D$220,4,)</f>
        <v>032006</v>
      </c>
    </row>
    <row r="2976" spans="1:8">
      <c r="A2976">
        <v>1447864</v>
      </c>
      <c r="B2976" t="s">
        <v>7281</v>
      </c>
      <c r="C2976" t="s">
        <v>1031</v>
      </c>
      <c r="D2976" t="s">
        <v>8640</v>
      </c>
      <c r="E2976" t="s">
        <v>75</v>
      </c>
      <c r="F2976" s="1" t="s">
        <v>288</v>
      </c>
      <c r="G2976" t="s">
        <v>211</v>
      </c>
      <c r="H2976" t="str">
        <f>VLOOKUP(F2976,Clubs!$A$1:$D$220,4,)</f>
        <v>065020</v>
      </c>
    </row>
    <row r="2977" spans="1:8">
      <c r="A2977">
        <v>1448320</v>
      </c>
      <c r="B2977" t="s">
        <v>3226</v>
      </c>
      <c r="C2977" t="s">
        <v>1175</v>
      </c>
      <c r="D2977" t="s">
        <v>111</v>
      </c>
      <c r="E2977" t="s">
        <v>75</v>
      </c>
      <c r="F2977" s="1" t="s">
        <v>208</v>
      </c>
      <c r="G2977" t="s">
        <v>74</v>
      </c>
      <c r="H2977" t="str">
        <f>VLOOKUP(F2977,Clubs!$A$1:$D$220,4,)</f>
        <v>030059</v>
      </c>
    </row>
    <row r="2978" spans="1:8">
      <c r="A2978">
        <v>1448322</v>
      </c>
      <c r="B2978" t="s">
        <v>3327</v>
      </c>
      <c r="C2978" t="s">
        <v>989</v>
      </c>
      <c r="D2978" t="s">
        <v>8640</v>
      </c>
      <c r="E2978" t="s">
        <v>71</v>
      </c>
      <c r="F2978" s="1" t="s">
        <v>208</v>
      </c>
      <c r="G2978" t="s">
        <v>74</v>
      </c>
      <c r="H2978" t="str">
        <f>VLOOKUP(F2978,Clubs!$A$1:$D$220,4,)</f>
        <v>030059</v>
      </c>
    </row>
    <row r="2979" spans="1:8">
      <c r="A2979">
        <v>1448378</v>
      </c>
      <c r="B2979" t="s">
        <v>8215</v>
      </c>
      <c r="C2979" t="s">
        <v>1143</v>
      </c>
      <c r="D2979" t="s">
        <v>8640</v>
      </c>
      <c r="E2979" t="s">
        <v>75</v>
      </c>
      <c r="F2979" s="1" t="s">
        <v>275</v>
      </c>
      <c r="G2979" t="s">
        <v>74</v>
      </c>
      <c r="H2979" t="str">
        <f>VLOOKUP(F2979,Clubs!$A$1:$D$220,4,)</f>
        <v>081061</v>
      </c>
    </row>
    <row r="2980" spans="1:8">
      <c r="A2980">
        <v>1448429</v>
      </c>
      <c r="B2980" t="s">
        <v>11208</v>
      </c>
      <c r="C2980" t="s">
        <v>998</v>
      </c>
      <c r="D2980" t="s">
        <v>8640</v>
      </c>
      <c r="E2980" t="s">
        <v>75</v>
      </c>
      <c r="F2980" s="1" t="s">
        <v>200</v>
      </c>
      <c r="G2980" t="s">
        <v>211</v>
      </c>
      <c r="H2980" t="str">
        <f>VLOOKUP(F2980,Clubs!$A$1:$D$220,4,)</f>
        <v>011024</v>
      </c>
    </row>
    <row r="2981" spans="1:8">
      <c r="A2981">
        <v>1449240</v>
      </c>
      <c r="B2981" t="s">
        <v>2508</v>
      </c>
      <c r="C2981" t="s">
        <v>792</v>
      </c>
      <c r="D2981" t="s">
        <v>8640</v>
      </c>
      <c r="E2981" t="s">
        <v>75</v>
      </c>
      <c r="F2981" s="1" t="s">
        <v>354</v>
      </c>
      <c r="G2981" t="s">
        <v>211</v>
      </c>
      <c r="H2981" t="str">
        <f>VLOOKUP(F2981,Clubs!$A$1:$D$220,4,)</f>
        <v>081041</v>
      </c>
    </row>
    <row r="2982" spans="1:8">
      <c r="A2982">
        <v>1449337</v>
      </c>
      <c r="B2982" t="s">
        <v>8892</v>
      </c>
      <c r="C2982" t="s">
        <v>2145</v>
      </c>
      <c r="D2982" t="s">
        <v>8640</v>
      </c>
      <c r="E2982" t="s">
        <v>75</v>
      </c>
      <c r="F2982" s="1" t="s">
        <v>315</v>
      </c>
      <c r="G2982" t="s">
        <v>211</v>
      </c>
      <c r="H2982" t="str">
        <f>VLOOKUP(F2982,Clubs!$A$1:$D$220,4,)</f>
        <v>065008</v>
      </c>
    </row>
    <row r="2983" spans="1:8">
      <c r="A2983">
        <v>1449496</v>
      </c>
      <c r="B2983" t="s">
        <v>7264</v>
      </c>
      <c r="C2983" t="s">
        <v>1984</v>
      </c>
      <c r="D2983" t="s">
        <v>8640</v>
      </c>
      <c r="E2983" t="s">
        <v>75</v>
      </c>
      <c r="F2983" s="1" t="s">
        <v>288</v>
      </c>
      <c r="G2983" t="s">
        <v>211</v>
      </c>
      <c r="H2983" t="str">
        <f>VLOOKUP(F2983,Clubs!$A$1:$D$220,4,)</f>
        <v>065020</v>
      </c>
    </row>
    <row r="2984" spans="1:8">
      <c r="A2984">
        <v>1449757</v>
      </c>
      <c r="B2984" t="s">
        <v>1317</v>
      </c>
      <c r="C2984" t="s">
        <v>998</v>
      </c>
      <c r="D2984" t="s">
        <v>8640</v>
      </c>
      <c r="E2984" t="s">
        <v>75</v>
      </c>
      <c r="F2984" s="1" t="s">
        <v>229</v>
      </c>
      <c r="G2984" t="s">
        <v>74</v>
      </c>
      <c r="H2984" t="str">
        <f>VLOOKUP(F2984,Clubs!$A$1:$D$220,4,)</f>
        <v>031067</v>
      </c>
    </row>
    <row r="2985" spans="1:8">
      <c r="A2985">
        <v>1450077</v>
      </c>
      <c r="B2985" t="s">
        <v>6770</v>
      </c>
      <c r="C2985" t="s">
        <v>1287</v>
      </c>
      <c r="D2985" t="s">
        <v>8640</v>
      </c>
      <c r="E2985" t="s">
        <v>75</v>
      </c>
      <c r="F2985" s="1" t="s">
        <v>270</v>
      </c>
      <c r="G2985" t="s">
        <v>74</v>
      </c>
      <c r="H2985" t="str">
        <f>VLOOKUP(F2985,Clubs!$A$1:$D$220,4,)</f>
        <v>034037</v>
      </c>
    </row>
    <row r="2986" spans="1:8">
      <c r="A2986">
        <v>1450097</v>
      </c>
      <c r="B2986" t="s">
        <v>4893</v>
      </c>
      <c r="C2986" t="s">
        <v>1003</v>
      </c>
      <c r="D2986" t="s">
        <v>8640</v>
      </c>
      <c r="E2986" t="s">
        <v>71</v>
      </c>
      <c r="F2986" s="1" t="s">
        <v>254</v>
      </c>
      <c r="G2986" t="s">
        <v>211</v>
      </c>
      <c r="H2986" t="str">
        <f>VLOOKUP(F2986,Clubs!$A$1:$D$220,4,)</f>
        <v>031030</v>
      </c>
    </row>
    <row r="2987" spans="1:8">
      <c r="A2987">
        <v>1450098</v>
      </c>
      <c r="B2987" t="s">
        <v>4893</v>
      </c>
      <c r="C2987" t="s">
        <v>866</v>
      </c>
      <c r="D2987" t="s">
        <v>8640</v>
      </c>
      <c r="E2987" t="s">
        <v>75</v>
      </c>
      <c r="F2987" s="1" t="s">
        <v>254</v>
      </c>
      <c r="G2987" t="s">
        <v>211</v>
      </c>
      <c r="H2987" t="str">
        <f>VLOOKUP(F2987,Clubs!$A$1:$D$220,4,)</f>
        <v>031030</v>
      </c>
    </row>
    <row r="2988" spans="1:8">
      <c r="A2988">
        <v>1450135</v>
      </c>
      <c r="B2988" t="s">
        <v>7525</v>
      </c>
      <c r="C2988" t="s">
        <v>754</v>
      </c>
      <c r="D2988" t="s">
        <v>8640</v>
      </c>
      <c r="E2988" t="s">
        <v>75</v>
      </c>
      <c r="F2988" s="1" t="s">
        <v>339</v>
      </c>
      <c r="G2988" t="s">
        <v>211</v>
      </c>
      <c r="H2988" t="str">
        <f>VLOOKUP(F2988,Clubs!$A$1:$D$220,4,)</f>
        <v>065024</v>
      </c>
    </row>
    <row r="2989" spans="1:8">
      <c r="A2989">
        <v>1450193</v>
      </c>
      <c r="B2989" t="s">
        <v>1649</v>
      </c>
      <c r="C2989" t="s">
        <v>1055</v>
      </c>
      <c r="D2989" t="s">
        <v>115</v>
      </c>
      <c r="E2989" t="s">
        <v>75</v>
      </c>
      <c r="F2989" s="1" t="s">
        <v>8520</v>
      </c>
      <c r="G2989" t="s">
        <v>74</v>
      </c>
      <c r="H2989" t="str">
        <f>VLOOKUP(F2989,Clubs!$A$1:$D$220,4,)</f>
        <v>012003</v>
      </c>
    </row>
    <row r="2990" spans="1:8">
      <c r="A2990">
        <v>1450393</v>
      </c>
      <c r="B2990" t="s">
        <v>3226</v>
      </c>
      <c r="C2990" t="s">
        <v>1436</v>
      </c>
      <c r="D2990" t="s">
        <v>8640</v>
      </c>
      <c r="E2990" t="s">
        <v>75</v>
      </c>
      <c r="F2990" s="1" t="s">
        <v>208</v>
      </c>
      <c r="G2990" t="s">
        <v>211</v>
      </c>
      <c r="H2990" t="str">
        <f>VLOOKUP(F2990,Clubs!$A$1:$D$220,4,)</f>
        <v>030059</v>
      </c>
    </row>
    <row r="2991" spans="1:8">
      <c r="A2991">
        <v>1450536</v>
      </c>
      <c r="B2991" t="s">
        <v>657</v>
      </c>
      <c r="C2991" t="s">
        <v>1392</v>
      </c>
      <c r="D2991" t="s">
        <v>8640</v>
      </c>
      <c r="E2991" t="s">
        <v>75</v>
      </c>
      <c r="F2991" s="1" t="s">
        <v>197</v>
      </c>
      <c r="G2991" t="s">
        <v>74</v>
      </c>
      <c r="H2991" t="str">
        <f>VLOOKUP(F2991,Clubs!$A$1:$D$220,4,)</f>
        <v>031067</v>
      </c>
    </row>
    <row r="2992" spans="1:8">
      <c r="A2992">
        <v>1450826</v>
      </c>
      <c r="B2992" t="s">
        <v>7204</v>
      </c>
      <c r="C2992" t="s">
        <v>962</v>
      </c>
      <c r="D2992" t="s">
        <v>111</v>
      </c>
      <c r="E2992" t="s">
        <v>71</v>
      </c>
      <c r="F2992" s="1" t="s">
        <v>265</v>
      </c>
      <c r="G2992" t="s">
        <v>74</v>
      </c>
      <c r="H2992" t="str">
        <f>VLOOKUP(F2992,Clubs!$A$1:$D$220,4,)</f>
        <v>065020</v>
      </c>
    </row>
    <row r="2993" spans="1:8">
      <c r="A2993">
        <v>1450895</v>
      </c>
      <c r="B2993" t="s">
        <v>1618</v>
      </c>
      <c r="C2993" t="s">
        <v>827</v>
      </c>
      <c r="D2993" t="s">
        <v>8640</v>
      </c>
      <c r="E2993" t="s">
        <v>71</v>
      </c>
      <c r="F2993" s="1" t="s">
        <v>246</v>
      </c>
      <c r="G2993" t="s">
        <v>201</v>
      </c>
      <c r="H2993" t="str">
        <f>VLOOKUP(F2993,Clubs!$A$1:$D$220,4,)</f>
        <v>011024</v>
      </c>
    </row>
    <row r="2994" spans="1:8">
      <c r="A2994">
        <v>1451288</v>
      </c>
      <c r="B2994" t="s">
        <v>3102</v>
      </c>
      <c r="C2994" t="s">
        <v>851</v>
      </c>
      <c r="D2994" t="s">
        <v>8640</v>
      </c>
      <c r="E2994" t="s">
        <v>71</v>
      </c>
      <c r="F2994" s="1" t="s">
        <v>205</v>
      </c>
      <c r="G2994" t="s">
        <v>201</v>
      </c>
      <c r="H2994" t="str">
        <f>VLOOKUP(F2994,Clubs!$A$1:$D$220,4,)</f>
        <v>030040</v>
      </c>
    </row>
    <row r="2995" spans="1:8">
      <c r="A2995">
        <v>1451496</v>
      </c>
      <c r="B2995" t="s">
        <v>7393</v>
      </c>
      <c r="C2995" t="s">
        <v>1155</v>
      </c>
      <c r="D2995" t="s">
        <v>8640</v>
      </c>
      <c r="E2995" t="s">
        <v>75</v>
      </c>
      <c r="F2995" s="1" t="s">
        <v>216</v>
      </c>
      <c r="G2995" t="s">
        <v>211</v>
      </c>
      <c r="H2995" t="str">
        <f>VLOOKUP(F2995,Clubs!$A$1:$D$220,4,)</f>
        <v>065012</v>
      </c>
    </row>
    <row r="2996" spans="1:8">
      <c r="A2996">
        <v>1451744</v>
      </c>
      <c r="B2996" t="s">
        <v>637</v>
      </c>
      <c r="C2996" t="s">
        <v>1600</v>
      </c>
      <c r="D2996" t="s">
        <v>8640</v>
      </c>
      <c r="E2996" t="s">
        <v>71</v>
      </c>
      <c r="F2996" s="1" t="s">
        <v>10878</v>
      </c>
      <c r="G2996" t="s">
        <v>74</v>
      </c>
      <c r="H2996" t="str">
        <f>VLOOKUP(F2996,Clubs!$A$1:$D$220,4,)</f>
        <v>034484</v>
      </c>
    </row>
    <row r="2997" spans="1:8">
      <c r="A2997">
        <v>1451766</v>
      </c>
      <c r="B2997" t="s">
        <v>6047</v>
      </c>
      <c r="C2997" t="s">
        <v>568</v>
      </c>
      <c r="D2997" t="s">
        <v>8640</v>
      </c>
      <c r="E2997" t="s">
        <v>71</v>
      </c>
      <c r="F2997" s="1" t="s">
        <v>289</v>
      </c>
      <c r="G2997" t="s">
        <v>211</v>
      </c>
      <c r="H2997" t="str">
        <f>VLOOKUP(F2997,Clubs!$A$1:$D$220,4,)</f>
        <v>034047</v>
      </c>
    </row>
    <row r="2998" spans="1:8">
      <c r="A2998">
        <v>1451773</v>
      </c>
      <c r="B2998" t="s">
        <v>7982</v>
      </c>
      <c r="C2998" t="s">
        <v>961</v>
      </c>
      <c r="D2998" t="s">
        <v>8640</v>
      </c>
      <c r="E2998" t="s">
        <v>71</v>
      </c>
      <c r="F2998" s="1" t="s">
        <v>202</v>
      </c>
      <c r="G2998" t="s">
        <v>201</v>
      </c>
      <c r="H2998" t="str">
        <f>VLOOKUP(F2998,Clubs!$A$1:$D$220,4,)</f>
        <v>081017</v>
      </c>
    </row>
    <row r="2999" spans="1:8">
      <c r="A2999">
        <v>1452049</v>
      </c>
      <c r="B2999" t="s">
        <v>7689</v>
      </c>
      <c r="C2999" t="s">
        <v>1129</v>
      </c>
      <c r="D2999" t="s">
        <v>8640</v>
      </c>
      <c r="E2999" t="s">
        <v>71</v>
      </c>
      <c r="F2999" s="1" t="s">
        <v>306</v>
      </c>
      <c r="G2999" t="s">
        <v>211</v>
      </c>
      <c r="H2999" t="str">
        <f>VLOOKUP(F2999,Clubs!$A$1:$D$220,4,)</f>
        <v>066006</v>
      </c>
    </row>
    <row r="3000" spans="1:8">
      <c r="A3000">
        <v>1452208</v>
      </c>
      <c r="B3000" t="s">
        <v>1610</v>
      </c>
      <c r="C3000" t="s">
        <v>757</v>
      </c>
      <c r="D3000" t="s">
        <v>8640</v>
      </c>
      <c r="E3000" t="s">
        <v>75</v>
      </c>
      <c r="F3000" s="1" t="s">
        <v>241</v>
      </c>
      <c r="G3000" t="s">
        <v>211</v>
      </c>
      <c r="H3000" t="str">
        <f>VLOOKUP(F3000,Clubs!$A$1:$D$220,4,)</f>
        <v>034072</v>
      </c>
    </row>
    <row r="3001" spans="1:8">
      <c r="A3001">
        <v>1452465</v>
      </c>
      <c r="B3001" t="s">
        <v>7512</v>
      </c>
      <c r="C3001" t="s">
        <v>747</v>
      </c>
      <c r="D3001" t="s">
        <v>8640</v>
      </c>
      <c r="E3001" t="s">
        <v>75</v>
      </c>
      <c r="F3001" s="1" t="s">
        <v>334</v>
      </c>
      <c r="G3001" t="s">
        <v>74</v>
      </c>
      <c r="H3001" t="str">
        <f>VLOOKUP(F3001,Clubs!$A$1:$D$220,4,)</f>
        <v>065019</v>
      </c>
    </row>
    <row r="3002" spans="1:8">
      <c r="A3002">
        <v>1452664</v>
      </c>
      <c r="B3002" t="s">
        <v>7988</v>
      </c>
      <c r="C3002" t="s">
        <v>1132</v>
      </c>
      <c r="D3002" t="s">
        <v>8640</v>
      </c>
      <c r="E3002" t="s">
        <v>71</v>
      </c>
      <c r="F3002" s="1" t="s">
        <v>202</v>
      </c>
      <c r="G3002" t="s">
        <v>201</v>
      </c>
      <c r="H3002" t="str">
        <f>VLOOKUP(F3002,Clubs!$A$1:$D$220,4,)</f>
        <v>081017</v>
      </c>
    </row>
    <row r="3003" spans="1:8">
      <c r="A3003">
        <v>1452668</v>
      </c>
      <c r="B3003" t="s">
        <v>2292</v>
      </c>
      <c r="C3003" t="s">
        <v>3315</v>
      </c>
      <c r="D3003" t="s">
        <v>8640</v>
      </c>
      <c r="E3003" t="s">
        <v>75</v>
      </c>
      <c r="F3003" s="1" t="s">
        <v>208</v>
      </c>
      <c r="G3003" t="s">
        <v>167</v>
      </c>
      <c r="H3003" t="str">
        <f>VLOOKUP(F3003,Clubs!$A$1:$D$220,4,)</f>
        <v>030059</v>
      </c>
    </row>
    <row r="3004" spans="1:8">
      <c r="A3004">
        <v>1452698</v>
      </c>
      <c r="B3004" t="s">
        <v>1411</v>
      </c>
      <c r="C3004" t="s">
        <v>919</v>
      </c>
      <c r="D3004" t="s">
        <v>111</v>
      </c>
      <c r="E3004" t="s">
        <v>71</v>
      </c>
      <c r="F3004" s="1" t="s">
        <v>197</v>
      </c>
      <c r="G3004" t="s">
        <v>74</v>
      </c>
      <c r="H3004" t="str">
        <f>VLOOKUP(F3004,Clubs!$A$1:$D$220,4,)</f>
        <v>031067</v>
      </c>
    </row>
    <row r="3005" spans="1:8">
      <c r="A3005">
        <v>1452820</v>
      </c>
      <c r="B3005" t="s">
        <v>11209</v>
      </c>
      <c r="C3005" t="s">
        <v>1677</v>
      </c>
      <c r="D3005" t="s">
        <v>111</v>
      </c>
      <c r="E3005" t="s">
        <v>75</v>
      </c>
      <c r="F3005" s="1" t="s">
        <v>277</v>
      </c>
      <c r="G3005" t="s">
        <v>74</v>
      </c>
      <c r="H3005" t="str">
        <f>VLOOKUP(F3005,Clubs!$A$1:$D$220,4,)</f>
        <v>031051</v>
      </c>
    </row>
    <row r="3006" spans="1:8">
      <c r="A3006">
        <v>1452826</v>
      </c>
      <c r="B3006" t="s">
        <v>6978</v>
      </c>
      <c r="C3006" t="s">
        <v>7027</v>
      </c>
      <c r="D3006" t="s">
        <v>8640</v>
      </c>
      <c r="E3006" t="s">
        <v>71</v>
      </c>
      <c r="F3006" s="1" t="s">
        <v>224</v>
      </c>
      <c r="G3006" t="s">
        <v>74</v>
      </c>
      <c r="H3006" t="str">
        <f>VLOOKUP(F3006,Clubs!$A$1:$D$220,4,)</f>
        <v>046014</v>
      </c>
    </row>
    <row r="3007" spans="1:8">
      <c r="A3007">
        <v>1452857</v>
      </c>
      <c r="B3007" t="s">
        <v>1475</v>
      </c>
      <c r="C3007" t="s">
        <v>1031</v>
      </c>
      <c r="D3007" t="s">
        <v>8640</v>
      </c>
      <c r="E3007" t="s">
        <v>75</v>
      </c>
      <c r="F3007" s="1" t="s">
        <v>299</v>
      </c>
      <c r="G3007" t="s">
        <v>201</v>
      </c>
      <c r="H3007" t="str">
        <f>VLOOKUP(F3007,Clubs!$A$1:$D$220,4,)</f>
        <v>012002</v>
      </c>
    </row>
    <row r="3008" spans="1:8">
      <c r="A3008">
        <v>1453268</v>
      </c>
      <c r="B3008" t="s">
        <v>2864</v>
      </c>
      <c r="C3008" t="s">
        <v>1033</v>
      </c>
      <c r="D3008" t="s">
        <v>111</v>
      </c>
      <c r="E3008" t="s">
        <v>71</v>
      </c>
      <c r="F3008" s="1" t="s">
        <v>197</v>
      </c>
      <c r="G3008" t="s">
        <v>211</v>
      </c>
      <c r="H3008" t="str">
        <f>VLOOKUP(F3008,Clubs!$A$1:$D$220,4,)</f>
        <v>031067</v>
      </c>
    </row>
    <row r="3009" spans="1:8">
      <c r="A3009">
        <v>1453751</v>
      </c>
      <c r="B3009" t="s">
        <v>8895</v>
      </c>
      <c r="C3009" t="s">
        <v>1627</v>
      </c>
      <c r="D3009" t="s">
        <v>8640</v>
      </c>
      <c r="E3009" t="s">
        <v>75</v>
      </c>
      <c r="F3009" s="1" t="s">
        <v>10888</v>
      </c>
      <c r="G3009" t="s">
        <v>74</v>
      </c>
      <c r="H3009" t="str">
        <f>VLOOKUP(F3009,Clubs!$A$1:$D$220,4,)</f>
        <v>046002</v>
      </c>
    </row>
    <row r="3010" spans="1:8">
      <c r="A3010">
        <v>1453927</v>
      </c>
      <c r="B3010" t="s">
        <v>7867</v>
      </c>
      <c r="C3010" t="s">
        <v>3705</v>
      </c>
      <c r="D3010" t="s">
        <v>8640</v>
      </c>
      <c r="E3010" t="s">
        <v>75</v>
      </c>
      <c r="F3010" s="1" t="s">
        <v>236</v>
      </c>
      <c r="G3010" t="s">
        <v>74</v>
      </c>
      <c r="H3010" t="str">
        <f>VLOOKUP(F3010,Clubs!$A$1:$D$220,4,)</f>
        <v>066034</v>
      </c>
    </row>
    <row r="3011" spans="1:8">
      <c r="A3011">
        <v>1453929</v>
      </c>
      <c r="B3011" t="s">
        <v>7856</v>
      </c>
      <c r="C3011" t="s">
        <v>885</v>
      </c>
      <c r="D3011" t="s">
        <v>8640</v>
      </c>
      <c r="E3011" t="s">
        <v>75</v>
      </c>
      <c r="F3011" s="1" t="s">
        <v>236</v>
      </c>
      <c r="G3011" t="s">
        <v>74</v>
      </c>
      <c r="H3011" t="str">
        <f>VLOOKUP(F3011,Clubs!$A$1:$D$220,4,)</f>
        <v>066034</v>
      </c>
    </row>
    <row r="3012" spans="1:8">
      <c r="A3012">
        <v>1454280</v>
      </c>
      <c r="B3012" t="s">
        <v>11210</v>
      </c>
      <c r="C3012" t="s">
        <v>2219</v>
      </c>
      <c r="D3012" t="s">
        <v>8640</v>
      </c>
      <c r="E3012" t="s">
        <v>75</v>
      </c>
      <c r="F3012" s="1" t="s">
        <v>264</v>
      </c>
      <c r="G3012" t="s">
        <v>74</v>
      </c>
      <c r="H3012" t="str">
        <f>VLOOKUP(F3012,Clubs!$A$1:$D$220,4,)</f>
        <v>034063</v>
      </c>
    </row>
    <row r="3013" spans="1:8">
      <c r="A3013">
        <v>1454534</v>
      </c>
      <c r="B3013" t="s">
        <v>629</v>
      </c>
      <c r="C3013" t="s">
        <v>1191</v>
      </c>
      <c r="D3013" t="s">
        <v>8640</v>
      </c>
      <c r="E3013" t="s">
        <v>71</v>
      </c>
      <c r="F3013" s="1" t="s">
        <v>197</v>
      </c>
      <c r="G3013" t="s">
        <v>74</v>
      </c>
      <c r="H3013" t="str">
        <f>VLOOKUP(F3013,Clubs!$A$1:$D$220,4,)</f>
        <v>031067</v>
      </c>
    </row>
    <row r="3014" spans="1:8">
      <c r="A3014">
        <v>1454882</v>
      </c>
      <c r="B3014" t="s">
        <v>1524</v>
      </c>
      <c r="C3014" t="s">
        <v>1567</v>
      </c>
      <c r="D3014" t="s">
        <v>111</v>
      </c>
      <c r="E3014" t="s">
        <v>71</v>
      </c>
      <c r="F3014" s="1" t="s">
        <v>276</v>
      </c>
      <c r="G3014" t="s">
        <v>74</v>
      </c>
      <c r="H3014" t="str">
        <f>VLOOKUP(F3014,Clubs!$A$1:$D$220,4,)</f>
        <v>066032</v>
      </c>
    </row>
    <row r="3015" spans="1:8">
      <c r="A3015">
        <v>1455174</v>
      </c>
      <c r="B3015" t="s">
        <v>2377</v>
      </c>
      <c r="C3015" t="s">
        <v>11211</v>
      </c>
      <c r="D3015" t="s">
        <v>8640</v>
      </c>
      <c r="E3015" t="s">
        <v>75</v>
      </c>
      <c r="F3015" s="1" t="s">
        <v>213</v>
      </c>
      <c r="G3015" t="s">
        <v>74</v>
      </c>
      <c r="H3015" t="str">
        <f>VLOOKUP(F3015,Clubs!$A$1:$D$220,4,)</f>
        <v>066032</v>
      </c>
    </row>
    <row r="3016" spans="1:8">
      <c r="A3016">
        <v>1455199</v>
      </c>
      <c r="B3016" t="s">
        <v>4916</v>
      </c>
      <c r="C3016" t="s">
        <v>1009</v>
      </c>
      <c r="D3016" t="s">
        <v>8640</v>
      </c>
      <c r="E3016" t="s">
        <v>75</v>
      </c>
      <c r="F3016" s="1" t="s">
        <v>254</v>
      </c>
      <c r="G3016" t="s">
        <v>74</v>
      </c>
      <c r="H3016" t="str">
        <f>VLOOKUP(F3016,Clubs!$A$1:$D$220,4,)</f>
        <v>031030</v>
      </c>
    </row>
    <row r="3017" spans="1:8">
      <c r="A3017">
        <v>1455307</v>
      </c>
      <c r="B3017" t="s">
        <v>11212</v>
      </c>
      <c r="C3017" t="s">
        <v>991</v>
      </c>
      <c r="D3017" t="s">
        <v>8640</v>
      </c>
      <c r="E3017" t="s">
        <v>71</v>
      </c>
      <c r="F3017" s="1" t="s">
        <v>228</v>
      </c>
      <c r="G3017" t="s">
        <v>201</v>
      </c>
      <c r="H3017" t="str">
        <f>VLOOKUP(F3017,Clubs!$A$1:$D$220,4,)</f>
        <v>012003</v>
      </c>
    </row>
    <row r="3018" spans="1:8">
      <c r="A3018">
        <v>1455320</v>
      </c>
      <c r="B3018" t="s">
        <v>2338</v>
      </c>
      <c r="C3018" t="s">
        <v>1143</v>
      </c>
      <c r="D3018" t="s">
        <v>8640</v>
      </c>
      <c r="E3018" t="s">
        <v>75</v>
      </c>
      <c r="F3018" s="1" t="s">
        <v>235</v>
      </c>
      <c r="G3018" t="s">
        <v>74</v>
      </c>
      <c r="H3018" t="str">
        <f>VLOOKUP(F3018,Clubs!$A$1:$D$220,4,)</f>
        <v>030003</v>
      </c>
    </row>
    <row r="3019" spans="1:8">
      <c r="A3019">
        <v>1455403</v>
      </c>
      <c r="B3019" t="s">
        <v>1809</v>
      </c>
      <c r="C3019" t="s">
        <v>1271</v>
      </c>
      <c r="D3019" t="s">
        <v>8640</v>
      </c>
      <c r="E3019" t="s">
        <v>71</v>
      </c>
      <c r="F3019" s="1" t="s">
        <v>236</v>
      </c>
      <c r="G3019" t="s">
        <v>74</v>
      </c>
      <c r="H3019" t="str">
        <f>VLOOKUP(F3019,Clubs!$A$1:$D$220,4,)</f>
        <v>066034</v>
      </c>
    </row>
    <row r="3020" spans="1:8">
      <c r="A3020">
        <v>1455556</v>
      </c>
      <c r="B3020" t="s">
        <v>868</v>
      </c>
      <c r="C3020" t="s">
        <v>1071</v>
      </c>
      <c r="D3020" t="s">
        <v>8640</v>
      </c>
      <c r="E3020" t="s">
        <v>71</v>
      </c>
      <c r="F3020" s="1" t="s">
        <v>200</v>
      </c>
      <c r="G3020" t="s">
        <v>201</v>
      </c>
      <c r="H3020" t="str">
        <f>VLOOKUP(F3020,Clubs!$A$1:$D$220,4,)</f>
        <v>011024</v>
      </c>
    </row>
    <row r="3021" spans="1:8">
      <c r="A3021">
        <v>1455612</v>
      </c>
      <c r="B3021" t="s">
        <v>1427</v>
      </c>
      <c r="C3021" t="s">
        <v>634</v>
      </c>
      <c r="D3021" t="s">
        <v>8640</v>
      </c>
      <c r="E3021" t="s">
        <v>71</v>
      </c>
      <c r="F3021" s="1" t="s">
        <v>213</v>
      </c>
      <c r="G3021" t="s">
        <v>74</v>
      </c>
      <c r="H3021" t="str">
        <f>VLOOKUP(F3021,Clubs!$A$1:$D$220,4,)</f>
        <v>066032</v>
      </c>
    </row>
    <row r="3022" spans="1:8">
      <c r="A3022">
        <v>1455752</v>
      </c>
      <c r="B3022" t="s">
        <v>3601</v>
      </c>
      <c r="C3022" t="s">
        <v>1031</v>
      </c>
      <c r="D3022" t="s">
        <v>8640</v>
      </c>
      <c r="E3022" t="s">
        <v>75</v>
      </c>
      <c r="F3022" s="1" t="s">
        <v>8524</v>
      </c>
      <c r="G3022" t="s">
        <v>74</v>
      </c>
      <c r="H3022" t="str">
        <f>VLOOKUP(F3022,Clubs!$A$1:$D$220,4,)</f>
        <v>030076</v>
      </c>
    </row>
    <row r="3023" spans="1:8">
      <c r="A3023">
        <v>1455763</v>
      </c>
      <c r="B3023" t="s">
        <v>4079</v>
      </c>
      <c r="C3023" t="s">
        <v>1390</v>
      </c>
      <c r="D3023" t="s">
        <v>8640</v>
      </c>
      <c r="E3023" t="s">
        <v>71</v>
      </c>
      <c r="F3023" s="1" t="s">
        <v>197</v>
      </c>
      <c r="G3023" t="s">
        <v>211</v>
      </c>
      <c r="H3023" t="str">
        <f>VLOOKUP(F3023,Clubs!$A$1:$D$220,4,)</f>
        <v>031067</v>
      </c>
    </row>
    <row r="3024" spans="1:8">
      <c r="A3024">
        <v>1456092</v>
      </c>
      <c r="B3024" t="s">
        <v>6067</v>
      </c>
      <c r="C3024" t="s">
        <v>1145</v>
      </c>
      <c r="D3024" t="s">
        <v>8640</v>
      </c>
      <c r="E3024" t="s">
        <v>75</v>
      </c>
      <c r="F3024" s="1" t="s">
        <v>313</v>
      </c>
      <c r="G3024" t="s">
        <v>167</v>
      </c>
      <c r="H3024" t="str">
        <f>VLOOKUP(F3024,Clubs!$A$1:$D$220,4,)</f>
        <v>034055</v>
      </c>
    </row>
    <row r="3025" spans="1:8">
      <c r="A3025">
        <v>1456142</v>
      </c>
      <c r="B3025" t="s">
        <v>3984</v>
      </c>
      <c r="C3025" t="s">
        <v>2008</v>
      </c>
      <c r="D3025" t="s">
        <v>8640</v>
      </c>
      <c r="E3025" t="s">
        <v>75</v>
      </c>
      <c r="F3025" s="1" t="s">
        <v>197</v>
      </c>
      <c r="G3025" t="s">
        <v>211</v>
      </c>
      <c r="H3025" t="str">
        <f>VLOOKUP(F3025,Clubs!$A$1:$D$220,4,)</f>
        <v>031067</v>
      </c>
    </row>
    <row r="3026" spans="1:8">
      <c r="A3026">
        <v>1456176</v>
      </c>
      <c r="B3026" t="s">
        <v>5214</v>
      </c>
      <c r="C3026" t="s">
        <v>793</v>
      </c>
      <c r="D3026" t="s">
        <v>8640</v>
      </c>
      <c r="E3026" t="s">
        <v>71</v>
      </c>
      <c r="F3026" s="1" t="s">
        <v>254</v>
      </c>
      <c r="G3026" t="s">
        <v>201</v>
      </c>
      <c r="H3026" t="str">
        <f>VLOOKUP(F3026,Clubs!$A$1:$D$220,4,)</f>
        <v>031030</v>
      </c>
    </row>
    <row r="3027" spans="1:8">
      <c r="A3027">
        <v>1456178</v>
      </c>
      <c r="B3027" t="s">
        <v>4939</v>
      </c>
      <c r="C3027" t="s">
        <v>831</v>
      </c>
      <c r="D3027" t="s">
        <v>8640</v>
      </c>
      <c r="E3027" t="s">
        <v>71</v>
      </c>
      <c r="F3027" s="1" t="s">
        <v>204</v>
      </c>
      <c r="G3027" t="s">
        <v>211</v>
      </c>
      <c r="H3027" t="str">
        <f>VLOOKUP(F3027,Clubs!$A$1:$D$220,4,)</f>
        <v>031030</v>
      </c>
    </row>
    <row r="3028" spans="1:8">
      <c r="A3028">
        <v>1456313</v>
      </c>
      <c r="B3028" t="s">
        <v>11213</v>
      </c>
      <c r="C3028" t="s">
        <v>1255</v>
      </c>
      <c r="D3028" t="s">
        <v>8640</v>
      </c>
      <c r="E3028" t="s">
        <v>75</v>
      </c>
      <c r="F3028" s="1" t="s">
        <v>352</v>
      </c>
      <c r="G3028" t="s">
        <v>74</v>
      </c>
      <c r="H3028" t="str">
        <f>VLOOKUP(F3028,Clubs!$A$1:$D$220,4,)</f>
        <v>034461</v>
      </c>
    </row>
    <row r="3029" spans="1:8">
      <c r="A3029">
        <v>1456511</v>
      </c>
      <c r="B3029" t="s">
        <v>11214</v>
      </c>
      <c r="C3029" t="s">
        <v>759</v>
      </c>
      <c r="D3029" t="s">
        <v>8640</v>
      </c>
      <c r="E3029" t="s">
        <v>75</v>
      </c>
      <c r="F3029" s="1" t="s">
        <v>347</v>
      </c>
      <c r="G3029" t="s">
        <v>211</v>
      </c>
      <c r="H3029" t="str">
        <f>VLOOKUP(F3029,Clubs!$A$1:$D$220,4,)</f>
        <v>031051</v>
      </c>
    </row>
    <row r="3030" spans="1:8">
      <c r="A3030">
        <v>1456609</v>
      </c>
      <c r="B3030" t="s">
        <v>3095</v>
      </c>
      <c r="C3030" t="s">
        <v>584</v>
      </c>
      <c r="D3030" t="s">
        <v>8640</v>
      </c>
      <c r="E3030" t="s">
        <v>71</v>
      </c>
      <c r="F3030" s="1" t="s">
        <v>205</v>
      </c>
      <c r="G3030" t="s">
        <v>74</v>
      </c>
      <c r="H3030" t="str">
        <f>VLOOKUP(F3030,Clubs!$A$1:$D$220,4,)</f>
        <v>030040</v>
      </c>
    </row>
    <row r="3031" spans="1:8">
      <c r="A3031">
        <v>1456641</v>
      </c>
      <c r="B3031" t="s">
        <v>3012</v>
      </c>
      <c r="C3031" t="s">
        <v>792</v>
      </c>
      <c r="D3031" t="s">
        <v>8640</v>
      </c>
      <c r="E3031" t="s">
        <v>75</v>
      </c>
      <c r="F3031" s="1" t="s">
        <v>207</v>
      </c>
      <c r="G3031" t="s">
        <v>74</v>
      </c>
      <c r="H3031" t="str">
        <f>VLOOKUP(F3031,Clubs!$A$1:$D$220,4,)</f>
        <v>030035</v>
      </c>
    </row>
    <row r="3032" spans="1:8">
      <c r="A3032">
        <v>1456835</v>
      </c>
      <c r="B3032" t="s">
        <v>6300</v>
      </c>
      <c r="C3032" t="s">
        <v>1125</v>
      </c>
      <c r="D3032" t="s">
        <v>8640</v>
      </c>
      <c r="E3032" t="s">
        <v>75</v>
      </c>
      <c r="F3032" s="1" t="s">
        <v>269</v>
      </c>
      <c r="G3032" t="s">
        <v>211</v>
      </c>
      <c r="H3032" t="str">
        <f>VLOOKUP(F3032,Clubs!$A$1:$D$220,4,)</f>
        <v>034069</v>
      </c>
    </row>
    <row r="3033" spans="1:8">
      <c r="A3033">
        <v>1457512</v>
      </c>
      <c r="B3033" t="s">
        <v>11215</v>
      </c>
      <c r="C3033" t="s">
        <v>2285</v>
      </c>
      <c r="D3033" t="s">
        <v>8640</v>
      </c>
      <c r="E3033" t="s">
        <v>71</v>
      </c>
      <c r="F3033" s="1" t="s">
        <v>241</v>
      </c>
      <c r="G3033" t="s">
        <v>211</v>
      </c>
      <c r="H3033" t="str">
        <f>VLOOKUP(F3033,Clubs!$A$1:$D$220,4,)</f>
        <v>034072</v>
      </c>
    </row>
    <row r="3034" spans="1:8">
      <c r="A3034">
        <v>1457987</v>
      </c>
      <c r="B3034" t="s">
        <v>5325</v>
      </c>
      <c r="C3034" t="s">
        <v>793</v>
      </c>
      <c r="D3034" t="s">
        <v>8640</v>
      </c>
      <c r="E3034" t="s">
        <v>71</v>
      </c>
      <c r="F3034" s="1" t="s">
        <v>278</v>
      </c>
      <c r="G3034" t="s">
        <v>211</v>
      </c>
      <c r="H3034" t="str">
        <f>VLOOKUP(F3034,Clubs!$A$1:$D$220,4,)</f>
        <v>031049</v>
      </c>
    </row>
    <row r="3035" spans="1:8">
      <c r="A3035">
        <v>1458244</v>
      </c>
      <c r="B3035" t="s">
        <v>4497</v>
      </c>
      <c r="C3035" t="s">
        <v>4498</v>
      </c>
      <c r="D3035" t="s">
        <v>111</v>
      </c>
      <c r="E3035" t="s">
        <v>71</v>
      </c>
      <c r="F3035" s="1" t="s">
        <v>220</v>
      </c>
      <c r="G3035" t="s">
        <v>74</v>
      </c>
      <c r="H3035" t="str">
        <f>VLOOKUP(F3035,Clubs!$A$1:$D$220,4,)</f>
        <v>031015</v>
      </c>
    </row>
    <row r="3036" spans="1:8">
      <c r="A3036">
        <v>1458339</v>
      </c>
      <c r="B3036" t="s">
        <v>1307</v>
      </c>
      <c r="C3036" t="s">
        <v>1003</v>
      </c>
      <c r="D3036" t="s">
        <v>8640</v>
      </c>
      <c r="E3036" t="s">
        <v>71</v>
      </c>
      <c r="F3036" s="1" t="s">
        <v>224</v>
      </c>
      <c r="G3036" t="s">
        <v>74</v>
      </c>
      <c r="H3036" t="str">
        <f>VLOOKUP(F3036,Clubs!$A$1:$D$220,4,)</f>
        <v>046014</v>
      </c>
    </row>
    <row r="3037" spans="1:8">
      <c r="A3037">
        <v>1458559</v>
      </c>
      <c r="B3037" t="s">
        <v>7847</v>
      </c>
      <c r="C3037" t="s">
        <v>892</v>
      </c>
      <c r="D3037" t="s">
        <v>8640</v>
      </c>
      <c r="E3037" t="s">
        <v>75</v>
      </c>
      <c r="F3037" s="1" t="s">
        <v>8544</v>
      </c>
      <c r="G3037" t="s">
        <v>74</v>
      </c>
      <c r="H3037" t="str">
        <f>VLOOKUP(F3037,Clubs!$A$1:$D$220,4,)</f>
        <v>066032</v>
      </c>
    </row>
    <row r="3038" spans="1:8">
      <c r="A3038">
        <v>1458604</v>
      </c>
      <c r="B3038" t="s">
        <v>8896</v>
      </c>
      <c r="C3038" t="s">
        <v>1349</v>
      </c>
      <c r="D3038" t="s">
        <v>8640</v>
      </c>
      <c r="E3038" t="s">
        <v>75</v>
      </c>
      <c r="F3038" s="1" t="s">
        <v>231</v>
      </c>
      <c r="G3038" t="s">
        <v>167</v>
      </c>
      <c r="H3038" t="str">
        <f>VLOOKUP(F3038,Clubs!$A$1:$D$220,4,)</f>
        <v>032002</v>
      </c>
    </row>
    <row r="3039" spans="1:8">
      <c r="A3039">
        <v>1458742</v>
      </c>
      <c r="B3039" t="s">
        <v>866</v>
      </c>
      <c r="C3039" t="s">
        <v>1158</v>
      </c>
      <c r="D3039" t="s">
        <v>111</v>
      </c>
      <c r="E3039" t="s">
        <v>71</v>
      </c>
      <c r="F3039" s="1" t="s">
        <v>262</v>
      </c>
      <c r="G3039" t="s">
        <v>211</v>
      </c>
      <c r="H3039" t="str">
        <f>VLOOKUP(F3039,Clubs!$A$1:$D$220,4,)</f>
        <v>081017</v>
      </c>
    </row>
    <row r="3040" spans="1:8">
      <c r="A3040">
        <v>1459456</v>
      </c>
      <c r="B3040" t="s">
        <v>7726</v>
      </c>
      <c r="C3040" t="s">
        <v>974</v>
      </c>
      <c r="D3040" t="s">
        <v>8640</v>
      </c>
      <c r="E3040" t="s">
        <v>71</v>
      </c>
      <c r="F3040" s="1" t="s">
        <v>306</v>
      </c>
      <c r="G3040" t="s">
        <v>211</v>
      </c>
      <c r="H3040" t="str">
        <f>VLOOKUP(F3040,Clubs!$A$1:$D$220,4,)</f>
        <v>066006</v>
      </c>
    </row>
    <row r="3041" spans="1:8">
      <c r="A3041">
        <v>1459572</v>
      </c>
      <c r="B3041" t="s">
        <v>1291</v>
      </c>
      <c r="C3041" t="s">
        <v>2569</v>
      </c>
      <c r="D3041" t="s">
        <v>8640</v>
      </c>
      <c r="E3041" t="s">
        <v>71</v>
      </c>
      <c r="F3041" s="1" t="s">
        <v>298</v>
      </c>
      <c r="G3041" t="s">
        <v>211</v>
      </c>
      <c r="H3041" t="str">
        <f>VLOOKUP(F3041,Clubs!$A$1:$D$220,4,)</f>
        <v>034066</v>
      </c>
    </row>
    <row r="3042" spans="1:8">
      <c r="A3042">
        <v>1459644</v>
      </c>
      <c r="B3042" t="s">
        <v>1697</v>
      </c>
      <c r="C3042" t="s">
        <v>1058</v>
      </c>
      <c r="D3042" t="s">
        <v>8640</v>
      </c>
      <c r="E3042" t="s">
        <v>71</v>
      </c>
      <c r="F3042" s="1" t="s">
        <v>253</v>
      </c>
      <c r="G3042" t="s">
        <v>201</v>
      </c>
      <c r="H3042" t="str">
        <f>VLOOKUP(F3042,Clubs!$A$1:$D$220,4,)</f>
        <v>011025</v>
      </c>
    </row>
    <row r="3043" spans="1:8">
      <c r="A3043">
        <v>1459708</v>
      </c>
      <c r="B3043" t="s">
        <v>949</v>
      </c>
      <c r="C3043" t="s">
        <v>703</v>
      </c>
      <c r="D3043" t="s">
        <v>8640</v>
      </c>
      <c r="E3043" t="s">
        <v>75</v>
      </c>
      <c r="F3043" s="1" t="s">
        <v>208</v>
      </c>
      <c r="G3043" t="s">
        <v>211</v>
      </c>
      <c r="H3043" t="str">
        <f>VLOOKUP(F3043,Clubs!$A$1:$D$220,4,)</f>
        <v>030059</v>
      </c>
    </row>
    <row r="3044" spans="1:8">
      <c r="A3044">
        <v>1460150</v>
      </c>
      <c r="B3044" t="s">
        <v>1595</v>
      </c>
      <c r="C3044" t="s">
        <v>1374</v>
      </c>
      <c r="D3044" t="s">
        <v>8640</v>
      </c>
      <c r="E3044" t="s">
        <v>71</v>
      </c>
      <c r="F3044" s="1" t="s">
        <v>246</v>
      </c>
      <c r="G3044" t="s">
        <v>201</v>
      </c>
      <c r="H3044" t="str">
        <f>VLOOKUP(F3044,Clubs!$A$1:$D$220,4,)</f>
        <v>011024</v>
      </c>
    </row>
    <row r="3045" spans="1:8">
      <c r="A3045">
        <v>1460528</v>
      </c>
      <c r="B3045" t="s">
        <v>1946</v>
      </c>
      <c r="C3045" t="s">
        <v>1947</v>
      </c>
      <c r="D3045" t="s">
        <v>111</v>
      </c>
      <c r="E3045" t="s">
        <v>75</v>
      </c>
      <c r="F3045" s="1" t="s">
        <v>228</v>
      </c>
      <c r="G3045" t="s">
        <v>74</v>
      </c>
      <c r="H3045" t="str">
        <f>VLOOKUP(F3045,Clubs!$A$1:$D$220,4,)</f>
        <v>012003</v>
      </c>
    </row>
    <row r="3046" spans="1:8">
      <c r="A3046">
        <v>1461121</v>
      </c>
      <c r="B3046" t="s">
        <v>7270</v>
      </c>
      <c r="C3046" t="s">
        <v>1393</v>
      </c>
      <c r="D3046" t="s">
        <v>8640</v>
      </c>
      <c r="E3046" t="s">
        <v>71</v>
      </c>
      <c r="F3046" s="1" t="s">
        <v>216</v>
      </c>
      <c r="G3046" t="s">
        <v>74</v>
      </c>
      <c r="H3046" t="str">
        <f>VLOOKUP(F3046,Clubs!$A$1:$D$220,4,)</f>
        <v>065012</v>
      </c>
    </row>
    <row r="3047" spans="1:8">
      <c r="A3047">
        <v>1461140</v>
      </c>
      <c r="B3047" t="s">
        <v>7224</v>
      </c>
      <c r="C3047" t="s">
        <v>938</v>
      </c>
      <c r="D3047" t="s">
        <v>8640</v>
      </c>
      <c r="E3047" t="s">
        <v>71</v>
      </c>
      <c r="F3047" s="1" t="s">
        <v>237</v>
      </c>
      <c r="G3047" t="s">
        <v>167</v>
      </c>
      <c r="H3047" t="str">
        <f>VLOOKUP(F3047,Clubs!$A$1:$D$220,4,)</f>
        <v>065020</v>
      </c>
    </row>
    <row r="3048" spans="1:8">
      <c r="A3048">
        <v>1461146</v>
      </c>
      <c r="B3048" t="s">
        <v>6133</v>
      </c>
      <c r="C3048" t="s">
        <v>6134</v>
      </c>
      <c r="D3048" t="s">
        <v>8640</v>
      </c>
      <c r="E3048" t="s">
        <v>71</v>
      </c>
      <c r="F3048" s="1" t="s">
        <v>331</v>
      </c>
      <c r="G3048" t="s">
        <v>74</v>
      </c>
      <c r="H3048" t="str">
        <f>VLOOKUP(F3048,Clubs!$A$1:$D$220,4,)</f>
        <v>034058</v>
      </c>
    </row>
    <row r="3049" spans="1:8">
      <c r="A3049">
        <v>1461318</v>
      </c>
      <c r="B3049" t="s">
        <v>6484</v>
      </c>
      <c r="C3049" t="s">
        <v>1794</v>
      </c>
      <c r="D3049" t="s">
        <v>8640</v>
      </c>
      <c r="E3049" t="s">
        <v>75</v>
      </c>
      <c r="F3049" s="1" t="s">
        <v>317</v>
      </c>
      <c r="G3049" t="s">
        <v>74</v>
      </c>
      <c r="H3049" t="str">
        <f>VLOOKUP(F3049,Clubs!$A$1:$D$220,4,)</f>
        <v>034452</v>
      </c>
    </row>
    <row r="3050" spans="1:8">
      <c r="A3050">
        <v>1461361</v>
      </c>
      <c r="B3050" t="s">
        <v>6874</v>
      </c>
      <c r="C3050" t="s">
        <v>1984</v>
      </c>
      <c r="D3050" t="s">
        <v>8640</v>
      </c>
      <c r="E3050" t="s">
        <v>75</v>
      </c>
      <c r="F3050" s="1" t="s">
        <v>274</v>
      </c>
      <c r="G3050" t="s">
        <v>74</v>
      </c>
      <c r="H3050" t="str">
        <f>VLOOKUP(F3050,Clubs!$A$1:$D$220,4,)</f>
        <v>046004</v>
      </c>
    </row>
    <row r="3051" spans="1:8">
      <c r="A3051">
        <v>1461598</v>
      </c>
      <c r="B3051" t="s">
        <v>1864</v>
      </c>
      <c r="C3051" t="s">
        <v>1035</v>
      </c>
      <c r="D3051" t="s">
        <v>8640</v>
      </c>
      <c r="E3051" t="s">
        <v>71</v>
      </c>
      <c r="F3051" s="1" t="s">
        <v>220</v>
      </c>
      <c r="G3051" t="s">
        <v>201</v>
      </c>
      <c r="H3051" t="str">
        <f>VLOOKUP(F3051,Clubs!$A$1:$D$220,4,)</f>
        <v>031015</v>
      </c>
    </row>
    <row r="3052" spans="1:8">
      <c r="A3052">
        <v>1461602</v>
      </c>
      <c r="B3052" t="s">
        <v>4320</v>
      </c>
      <c r="C3052" t="s">
        <v>1374</v>
      </c>
      <c r="D3052" t="s">
        <v>8640</v>
      </c>
      <c r="E3052" t="s">
        <v>71</v>
      </c>
      <c r="F3052" s="1" t="s">
        <v>219</v>
      </c>
      <c r="G3052" t="s">
        <v>74</v>
      </c>
      <c r="H3052" t="str">
        <f>VLOOKUP(F3052,Clubs!$A$1:$D$220,4,)</f>
        <v>031067</v>
      </c>
    </row>
    <row r="3053" spans="1:8">
      <c r="A3053">
        <v>1461769</v>
      </c>
      <c r="B3053" t="s">
        <v>598</v>
      </c>
      <c r="C3053" t="s">
        <v>1145</v>
      </c>
      <c r="D3053" t="s">
        <v>8640</v>
      </c>
      <c r="E3053" t="s">
        <v>75</v>
      </c>
      <c r="F3053" s="1" t="s">
        <v>230</v>
      </c>
      <c r="G3053" t="s">
        <v>211</v>
      </c>
      <c r="H3053" t="str">
        <f>VLOOKUP(F3053,Clubs!$A$1:$D$220,4,)</f>
        <v>031025</v>
      </c>
    </row>
    <row r="3054" spans="1:8">
      <c r="A3054">
        <v>1461810</v>
      </c>
      <c r="B3054" t="s">
        <v>2690</v>
      </c>
      <c r="C3054" t="s">
        <v>1495</v>
      </c>
      <c r="D3054" t="s">
        <v>110</v>
      </c>
      <c r="E3054" t="s">
        <v>75</v>
      </c>
      <c r="F3054" s="1" t="s">
        <v>222</v>
      </c>
      <c r="G3054" t="s">
        <v>74</v>
      </c>
      <c r="H3054" t="str">
        <f>VLOOKUP(F3054,Clubs!$A$1:$D$220,4,)</f>
        <v>030004</v>
      </c>
    </row>
    <row r="3055" spans="1:8">
      <c r="A3055">
        <v>1462054</v>
      </c>
      <c r="B3055" t="s">
        <v>1066</v>
      </c>
      <c r="C3055" t="s">
        <v>634</v>
      </c>
      <c r="D3055" t="s">
        <v>115</v>
      </c>
      <c r="E3055" t="s">
        <v>71</v>
      </c>
      <c r="F3055" s="1" t="s">
        <v>214</v>
      </c>
      <c r="G3055" t="s">
        <v>74</v>
      </c>
      <c r="H3055" t="str">
        <f>VLOOKUP(F3055,Clubs!$A$1:$D$220,4,)</f>
        <v>034038</v>
      </c>
    </row>
    <row r="3056" spans="1:8">
      <c r="A3056">
        <v>1462060</v>
      </c>
      <c r="B3056" t="s">
        <v>868</v>
      </c>
      <c r="C3056" t="s">
        <v>629</v>
      </c>
      <c r="D3056" t="s">
        <v>115</v>
      </c>
      <c r="E3056" t="s">
        <v>75</v>
      </c>
      <c r="F3056" s="1" t="s">
        <v>214</v>
      </c>
      <c r="G3056" t="s">
        <v>74</v>
      </c>
      <c r="H3056" t="str">
        <f>VLOOKUP(F3056,Clubs!$A$1:$D$220,4,)</f>
        <v>034038</v>
      </c>
    </row>
    <row r="3057" spans="1:8">
      <c r="A3057">
        <v>1462158</v>
      </c>
      <c r="B3057" t="s">
        <v>1943</v>
      </c>
      <c r="C3057" t="s">
        <v>1944</v>
      </c>
      <c r="D3057" t="s">
        <v>111</v>
      </c>
      <c r="E3057" t="s">
        <v>75</v>
      </c>
      <c r="F3057" s="1" t="s">
        <v>228</v>
      </c>
      <c r="G3057" t="s">
        <v>74</v>
      </c>
      <c r="H3057" t="str">
        <f>VLOOKUP(F3057,Clubs!$A$1:$D$220,4,)</f>
        <v>012003</v>
      </c>
    </row>
    <row r="3058" spans="1:8">
      <c r="A3058">
        <v>1462245</v>
      </c>
      <c r="B3058" t="s">
        <v>6557</v>
      </c>
      <c r="C3058" t="s">
        <v>1145</v>
      </c>
      <c r="D3058" t="s">
        <v>8640</v>
      </c>
      <c r="E3058" t="s">
        <v>75</v>
      </c>
      <c r="F3058" s="1" t="s">
        <v>331</v>
      </c>
      <c r="G3058" t="s">
        <v>74</v>
      </c>
      <c r="H3058" t="str">
        <f>VLOOKUP(F3058,Clubs!$A$1:$D$220,4,)</f>
        <v>034058</v>
      </c>
    </row>
    <row r="3059" spans="1:8">
      <c r="A3059">
        <v>1462247</v>
      </c>
      <c r="B3059" t="s">
        <v>4374</v>
      </c>
      <c r="C3059" t="s">
        <v>3501</v>
      </c>
      <c r="D3059" t="s">
        <v>110</v>
      </c>
      <c r="E3059" t="s">
        <v>71</v>
      </c>
      <c r="F3059" s="1" t="s">
        <v>331</v>
      </c>
      <c r="G3059" t="s">
        <v>167</v>
      </c>
      <c r="H3059" t="str">
        <f>VLOOKUP(F3059,Clubs!$A$1:$D$220,4,)</f>
        <v>034058</v>
      </c>
    </row>
    <row r="3060" spans="1:8">
      <c r="A3060">
        <v>1462751</v>
      </c>
      <c r="B3060" t="s">
        <v>972</v>
      </c>
      <c r="C3060" t="s">
        <v>1031</v>
      </c>
      <c r="D3060" t="s">
        <v>8640</v>
      </c>
      <c r="E3060" t="s">
        <v>75</v>
      </c>
      <c r="F3060" s="1" t="s">
        <v>285</v>
      </c>
      <c r="G3060" t="s">
        <v>211</v>
      </c>
      <c r="H3060" t="str">
        <f>VLOOKUP(F3060,Clubs!$A$1:$D$220,4,)</f>
        <v>011024</v>
      </c>
    </row>
    <row r="3061" spans="1:8">
      <c r="A3061">
        <v>1462764</v>
      </c>
      <c r="B3061" t="s">
        <v>972</v>
      </c>
      <c r="C3061" t="s">
        <v>1244</v>
      </c>
      <c r="D3061" t="s">
        <v>8640</v>
      </c>
      <c r="E3061" t="s">
        <v>71</v>
      </c>
      <c r="F3061" s="1" t="s">
        <v>285</v>
      </c>
      <c r="G3061" t="s">
        <v>74</v>
      </c>
      <c r="H3061" t="str">
        <f>VLOOKUP(F3061,Clubs!$A$1:$D$220,4,)</f>
        <v>011024</v>
      </c>
    </row>
    <row r="3062" spans="1:8">
      <c r="A3062">
        <v>1462988</v>
      </c>
      <c r="B3062" t="s">
        <v>4005</v>
      </c>
      <c r="C3062" t="s">
        <v>1009</v>
      </c>
      <c r="D3062" t="s">
        <v>8640</v>
      </c>
      <c r="E3062" t="s">
        <v>75</v>
      </c>
      <c r="F3062" s="1" t="s">
        <v>197</v>
      </c>
      <c r="G3062" t="s">
        <v>211</v>
      </c>
      <c r="H3062" t="str">
        <f>VLOOKUP(F3062,Clubs!$A$1:$D$220,4,)</f>
        <v>031067</v>
      </c>
    </row>
    <row r="3063" spans="1:8">
      <c r="A3063">
        <v>1463205</v>
      </c>
      <c r="B3063" t="s">
        <v>8505</v>
      </c>
      <c r="C3063" t="s">
        <v>1143</v>
      </c>
      <c r="D3063" t="s">
        <v>8640</v>
      </c>
      <c r="E3063" t="s">
        <v>75</v>
      </c>
      <c r="F3063" s="1" t="s">
        <v>206</v>
      </c>
      <c r="G3063" t="s">
        <v>74</v>
      </c>
      <c r="H3063" t="str">
        <f>VLOOKUP(F3063,Clubs!$A$1:$D$220,4,)</f>
        <v>082020</v>
      </c>
    </row>
    <row r="3064" spans="1:8">
      <c r="A3064">
        <v>1463376</v>
      </c>
      <c r="B3064" t="s">
        <v>7455</v>
      </c>
      <c r="C3064" t="s">
        <v>583</v>
      </c>
      <c r="D3064" t="s">
        <v>8640</v>
      </c>
      <c r="E3064" t="s">
        <v>75</v>
      </c>
      <c r="F3064" s="1" t="s">
        <v>227</v>
      </c>
      <c r="G3064" t="s">
        <v>211</v>
      </c>
      <c r="H3064" t="str">
        <f>VLOOKUP(F3064,Clubs!$A$1:$D$220,4,)</f>
        <v>065020</v>
      </c>
    </row>
    <row r="3065" spans="1:8">
      <c r="A3065">
        <v>1463380</v>
      </c>
      <c r="B3065" t="s">
        <v>2348</v>
      </c>
      <c r="C3065" t="s">
        <v>1014</v>
      </c>
      <c r="D3065" t="s">
        <v>8640</v>
      </c>
      <c r="E3065" t="s">
        <v>75</v>
      </c>
      <c r="F3065" s="1" t="s">
        <v>235</v>
      </c>
      <c r="G3065" t="s">
        <v>74</v>
      </c>
      <c r="H3065" t="str">
        <f>VLOOKUP(F3065,Clubs!$A$1:$D$220,4,)</f>
        <v>030003</v>
      </c>
    </row>
    <row r="3066" spans="1:8">
      <c r="A3066">
        <v>1463469</v>
      </c>
      <c r="B3066" t="s">
        <v>6067</v>
      </c>
      <c r="C3066" t="s">
        <v>961</v>
      </c>
      <c r="D3066" t="s">
        <v>8640</v>
      </c>
      <c r="E3066" t="s">
        <v>71</v>
      </c>
      <c r="F3066" s="1" t="s">
        <v>313</v>
      </c>
      <c r="G3066" t="s">
        <v>201</v>
      </c>
      <c r="H3066" t="str">
        <f>VLOOKUP(F3066,Clubs!$A$1:$D$220,4,)</f>
        <v>034055</v>
      </c>
    </row>
    <row r="3067" spans="1:8">
      <c r="A3067">
        <v>1463517</v>
      </c>
      <c r="B3067" t="s">
        <v>1313</v>
      </c>
      <c r="C3067" t="s">
        <v>714</v>
      </c>
      <c r="D3067" t="s">
        <v>8640</v>
      </c>
      <c r="E3067" t="s">
        <v>75</v>
      </c>
      <c r="F3067" s="1" t="s">
        <v>208</v>
      </c>
      <c r="G3067" t="s">
        <v>211</v>
      </c>
      <c r="H3067" t="str">
        <f>VLOOKUP(F3067,Clubs!$A$1:$D$220,4,)</f>
        <v>030059</v>
      </c>
    </row>
    <row r="3068" spans="1:8">
      <c r="A3068">
        <v>1463529</v>
      </c>
      <c r="B3068" t="s">
        <v>3945</v>
      </c>
      <c r="C3068" t="s">
        <v>885</v>
      </c>
      <c r="D3068" t="s">
        <v>8640</v>
      </c>
      <c r="E3068" t="s">
        <v>75</v>
      </c>
      <c r="F3068" s="1" t="s">
        <v>197</v>
      </c>
      <c r="G3068" t="s">
        <v>74</v>
      </c>
      <c r="H3068" t="str">
        <f>VLOOKUP(F3068,Clubs!$A$1:$D$220,4,)</f>
        <v>031067</v>
      </c>
    </row>
    <row r="3069" spans="1:8">
      <c r="A3069">
        <v>1463599</v>
      </c>
      <c r="B3069" t="s">
        <v>8139</v>
      </c>
      <c r="C3069" t="s">
        <v>608</v>
      </c>
      <c r="D3069" t="s">
        <v>110</v>
      </c>
      <c r="E3069" t="s">
        <v>75</v>
      </c>
      <c r="F3069" s="1" t="s">
        <v>230</v>
      </c>
      <c r="G3069" t="s">
        <v>74</v>
      </c>
      <c r="H3069" t="str">
        <f>VLOOKUP(F3069,Clubs!$A$1:$D$220,4,)</f>
        <v>031025</v>
      </c>
    </row>
    <row r="3070" spans="1:8">
      <c r="A3070">
        <v>1463753</v>
      </c>
      <c r="B3070" t="s">
        <v>804</v>
      </c>
      <c r="C3070" t="s">
        <v>914</v>
      </c>
      <c r="D3070" t="s">
        <v>8640</v>
      </c>
      <c r="E3070" t="s">
        <v>75</v>
      </c>
      <c r="F3070" s="1" t="s">
        <v>236</v>
      </c>
      <c r="G3070" t="s">
        <v>74</v>
      </c>
      <c r="H3070" t="str">
        <f>VLOOKUP(F3070,Clubs!$A$1:$D$220,4,)</f>
        <v>066034</v>
      </c>
    </row>
    <row r="3071" spans="1:8">
      <c r="A3071">
        <v>1463974</v>
      </c>
      <c r="B3071" t="s">
        <v>8897</v>
      </c>
      <c r="C3071" t="s">
        <v>2083</v>
      </c>
      <c r="D3071" t="s">
        <v>111</v>
      </c>
      <c r="E3071" t="s">
        <v>75</v>
      </c>
      <c r="F3071" s="1" t="s">
        <v>316</v>
      </c>
      <c r="G3071" t="s">
        <v>74</v>
      </c>
      <c r="H3071" t="str">
        <f>VLOOKUP(F3071,Clubs!$A$1:$D$220,4,)</f>
        <v>081033</v>
      </c>
    </row>
    <row r="3072" spans="1:8">
      <c r="A3072">
        <v>1464162</v>
      </c>
      <c r="B3072" t="s">
        <v>6565</v>
      </c>
      <c r="C3072" t="s">
        <v>658</v>
      </c>
      <c r="D3072" t="s">
        <v>8640</v>
      </c>
      <c r="E3072" t="s">
        <v>71</v>
      </c>
      <c r="F3072" s="1" t="s">
        <v>314</v>
      </c>
      <c r="G3072" t="s">
        <v>211</v>
      </c>
      <c r="H3072" t="str">
        <f>VLOOKUP(F3072,Clubs!$A$1:$D$220,4,)</f>
        <v>034457</v>
      </c>
    </row>
    <row r="3073" spans="1:8">
      <c r="A3073">
        <v>1464203</v>
      </c>
      <c r="B3073" t="s">
        <v>7685</v>
      </c>
      <c r="C3073" t="s">
        <v>714</v>
      </c>
      <c r="D3073" t="s">
        <v>115</v>
      </c>
      <c r="E3073" t="s">
        <v>75</v>
      </c>
      <c r="F3073" s="1" t="s">
        <v>213</v>
      </c>
      <c r="G3073" t="s">
        <v>74</v>
      </c>
      <c r="H3073" t="str">
        <f>VLOOKUP(F3073,Clubs!$A$1:$D$220,4,)</f>
        <v>066032</v>
      </c>
    </row>
    <row r="3074" spans="1:8">
      <c r="A3074">
        <v>1464569</v>
      </c>
      <c r="B3074" t="s">
        <v>2175</v>
      </c>
      <c r="C3074" t="s">
        <v>1120</v>
      </c>
      <c r="D3074" t="s">
        <v>8640</v>
      </c>
      <c r="E3074" t="s">
        <v>75</v>
      </c>
      <c r="F3074" s="1" t="s">
        <v>220</v>
      </c>
      <c r="G3074" t="s">
        <v>74</v>
      </c>
      <c r="H3074" t="str">
        <f>VLOOKUP(F3074,Clubs!$A$1:$D$220,4,)</f>
        <v>031015</v>
      </c>
    </row>
    <row r="3075" spans="1:8">
      <c r="A3075">
        <v>1464670</v>
      </c>
      <c r="B3075" t="s">
        <v>1381</v>
      </c>
      <c r="C3075" t="s">
        <v>1701</v>
      </c>
      <c r="D3075" t="s">
        <v>8640</v>
      </c>
      <c r="E3075" t="s">
        <v>71</v>
      </c>
      <c r="F3075" s="1" t="s">
        <v>220</v>
      </c>
      <c r="G3075" t="s">
        <v>201</v>
      </c>
      <c r="H3075" t="str">
        <f>VLOOKUP(F3075,Clubs!$A$1:$D$220,4,)</f>
        <v>031015</v>
      </c>
    </row>
    <row r="3076" spans="1:8">
      <c r="A3076">
        <v>1465324</v>
      </c>
      <c r="B3076" t="s">
        <v>3792</v>
      </c>
      <c r="C3076" t="s">
        <v>1794</v>
      </c>
      <c r="D3076" t="s">
        <v>110</v>
      </c>
      <c r="E3076" t="s">
        <v>75</v>
      </c>
      <c r="F3076" s="1" t="s">
        <v>257</v>
      </c>
      <c r="G3076" t="s">
        <v>74</v>
      </c>
      <c r="H3076" t="str">
        <f>VLOOKUP(F3076,Clubs!$A$1:$D$220,4,)</f>
        <v>031003</v>
      </c>
    </row>
    <row r="3077" spans="1:8">
      <c r="A3077">
        <v>1465351</v>
      </c>
      <c r="B3077" t="s">
        <v>4355</v>
      </c>
      <c r="C3077" t="s">
        <v>4356</v>
      </c>
      <c r="D3077" t="s">
        <v>110</v>
      </c>
      <c r="E3077" t="s">
        <v>75</v>
      </c>
      <c r="F3077" s="1" t="s">
        <v>220</v>
      </c>
      <c r="G3077" t="s">
        <v>74</v>
      </c>
      <c r="H3077" t="str">
        <f>VLOOKUP(F3077,Clubs!$A$1:$D$220,4,)</f>
        <v>031015</v>
      </c>
    </row>
    <row r="3078" spans="1:8">
      <c r="A3078">
        <v>1465471</v>
      </c>
      <c r="B3078" t="s">
        <v>986</v>
      </c>
      <c r="C3078" t="s">
        <v>2078</v>
      </c>
      <c r="D3078" t="s">
        <v>115</v>
      </c>
      <c r="E3078" t="s">
        <v>71</v>
      </c>
      <c r="F3078" s="1" t="s">
        <v>209</v>
      </c>
      <c r="G3078" t="s">
        <v>74</v>
      </c>
      <c r="H3078" t="str">
        <f>VLOOKUP(F3078,Clubs!$A$1:$D$220,4,)</f>
        <v>034066</v>
      </c>
    </row>
    <row r="3079" spans="1:8">
      <c r="A3079">
        <v>1465494</v>
      </c>
      <c r="B3079" t="s">
        <v>1971</v>
      </c>
      <c r="C3079" t="s">
        <v>1972</v>
      </c>
      <c r="D3079" t="s">
        <v>8640</v>
      </c>
      <c r="E3079" t="s">
        <v>75</v>
      </c>
      <c r="F3079" s="1" t="s">
        <v>228</v>
      </c>
      <c r="G3079" t="s">
        <v>211</v>
      </c>
      <c r="H3079" t="str">
        <f>VLOOKUP(F3079,Clubs!$A$1:$D$220,4,)</f>
        <v>012003</v>
      </c>
    </row>
    <row r="3080" spans="1:8">
      <c r="A3080">
        <v>1465618</v>
      </c>
      <c r="B3080" t="s">
        <v>11216</v>
      </c>
      <c r="C3080" t="s">
        <v>786</v>
      </c>
      <c r="D3080" t="s">
        <v>115</v>
      </c>
      <c r="E3080" t="s">
        <v>75</v>
      </c>
      <c r="F3080" s="1" t="s">
        <v>271</v>
      </c>
      <c r="G3080" t="s">
        <v>74</v>
      </c>
      <c r="H3080" t="str">
        <f>VLOOKUP(F3080,Clubs!$A$1:$D$220,4,)</f>
        <v>082017</v>
      </c>
    </row>
    <row r="3081" spans="1:8">
      <c r="A3081">
        <v>1465702</v>
      </c>
      <c r="B3081" t="s">
        <v>9976</v>
      </c>
      <c r="C3081" t="s">
        <v>870</v>
      </c>
      <c r="D3081" t="s">
        <v>115</v>
      </c>
      <c r="E3081" t="s">
        <v>71</v>
      </c>
      <c r="F3081" s="1" t="s">
        <v>230</v>
      </c>
      <c r="G3081" t="s">
        <v>74</v>
      </c>
      <c r="H3081" t="str">
        <f>VLOOKUP(F3081,Clubs!$A$1:$D$220,4,)</f>
        <v>031025</v>
      </c>
    </row>
    <row r="3082" spans="1:8">
      <c r="A3082">
        <v>1465786</v>
      </c>
      <c r="B3082" t="s">
        <v>7355</v>
      </c>
      <c r="C3082" t="s">
        <v>917</v>
      </c>
      <c r="D3082" t="s">
        <v>115</v>
      </c>
      <c r="E3082" t="s">
        <v>71</v>
      </c>
      <c r="F3082" s="1" t="s">
        <v>216</v>
      </c>
      <c r="G3082" t="s">
        <v>74</v>
      </c>
      <c r="H3082" t="str">
        <f>VLOOKUP(F3082,Clubs!$A$1:$D$220,4,)</f>
        <v>065012</v>
      </c>
    </row>
    <row r="3083" spans="1:8">
      <c r="A3083">
        <v>1465801</v>
      </c>
      <c r="B3083" t="s">
        <v>7304</v>
      </c>
      <c r="C3083" t="s">
        <v>7305</v>
      </c>
      <c r="D3083" t="s">
        <v>110</v>
      </c>
      <c r="E3083" t="s">
        <v>75</v>
      </c>
      <c r="F3083" s="1" t="s">
        <v>199</v>
      </c>
      <c r="G3083" t="s">
        <v>74</v>
      </c>
      <c r="H3083" t="str">
        <f>VLOOKUP(F3083,Clubs!$A$1:$D$220,4,)</f>
        <v>065006</v>
      </c>
    </row>
    <row r="3084" spans="1:8">
      <c r="A3084">
        <v>1465832</v>
      </c>
      <c r="B3084" t="s">
        <v>11217</v>
      </c>
      <c r="C3084" t="s">
        <v>584</v>
      </c>
      <c r="D3084" t="s">
        <v>111</v>
      </c>
      <c r="E3084" t="s">
        <v>71</v>
      </c>
      <c r="F3084" s="1" t="s">
        <v>213</v>
      </c>
      <c r="G3084" t="s">
        <v>74</v>
      </c>
      <c r="H3084" t="str">
        <f>VLOOKUP(F3084,Clubs!$A$1:$D$220,4,)</f>
        <v>066032</v>
      </c>
    </row>
    <row r="3085" spans="1:8">
      <c r="A3085">
        <v>1466283</v>
      </c>
      <c r="B3085" t="s">
        <v>1124</v>
      </c>
      <c r="C3085" t="s">
        <v>634</v>
      </c>
      <c r="D3085" t="s">
        <v>115</v>
      </c>
      <c r="E3085" t="s">
        <v>71</v>
      </c>
      <c r="F3085" s="1" t="s">
        <v>197</v>
      </c>
      <c r="G3085" t="s">
        <v>74</v>
      </c>
      <c r="H3085" t="str">
        <f>VLOOKUP(F3085,Clubs!$A$1:$D$220,4,)</f>
        <v>031067</v>
      </c>
    </row>
    <row r="3086" spans="1:8">
      <c r="A3086">
        <v>1466317</v>
      </c>
      <c r="B3086" t="s">
        <v>2188</v>
      </c>
      <c r="C3086" t="s">
        <v>2476</v>
      </c>
      <c r="D3086" t="s">
        <v>8640</v>
      </c>
      <c r="E3086" t="s">
        <v>71</v>
      </c>
      <c r="F3086" s="1" t="s">
        <v>275</v>
      </c>
      <c r="G3086" t="s">
        <v>74</v>
      </c>
      <c r="H3086" t="str">
        <f>VLOOKUP(F3086,Clubs!$A$1:$D$220,4,)</f>
        <v>081061</v>
      </c>
    </row>
    <row r="3087" spans="1:8">
      <c r="A3087">
        <v>1466419</v>
      </c>
      <c r="B3087" t="s">
        <v>1291</v>
      </c>
      <c r="C3087" t="s">
        <v>823</v>
      </c>
      <c r="D3087" t="s">
        <v>111</v>
      </c>
      <c r="E3087" t="s">
        <v>75</v>
      </c>
      <c r="F3087" s="1" t="s">
        <v>209</v>
      </c>
      <c r="G3087" t="s">
        <v>167</v>
      </c>
      <c r="H3087" t="str">
        <f>VLOOKUP(F3087,Clubs!$A$1:$D$220,4,)</f>
        <v>034066</v>
      </c>
    </row>
    <row r="3088" spans="1:8">
      <c r="A3088">
        <v>1466530</v>
      </c>
      <c r="B3088" t="s">
        <v>1537</v>
      </c>
      <c r="C3088" t="s">
        <v>962</v>
      </c>
      <c r="D3088" t="s">
        <v>165</v>
      </c>
      <c r="E3088" t="s">
        <v>71</v>
      </c>
      <c r="F3088" s="1" t="s">
        <v>213</v>
      </c>
      <c r="G3088" t="s">
        <v>74</v>
      </c>
      <c r="H3088" t="str">
        <f>VLOOKUP(F3088,Clubs!$A$1:$D$220,4,)</f>
        <v>066032</v>
      </c>
    </row>
    <row r="3089" spans="1:8">
      <c r="A3089">
        <v>1466535</v>
      </c>
      <c r="B3089" t="s">
        <v>8898</v>
      </c>
      <c r="C3089" t="s">
        <v>1353</v>
      </c>
      <c r="D3089" t="s">
        <v>109</v>
      </c>
      <c r="E3089" t="s">
        <v>71</v>
      </c>
      <c r="F3089" s="1" t="s">
        <v>213</v>
      </c>
      <c r="G3089" t="s">
        <v>74</v>
      </c>
      <c r="H3089" t="str">
        <f>VLOOKUP(F3089,Clubs!$A$1:$D$220,4,)</f>
        <v>066032</v>
      </c>
    </row>
    <row r="3090" spans="1:8">
      <c r="A3090">
        <v>1466677</v>
      </c>
      <c r="B3090" t="s">
        <v>3411</v>
      </c>
      <c r="C3090" t="s">
        <v>791</v>
      </c>
      <c r="D3090" t="s">
        <v>115</v>
      </c>
      <c r="E3090" t="s">
        <v>75</v>
      </c>
      <c r="F3090" s="1" t="s">
        <v>334</v>
      </c>
      <c r="G3090" t="s">
        <v>74</v>
      </c>
      <c r="H3090" t="str">
        <f>VLOOKUP(F3090,Clubs!$A$1:$D$220,4,)</f>
        <v>065019</v>
      </c>
    </row>
    <row r="3091" spans="1:8">
      <c r="A3091">
        <v>1466801</v>
      </c>
      <c r="B3091" t="s">
        <v>6953</v>
      </c>
      <c r="C3091" t="s">
        <v>1730</v>
      </c>
      <c r="D3091" t="s">
        <v>8640</v>
      </c>
      <c r="E3091" t="s">
        <v>75</v>
      </c>
      <c r="F3091" s="1" t="s">
        <v>250</v>
      </c>
      <c r="G3091" t="s">
        <v>74</v>
      </c>
      <c r="H3091" t="str">
        <f>VLOOKUP(F3091,Clubs!$A$1:$D$220,4,)</f>
        <v>046009</v>
      </c>
    </row>
    <row r="3092" spans="1:8">
      <c r="A3092">
        <v>1466973</v>
      </c>
      <c r="B3092" t="s">
        <v>2251</v>
      </c>
      <c r="C3092" t="s">
        <v>1331</v>
      </c>
      <c r="D3092" t="s">
        <v>8640</v>
      </c>
      <c r="E3092" t="s">
        <v>75</v>
      </c>
      <c r="F3092" s="1" t="s">
        <v>317</v>
      </c>
      <c r="G3092" t="s">
        <v>211</v>
      </c>
      <c r="H3092" t="str">
        <f>VLOOKUP(F3092,Clubs!$A$1:$D$220,4,)</f>
        <v>034452</v>
      </c>
    </row>
    <row r="3093" spans="1:8">
      <c r="A3093">
        <v>1467866</v>
      </c>
      <c r="B3093" t="s">
        <v>8160</v>
      </c>
      <c r="C3093" t="s">
        <v>966</v>
      </c>
      <c r="D3093" t="s">
        <v>8640</v>
      </c>
      <c r="E3093" t="s">
        <v>71</v>
      </c>
      <c r="F3093" s="1" t="s">
        <v>210</v>
      </c>
      <c r="G3093" t="s">
        <v>201</v>
      </c>
      <c r="H3093" t="str">
        <f>VLOOKUP(F3093,Clubs!$A$1:$D$220,4,)</f>
        <v>081041</v>
      </c>
    </row>
    <row r="3094" spans="1:8">
      <c r="A3094">
        <v>1468177</v>
      </c>
      <c r="B3094" t="s">
        <v>1948</v>
      </c>
      <c r="C3094" t="s">
        <v>924</v>
      </c>
      <c r="D3094" t="s">
        <v>110</v>
      </c>
      <c r="E3094" t="s">
        <v>71</v>
      </c>
      <c r="F3094" s="1" t="s">
        <v>228</v>
      </c>
      <c r="G3094" t="s">
        <v>74</v>
      </c>
      <c r="H3094" t="str">
        <f>VLOOKUP(F3094,Clubs!$A$1:$D$220,4,)</f>
        <v>012003</v>
      </c>
    </row>
    <row r="3095" spans="1:8">
      <c r="A3095">
        <v>1468201</v>
      </c>
      <c r="B3095" t="s">
        <v>7028</v>
      </c>
      <c r="C3095" t="s">
        <v>616</v>
      </c>
      <c r="D3095" t="s">
        <v>110</v>
      </c>
      <c r="E3095" t="s">
        <v>75</v>
      </c>
      <c r="F3095" s="1" t="s">
        <v>228</v>
      </c>
      <c r="G3095" t="s">
        <v>74</v>
      </c>
      <c r="H3095" t="str">
        <f>VLOOKUP(F3095,Clubs!$A$1:$D$220,4,)</f>
        <v>012003</v>
      </c>
    </row>
    <row r="3096" spans="1:8">
      <c r="A3096">
        <v>1468267</v>
      </c>
      <c r="B3096" t="s">
        <v>1973</v>
      </c>
      <c r="C3096" t="s">
        <v>1974</v>
      </c>
      <c r="D3096" t="s">
        <v>110</v>
      </c>
      <c r="E3096" t="s">
        <v>71</v>
      </c>
      <c r="F3096" s="1" t="s">
        <v>228</v>
      </c>
      <c r="G3096" t="s">
        <v>74</v>
      </c>
      <c r="H3096" t="str">
        <f>VLOOKUP(F3096,Clubs!$A$1:$D$220,4,)</f>
        <v>012003</v>
      </c>
    </row>
    <row r="3097" spans="1:8">
      <c r="A3097">
        <v>1468276</v>
      </c>
      <c r="B3097" t="s">
        <v>3571</v>
      </c>
      <c r="C3097" t="s">
        <v>734</v>
      </c>
      <c r="D3097" t="s">
        <v>111</v>
      </c>
      <c r="E3097" t="s">
        <v>75</v>
      </c>
      <c r="F3097" s="1" t="s">
        <v>202</v>
      </c>
      <c r="G3097" t="s">
        <v>74</v>
      </c>
      <c r="H3097" t="str">
        <f>VLOOKUP(F3097,Clubs!$A$1:$D$220,4,)</f>
        <v>081017</v>
      </c>
    </row>
    <row r="3098" spans="1:8">
      <c r="A3098">
        <v>1468563</v>
      </c>
      <c r="B3098" t="s">
        <v>1944</v>
      </c>
      <c r="C3098" t="s">
        <v>1124</v>
      </c>
      <c r="D3098" t="s">
        <v>8640</v>
      </c>
      <c r="E3098" t="s">
        <v>75</v>
      </c>
      <c r="F3098" s="1" t="s">
        <v>216</v>
      </c>
      <c r="G3098" t="s">
        <v>74</v>
      </c>
      <c r="H3098" t="str">
        <f>VLOOKUP(F3098,Clubs!$A$1:$D$220,4,)</f>
        <v>065012</v>
      </c>
    </row>
    <row r="3099" spans="1:8">
      <c r="A3099">
        <v>1468695</v>
      </c>
      <c r="B3099" t="s">
        <v>8899</v>
      </c>
      <c r="C3099" t="s">
        <v>827</v>
      </c>
      <c r="D3099" t="s">
        <v>8640</v>
      </c>
      <c r="E3099" t="s">
        <v>71</v>
      </c>
      <c r="F3099" s="1" t="s">
        <v>214</v>
      </c>
      <c r="G3099" t="s">
        <v>201</v>
      </c>
      <c r="H3099" t="str">
        <f>VLOOKUP(F3099,Clubs!$A$1:$D$220,4,)</f>
        <v>034038</v>
      </c>
    </row>
    <row r="3100" spans="1:8">
      <c r="A3100">
        <v>1468799</v>
      </c>
      <c r="B3100" t="s">
        <v>8387</v>
      </c>
      <c r="C3100" t="s">
        <v>1138</v>
      </c>
      <c r="D3100" t="s">
        <v>8640</v>
      </c>
      <c r="E3100" t="s">
        <v>75</v>
      </c>
      <c r="F3100" s="1" t="s">
        <v>197</v>
      </c>
      <c r="G3100" t="s">
        <v>211</v>
      </c>
      <c r="H3100" t="str">
        <f>VLOOKUP(F3100,Clubs!$A$1:$D$220,4,)</f>
        <v>031067</v>
      </c>
    </row>
    <row r="3101" spans="1:8">
      <c r="A3101">
        <v>1468841</v>
      </c>
      <c r="B3101" t="s">
        <v>4002</v>
      </c>
      <c r="C3101" t="s">
        <v>1827</v>
      </c>
      <c r="D3101" t="s">
        <v>8640</v>
      </c>
      <c r="E3101" t="s">
        <v>75</v>
      </c>
      <c r="F3101" s="1" t="s">
        <v>197</v>
      </c>
      <c r="G3101" t="s">
        <v>211</v>
      </c>
      <c r="H3101" t="str">
        <f>VLOOKUP(F3101,Clubs!$A$1:$D$220,4,)</f>
        <v>031067</v>
      </c>
    </row>
    <row r="3102" spans="1:8">
      <c r="A3102">
        <v>1468944</v>
      </c>
      <c r="B3102" t="s">
        <v>7125</v>
      </c>
      <c r="C3102" t="s">
        <v>649</v>
      </c>
      <c r="D3102" t="s">
        <v>111</v>
      </c>
      <c r="E3102" t="s">
        <v>75</v>
      </c>
      <c r="F3102" s="1" t="s">
        <v>303</v>
      </c>
      <c r="G3102" t="s">
        <v>74</v>
      </c>
      <c r="H3102" t="str">
        <f>VLOOKUP(F3102,Clubs!$A$1:$D$220,4,)</f>
        <v>048006</v>
      </c>
    </row>
    <row r="3103" spans="1:8">
      <c r="A3103">
        <v>1470004</v>
      </c>
      <c r="B3103" t="s">
        <v>4644</v>
      </c>
      <c r="C3103" t="s">
        <v>968</v>
      </c>
      <c r="D3103" t="s">
        <v>111</v>
      </c>
      <c r="E3103" t="s">
        <v>75</v>
      </c>
      <c r="F3103" s="1" t="s">
        <v>230</v>
      </c>
      <c r="G3103" t="s">
        <v>74</v>
      </c>
      <c r="H3103" t="str">
        <f>VLOOKUP(F3103,Clubs!$A$1:$D$220,4,)</f>
        <v>031025</v>
      </c>
    </row>
    <row r="3104" spans="1:8">
      <c r="A3104">
        <v>1470021</v>
      </c>
      <c r="B3104" t="s">
        <v>8900</v>
      </c>
      <c r="C3104" t="s">
        <v>993</v>
      </c>
      <c r="D3104" t="s">
        <v>8640</v>
      </c>
      <c r="E3104" t="s">
        <v>75</v>
      </c>
      <c r="F3104" s="1" t="s">
        <v>197</v>
      </c>
      <c r="G3104" t="s">
        <v>211</v>
      </c>
      <c r="H3104" t="str">
        <f>VLOOKUP(F3104,Clubs!$A$1:$D$220,4,)</f>
        <v>031067</v>
      </c>
    </row>
    <row r="3105" spans="1:8">
      <c r="A3105">
        <v>1470064</v>
      </c>
      <c r="B3105" t="s">
        <v>5708</v>
      </c>
      <c r="C3105" t="s">
        <v>799</v>
      </c>
      <c r="D3105" t="s">
        <v>111</v>
      </c>
      <c r="E3105" t="s">
        <v>75</v>
      </c>
      <c r="F3105" s="1" t="s">
        <v>231</v>
      </c>
      <c r="G3105" t="s">
        <v>74</v>
      </c>
      <c r="H3105" t="str">
        <f>VLOOKUP(F3105,Clubs!$A$1:$D$220,4,)</f>
        <v>032002</v>
      </c>
    </row>
    <row r="3106" spans="1:8">
      <c r="A3106">
        <v>1470310</v>
      </c>
      <c r="B3106" t="s">
        <v>11218</v>
      </c>
      <c r="C3106" t="s">
        <v>672</v>
      </c>
      <c r="D3106" t="s">
        <v>115</v>
      </c>
      <c r="E3106" t="s">
        <v>71</v>
      </c>
      <c r="F3106" s="1" t="s">
        <v>228</v>
      </c>
      <c r="G3106" t="s">
        <v>74</v>
      </c>
      <c r="H3106" t="str">
        <f>VLOOKUP(F3106,Clubs!$A$1:$D$220,4,)</f>
        <v>012003</v>
      </c>
    </row>
    <row r="3107" spans="1:8">
      <c r="A3107">
        <v>1470642</v>
      </c>
      <c r="B3107" t="s">
        <v>6099</v>
      </c>
      <c r="C3107" t="s">
        <v>1837</v>
      </c>
      <c r="D3107" t="s">
        <v>115</v>
      </c>
      <c r="E3107" t="s">
        <v>71</v>
      </c>
      <c r="F3107" s="1" t="s">
        <v>331</v>
      </c>
      <c r="G3107" t="s">
        <v>167</v>
      </c>
      <c r="H3107" t="str">
        <f>VLOOKUP(F3107,Clubs!$A$1:$D$220,4,)</f>
        <v>034058</v>
      </c>
    </row>
    <row r="3108" spans="1:8">
      <c r="A3108">
        <v>1471110</v>
      </c>
      <c r="B3108" t="s">
        <v>8258</v>
      </c>
      <c r="C3108" t="s">
        <v>1299</v>
      </c>
      <c r="D3108" t="s">
        <v>8640</v>
      </c>
      <c r="E3108" t="s">
        <v>71</v>
      </c>
      <c r="F3108" s="1" t="s">
        <v>275</v>
      </c>
      <c r="G3108" t="s">
        <v>211</v>
      </c>
      <c r="H3108" t="str">
        <f>VLOOKUP(F3108,Clubs!$A$1:$D$220,4,)</f>
        <v>081061</v>
      </c>
    </row>
    <row r="3109" spans="1:8">
      <c r="A3109">
        <v>1471210</v>
      </c>
      <c r="B3109" t="s">
        <v>1988</v>
      </c>
      <c r="C3109" t="s">
        <v>5571</v>
      </c>
      <c r="D3109" t="s">
        <v>111</v>
      </c>
      <c r="E3109" t="s">
        <v>71</v>
      </c>
      <c r="F3109" s="1" t="s">
        <v>214</v>
      </c>
      <c r="G3109" t="s">
        <v>74</v>
      </c>
      <c r="H3109" t="str">
        <f>VLOOKUP(F3109,Clubs!$A$1:$D$220,4,)</f>
        <v>034038</v>
      </c>
    </row>
    <row r="3110" spans="1:8">
      <c r="A3110">
        <v>1471302</v>
      </c>
      <c r="B3110" t="s">
        <v>895</v>
      </c>
      <c r="C3110" t="s">
        <v>3622</v>
      </c>
      <c r="D3110" t="s">
        <v>115</v>
      </c>
      <c r="E3110" t="s">
        <v>75</v>
      </c>
      <c r="F3110" s="1" t="s">
        <v>280</v>
      </c>
      <c r="G3110" t="s">
        <v>74</v>
      </c>
      <c r="H3110" t="str">
        <f>VLOOKUP(F3110,Clubs!$A$1:$D$220,4,)</f>
        <v>031030</v>
      </c>
    </row>
    <row r="3111" spans="1:8">
      <c r="A3111">
        <v>1471331</v>
      </c>
      <c r="B3111" t="s">
        <v>8901</v>
      </c>
      <c r="C3111" t="s">
        <v>616</v>
      </c>
      <c r="D3111" t="s">
        <v>110</v>
      </c>
      <c r="E3111" t="s">
        <v>75</v>
      </c>
      <c r="F3111" s="1" t="s">
        <v>244</v>
      </c>
      <c r="G3111" t="s">
        <v>74</v>
      </c>
      <c r="H3111" t="str">
        <f>VLOOKUP(F3111,Clubs!$A$1:$D$220,4,)</f>
        <v>030008</v>
      </c>
    </row>
    <row r="3112" spans="1:8">
      <c r="A3112">
        <v>1471459</v>
      </c>
      <c r="B3112" t="s">
        <v>2290</v>
      </c>
      <c r="C3112" t="s">
        <v>673</v>
      </c>
      <c r="D3112" t="s">
        <v>111</v>
      </c>
      <c r="E3112" t="s">
        <v>71</v>
      </c>
      <c r="F3112" s="1" t="s">
        <v>353</v>
      </c>
      <c r="G3112" t="s">
        <v>74</v>
      </c>
      <c r="H3112" t="str">
        <f>VLOOKUP(F3112,Clubs!$A$1:$D$220,4,)</f>
        <v>081061</v>
      </c>
    </row>
    <row r="3113" spans="1:8">
      <c r="A3113">
        <v>1471603</v>
      </c>
      <c r="B3113" t="s">
        <v>7384</v>
      </c>
      <c r="C3113" t="s">
        <v>2331</v>
      </c>
      <c r="D3113" t="s">
        <v>8640</v>
      </c>
      <c r="E3113" t="s">
        <v>71</v>
      </c>
      <c r="F3113" s="1" t="s">
        <v>216</v>
      </c>
      <c r="G3113" t="s">
        <v>74</v>
      </c>
      <c r="H3113" t="str">
        <f>VLOOKUP(F3113,Clubs!$A$1:$D$220,4,)</f>
        <v>065012</v>
      </c>
    </row>
    <row r="3114" spans="1:8">
      <c r="A3114">
        <v>1471622</v>
      </c>
      <c r="B3114" t="s">
        <v>7383</v>
      </c>
      <c r="C3114" t="s">
        <v>792</v>
      </c>
      <c r="D3114" t="s">
        <v>8640</v>
      </c>
      <c r="E3114" t="s">
        <v>75</v>
      </c>
      <c r="F3114" s="1" t="s">
        <v>216</v>
      </c>
      <c r="G3114" t="s">
        <v>211</v>
      </c>
      <c r="H3114" t="str">
        <f>VLOOKUP(F3114,Clubs!$A$1:$D$220,4,)</f>
        <v>065012</v>
      </c>
    </row>
    <row r="3115" spans="1:8">
      <c r="A3115">
        <v>1471724</v>
      </c>
      <c r="B3115" t="s">
        <v>2089</v>
      </c>
      <c r="C3115" t="s">
        <v>1124</v>
      </c>
      <c r="D3115" t="s">
        <v>8640</v>
      </c>
      <c r="E3115" t="s">
        <v>75</v>
      </c>
      <c r="F3115" s="1" t="s">
        <v>10855</v>
      </c>
      <c r="G3115" t="s">
        <v>74</v>
      </c>
      <c r="H3115" t="str">
        <f>VLOOKUP(F3115,Clubs!$A$1:$D$220,4,)</f>
        <v>031066</v>
      </c>
    </row>
    <row r="3116" spans="1:8">
      <c r="A3116">
        <v>1471950</v>
      </c>
      <c r="B3116" t="s">
        <v>5268</v>
      </c>
      <c r="C3116" t="s">
        <v>618</v>
      </c>
      <c r="D3116" t="s">
        <v>8640</v>
      </c>
      <c r="E3116" t="s">
        <v>71</v>
      </c>
      <c r="F3116" s="1" t="s">
        <v>280</v>
      </c>
      <c r="G3116" t="s">
        <v>74</v>
      </c>
      <c r="H3116" t="str">
        <f>VLOOKUP(F3116,Clubs!$A$1:$D$220,4,)</f>
        <v>031030</v>
      </c>
    </row>
    <row r="3117" spans="1:8">
      <c r="A3117">
        <v>1472161</v>
      </c>
      <c r="B3117" t="s">
        <v>4150</v>
      </c>
      <c r="C3117" t="s">
        <v>3896</v>
      </c>
      <c r="D3117" t="s">
        <v>109</v>
      </c>
      <c r="E3117" t="s">
        <v>71</v>
      </c>
      <c r="F3117" s="1" t="s">
        <v>197</v>
      </c>
      <c r="G3117" t="s">
        <v>74</v>
      </c>
      <c r="H3117" t="str">
        <f>VLOOKUP(F3117,Clubs!$A$1:$D$220,4,)</f>
        <v>031067</v>
      </c>
    </row>
    <row r="3118" spans="1:8">
      <c r="A3118">
        <v>1472222</v>
      </c>
      <c r="B3118" t="s">
        <v>5140</v>
      </c>
      <c r="C3118" t="s">
        <v>759</v>
      </c>
      <c r="D3118" t="s">
        <v>8640</v>
      </c>
      <c r="E3118" t="s">
        <v>75</v>
      </c>
      <c r="F3118" s="1" t="s">
        <v>229</v>
      </c>
      <c r="G3118" t="s">
        <v>74</v>
      </c>
      <c r="H3118" t="str">
        <f>VLOOKUP(F3118,Clubs!$A$1:$D$220,4,)</f>
        <v>031067</v>
      </c>
    </row>
    <row r="3119" spans="1:8">
      <c r="A3119">
        <v>1472252</v>
      </c>
      <c r="B3119" t="s">
        <v>5145</v>
      </c>
      <c r="C3119" t="s">
        <v>2615</v>
      </c>
      <c r="D3119" t="s">
        <v>8640</v>
      </c>
      <c r="E3119" t="s">
        <v>75</v>
      </c>
      <c r="F3119" s="1" t="s">
        <v>229</v>
      </c>
      <c r="G3119" t="s">
        <v>74</v>
      </c>
      <c r="H3119" t="str">
        <f>VLOOKUP(F3119,Clubs!$A$1:$D$220,4,)</f>
        <v>031067</v>
      </c>
    </row>
    <row r="3120" spans="1:8">
      <c r="A3120">
        <v>1472256</v>
      </c>
      <c r="B3120" t="s">
        <v>5147</v>
      </c>
      <c r="C3120" t="s">
        <v>1145</v>
      </c>
      <c r="D3120" t="s">
        <v>8640</v>
      </c>
      <c r="E3120" t="s">
        <v>75</v>
      </c>
      <c r="F3120" s="1" t="s">
        <v>229</v>
      </c>
      <c r="G3120" t="s">
        <v>74</v>
      </c>
      <c r="H3120" t="str">
        <f>VLOOKUP(F3120,Clubs!$A$1:$D$220,4,)</f>
        <v>031067</v>
      </c>
    </row>
    <row r="3121" spans="1:8">
      <c r="A3121">
        <v>1472304</v>
      </c>
      <c r="B3121" t="s">
        <v>2517</v>
      </c>
      <c r="C3121" t="s">
        <v>792</v>
      </c>
      <c r="D3121" t="s">
        <v>8640</v>
      </c>
      <c r="E3121" t="s">
        <v>75</v>
      </c>
      <c r="F3121" s="1" t="s">
        <v>222</v>
      </c>
      <c r="G3121" t="s">
        <v>74</v>
      </c>
      <c r="H3121" t="str">
        <f>VLOOKUP(F3121,Clubs!$A$1:$D$220,4,)</f>
        <v>030004</v>
      </c>
    </row>
    <row r="3122" spans="1:8">
      <c r="A3122">
        <v>1472596</v>
      </c>
      <c r="B3122" t="s">
        <v>2089</v>
      </c>
      <c r="C3122" t="s">
        <v>1730</v>
      </c>
      <c r="D3122" t="s">
        <v>8640</v>
      </c>
      <c r="E3122" t="s">
        <v>75</v>
      </c>
      <c r="F3122" s="1" t="s">
        <v>277</v>
      </c>
      <c r="G3122" t="s">
        <v>74</v>
      </c>
      <c r="H3122" t="str">
        <f>VLOOKUP(F3122,Clubs!$A$1:$D$220,4,)</f>
        <v>031051</v>
      </c>
    </row>
    <row r="3123" spans="1:8">
      <c r="A3123">
        <v>1472725</v>
      </c>
      <c r="B3123" t="s">
        <v>2814</v>
      </c>
      <c r="C3123" t="s">
        <v>1121</v>
      </c>
      <c r="D3123" t="s">
        <v>115</v>
      </c>
      <c r="E3123" t="s">
        <v>75</v>
      </c>
      <c r="F3123" s="1" t="s">
        <v>210</v>
      </c>
      <c r="G3123" t="s">
        <v>74</v>
      </c>
      <c r="H3123" t="str">
        <f>VLOOKUP(F3123,Clubs!$A$1:$D$220,4,)</f>
        <v>081041</v>
      </c>
    </row>
    <row r="3124" spans="1:8">
      <c r="A3124">
        <v>1472858</v>
      </c>
      <c r="B3124" t="s">
        <v>11219</v>
      </c>
      <c r="C3124" t="s">
        <v>3750</v>
      </c>
      <c r="D3124" t="s">
        <v>110</v>
      </c>
      <c r="E3124" t="s">
        <v>75</v>
      </c>
      <c r="F3124" s="1" t="s">
        <v>209</v>
      </c>
      <c r="G3124" t="s">
        <v>74</v>
      </c>
      <c r="H3124" t="str">
        <f>VLOOKUP(F3124,Clubs!$A$1:$D$220,4,)</f>
        <v>034066</v>
      </c>
    </row>
    <row r="3125" spans="1:8">
      <c r="A3125">
        <v>1472868</v>
      </c>
      <c r="B3125" t="s">
        <v>963</v>
      </c>
      <c r="C3125" t="s">
        <v>870</v>
      </c>
      <c r="D3125" t="s">
        <v>109</v>
      </c>
      <c r="E3125" t="s">
        <v>71</v>
      </c>
      <c r="F3125" s="1" t="s">
        <v>209</v>
      </c>
      <c r="G3125" t="s">
        <v>74</v>
      </c>
      <c r="H3125" t="str">
        <f>VLOOKUP(F3125,Clubs!$A$1:$D$220,4,)</f>
        <v>034066</v>
      </c>
    </row>
    <row r="3126" spans="1:8">
      <c r="A3126">
        <v>1472893</v>
      </c>
      <c r="B3126" t="s">
        <v>6653</v>
      </c>
      <c r="C3126" t="s">
        <v>11220</v>
      </c>
      <c r="D3126" t="s">
        <v>110</v>
      </c>
      <c r="E3126" t="s">
        <v>75</v>
      </c>
      <c r="F3126" s="1" t="s">
        <v>209</v>
      </c>
      <c r="G3126" t="s">
        <v>74</v>
      </c>
      <c r="H3126" t="str">
        <f>VLOOKUP(F3126,Clubs!$A$1:$D$220,4,)</f>
        <v>034066</v>
      </c>
    </row>
    <row r="3127" spans="1:8">
      <c r="A3127">
        <v>1473374</v>
      </c>
      <c r="B3127" t="s">
        <v>2444</v>
      </c>
      <c r="C3127" t="s">
        <v>929</v>
      </c>
      <c r="D3127" t="s">
        <v>8640</v>
      </c>
      <c r="E3127" t="s">
        <v>71</v>
      </c>
      <c r="F3127" s="1" t="s">
        <v>347</v>
      </c>
      <c r="G3127" t="s">
        <v>211</v>
      </c>
      <c r="H3127" t="str">
        <f>VLOOKUP(F3127,Clubs!$A$1:$D$220,4,)</f>
        <v>031051</v>
      </c>
    </row>
    <row r="3128" spans="1:8">
      <c r="A3128">
        <v>1473458</v>
      </c>
      <c r="B3128" t="s">
        <v>4156</v>
      </c>
      <c r="C3128" t="s">
        <v>741</v>
      </c>
      <c r="D3128" t="s">
        <v>115</v>
      </c>
      <c r="E3128" t="s">
        <v>71</v>
      </c>
      <c r="F3128" s="1" t="s">
        <v>197</v>
      </c>
      <c r="G3128" t="s">
        <v>74</v>
      </c>
      <c r="H3128" t="str">
        <f>VLOOKUP(F3128,Clubs!$A$1:$D$220,4,)</f>
        <v>031067</v>
      </c>
    </row>
    <row r="3129" spans="1:8">
      <c r="A3129">
        <v>1474645</v>
      </c>
      <c r="B3129" t="s">
        <v>6032</v>
      </c>
      <c r="C3129" t="s">
        <v>1405</v>
      </c>
      <c r="D3129" t="s">
        <v>8640</v>
      </c>
      <c r="E3129" t="s">
        <v>75</v>
      </c>
      <c r="F3129" s="1" t="s">
        <v>214</v>
      </c>
      <c r="G3129" t="s">
        <v>74</v>
      </c>
      <c r="H3129" t="str">
        <f>VLOOKUP(F3129,Clubs!$A$1:$D$220,4,)</f>
        <v>034038</v>
      </c>
    </row>
    <row r="3130" spans="1:8">
      <c r="A3130">
        <v>1474662</v>
      </c>
      <c r="B3130" t="s">
        <v>6993</v>
      </c>
      <c r="C3130" t="s">
        <v>658</v>
      </c>
      <c r="D3130" t="s">
        <v>8640</v>
      </c>
      <c r="E3130" t="s">
        <v>71</v>
      </c>
      <c r="F3130" s="1" t="s">
        <v>224</v>
      </c>
      <c r="G3130" t="s">
        <v>201</v>
      </c>
      <c r="H3130" t="str">
        <f>VLOOKUP(F3130,Clubs!$A$1:$D$220,4,)</f>
        <v>046014</v>
      </c>
    </row>
    <row r="3131" spans="1:8">
      <c r="A3131">
        <v>1474709</v>
      </c>
      <c r="B3131" t="s">
        <v>3778</v>
      </c>
      <c r="C3131" t="s">
        <v>1890</v>
      </c>
      <c r="D3131" t="s">
        <v>8640</v>
      </c>
      <c r="E3131" t="s">
        <v>71</v>
      </c>
      <c r="F3131" s="1" t="s">
        <v>257</v>
      </c>
      <c r="G3131" t="s">
        <v>211</v>
      </c>
      <c r="H3131" t="str">
        <f>VLOOKUP(F3131,Clubs!$A$1:$D$220,4,)</f>
        <v>031003</v>
      </c>
    </row>
    <row r="3132" spans="1:8">
      <c r="A3132">
        <v>1474710</v>
      </c>
      <c r="B3132" t="s">
        <v>811</v>
      </c>
      <c r="C3132" t="s">
        <v>1590</v>
      </c>
      <c r="D3132" t="s">
        <v>8640</v>
      </c>
      <c r="E3132" t="s">
        <v>75</v>
      </c>
      <c r="F3132" s="1" t="s">
        <v>8544</v>
      </c>
      <c r="G3132" t="s">
        <v>74</v>
      </c>
      <c r="H3132" t="str">
        <f>VLOOKUP(F3132,Clubs!$A$1:$D$220,4,)</f>
        <v>066032</v>
      </c>
    </row>
    <row r="3133" spans="1:8">
      <c r="A3133">
        <v>1474823</v>
      </c>
      <c r="B3133" t="s">
        <v>8902</v>
      </c>
      <c r="C3133" t="s">
        <v>1539</v>
      </c>
      <c r="D3133" t="s">
        <v>110</v>
      </c>
      <c r="E3133" t="s">
        <v>75</v>
      </c>
      <c r="F3133" s="1" t="s">
        <v>281</v>
      </c>
      <c r="G3133" t="s">
        <v>74</v>
      </c>
      <c r="H3133" t="str">
        <f>VLOOKUP(F3133,Clubs!$A$1:$D$220,4,)</f>
        <v>082020</v>
      </c>
    </row>
    <row r="3134" spans="1:8">
      <c r="A3134">
        <v>1474865</v>
      </c>
      <c r="B3134" t="s">
        <v>1734</v>
      </c>
      <c r="C3134" t="s">
        <v>1331</v>
      </c>
      <c r="D3134" t="s">
        <v>8640</v>
      </c>
      <c r="E3134" t="s">
        <v>75</v>
      </c>
      <c r="F3134" s="1" t="s">
        <v>346</v>
      </c>
      <c r="G3134" t="s">
        <v>74</v>
      </c>
      <c r="H3134" t="str">
        <f>VLOOKUP(F3134,Clubs!$A$1:$D$220,4,)</f>
        <v>032014</v>
      </c>
    </row>
    <row r="3135" spans="1:8">
      <c r="A3135">
        <v>1474878</v>
      </c>
      <c r="B3135" t="s">
        <v>4227</v>
      </c>
      <c r="C3135" t="s">
        <v>890</v>
      </c>
      <c r="D3135" t="s">
        <v>109</v>
      </c>
      <c r="E3135" t="s">
        <v>75</v>
      </c>
      <c r="F3135" s="1" t="s">
        <v>223</v>
      </c>
      <c r="G3135" t="s">
        <v>74</v>
      </c>
      <c r="H3135" t="str">
        <f>VLOOKUP(F3135,Clubs!$A$1:$D$220,4,)</f>
        <v>081050</v>
      </c>
    </row>
    <row r="3136" spans="1:8">
      <c r="A3136">
        <v>1475086</v>
      </c>
      <c r="B3136" t="s">
        <v>1926</v>
      </c>
      <c r="C3136" t="s">
        <v>658</v>
      </c>
      <c r="D3136" t="s">
        <v>8640</v>
      </c>
      <c r="E3136" t="s">
        <v>71</v>
      </c>
      <c r="F3136" s="1" t="s">
        <v>293</v>
      </c>
      <c r="G3136" t="s">
        <v>74</v>
      </c>
      <c r="H3136" t="str">
        <f>VLOOKUP(F3136,Clubs!$A$1:$D$220,4,)</f>
        <v>046002</v>
      </c>
    </row>
    <row r="3137" spans="1:8">
      <c r="A3137">
        <v>1475525</v>
      </c>
      <c r="B3137" t="s">
        <v>4994</v>
      </c>
      <c r="C3137" t="s">
        <v>836</v>
      </c>
      <c r="D3137" t="s">
        <v>8640</v>
      </c>
      <c r="E3137" t="s">
        <v>75</v>
      </c>
      <c r="F3137" s="1" t="s">
        <v>204</v>
      </c>
      <c r="G3137" t="s">
        <v>211</v>
      </c>
      <c r="H3137" t="str">
        <f>VLOOKUP(F3137,Clubs!$A$1:$D$220,4,)</f>
        <v>031030</v>
      </c>
    </row>
    <row r="3138" spans="1:8">
      <c r="A3138">
        <v>1475652</v>
      </c>
      <c r="B3138" t="s">
        <v>6240</v>
      </c>
      <c r="C3138" t="s">
        <v>993</v>
      </c>
      <c r="D3138" t="s">
        <v>111</v>
      </c>
      <c r="E3138" t="s">
        <v>75</v>
      </c>
      <c r="F3138" s="1" t="s">
        <v>262</v>
      </c>
      <c r="G3138" t="s">
        <v>74</v>
      </c>
      <c r="H3138" t="str">
        <f>VLOOKUP(F3138,Clubs!$A$1:$D$220,4,)</f>
        <v>081017</v>
      </c>
    </row>
    <row r="3139" spans="1:8">
      <c r="A3139">
        <v>1475972</v>
      </c>
      <c r="B3139" t="s">
        <v>7457</v>
      </c>
      <c r="C3139" t="s">
        <v>1324</v>
      </c>
      <c r="D3139" t="s">
        <v>115</v>
      </c>
      <c r="E3139" t="s">
        <v>71</v>
      </c>
      <c r="F3139" s="1" t="s">
        <v>213</v>
      </c>
      <c r="G3139" t="s">
        <v>74</v>
      </c>
      <c r="H3139" t="str">
        <f>VLOOKUP(F3139,Clubs!$A$1:$D$220,4,)</f>
        <v>066032</v>
      </c>
    </row>
    <row r="3140" spans="1:8">
      <c r="A3140">
        <v>1476099</v>
      </c>
      <c r="B3140" t="s">
        <v>3276</v>
      </c>
      <c r="C3140" t="s">
        <v>1386</v>
      </c>
      <c r="D3140" t="s">
        <v>8640</v>
      </c>
      <c r="E3140" t="s">
        <v>71</v>
      </c>
      <c r="F3140" s="1" t="s">
        <v>225</v>
      </c>
      <c r="G3140" t="s">
        <v>211</v>
      </c>
      <c r="H3140" t="str">
        <f>VLOOKUP(F3140,Clubs!$A$1:$D$220,4,)</f>
        <v>034073</v>
      </c>
    </row>
    <row r="3141" spans="1:8">
      <c r="A3141">
        <v>1476213</v>
      </c>
      <c r="B3141" t="s">
        <v>7568</v>
      </c>
      <c r="C3141" t="s">
        <v>890</v>
      </c>
      <c r="D3141" t="s">
        <v>110</v>
      </c>
      <c r="E3141" t="s">
        <v>75</v>
      </c>
      <c r="F3141" s="1" t="s">
        <v>334</v>
      </c>
      <c r="G3141" t="s">
        <v>74</v>
      </c>
      <c r="H3141" t="str">
        <f>VLOOKUP(F3141,Clubs!$A$1:$D$220,4,)</f>
        <v>065019</v>
      </c>
    </row>
    <row r="3142" spans="1:8">
      <c r="A3142">
        <v>1476271</v>
      </c>
      <c r="B3142" t="s">
        <v>2144</v>
      </c>
      <c r="C3142" t="s">
        <v>2145</v>
      </c>
      <c r="D3142" t="s">
        <v>8640</v>
      </c>
      <c r="E3142" t="s">
        <v>75</v>
      </c>
      <c r="F3142" s="1" t="s">
        <v>217</v>
      </c>
      <c r="G3142" t="s">
        <v>74</v>
      </c>
      <c r="H3142" t="str">
        <f>VLOOKUP(F3142,Clubs!$A$1:$D$220,4,)</f>
        <v>012008</v>
      </c>
    </row>
    <row r="3143" spans="1:8">
      <c r="A3143">
        <v>1476314</v>
      </c>
      <c r="B3143" t="s">
        <v>623</v>
      </c>
      <c r="C3143" t="s">
        <v>639</v>
      </c>
      <c r="D3143" t="s">
        <v>115</v>
      </c>
      <c r="E3143" t="s">
        <v>71</v>
      </c>
      <c r="F3143" s="1" t="s">
        <v>216</v>
      </c>
      <c r="G3143" t="s">
        <v>211</v>
      </c>
      <c r="H3143" t="str">
        <f>VLOOKUP(F3143,Clubs!$A$1:$D$220,4,)</f>
        <v>065012</v>
      </c>
    </row>
    <row r="3144" spans="1:8">
      <c r="A3144">
        <v>1476362</v>
      </c>
      <c r="B3144" t="s">
        <v>753</v>
      </c>
      <c r="C3144" t="s">
        <v>1031</v>
      </c>
      <c r="D3144" t="s">
        <v>111</v>
      </c>
      <c r="E3144" t="s">
        <v>75</v>
      </c>
      <c r="F3144" s="1" t="s">
        <v>326</v>
      </c>
      <c r="G3144" t="s">
        <v>74</v>
      </c>
      <c r="H3144" t="str">
        <f>VLOOKUP(F3144,Clubs!$A$1:$D$220,4,)</f>
        <v>009014</v>
      </c>
    </row>
    <row r="3145" spans="1:8">
      <c r="A3145">
        <v>1476430</v>
      </c>
      <c r="B3145" t="s">
        <v>3037</v>
      </c>
      <c r="C3145" t="s">
        <v>669</v>
      </c>
      <c r="D3145" t="s">
        <v>8640</v>
      </c>
      <c r="E3145" t="s">
        <v>71</v>
      </c>
      <c r="F3145" s="1" t="s">
        <v>222</v>
      </c>
      <c r="G3145" t="s">
        <v>211</v>
      </c>
      <c r="H3145" t="str">
        <f>VLOOKUP(F3145,Clubs!$A$1:$D$220,4,)</f>
        <v>030004</v>
      </c>
    </row>
    <row r="3146" spans="1:8">
      <c r="A3146">
        <v>1476481</v>
      </c>
      <c r="B3146" t="s">
        <v>1030</v>
      </c>
      <c r="C3146" t="s">
        <v>914</v>
      </c>
      <c r="D3146" t="s">
        <v>111</v>
      </c>
      <c r="E3146" t="s">
        <v>75</v>
      </c>
      <c r="F3146" s="1" t="s">
        <v>306</v>
      </c>
      <c r="G3146" t="s">
        <v>211</v>
      </c>
      <c r="H3146" t="str">
        <f>VLOOKUP(F3146,Clubs!$A$1:$D$220,4,)</f>
        <v>066006</v>
      </c>
    </row>
    <row r="3147" spans="1:8">
      <c r="A3147">
        <v>1476670</v>
      </c>
      <c r="B3147" t="s">
        <v>1516</v>
      </c>
      <c r="C3147" t="s">
        <v>734</v>
      </c>
      <c r="D3147" t="s">
        <v>115</v>
      </c>
      <c r="E3147" t="s">
        <v>75</v>
      </c>
      <c r="F3147" s="1" t="s">
        <v>197</v>
      </c>
      <c r="G3147" t="s">
        <v>74</v>
      </c>
      <c r="H3147" t="str">
        <f>VLOOKUP(F3147,Clubs!$A$1:$D$220,4,)</f>
        <v>031067</v>
      </c>
    </row>
    <row r="3148" spans="1:8">
      <c r="A3148">
        <v>1476909</v>
      </c>
      <c r="B3148" t="s">
        <v>7141</v>
      </c>
      <c r="C3148" t="s">
        <v>7142</v>
      </c>
      <c r="D3148" t="s">
        <v>110</v>
      </c>
      <c r="E3148" t="s">
        <v>75</v>
      </c>
      <c r="F3148" s="1" t="s">
        <v>209</v>
      </c>
      <c r="G3148" t="s">
        <v>74</v>
      </c>
      <c r="H3148" t="str">
        <f>VLOOKUP(F3148,Clubs!$A$1:$D$220,4,)</f>
        <v>034066</v>
      </c>
    </row>
    <row r="3149" spans="1:8">
      <c r="A3149">
        <v>1476954</v>
      </c>
      <c r="B3149" t="s">
        <v>7216</v>
      </c>
      <c r="C3149" t="s">
        <v>723</v>
      </c>
      <c r="D3149" t="s">
        <v>110</v>
      </c>
      <c r="E3149" t="s">
        <v>71</v>
      </c>
      <c r="F3149" s="1" t="s">
        <v>320</v>
      </c>
      <c r="G3149" t="s">
        <v>74</v>
      </c>
      <c r="H3149" t="str">
        <f>VLOOKUP(F3149,Clubs!$A$1:$D$220,4,)</f>
        <v>065020</v>
      </c>
    </row>
    <row r="3150" spans="1:8">
      <c r="A3150">
        <v>1476963</v>
      </c>
      <c r="B3150" t="s">
        <v>2684</v>
      </c>
      <c r="C3150" t="s">
        <v>1320</v>
      </c>
      <c r="D3150" t="s">
        <v>8640</v>
      </c>
      <c r="E3150" t="s">
        <v>75</v>
      </c>
      <c r="F3150" s="1" t="s">
        <v>222</v>
      </c>
      <c r="G3150" t="s">
        <v>211</v>
      </c>
      <c r="H3150" t="str">
        <f>VLOOKUP(F3150,Clubs!$A$1:$D$220,4,)</f>
        <v>030004</v>
      </c>
    </row>
    <row r="3151" spans="1:8">
      <c r="A3151">
        <v>1477640</v>
      </c>
      <c r="B3151" t="s">
        <v>8152</v>
      </c>
      <c r="C3151" t="s">
        <v>1167</v>
      </c>
      <c r="D3151" t="s">
        <v>115</v>
      </c>
      <c r="E3151" t="s">
        <v>71</v>
      </c>
      <c r="F3151" s="1" t="s">
        <v>210</v>
      </c>
      <c r="G3151" t="s">
        <v>74</v>
      </c>
      <c r="H3151" t="str">
        <f>VLOOKUP(F3151,Clubs!$A$1:$D$220,4,)</f>
        <v>081041</v>
      </c>
    </row>
    <row r="3152" spans="1:8">
      <c r="A3152">
        <v>1477834</v>
      </c>
      <c r="B3152" t="s">
        <v>6584</v>
      </c>
      <c r="C3152" t="s">
        <v>1389</v>
      </c>
      <c r="D3152" t="s">
        <v>111</v>
      </c>
      <c r="E3152" t="s">
        <v>75</v>
      </c>
      <c r="F3152" s="1" t="s">
        <v>314</v>
      </c>
      <c r="G3152" t="s">
        <v>211</v>
      </c>
      <c r="H3152" t="str">
        <f>VLOOKUP(F3152,Clubs!$A$1:$D$220,4,)</f>
        <v>034457</v>
      </c>
    </row>
    <row r="3153" spans="1:8">
      <c r="A3153">
        <v>1477874</v>
      </c>
      <c r="B3153" t="s">
        <v>7638</v>
      </c>
      <c r="C3153" t="s">
        <v>2843</v>
      </c>
      <c r="D3153" t="s">
        <v>110</v>
      </c>
      <c r="E3153" t="s">
        <v>71</v>
      </c>
      <c r="F3153" s="1" t="s">
        <v>213</v>
      </c>
      <c r="G3153" t="s">
        <v>74</v>
      </c>
      <c r="H3153" t="str">
        <f>VLOOKUP(F3153,Clubs!$A$1:$D$220,4,)</f>
        <v>066032</v>
      </c>
    </row>
    <row r="3154" spans="1:8">
      <c r="A3154">
        <v>1478108</v>
      </c>
      <c r="B3154" t="s">
        <v>3816</v>
      </c>
      <c r="C3154" t="s">
        <v>1760</v>
      </c>
      <c r="D3154" t="s">
        <v>8640</v>
      </c>
      <c r="E3154" t="s">
        <v>75</v>
      </c>
      <c r="F3154" s="1" t="s">
        <v>236</v>
      </c>
      <c r="G3154" t="s">
        <v>74</v>
      </c>
      <c r="H3154" t="str">
        <f>VLOOKUP(F3154,Clubs!$A$1:$D$220,4,)</f>
        <v>066034</v>
      </c>
    </row>
    <row r="3155" spans="1:8">
      <c r="A3155">
        <v>1478318</v>
      </c>
      <c r="B3155" t="s">
        <v>5916</v>
      </c>
      <c r="C3155" t="s">
        <v>929</v>
      </c>
      <c r="D3155" t="s">
        <v>8640</v>
      </c>
      <c r="E3155" t="s">
        <v>71</v>
      </c>
      <c r="F3155" s="1" t="s">
        <v>248</v>
      </c>
      <c r="G3155" t="s">
        <v>211</v>
      </c>
      <c r="H3155" t="str">
        <f>VLOOKUP(F3155,Clubs!$A$1:$D$220,4,)</f>
        <v>034021</v>
      </c>
    </row>
    <row r="3156" spans="1:8">
      <c r="A3156">
        <v>1478798</v>
      </c>
      <c r="B3156" t="s">
        <v>8903</v>
      </c>
      <c r="C3156" t="s">
        <v>831</v>
      </c>
      <c r="D3156" t="s">
        <v>8640</v>
      </c>
      <c r="E3156" t="s">
        <v>71</v>
      </c>
      <c r="F3156" s="1" t="s">
        <v>230</v>
      </c>
      <c r="G3156" t="s">
        <v>74</v>
      </c>
      <c r="H3156" t="str">
        <f>VLOOKUP(F3156,Clubs!$A$1:$D$220,4,)</f>
        <v>031025</v>
      </c>
    </row>
    <row r="3157" spans="1:8">
      <c r="A3157">
        <v>1479222</v>
      </c>
      <c r="B3157" t="s">
        <v>1811</v>
      </c>
      <c r="C3157" t="s">
        <v>998</v>
      </c>
      <c r="D3157" t="s">
        <v>8640</v>
      </c>
      <c r="E3157" t="s">
        <v>75</v>
      </c>
      <c r="F3157" s="1" t="s">
        <v>285</v>
      </c>
      <c r="G3157" t="s">
        <v>74</v>
      </c>
      <c r="H3157" t="str">
        <f>VLOOKUP(F3157,Clubs!$A$1:$D$220,4,)</f>
        <v>011024</v>
      </c>
    </row>
    <row r="3158" spans="1:8">
      <c r="A3158">
        <v>1479259</v>
      </c>
      <c r="B3158" t="s">
        <v>1691</v>
      </c>
      <c r="C3158" t="s">
        <v>716</v>
      </c>
      <c r="D3158" t="s">
        <v>8640</v>
      </c>
      <c r="E3158" t="s">
        <v>75</v>
      </c>
      <c r="F3158" s="1" t="s">
        <v>220</v>
      </c>
      <c r="G3158" t="s">
        <v>74</v>
      </c>
      <c r="H3158" t="str">
        <f>VLOOKUP(F3158,Clubs!$A$1:$D$220,4,)</f>
        <v>031015</v>
      </c>
    </row>
    <row r="3159" spans="1:8">
      <c r="A3159">
        <v>1479746</v>
      </c>
      <c r="B3159" t="s">
        <v>8904</v>
      </c>
      <c r="C3159" t="s">
        <v>1124</v>
      </c>
      <c r="D3159" t="s">
        <v>8640</v>
      </c>
      <c r="E3159" t="s">
        <v>75</v>
      </c>
      <c r="F3159" s="1" t="s">
        <v>265</v>
      </c>
      <c r="G3159" t="s">
        <v>211</v>
      </c>
      <c r="H3159" t="str">
        <f>VLOOKUP(F3159,Clubs!$A$1:$D$220,4,)</f>
        <v>065020</v>
      </c>
    </row>
    <row r="3160" spans="1:8">
      <c r="A3160">
        <v>1480332</v>
      </c>
      <c r="B3160" t="s">
        <v>1229</v>
      </c>
      <c r="C3160" t="s">
        <v>993</v>
      </c>
      <c r="D3160" t="s">
        <v>8640</v>
      </c>
      <c r="E3160" t="s">
        <v>75</v>
      </c>
      <c r="F3160" s="1" t="s">
        <v>285</v>
      </c>
      <c r="G3160" t="s">
        <v>74</v>
      </c>
      <c r="H3160" t="str">
        <f>VLOOKUP(F3160,Clubs!$A$1:$D$220,4,)</f>
        <v>011024</v>
      </c>
    </row>
    <row r="3161" spans="1:8">
      <c r="A3161">
        <v>1480629</v>
      </c>
      <c r="B3161" t="s">
        <v>6124</v>
      </c>
      <c r="C3161" t="s">
        <v>6125</v>
      </c>
      <c r="D3161" t="s">
        <v>111</v>
      </c>
      <c r="E3161" t="s">
        <v>75</v>
      </c>
      <c r="F3161" s="1" t="s">
        <v>209</v>
      </c>
      <c r="G3161" t="s">
        <v>74</v>
      </c>
      <c r="H3161" t="str">
        <f>VLOOKUP(F3161,Clubs!$A$1:$D$220,4,)</f>
        <v>034066</v>
      </c>
    </row>
    <row r="3162" spans="1:8">
      <c r="A3162">
        <v>1480727</v>
      </c>
      <c r="B3162" t="s">
        <v>5587</v>
      </c>
      <c r="C3162" t="s">
        <v>620</v>
      </c>
      <c r="D3162" t="s">
        <v>110</v>
      </c>
      <c r="E3162" t="s">
        <v>75</v>
      </c>
      <c r="F3162" s="1" t="s">
        <v>214</v>
      </c>
      <c r="G3162" t="s">
        <v>74</v>
      </c>
      <c r="H3162" t="str">
        <f>VLOOKUP(F3162,Clubs!$A$1:$D$220,4,)</f>
        <v>034038</v>
      </c>
    </row>
    <row r="3163" spans="1:8">
      <c r="A3163">
        <v>1481085</v>
      </c>
      <c r="B3163" t="s">
        <v>6093</v>
      </c>
      <c r="C3163" t="s">
        <v>766</v>
      </c>
      <c r="D3163" t="s">
        <v>110</v>
      </c>
      <c r="E3163" t="s">
        <v>75</v>
      </c>
      <c r="F3163" s="1" t="s">
        <v>331</v>
      </c>
      <c r="G3163" t="s">
        <v>74</v>
      </c>
      <c r="H3163" t="str">
        <f>VLOOKUP(F3163,Clubs!$A$1:$D$220,4,)</f>
        <v>034058</v>
      </c>
    </row>
    <row r="3164" spans="1:8">
      <c r="A3164">
        <v>1481220</v>
      </c>
      <c r="B3164" t="s">
        <v>7943</v>
      </c>
      <c r="C3164" t="s">
        <v>696</v>
      </c>
      <c r="D3164" t="s">
        <v>111</v>
      </c>
      <c r="E3164" t="s">
        <v>71</v>
      </c>
      <c r="F3164" s="1" t="s">
        <v>202</v>
      </c>
      <c r="G3164" t="s">
        <v>74</v>
      </c>
      <c r="H3164" t="str">
        <f>VLOOKUP(F3164,Clubs!$A$1:$D$220,4,)</f>
        <v>081017</v>
      </c>
    </row>
    <row r="3165" spans="1:8">
      <c r="A3165">
        <v>1481702</v>
      </c>
      <c r="B3165" t="s">
        <v>5796</v>
      </c>
      <c r="C3165" t="s">
        <v>890</v>
      </c>
      <c r="D3165" t="s">
        <v>110</v>
      </c>
      <c r="E3165" t="s">
        <v>75</v>
      </c>
      <c r="F3165" s="1" t="s">
        <v>231</v>
      </c>
      <c r="G3165" t="s">
        <v>74</v>
      </c>
      <c r="H3165" t="str">
        <f>VLOOKUP(F3165,Clubs!$A$1:$D$220,4,)</f>
        <v>032002</v>
      </c>
    </row>
    <row r="3166" spans="1:8">
      <c r="A3166">
        <v>1481925</v>
      </c>
      <c r="B3166" t="s">
        <v>4832</v>
      </c>
      <c r="C3166" t="s">
        <v>4833</v>
      </c>
      <c r="D3166" t="s">
        <v>109</v>
      </c>
      <c r="E3166" t="s">
        <v>75</v>
      </c>
      <c r="F3166" s="1" t="s">
        <v>230</v>
      </c>
      <c r="G3166" t="s">
        <v>74</v>
      </c>
      <c r="H3166" t="str">
        <f>VLOOKUP(F3166,Clubs!$A$1:$D$220,4,)</f>
        <v>031025</v>
      </c>
    </row>
    <row r="3167" spans="1:8">
      <c r="A3167">
        <v>1482318</v>
      </c>
      <c r="B3167" t="s">
        <v>4538</v>
      </c>
      <c r="C3167" t="s">
        <v>1013</v>
      </c>
      <c r="D3167" t="s">
        <v>8640</v>
      </c>
      <c r="E3167" t="s">
        <v>71</v>
      </c>
      <c r="F3167" s="1" t="s">
        <v>196</v>
      </c>
      <c r="G3167" t="s">
        <v>167</v>
      </c>
      <c r="H3167" t="str">
        <f>VLOOKUP(F3167,Clubs!$A$1:$D$220,4,)</f>
        <v>031051</v>
      </c>
    </row>
    <row r="3168" spans="1:8">
      <c r="A3168">
        <v>1482334</v>
      </c>
      <c r="B3168" t="s">
        <v>5367</v>
      </c>
      <c r="C3168" t="s">
        <v>1198</v>
      </c>
      <c r="D3168" t="s">
        <v>8640</v>
      </c>
      <c r="E3168" t="s">
        <v>75</v>
      </c>
      <c r="F3168" s="1" t="s">
        <v>329</v>
      </c>
      <c r="G3168" t="s">
        <v>74</v>
      </c>
      <c r="H3168" t="str">
        <f>VLOOKUP(F3168,Clubs!$A$1:$D$220,4,)</f>
        <v>031050</v>
      </c>
    </row>
    <row r="3169" spans="1:8">
      <c r="A3169">
        <v>1482345</v>
      </c>
      <c r="B3169" t="s">
        <v>4531</v>
      </c>
      <c r="C3169" t="s">
        <v>784</v>
      </c>
      <c r="D3169" t="s">
        <v>8640</v>
      </c>
      <c r="E3169" t="s">
        <v>75</v>
      </c>
      <c r="F3169" s="1" t="s">
        <v>196</v>
      </c>
      <c r="G3169" t="s">
        <v>74</v>
      </c>
      <c r="H3169" t="str">
        <f>VLOOKUP(F3169,Clubs!$A$1:$D$220,4,)</f>
        <v>031051</v>
      </c>
    </row>
    <row r="3170" spans="1:8">
      <c r="A3170">
        <v>1482484</v>
      </c>
      <c r="B3170" t="s">
        <v>2239</v>
      </c>
      <c r="C3170" t="s">
        <v>1129</v>
      </c>
      <c r="D3170" t="s">
        <v>8640</v>
      </c>
      <c r="E3170" t="s">
        <v>71</v>
      </c>
      <c r="F3170" s="1" t="s">
        <v>309</v>
      </c>
      <c r="G3170" t="s">
        <v>211</v>
      </c>
      <c r="H3170" t="str">
        <f>VLOOKUP(F3170,Clubs!$A$1:$D$220,4,)</f>
        <v>081041</v>
      </c>
    </row>
    <row r="3171" spans="1:8">
      <c r="A3171">
        <v>1482579</v>
      </c>
      <c r="B3171" t="s">
        <v>11221</v>
      </c>
      <c r="C3171" t="s">
        <v>1339</v>
      </c>
      <c r="D3171" t="s">
        <v>111</v>
      </c>
      <c r="E3171" t="s">
        <v>71</v>
      </c>
      <c r="F3171" s="1" t="s">
        <v>230</v>
      </c>
      <c r="G3171" t="s">
        <v>74</v>
      </c>
      <c r="H3171" t="str">
        <f>VLOOKUP(F3171,Clubs!$A$1:$D$220,4,)</f>
        <v>031025</v>
      </c>
    </row>
    <row r="3172" spans="1:8">
      <c r="A3172">
        <v>1482640</v>
      </c>
      <c r="B3172" t="s">
        <v>8138</v>
      </c>
      <c r="C3172" t="s">
        <v>1344</v>
      </c>
      <c r="D3172" t="s">
        <v>8640</v>
      </c>
      <c r="E3172" t="s">
        <v>71</v>
      </c>
      <c r="F3172" s="1" t="s">
        <v>210</v>
      </c>
      <c r="G3172" t="s">
        <v>201</v>
      </c>
      <c r="H3172" t="str">
        <f>VLOOKUP(F3172,Clubs!$A$1:$D$220,4,)</f>
        <v>081041</v>
      </c>
    </row>
    <row r="3173" spans="1:8">
      <c r="A3173">
        <v>1482901</v>
      </c>
      <c r="B3173" t="s">
        <v>11222</v>
      </c>
      <c r="C3173" t="s">
        <v>1130</v>
      </c>
      <c r="D3173" t="s">
        <v>115</v>
      </c>
      <c r="E3173" t="s">
        <v>75</v>
      </c>
      <c r="F3173" s="1" t="s">
        <v>10855</v>
      </c>
      <c r="G3173" t="s">
        <v>74</v>
      </c>
      <c r="H3173" t="str">
        <f>VLOOKUP(F3173,Clubs!$A$1:$D$220,4,)</f>
        <v>031066</v>
      </c>
    </row>
    <row r="3174" spans="1:8">
      <c r="A3174">
        <v>1482906</v>
      </c>
      <c r="B3174" t="s">
        <v>4488</v>
      </c>
      <c r="C3174" t="s">
        <v>4489</v>
      </c>
      <c r="D3174" t="s">
        <v>8640</v>
      </c>
      <c r="E3174" t="s">
        <v>71</v>
      </c>
      <c r="F3174" s="1" t="s">
        <v>220</v>
      </c>
      <c r="G3174" t="s">
        <v>74</v>
      </c>
      <c r="H3174" t="str">
        <f>VLOOKUP(F3174,Clubs!$A$1:$D$220,4,)</f>
        <v>031015</v>
      </c>
    </row>
    <row r="3175" spans="1:8">
      <c r="A3175">
        <v>1483318</v>
      </c>
      <c r="B3175" t="s">
        <v>1875</v>
      </c>
      <c r="C3175" t="s">
        <v>1876</v>
      </c>
      <c r="D3175" t="s">
        <v>8640</v>
      </c>
      <c r="E3175" t="s">
        <v>71</v>
      </c>
      <c r="F3175" s="1" t="s">
        <v>299</v>
      </c>
      <c r="G3175" t="s">
        <v>167</v>
      </c>
      <c r="H3175" t="str">
        <f>VLOOKUP(F3175,Clubs!$A$1:$D$220,4,)</f>
        <v>012002</v>
      </c>
    </row>
    <row r="3176" spans="1:8">
      <c r="A3176">
        <v>1483352</v>
      </c>
      <c r="B3176" t="s">
        <v>8905</v>
      </c>
      <c r="C3176" t="s">
        <v>148</v>
      </c>
      <c r="D3176" t="s">
        <v>8640</v>
      </c>
      <c r="E3176" t="s">
        <v>75</v>
      </c>
      <c r="F3176" s="1" t="s">
        <v>235</v>
      </c>
      <c r="G3176" t="s">
        <v>211</v>
      </c>
      <c r="H3176" t="str">
        <f>VLOOKUP(F3176,Clubs!$A$1:$D$220,4,)</f>
        <v>030003</v>
      </c>
    </row>
    <row r="3177" spans="1:8">
      <c r="A3177">
        <v>1483362</v>
      </c>
      <c r="B3177" t="s">
        <v>2069</v>
      </c>
      <c r="C3177" t="s">
        <v>1125</v>
      </c>
      <c r="D3177" t="s">
        <v>8640</v>
      </c>
      <c r="E3177" t="s">
        <v>75</v>
      </c>
      <c r="F3177" s="1" t="s">
        <v>241</v>
      </c>
      <c r="G3177" t="s">
        <v>211</v>
      </c>
      <c r="H3177" t="str">
        <f>VLOOKUP(F3177,Clubs!$A$1:$D$220,4,)</f>
        <v>034072</v>
      </c>
    </row>
    <row r="3178" spans="1:8">
      <c r="A3178">
        <v>1483371</v>
      </c>
      <c r="B3178" t="s">
        <v>6278</v>
      </c>
      <c r="C3178" t="s">
        <v>1014</v>
      </c>
      <c r="D3178" t="s">
        <v>8640</v>
      </c>
      <c r="E3178" t="s">
        <v>75</v>
      </c>
      <c r="F3178" s="1" t="s">
        <v>235</v>
      </c>
      <c r="G3178" t="s">
        <v>74</v>
      </c>
      <c r="H3178" t="str">
        <f>VLOOKUP(F3178,Clubs!$A$1:$D$220,4,)</f>
        <v>030003</v>
      </c>
    </row>
    <row r="3179" spans="1:8">
      <c r="A3179">
        <v>1483633</v>
      </c>
      <c r="B3179" t="s">
        <v>1528</v>
      </c>
      <c r="C3179" t="s">
        <v>1104</v>
      </c>
      <c r="D3179" t="s">
        <v>110</v>
      </c>
      <c r="E3179" t="s">
        <v>75</v>
      </c>
      <c r="F3179" s="1" t="s">
        <v>210</v>
      </c>
      <c r="G3179" t="s">
        <v>74</v>
      </c>
      <c r="H3179" t="str">
        <f>VLOOKUP(F3179,Clubs!$A$1:$D$220,4,)</f>
        <v>081041</v>
      </c>
    </row>
    <row r="3180" spans="1:8">
      <c r="A3180">
        <v>1484229</v>
      </c>
      <c r="B3180" t="s">
        <v>1300</v>
      </c>
      <c r="C3180" t="s">
        <v>721</v>
      </c>
      <c r="D3180" t="s">
        <v>115</v>
      </c>
      <c r="E3180" t="s">
        <v>71</v>
      </c>
      <c r="F3180" s="1" t="s">
        <v>199</v>
      </c>
      <c r="G3180" t="s">
        <v>74</v>
      </c>
      <c r="H3180" t="str">
        <f>VLOOKUP(F3180,Clubs!$A$1:$D$220,4,)</f>
        <v>065006</v>
      </c>
    </row>
    <row r="3181" spans="1:8">
      <c r="A3181">
        <v>1484504</v>
      </c>
      <c r="B3181" t="s">
        <v>7072</v>
      </c>
      <c r="C3181" t="s">
        <v>1372</v>
      </c>
      <c r="D3181" t="s">
        <v>8640</v>
      </c>
      <c r="E3181" t="s">
        <v>71</v>
      </c>
      <c r="F3181" s="1" t="s">
        <v>303</v>
      </c>
      <c r="G3181" t="s">
        <v>211</v>
      </c>
      <c r="H3181" t="str">
        <f>VLOOKUP(F3181,Clubs!$A$1:$D$220,4,)</f>
        <v>048006</v>
      </c>
    </row>
    <row r="3182" spans="1:8">
      <c r="A3182">
        <v>1485022</v>
      </c>
      <c r="B3182" t="s">
        <v>5850</v>
      </c>
      <c r="C3182" t="s">
        <v>800</v>
      </c>
      <c r="D3182" t="s">
        <v>109</v>
      </c>
      <c r="E3182" t="s">
        <v>71</v>
      </c>
      <c r="F3182" s="1" t="s">
        <v>8533</v>
      </c>
      <c r="G3182" t="s">
        <v>74</v>
      </c>
      <c r="H3182" t="str">
        <f>VLOOKUP(F3182,Clubs!$A$1:$D$220,4,)</f>
        <v>034473</v>
      </c>
    </row>
    <row r="3183" spans="1:8">
      <c r="A3183">
        <v>1485128</v>
      </c>
      <c r="B3183" t="s">
        <v>7067</v>
      </c>
      <c r="C3183" t="s">
        <v>583</v>
      </c>
      <c r="D3183" t="s">
        <v>8640</v>
      </c>
      <c r="E3183" t="s">
        <v>75</v>
      </c>
      <c r="F3183" s="1" t="s">
        <v>307</v>
      </c>
      <c r="G3183" t="s">
        <v>211</v>
      </c>
      <c r="H3183" t="str">
        <f>VLOOKUP(F3183,Clubs!$A$1:$D$220,4,)</f>
        <v>048006</v>
      </c>
    </row>
    <row r="3184" spans="1:8">
      <c r="A3184">
        <v>1485149</v>
      </c>
      <c r="B3184" t="s">
        <v>736</v>
      </c>
      <c r="C3184" t="s">
        <v>2305</v>
      </c>
      <c r="D3184" t="s">
        <v>8640</v>
      </c>
      <c r="E3184" t="s">
        <v>75</v>
      </c>
      <c r="F3184" s="1" t="s">
        <v>207</v>
      </c>
      <c r="G3184" t="s">
        <v>74</v>
      </c>
      <c r="H3184" t="str">
        <f>VLOOKUP(F3184,Clubs!$A$1:$D$220,4,)</f>
        <v>030035</v>
      </c>
    </row>
    <row r="3185" spans="1:8">
      <c r="A3185">
        <v>1485516</v>
      </c>
      <c r="B3185" t="s">
        <v>11223</v>
      </c>
      <c r="C3185" t="s">
        <v>600</v>
      </c>
      <c r="D3185" t="s">
        <v>110</v>
      </c>
      <c r="E3185" t="s">
        <v>71</v>
      </c>
      <c r="F3185" s="1" t="s">
        <v>265</v>
      </c>
      <c r="G3185" t="s">
        <v>74</v>
      </c>
      <c r="H3185" t="str">
        <f>VLOOKUP(F3185,Clubs!$A$1:$D$220,4,)</f>
        <v>065020</v>
      </c>
    </row>
    <row r="3186" spans="1:8">
      <c r="A3186">
        <v>1486114</v>
      </c>
      <c r="B3186" t="s">
        <v>1936</v>
      </c>
      <c r="C3186" t="s">
        <v>1937</v>
      </c>
      <c r="D3186" t="s">
        <v>110</v>
      </c>
      <c r="E3186" t="s">
        <v>75</v>
      </c>
      <c r="F3186" s="1" t="s">
        <v>228</v>
      </c>
      <c r="G3186" t="s">
        <v>74</v>
      </c>
      <c r="H3186" t="str">
        <f>VLOOKUP(F3186,Clubs!$A$1:$D$220,4,)</f>
        <v>012003</v>
      </c>
    </row>
    <row r="3187" spans="1:8">
      <c r="A3187">
        <v>1487081</v>
      </c>
      <c r="B3187" t="s">
        <v>4279</v>
      </c>
      <c r="C3187" t="s">
        <v>632</v>
      </c>
      <c r="D3187" t="s">
        <v>109</v>
      </c>
      <c r="E3187" t="s">
        <v>71</v>
      </c>
      <c r="F3187" s="1" t="s">
        <v>214</v>
      </c>
      <c r="G3187" t="s">
        <v>74</v>
      </c>
      <c r="H3187" t="str">
        <f>VLOOKUP(F3187,Clubs!$A$1:$D$220,4,)</f>
        <v>034038</v>
      </c>
    </row>
    <row r="3188" spans="1:8">
      <c r="A3188">
        <v>1487307</v>
      </c>
      <c r="B3188" t="s">
        <v>8906</v>
      </c>
      <c r="C3188" t="s">
        <v>1058</v>
      </c>
      <c r="D3188" t="s">
        <v>8640</v>
      </c>
      <c r="E3188" t="s">
        <v>71</v>
      </c>
      <c r="F3188" s="1" t="s">
        <v>246</v>
      </c>
      <c r="G3188" t="s">
        <v>201</v>
      </c>
      <c r="H3188" t="str">
        <f>VLOOKUP(F3188,Clubs!$A$1:$D$220,4,)</f>
        <v>011024</v>
      </c>
    </row>
    <row r="3189" spans="1:8">
      <c r="A3189">
        <v>1488128</v>
      </c>
      <c r="B3189" t="s">
        <v>2790</v>
      </c>
      <c r="C3189" t="s">
        <v>1255</v>
      </c>
      <c r="D3189" t="s">
        <v>8640</v>
      </c>
      <c r="E3189" t="s">
        <v>75</v>
      </c>
      <c r="F3189" s="1" t="s">
        <v>205</v>
      </c>
      <c r="G3189" t="s">
        <v>74</v>
      </c>
      <c r="H3189" t="str">
        <f>VLOOKUP(F3189,Clubs!$A$1:$D$220,4,)</f>
        <v>030040</v>
      </c>
    </row>
    <row r="3190" spans="1:8">
      <c r="A3190">
        <v>1488157</v>
      </c>
      <c r="B3190" t="s">
        <v>3125</v>
      </c>
      <c r="C3190" t="s">
        <v>673</v>
      </c>
      <c r="D3190" t="s">
        <v>115</v>
      </c>
      <c r="E3190" t="s">
        <v>71</v>
      </c>
      <c r="F3190" s="1" t="s">
        <v>205</v>
      </c>
      <c r="G3190" t="s">
        <v>74</v>
      </c>
      <c r="H3190" t="str">
        <f>VLOOKUP(F3190,Clubs!$A$1:$D$220,4,)</f>
        <v>030040</v>
      </c>
    </row>
    <row r="3191" spans="1:8">
      <c r="A3191">
        <v>1488420</v>
      </c>
      <c r="B3191" t="s">
        <v>8838</v>
      </c>
      <c r="C3191" t="s">
        <v>741</v>
      </c>
      <c r="D3191" t="s">
        <v>111</v>
      </c>
      <c r="E3191" t="s">
        <v>71</v>
      </c>
      <c r="F3191" s="1" t="s">
        <v>222</v>
      </c>
      <c r="G3191" t="s">
        <v>211</v>
      </c>
      <c r="H3191" t="str">
        <f>VLOOKUP(F3191,Clubs!$A$1:$D$220,4,)</f>
        <v>030004</v>
      </c>
    </row>
    <row r="3192" spans="1:8">
      <c r="A3192">
        <v>1488713</v>
      </c>
      <c r="B3192" t="s">
        <v>11224</v>
      </c>
      <c r="C3192" t="s">
        <v>741</v>
      </c>
      <c r="D3192" t="s">
        <v>110</v>
      </c>
      <c r="E3192" t="s">
        <v>71</v>
      </c>
      <c r="F3192" s="1" t="s">
        <v>347</v>
      </c>
      <c r="G3192" t="s">
        <v>74</v>
      </c>
      <c r="H3192" t="str">
        <f>VLOOKUP(F3192,Clubs!$A$1:$D$220,4,)</f>
        <v>031051</v>
      </c>
    </row>
    <row r="3193" spans="1:8">
      <c r="A3193">
        <v>1488904</v>
      </c>
      <c r="B3193" t="s">
        <v>5529</v>
      </c>
      <c r="C3193" t="s">
        <v>630</v>
      </c>
      <c r="D3193" t="s">
        <v>111</v>
      </c>
      <c r="E3193" t="s">
        <v>75</v>
      </c>
      <c r="F3193" s="1" t="s">
        <v>347</v>
      </c>
      <c r="G3193" t="s">
        <v>74</v>
      </c>
      <c r="H3193" t="str">
        <f>VLOOKUP(F3193,Clubs!$A$1:$D$220,4,)</f>
        <v>031051</v>
      </c>
    </row>
    <row r="3194" spans="1:8">
      <c r="A3194">
        <v>1488945</v>
      </c>
      <c r="B3194" t="s">
        <v>2266</v>
      </c>
      <c r="C3194" t="s">
        <v>1144</v>
      </c>
      <c r="D3194" t="s">
        <v>165</v>
      </c>
      <c r="E3194" t="s">
        <v>71</v>
      </c>
      <c r="F3194" s="1" t="s">
        <v>281</v>
      </c>
      <c r="G3194" t="s">
        <v>74</v>
      </c>
      <c r="H3194" t="str">
        <f>VLOOKUP(F3194,Clubs!$A$1:$D$220,4,)</f>
        <v>082020</v>
      </c>
    </row>
    <row r="3195" spans="1:8">
      <c r="A3195">
        <v>1488960</v>
      </c>
      <c r="B3195" t="s">
        <v>11225</v>
      </c>
      <c r="C3195" t="s">
        <v>4714</v>
      </c>
      <c r="D3195" t="s">
        <v>165</v>
      </c>
      <c r="E3195" t="s">
        <v>71</v>
      </c>
      <c r="F3195" s="1" t="s">
        <v>281</v>
      </c>
      <c r="G3195" t="s">
        <v>74</v>
      </c>
      <c r="H3195" t="str">
        <f>VLOOKUP(F3195,Clubs!$A$1:$D$220,4,)</f>
        <v>082020</v>
      </c>
    </row>
    <row r="3196" spans="1:8">
      <c r="A3196">
        <v>1490400</v>
      </c>
      <c r="B3196" t="s">
        <v>1764</v>
      </c>
      <c r="C3196" t="s">
        <v>827</v>
      </c>
      <c r="D3196" t="s">
        <v>8640</v>
      </c>
      <c r="E3196" t="s">
        <v>71</v>
      </c>
      <c r="F3196" s="1" t="s">
        <v>281</v>
      </c>
      <c r="G3196" t="s">
        <v>201</v>
      </c>
      <c r="H3196" t="str">
        <f>VLOOKUP(F3196,Clubs!$A$1:$D$220,4,)</f>
        <v>082020</v>
      </c>
    </row>
    <row r="3197" spans="1:8">
      <c r="A3197">
        <v>1490535</v>
      </c>
      <c r="B3197" t="s">
        <v>7763</v>
      </c>
      <c r="C3197" t="s">
        <v>4435</v>
      </c>
      <c r="D3197" t="s">
        <v>109</v>
      </c>
      <c r="E3197" t="s">
        <v>75</v>
      </c>
      <c r="F3197" s="1" t="s">
        <v>284</v>
      </c>
      <c r="G3197" t="s">
        <v>74</v>
      </c>
      <c r="H3197" t="str">
        <f>VLOOKUP(F3197,Clubs!$A$1:$D$220,4,)</f>
        <v>066021</v>
      </c>
    </row>
    <row r="3198" spans="1:8">
      <c r="A3198">
        <v>1490624</v>
      </c>
      <c r="B3198" t="s">
        <v>3527</v>
      </c>
      <c r="C3198" t="s">
        <v>1785</v>
      </c>
      <c r="D3198" t="s">
        <v>8640</v>
      </c>
      <c r="E3198" t="s">
        <v>75</v>
      </c>
      <c r="F3198" s="1" t="s">
        <v>265</v>
      </c>
      <c r="G3198" t="s">
        <v>211</v>
      </c>
      <c r="H3198" t="str">
        <f>VLOOKUP(F3198,Clubs!$A$1:$D$220,4,)</f>
        <v>065020</v>
      </c>
    </row>
    <row r="3199" spans="1:8">
      <c r="A3199">
        <v>1490774</v>
      </c>
      <c r="B3199" t="s">
        <v>2785</v>
      </c>
      <c r="C3199" t="s">
        <v>2786</v>
      </c>
      <c r="D3199" t="s">
        <v>115</v>
      </c>
      <c r="E3199" t="s">
        <v>75</v>
      </c>
      <c r="F3199" s="1" t="s">
        <v>209</v>
      </c>
      <c r="G3199" t="s">
        <v>74</v>
      </c>
      <c r="H3199" t="str">
        <f>VLOOKUP(F3199,Clubs!$A$1:$D$220,4,)</f>
        <v>034066</v>
      </c>
    </row>
    <row r="3200" spans="1:8">
      <c r="A3200">
        <v>1490811</v>
      </c>
      <c r="B3200" t="s">
        <v>2635</v>
      </c>
      <c r="C3200" t="s">
        <v>592</v>
      </c>
      <c r="D3200" t="s">
        <v>115</v>
      </c>
      <c r="E3200" t="s">
        <v>71</v>
      </c>
      <c r="F3200" s="1" t="s">
        <v>222</v>
      </c>
      <c r="G3200" t="s">
        <v>74</v>
      </c>
      <c r="H3200" t="str">
        <f>VLOOKUP(F3200,Clubs!$A$1:$D$220,4,)</f>
        <v>030004</v>
      </c>
    </row>
    <row r="3201" spans="1:8">
      <c r="A3201">
        <v>1491608</v>
      </c>
      <c r="B3201" t="s">
        <v>2392</v>
      </c>
      <c r="C3201" t="s">
        <v>1984</v>
      </c>
      <c r="D3201" t="s">
        <v>8640</v>
      </c>
      <c r="E3201" t="s">
        <v>75</v>
      </c>
      <c r="F3201" s="1" t="s">
        <v>235</v>
      </c>
      <c r="G3201" t="s">
        <v>74</v>
      </c>
      <c r="H3201" t="str">
        <f>VLOOKUP(F3201,Clubs!$A$1:$D$220,4,)</f>
        <v>030003</v>
      </c>
    </row>
    <row r="3202" spans="1:8">
      <c r="A3202">
        <v>1491614</v>
      </c>
      <c r="B3202" t="s">
        <v>2415</v>
      </c>
      <c r="C3202" t="s">
        <v>3141</v>
      </c>
      <c r="D3202" t="s">
        <v>8640</v>
      </c>
      <c r="E3202" t="s">
        <v>75</v>
      </c>
      <c r="F3202" s="1" t="s">
        <v>214</v>
      </c>
      <c r="G3202" t="s">
        <v>74</v>
      </c>
      <c r="H3202" t="str">
        <f>VLOOKUP(F3202,Clubs!$A$1:$D$220,4,)</f>
        <v>034038</v>
      </c>
    </row>
    <row r="3203" spans="1:8">
      <c r="A3203">
        <v>1491949</v>
      </c>
      <c r="B3203" t="s">
        <v>916</v>
      </c>
      <c r="C3203" t="s">
        <v>2094</v>
      </c>
      <c r="D3203" t="s">
        <v>8640</v>
      </c>
      <c r="E3203" t="s">
        <v>71</v>
      </c>
      <c r="F3203" s="1" t="s">
        <v>217</v>
      </c>
      <c r="G3203" t="s">
        <v>201</v>
      </c>
      <c r="H3203" t="str">
        <f>VLOOKUP(F3203,Clubs!$A$1:$D$220,4,)</f>
        <v>012008</v>
      </c>
    </row>
    <row r="3204" spans="1:8">
      <c r="A3204">
        <v>1492282</v>
      </c>
      <c r="B3204" t="s">
        <v>6778</v>
      </c>
      <c r="C3204" t="s">
        <v>5584</v>
      </c>
      <c r="D3204" t="s">
        <v>111</v>
      </c>
      <c r="E3204" t="s">
        <v>71</v>
      </c>
      <c r="F3204" s="1" t="s">
        <v>209</v>
      </c>
      <c r="G3204" t="s">
        <v>74</v>
      </c>
      <c r="H3204" t="str">
        <f>VLOOKUP(F3204,Clubs!$A$1:$D$220,4,)</f>
        <v>034066</v>
      </c>
    </row>
    <row r="3205" spans="1:8">
      <c r="A3205">
        <v>1492479</v>
      </c>
      <c r="B3205" t="s">
        <v>2836</v>
      </c>
      <c r="C3205" t="s">
        <v>1385</v>
      </c>
      <c r="D3205" t="s">
        <v>8640</v>
      </c>
      <c r="E3205" t="s">
        <v>71</v>
      </c>
      <c r="F3205" s="1" t="s">
        <v>212</v>
      </c>
      <c r="G3205" t="s">
        <v>211</v>
      </c>
      <c r="H3205" t="str">
        <f>VLOOKUP(F3205,Clubs!$A$1:$D$220,4,)</f>
        <v>030076</v>
      </c>
    </row>
    <row r="3206" spans="1:8">
      <c r="A3206">
        <v>1493595</v>
      </c>
      <c r="B3206" t="s">
        <v>1573</v>
      </c>
      <c r="C3206" t="s">
        <v>629</v>
      </c>
      <c r="D3206" t="s">
        <v>115</v>
      </c>
      <c r="E3206" t="s">
        <v>75</v>
      </c>
      <c r="F3206" s="1" t="s">
        <v>199</v>
      </c>
      <c r="G3206" t="s">
        <v>74</v>
      </c>
      <c r="H3206" t="str">
        <f>VLOOKUP(F3206,Clubs!$A$1:$D$220,4,)</f>
        <v>065006</v>
      </c>
    </row>
    <row r="3207" spans="1:8">
      <c r="A3207">
        <v>1493716</v>
      </c>
      <c r="B3207" t="s">
        <v>6835</v>
      </c>
      <c r="C3207" t="s">
        <v>5696</v>
      </c>
      <c r="D3207" t="s">
        <v>8640</v>
      </c>
      <c r="E3207" t="s">
        <v>75</v>
      </c>
      <c r="F3207" s="1" t="s">
        <v>8533</v>
      </c>
      <c r="G3207" t="s">
        <v>74</v>
      </c>
      <c r="H3207" t="str">
        <f>VLOOKUP(F3207,Clubs!$A$1:$D$220,4,)</f>
        <v>034473</v>
      </c>
    </row>
    <row r="3208" spans="1:8">
      <c r="A3208">
        <v>1494031</v>
      </c>
      <c r="B3208" t="s">
        <v>2571</v>
      </c>
      <c r="C3208" t="s">
        <v>1129</v>
      </c>
      <c r="D3208" t="s">
        <v>8640</v>
      </c>
      <c r="E3208" t="s">
        <v>71</v>
      </c>
      <c r="F3208" s="1" t="s">
        <v>268</v>
      </c>
      <c r="G3208" t="s">
        <v>74</v>
      </c>
      <c r="H3208" t="str">
        <f>VLOOKUP(F3208,Clubs!$A$1:$D$220,4,)</f>
        <v>048006</v>
      </c>
    </row>
    <row r="3209" spans="1:8">
      <c r="A3209">
        <v>1494388</v>
      </c>
      <c r="B3209" t="s">
        <v>6889</v>
      </c>
      <c r="C3209" t="s">
        <v>6890</v>
      </c>
      <c r="D3209" t="s">
        <v>110</v>
      </c>
      <c r="E3209" t="s">
        <v>71</v>
      </c>
      <c r="F3209" s="1" t="s">
        <v>266</v>
      </c>
      <c r="G3209" t="s">
        <v>74</v>
      </c>
      <c r="H3209" t="str">
        <f>VLOOKUP(F3209,Clubs!$A$1:$D$220,4,)</f>
        <v>046008</v>
      </c>
    </row>
    <row r="3210" spans="1:8">
      <c r="A3210">
        <v>1494584</v>
      </c>
      <c r="B3210" t="s">
        <v>4723</v>
      </c>
      <c r="C3210" t="s">
        <v>1794</v>
      </c>
      <c r="D3210" t="s">
        <v>111</v>
      </c>
      <c r="E3210" t="s">
        <v>75</v>
      </c>
      <c r="F3210" s="1" t="s">
        <v>230</v>
      </c>
      <c r="G3210" t="s">
        <v>74</v>
      </c>
      <c r="H3210" t="str">
        <f>VLOOKUP(F3210,Clubs!$A$1:$D$220,4,)</f>
        <v>031025</v>
      </c>
    </row>
    <row r="3211" spans="1:8">
      <c r="A3211">
        <v>1494662</v>
      </c>
      <c r="B3211" t="s">
        <v>1634</v>
      </c>
      <c r="C3211" t="s">
        <v>885</v>
      </c>
      <c r="D3211" t="s">
        <v>8640</v>
      </c>
      <c r="E3211" t="s">
        <v>75</v>
      </c>
      <c r="F3211" s="1" t="s">
        <v>213</v>
      </c>
      <c r="G3211" t="s">
        <v>211</v>
      </c>
      <c r="H3211" t="str">
        <f>VLOOKUP(F3211,Clubs!$A$1:$D$220,4,)</f>
        <v>066032</v>
      </c>
    </row>
    <row r="3212" spans="1:8">
      <c r="A3212">
        <v>1495236</v>
      </c>
      <c r="B3212" t="s">
        <v>11226</v>
      </c>
      <c r="C3212" t="s">
        <v>1862</v>
      </c>
      <c r="D3212" t="s">
        <v>8640</v>
      </c>
      <c r="E3212" t="s">
        <v>71</v>
      </c>
      <c r="F3212" s="1" t="s">
        <v>202</v>
      </c>
      <c r="G3212" t="s">
        <v>211</v>
      </c>
      <c r="H3212" t="str">
        <f>VLOOKUP(F3212,Clubs!$A$1:$D$220,4,)</f>
        <v>081017</v>
      </c>
    </row>
    <row r="3213" spans="1:8">
      <c r="A3213">
        <v>1495357</v>
      </c>
      <c r="B3213" t="s">
        <v>7864</v>
      </c>
      <c r="C3213" t="s">
        <v>6429</v>
      </c>
      <c r="D3213" t="s">
        <v>8640</v>
      </c>
      <c r="E3213" t="s">
        <v>75</v>
      </c>
      <c r="F3213" s="1" t="s">
        <v>236</v>
      </c>
      <c r="G3213" t="s">
        <v>74</v>
      </c>
      <c r="H3213" t="str">
        <f>VLOOKUP(F3213,Clubs!$A$1:$D$220,4,)</f>
        <v>066034</v>
      </c>
    </row>
    <row r="3214" spans="1:8">
      <c r="A3214">
        <v>1495390</v>
      </c>
      <c r="B3214" t="s">
        <v>4345</v>
      </c>
      <c r="C3214" t="s">
        <v>1101</v>
      </c>
      <c r="D3214" t="s">
        <v>8640</v>
      </c>
      <c r="E3214" t="s">
        <v>71</v>
      </c>
      <c r="F3214" s="1" t="s">
        <v>347</v>
      </c>
      <c r="G3214" t="s">
        <v>74</v>
      </c>
      <c r="H3214" t="str">
        <f>VLOOKUP(F3214,Clubs!$A$1:$D$220,4,)</f>
        <v>031051</v>
      </c>
    </row>
    <row r="3215" spans="1:8">
      <c r="A3215">
        <v>1495421</v>
      </c>
      <c r="B3215" t="s">
        <v>5573</v>
      </c>
      <c r="C3215" t="s">
        <v>669</v>
      </c>
      <c r="D3215" t="s">
        <v>8640</v>
      </c>
      <c r="E3215" t="s">
        <v>71</v>
      </c>
      <c r="F3215" s="1" t="s">
        <v>8528</v>
      </c>
      <c r="G3215" t="s">
        <v>211</v>
      </c>
      <c r="H3215" t="str">
        <f>VLOOKUP(F3215,Clubs!$A$1:$D$220,4,)</f>
        <v>031062</v>
      </c>
    </row>
    <row r="3216" spans="1:8">
      <c r="A3216">
        <v>1495566</v>
      </c>
      <c r="B3216" t="s">
        <v>8907</v>
      </c>
      <c r="C3216" t="s">
        <v>831</v>
      </c>
      <c r="D3216" t="s">
        <v>8640</v>
      </c>
      <c r="E3216" t="s">
        <v>71</v>
      </c>
      <c r="F3216" s="1" t="s">
        <v>265</v>
      </c>
      <c r="G3216" t="s">
        <v>211</v>
      </c>
      <c r="H3216" t="str">
        <f>VLOOKUP(F3216,Clubs!$A$1:$D$220,4,)</f>
        <v>065020</v>
      </c>
    </row>
    <row r="3217" spans="1:8">
      <c r="A3217">
        <v>1495718</v>
      </c>
      <c r="B3217" t="s">
        <v>1054</v>
      </c>
      <c r="C3217" t="s">
        <v>682</v>
      </c>
      <c r="D3217" t="s">
        <v>8640</v>
      </c>
      <c r="E3217" t="s">
        <v>75</v>
      </c>
      <c r="F3217" s="1" t="s">
        <v>233</v>
      </c>
      <c r="G3217" t="s">
        <v>211</v>
      </c>
      <c r="H3217" t="str">
        <f>VLOOKUP(F3217,Clubs!$A$1:$D$220,4,)</f>
        <v>065013</v>
      </c>
    </row>
    <row r="3218" spans="1:8">
      <c r="A3218">
        <v>1495780</v>
      </c>
      <c r="B3218" t="s">
        <v>5454</v>
      </c>
      <c r="C3218" t="s">
        <v>5455</v>
      </c>
      <c r="D3218" t="s">
        <v>8640</v>
      </c>
      <c r="E3218" t="s">
        <v>75</v>
      </c>
      <c r="F3218" s="1" t="s">
        <v>347</v>
      </c>
      <c r="G3218" t="s">
        <v>74</v>
      </c>
      <c r="H3218" t="str">
        <f>VLOOKUP(F3218,Clubs!$A$1:$D$220,4,)</f>
        <v>031051</v>
      </c>
    </row>
    <row r="3219" spans="1:8">
      <c r="A3219">
        <v>1496049</v>
      </c>
      <c r="B3219" t="s">
        <v>11227</v>
      </c>
      <c r="C3219" t="s">
        <v>827</v>
      </c>
      <c r="D3219" t="s">
        <v>8640</v>
      </c>
      <c r="E3219" t="s">
        <v>71</v>
      </c>
      <c r="F3219" s="1" t="s">
        <v>216</v>
      </c>
      <c r="G3219" t="s">
        <v>211</v>
      </c>
      <c r="H3219" t="str">
        <f>VLOOKUP(F3219,Clubs!$A$1:$D$220,4,)</f>
        <v>065012</v>
      </c>
    </row>
    <row r="3220" spans="1:8">
      <c r="A3220">
        <v>1496155</v>
      </c>
      <c r="B3220" t="s">
        <v>6830</v>
      </c>
      <c r="C3220" t="s">
        <v>759</v>
      </c>
      <c r="D3220" t="s">
        <v>8640</v>
      </c>
      <c r="E3220" t="s">
        <v>75</v>
      </c>
      <c r="F3220" s="1" t="s">
        <v>306</v>
      </c>
      <c r="G3220" t="s">
        <v>211</v>
      </c>
      <c r="H3220" t="str">
        <f>VLOOKUP(F3220,Clubs!$A$1:$D$220,4,)</f>
        <v>066006</v>
      </c>
    </row>
    <row r="3221" spans="1:8">
      <c r="A3221">
        <v>1496202</v>
      </c>
      <c r="B3221" t="s">
        <v>933</v>
      </c>
      <c r="C3221" t="s">
        <v>1058</v>
      </c>
      <c r="D3221" t="s">
        <v>8640</v>
      </c>
      <c r="E3221" t="s">
        <v>71</v>
      </c>
      <c r="F3221" s="1" t="s">
        <v>200</v>
      </c>
      <c r="G3221" t="s">
        <v>167</v>
      </c>
      <c r="H3221" t="str">
        <f>VLOOKUP(F3221,Clubs!$A$1:$D$220,4,)</f>
        <v>011024</v>
      </c>
    </row>
    <row r="3222" spans="1:8">
      <c r="A3222">
        <v>1496292</v>
      </c>
      <c r="B3222" t="s">
        <v>2382</v>
      </c>
      <c r="C3222" t="s">
        <v>864</v>
      </c>
      <c r="D3222" t="s">
        <v>8640</v>
      </c>
      <c r="E3222" t="s">
        <v>71</v>
      </c>
      <c r="F3222" s="1" t="s">
        <v>235</v>
      </c>
      <c r="G3222" t="s">
        <v>74</v>
      </c>
      <c r="H3222" t="str">
        <f>VLOOKUP(F3222,Clubs!$A$1:$D$220,4,)</f>
        <v>030003</v>
      </c>
    </row>
    <row r="3223" spans="1:8">
      <c r="A3223">
        <v>1496692</v>
      </c>
      <c r="B3223" t="s">
        <v>963</v>
      </c>
      <c r="C3223" t="s">
        <v>2694</v>
      </c>
      <c r="D3223" t="s">
        <v>115</v>
      </c>
      <c r="E3223" t="s">
        <v>71</v>
      </c>
      <c r="F3223" s="1" t="s">
        <v>210</v>
      </c>
      <c r="G3223" t="s">
        <v>74</v>
      </c>
      <c r="H3223" t="str">
        <f>VLOOKUP(F3223,Clubs!$A$1:$D$220,4,)</f>
        <v>081041</v>
      </c>
    </row>
    <row r="3224" spans="1:8">
      <c r="A3224">
        <v>1496945</v>
      </c>
      <c r="B3224" t="s">
        <v>735</v>
      </c>
      <c r="C3224" t="s">
        <v>3450</v>
      </c>
      <c r="D3224" t="s">
        <v>8640</v>
      </c>
      <c r="E3224" t="s">
        <v>71</v>
      </c>
      <c r="F3224" s="1" t="s">
        <v>311</v>
      </c>
      <c r="G3224" t="s">
        <v>74</v>
      </c>
      <c r="H3224" t="str">
        <f>VLOOKUP(F3224,Clubs!$A$1:$D$220,4,)</f>
        <v>030062</v>
      </c>
    </row>
    <row r="3225" spans="1:8">
      <c r="A3225">
        <v>1497644</v>
      </c>
      <c r="B3225" t="s">
        <v>4693</v>
      </c>
      <c r="C3225" t="s">
        <v>1058</v>
      </c>
      <c r="D3225" t="s">
        <v>8640</v>
      </c>
      <c r="E3225" t="s">
        <v>71</v>
      </c>
      <c r="F3225" s="1" t="s">
        <v>321</v>
      </c>
      <c r="G3225" t="s">
        <v>201</v>
      </c>
      <c r="H3225" t="str">
        <f>VLOOKUP(F3225,Clubs!$A$1:$D$220,4,)</f>
        <v>034066</v>
      </c>
    </row>
    <row r="3226" spans="1:8">
      <c r="A3226">
        <v>1497851</v>
      </c>
      <c r="B3226" t="s">
        <v>11228</v>
      </c>
      <c r="C3226" t="s">
        <v>1356</v>
      </c>
      <c r="D3226" t="s">
        <v>8640</v>
      </c>
      <c r="E3226" t="s">
        <v>71</v>
      </c>
      <c r="F3226" s="1" t="s">
        <v>228</v>
      </c>
      <c r="G3226" t="s">
        <v>211</v>
      </c>
      <c r="H3226" t="str">
        <f>VLOOKUP(F3226,Clubs!$A$1:$D$220,4,)</f>
        <v>012003</v>
      </c>
    </row>
    <row r="3227" spans="1:8">
      <c r="A3227">
        <v>1497874</v>
      </c>
      <c r="B3227" t="s">
        <v>8022</v>
      </c>
      <c r="C3227" t="s">
        <v>1848</v>
      </c>
      <c r="D3227" t="s">
        <v>8640</v>
      </c>
      <c r="E3227" t="s">
        <v>75</v>
      </c>
      <c r="F3227" s="1" t="s">
        <v>202</v>
      </c>
      <c r="G3227" t="s">
        <v>211</v>
      </c>
      <c r="H3227" t="str">
        <f>VLOOKUP(F3227,Clubs!$A$1:$D$220,4,)</f>
        <v>081017</v>
      </c>
    </row>
    <row r="3228" spans="1:8">
      <c r="A3228">
        <v>1497913</v>
      </c>
      <c r="B3228" t="s">
        <v>11229</v>
      </c>
      <c r="C3228" t="s">
        <v>2615</v>
      </c>
      <c r="D3228" t="s">
        <v>8640</v>
      </c>
      <c r="E3228" t="s">
        <v>75</v>
      </c>
      <c r="F3228" s="1" t="s">
        <v>310</v>
      </c>
      <c r="G3228" t="s">
        <v>74</v>
      </c>
      <c r="H3228" t="str">
        <f>VLOOKUP(F3228,Clubs!$A$1:$D$220,4,)</f>
        <v>065027</v>
      </c>
    </row>
    <row r="3229" spans="1:8">
      <c r="A3229">
        <v>1498597</v>
      </c>
      <c r="B3229" t="s">
        <v>5664</v>
      </c>
      <c r="C3229" t="s">
        <v>805</v>
      </c>
      <c r="D3229" t="s">
        <v>111</v>
      </c>
      <c r="E3229" t="s">
        <v>75</v>
      </c>
      <c r="F3229" s="1" t="s">
        <v>231</v>
      </c>
      <c r="G3229" t="s">
        <v>74</v>
      </c>
      <c r="H3229" t="str">
        <f>VLOOKUP(F3229,Clubs!$A$1:$D$220,4,)</f>
        <v>032002</v>
      </c>
    </row>
    <row r="3230" spans="1:8">
      <c r="A3230">
        <v>1498814</v>
      </c>
      <c r="B3230" t="s">
        <v>5846</v>
      </c>
      <c r="C3230" t="s">
        <v>1009</v>
      </c>
      <c r="D3230" t="s">
        <v>8640</v>
      </c>
      <c r="E3230" t="s">
        <v>75</v>
      </c>
      <c r="F3230" s="1" t="s">
        <v>202</v>
      </c>
      <c r="G3230" t="s">
        <v>211</v>
      </c>
      <c r="H3230" t="str">
        <f>VLOOKUP(F3230,Clubs!$A$1:$D$220,4,)</f>
        <v>081017</v>
      </c>
    </row>
    <row r="3231" spans="1:8">
      <c r="A3231">
        <v>1498832</v>
      </c>
      <c r="B3231" t="s">
        <v>3054</v>
      </c>
      <c r="C3231" t="s">
        <v>1088</v>
      </c>
      <c r="D3231" t="s">
        <v>8640</v>
      </c>
      <c r="E3231" t="s">
        <v>71</v>
      </c>
      <c r="F3231" s="1" t="s">
        <v>202</v>
      </c>
      <c r="G3231" t="s">
        <v>211</v>
      </c>
      <c r="H3231" t="str">
        <f>VLOOKUP(F3231,Clubs!$A$1:$D$220,4,)</f>
        <v>081017</v>
      </c>
    </row>
    <row r="3232" spans="1:8">
      <c r="A3232">
        <v>1499654</v>
      </c>
      <c r="B3232" t="s">
        <v>6894</v>
      </c>
      <c r="C3232" t="s">
        <v>1848</v>
      </c>
      <c r="D3232" t="s">
        <v>8640</v>
      </c>
      <c r="E3232" t="s">
        <v>75</v>
      </c>
      <c r="F3232" s="1" t="s">
        <v>266</v>
      </c>
      <c r="G3232" t="s">
        <v>74</v>
      </c>
      <c r="H3232" t="str">
        <f>VLOOKUP(F3232,Clubs!$A$1:$D$220,4,)</f>
        <v>046008</v>
      </c>
    </row>
    <row r="3233" spans="1:8">
      <c r="A3233">
        <v>1499688</v>
      </c>
      <c r="B3233" t="s">
        <v>3783</v>
      </c>
      <c r="C3233" t="s">
        <v>998</v>
      </c>
      <c r="D3233" t="s">
        <v>115</v>
      </c>
      <c r="E3233" t="s">
        <v>75</v>
      </c>
      <c r="F3233" s="1" t="s">
        <v>216</v>
      </c>
      <c r="G3233" t="s">
        <v>74</v>
      </c>
      <c r="H3233" t="str">
        <f>VLOOKUP(F3233,Clubs!$A$1:$D$220,4,)</f>
        <v>065012</v>
      </c>
    </row>
    <row r="3234" spans="1:8">
      <c r="A3234">
        <v>1500492</v>
      </c>
      <c r="B3234" t="s">
        <v>3902</v>
      </c>
      <c r="C3234" t="s">
        <v>1409</v>
      </c>
      <c r="D3234" t="s">
        <v>8640</v>
      </c>
      <c r="E3234" t="s">
        <v>75</v>
      </c>
      <c r="F3234" s="1" t="s">
        <v>213</v>
      </c>
      <c r="G3234" t="s">
        <v>211</v>
      </c>
      <c r="H3234" t="str">
        <f>VLOOKUP(F3234,Clubs!$A$1:$D$220,4,)</f>
        <v>066032</v>
      </c>
    </row>
    <row r="3235" spans="1:8">
      <c r="A3235">
        <v>1500915</v>
      </c>
      <c r="B3235" t="s">
        <v>4705</v>
      </c>
      <c r="C3235" t="s">
        <v>906</v>
      </c>
      <c r="D3235" t="s">
        <v>111</v>
      </c>
      <c r="E3235" t="s">
        <v>71</v>
      </c>
      <c r="F3235" s="1" t="s">
        <v>230</v>
      </c>
      <c r="G3235" t="s">
        <v>74</v>
      </c>
      <c r="H3235" t="str">
        <f>VLOOKUP(F3235,Clubs!$A$1:$D$220,4,)</f>
        <v>031025</v>
      </c>
    </row>
    <row r="3236" spans="1:8">
      <c r="A3236">
        <v>1501496</v>
      </c>
      <c r="B3236" t="s">
        <v>2000</v>
      </c>
      <c r="C3236" t="s">
        <v>2759</v>
      </c>
      <c r="D3236" t="s">
        <v>110</v>
      </c>
      <c r="E3236" t="s">
        <v>71</v>
      </c>
      <c r="F3236" s="1" t="s">
        <v>294</v>
      </c>
      <c r="G3236" t="s">
        <v>211</v>
      </c>
      <c r="H3236" t="str">
        <f>VLOOKUP(F3236,Clubs!$A$1:$D$220,4,)</f>
        <v>081017</v>
      </c>
    </row>
    <row r="3237" spans="1:8">
      <c r="A3237">
        <v>1501920</v>
      </c>
      <c r="B3237" t="s">
        <v>1981</v>
      </c>
      <c r="C3237" t="s">
        <v>4998</v>
      </c>
      <c r="D3237" t="s">
        <v>111</v>
      </c>
      <c r="E3237" t="s">
        <v>75</v>
      </c>
      <c r="F3237" s="1" t="s">
        <v>254</v>
      </c>
      <c r="G3237" t="s">
        <v>74</v>
      </c>
      <c r="H3237" t="str">
        <f>VLOOKUP(F3237,Clubs!$A$1:$D$220,4,)</f>
        <v>031030</v>
      </c>
    </row>
    <row r="3238" spans="1:8">
      <c r="A3238">
        <v>1502513</v>
      </c>
      <c r="B3238" t="s">
        <v>4731</v>
      </c>
      <c r="C3238" t="s">
        <v>851</v>
      </c>
      <c r="D3238" t="s">
        <v>8640</v>
      </c>
      <c r="E3238" t="s">
        <v>71</v>
      </c>
      <c r="F3238" s="1" t="s">
        <v>231</v>
      </c>
      <c r="G3238" t="s">
        <v>167</v>
      </c>
      <c r="H3238" t="str">
        <f>VLOOKUP(F3238,Clubs!$A$1:$D$220,4,)</f>
        <v>032002</v>
      </c>
    </row>
    <row r="3239" spans="1:8">
      <c r="A3239">
        <v>1503012</v>
      </c>
      <c r="B3239" t="s">
        <v>11230</v>
      </c>
      <c r="C3239" t="s">
        <v>845</v>
      </c>
      <c r="D3239" t="s">
        <v>109</v>
      </c>
      <c r="E3239" t="s">
        <v>71</v>
      </c>
      <c r="F3239" s="1" t="s">
        <v>214</v>
      </c>
      <c r="G3239" t="s">
        <v>74</v>
      </c>
      <c r="H3239" t="str">
        <f>VLOOKUP(F3239,Clubs!$A$1:$D$220,4,)</f>
        <v>034038</v>
      </c>
    </row>
    <row r="3240" spans="1:8">
      <c r="A3240">
        <v>1503525</v>
      </c>
      <c r="B3240" t="s">
        <v>8688</v>
      </c>
      <c r="C3240" t="s">
        <v>8908</v>
      </c>
      <c r="D3240" t="s">
        <v>109</v>
      </c>
      <c r="E3240" t="s">
        <v>71</v>
      </c>
      <c r="F3240" s="1" t="s">
        <v>209</v>
      </c>
      <c r="G3240" t="s">
        <v>74</v>
      </c>
      <c r="H3240" t="str">
        <f>VLOOKUP(F3240,Clubs!$A$1:$D$220,4,)</f>
        <v>034066</v>
      </c>
    </row>
    <row r="3241" spans="1:8">
      <c r="A3241">
        <v>1504011</v>
      </c>
      <c r="B3241" t="s">
        <v>3964</v>
      </c>
      <c r="C3241" t="s">
        <v>1271</v>
      </c>
      <c r="D3241" t="s">
        <v>8640</v>
      </c>
      <c r="E3241" t="s">
        <v>71</v>
      </c>
      <c r="F3241" s="1" t="s">
        <v>197</v>
      </c>
      <c r="G3241" t="s">
        <v>74</v>
      </c>
      <c r="H3241" t="str">
        <f>VLOOKUP(F3241,Clubs!$A$1:$D$220,4,)</f>
        <v>031067</v>
      </c>
    </row>
    <row r="3242" spans="1:8">
      <c r="A3242">
        <v>1504624</v>
      </c>
      <c r="B3242" t="s">
        <v>7789</v>
      </c>
      <c r="C3242" t="s">
        <v>7790</v>
      </c>
      <c r="D3242" t="s">
        <v>110</v>
      </c>
      <c r="E3242" t="s">
        <v>71</v>
      </c>
      <c r="F3242" s="1" t="s">
        <v>301</v>
      </c>
      <c r="G3242" t="s">
        <v>74</v>
      </c>
      <c r="H3242" t="str">
        <f>VLOOKUP(F3242,Clubs!$A$1:$D$220,4,)</f>
        <v>066032</v>
      </c>
    </row>
    <row r="3243" spans="1:8">
      <c r="A3243">
        <v>1504831</v>
      </c>
      <c r="B3243" t="s">
        <v>7285</v>
      </c>
      <c r="C3243" t="s">
        <v>642</v>
      </c>
      <c r="D3243" t="s">
        <v>115</v>
      </c>
      <c r="E3243" t="s">
        <v>75</v>
      </c>
      <c r="F3243" s="1" t="s">
        <v>288</v>
      </c>
      <c r="G3243" t="s">
        <v>74</v>
      </c>
      <c r="H3243" t="str">
        <f>VLOOKUP(F3243,Clubs!$A$1:$D$220,4,)</f>
        <v>065020</v>
      </c>
    </row>
    <row r="3244" spans="1:8">
      <c r="A3244">
        <v>1505264</v>
      </c>
      <c r="B3244" t="s">
        <v>1413</v>
      </c>
      <c r="C3244" t="s">
        <v>714</v>
      </c>
      <c r="D3244" t="s">
        <v>115</v>
      </c>
      <c r="E3244" t="s">
        <v>75</v>
      </c>
      <c r="F3244" s="1" t="s">
        <v>216</v>
      </c>
      <c r="G3244" t="s">
        <v>74</v>
      </c>
      <c r="H3244" t="str">
        <f>VLOOKUP(F3244,Clubs!$A$1:$D$220,4,)</f>
        <v>065012</v>
      </c>
    </row>
    <row r="3245" spans="1:8">
      <c r="A3245">
        <v>1505403</v>
      </c>
      <c r="B3245" t="s">
        <v>2064</v>
      </c>
      <c r="C3245" t="s">
        <v>1423</v>
      </c>
      <c r="D3245" t="s">
        <v>111</v>
      </c>
      <c r="E3245" t="s">
        <v>75</v>
      </c>
      <c r="F3245" s="1" t="s">
        <v>323</v>
      </c>
      <c r="G3245" t="s">
        <v>211</v>
      </c>
      <c r="H3245" t="str">
        <f>VLOOKUP(F3245,Clubs!$A$1:$D$220,4,)</f>
        <v>031058</v>
      </c>
    </row>
    <row r="3246" spans="1:8">
      <c r="A3246">
        <v>1505645</v>
      </c>
      <c r="B3246" t="s">
        <v>1936</v>
      </c>
      <c r="C3246" t="s">
        <v>651</v>
      </c>
      <c r="D3246" t="s">
        <v>110</v>
      </c>
      <c r="E3246" t="s">
        <v>75</v>
      </c>
      <c r="F3246" s="1" t="s">
        <v>228</v>
      </c>
      <c r="G3246" t="s">
        <v>74</v>
      </c>
      <c r="H3246" t="str">
        <f>VLOOKUP(F3246,Clubs!$A$1:$D$220,4,)</f>
        <v>012003</v>
      </c>
    </row>
    <row r="3247" spans="1:8">
      <c r="A3247">
        <v>1505908</v>
      </c>
      <c r="B3247" t="s">
        <v>7795</v>
      </c>
      <c r="C3247" t="s">
        <v>1145</v>
      </c>
      <c r="D3247" t="s">
        <v>8640</v>
      </c>
      <c r="E3247" t="s">
        <v>75</v>
      </c>
      <c r="F3247" s="1" t="s">
        <v>276</v>
      </c>
      <c r="G3247" t="s">
        <v>211</v>
      </c>
      <c r="H3247" t="str">
        <f>VLOOKUP(F3247,Clubs!$A$1:$D$220,4,)</f>
        <v>066032</v>
      </c>
    </row>
    <row r="3248" spans="1:8">
      <c r="A3248">
        <v>1505930</v>
      </c>
      <c r="B3248" t="s">
        <v>6468</v>
      </c>
      <c r="C3248" t="s">
        <v>1372</v>
      </c>
      <c r="D3248" t="s">
        <v>8640</v>
      </c>
      <c r="E3248" t="s">
        <v>71</v>
      </c>
      <c r="F3248" s="1" t="s">
        <v>225</v>
      </c>
      <c r="G3248" t="s">
        <v>74</v>
      </c>
      <c r="H3248" t="str">
        <f>VLOOKUP(F3248,Clubs!$A$1:$D$220,4,)</f>
        <v>034073</v>
      </c>
    </row>
    <row r="3249" spans="1:8">
      <c r="A3249">
        <v>1506483</v>
      </c>
      <c r="B3249" t="s">
        <v>7625</v>
      </c>
      <c r="C3249" t="s">
        <v>888</v>
      </c>
      <c r="D3249" t="s">
        <v>111</v>
      </c>
      <c r="E3249" t="s">
        <v>75</v>
      </c>
      <c r="F3249" s="1" t="s">
        <v>347</v>
      </c>
      <c r="G3249" t="s">
        <v>74</v>
      </c>
      <c r="H3249" t="str">
        <f>VLOOKUP(F3249,Clubs!$A$1:$D$220,4,)</f>
        <v>031051</v>
      </c>
    </row>
    <row r="3250" spans="1:8">
      <c r="A3250">
        <v>1506504</v>
      </c>
      <c r="B3250" t="s">
        <v>4014</v>
      </c>
      <c r="C3250" t="s">
        <v>1093</v>
      </c>
      <c r="D3250" t="s">
        <v>110</v>
      </c>
      <c r="E3250" t="s">
        <v>71</v>
      </c>
      <c r="F3250" s="1" t="s">
        <v>230</v>
      </c>
      <c r="G3250" t="s">
        <v>74</v>
      </c>
      <c r="H3250" t="str">
        <f>VLOOKUP(F3250,Clubs!$A$1:$D$220,4,)</f>
        <v>031025</v>
      </c>
    </row>
    <row r="3251" spans="1:8">
      <c r="A3251">
        <v>1506505</v>
      </c>
      <c r="B3251" t="s">
        <v>7625</v>
      </c>
      <c r="C3251" t="s">
        <v>8909</v>
      </c>
      <c r="D3251" t="s">
        <v>111</v>
      </c>
      <c r="E3251" t="s">
        <v>75</v>
      </c>
      <c r="F3251" s="1" t="s">
        <v>347</v>
      </c>
      <c r="G3251" t="s">
        <v>74</v>
      </c>
      <c r="H3251" t="str">
        <f>VLOOKUP(F3251,Clubs!$A$1:$D$220,4,)</f>
        <v>031051</v>
      </c>
    </row>
    <row r="3252" spans="1:8">
      <c r="A3252">
        <v>1507171</v>
      </c>
      <c r="B3252" t="s">
        <v>7948</v>
      </c>
      <c r="C3252" t="s">
        <v>914</v>
      </c>
      <c r="D3252" t="s">
        <v>115</v>
      </c>
      <c r="E3252" t="s">
        <v>75</v>
      </c>
      <c r="F3252" s="1" t="s">
        <v>202</v>
      </c>
      <c r="G3252" t="s">
        <v>74</v>
      </c>
      <c r="H3252" t="str">
        <f>VLOOKUP(F3252,Clubs!$A$1:$D$220,4,)</f>
        <v>081017</v>
      </c>
    </row>
    <row r="3253" spans="1:8">
      <c r="A3253">
        <v>1507182</v>
      </c>
      <c r="B3253" t="s">
        <v>1050</v>
      </c>
      <c r="C3253" t="s">
        <v>588</v>
      </c>
      <c r="D3253" t="s">
        <v>8640</v>
      </c>
      <c r="E3253" t="s">
        <v>71</v>
      </c>
      <c r="F3253" s="1" t="s">
        <v>202</v>
      </c>
      <c r="G3253" t="s">
        <v>211</v>
      </c>
      <c r="H3253" t="str">
        <f>VLOOKUP(F3253,Clubs!$A$1:$D$220,4,)</f>
        <v>081017</v>
      </c>
    </row>
    <row r="3254" spans="1:8">
      <c r="A3254">
        <v>1507359</v>
      </c>
      <c r="B3254" t="s">
        <v>5856</v>
      </c>
      <c r="C3254" t="s">
        <v>8910</v>
      </c>
      <c r="D3254" t="s">
        <v>115</v>
      </c>
      <c r="E3254" t="s">
        <v>71</v>
      </c>
      <c r="F3254" s="1" t="s">
        <v>356</v>
      </c>
      <c r="G3254" t="s">
        <v>211</v>
      </c>
      <c r="H3254" t="str">
        <f>VLOOKUP(F3254,Clubs!$A$1:$D$220,4,)</f>
        <v>081017</v>
      </c>
    </row>
    <row r="3255" spans="1:8">
      <c r="A3255">
        <v>1507800</v>
      </c>
      <c r="B3255" t="s">
        <v>3000</v>
      </c>
      <c r="C3255" t="s">
        <v>882</v>
      </c>
      <c r="D3255" t="s">
        <v>115</v>
      </c>
      <c r="E3255" t="s">
        <v>75</v>
      </c>
      <c r="F3255" s="1" t="s">
        <v>251</v>
      </c>
      <c r="G3255" t="s">
        <v>211</v>
      </c>
      <c r="H3255" t="str">
        <f>VLOOKUP(F3255,Clubs!$A$1:$D$220,4,)</f>
        <v>081041</v>
      </c>
    </row>
    <row r="3256" spans="1:8">
      <c r="A3256">
        <v>1508253</v>
      </c>
      <c r="B3256" t="s">
        <v>2784</v>
      </c>
      <c r="C3256" t="s">
        <v>3272</v>
      </c>
      <c r="D3256" t="s">
        <v>8640</v>
      </c>
      <c r="E3256" t="s">
        <v>71</v>
      </c>
      <c r="F3256" s="1" t="s">
        <v>214</v>
      </c>
      <c r="G3256" t="s">
        <v>201</v>
      </c>
      <c r="H3256" t="str">
        <f>VLOOKUP(F3256,Clubs!$A$1:$D$220,4,)</f>
        <v>034038</v>
      </c>
    </row>
    <row r="3257" spans="1:8">
      <c r="A3257">
        <v>1508354</v>
      </c>
      <c r="B3257" t="s">
        <v>11231</v>
      </c>
      <c r="C3257" t="s">
        <v>831</v>
      </c>
      <c r="D3257" t="s">
        <v>8640</v>
      </c>
      <c r="E3257" t="s">
        <v>71</v>
      </c>
      <c r="F3257" s="1" t="s">
        <v>235</v>
      </c>
      <c r="G3257" t="s">
        <v>74</v>
      </c>
      <c r="H3257" t="str">
        <f>VLOOKUP(F3257,Clubs!$A$1:$D$220,4,)</f>
        <v>030003</v>
      </c>
    </row>
    <row r="3258" spans="1:8">
      <c r="A3258">
        <v>1508613</v>
      </c>
      <c r="B3258" t="s">
        <v>8649</v>
      </c>
      <c r="C3258" t="s">
        <v>8650</v>
      </c>
      <c r="D3258" t="s">
        <v>8640</v>
      </c>
      <c r="E3258" t="s">
        <v>75</v>
      </c>
      <c r="F3258" s="1" t="s">
        <v>271</v>
      </c>
      <c r="G3258" t="s">
        <v>74</v>
      </c>
      <c r="H3258" t="str">
        <f>VLOOKUP(F3258,Clubs!$A$1:$D$220,4,)</f>
        <v>082017</v>
      </c>
    </row>
    <row r="3259" spans="1:8">
      <c r="A3259">
        <v>1509186</v>
      </c>
      <c r="B3259" t="s">
        <v>1809</v>
      </c>
      <c r="C3259" t="s">
        <v>1267</v>
      </c>
      <c r="D3259" t="s">
        <v>110</v>
      </c>
      <c r="E3259" t="s">
        <v>75</v>
      </c>
      <c r="F3259" s="1" t="s">
        <v>244</v>
      </c>
      <c r="G3259" t="s">
        <v>74</v>
      </c>
      <c r="H3259" t="str">
        <f>VLOOKUP(F3259,Clubs!$A$1:$D$220,4,)</f>
        <v>030008</v>
      </c>
    </row>
    <row r="3260" spans="1:8">
      <c r="A3260">
        <v>1509888</v>
      </c>
      <c r="B3260" t="s">
        <v>8024</v>
      </c>
      <c r="C3260" t="s">
        <v>1175</v>
      </c>
      <c r="D3260" t="s">
        <v>111</v>
      </c>
      <c r="E3260" t="s">
        <v>75</v>
      </c>
      <c r="F3260" s="1" t="s">
        <v>202</v>
      </c>
      <c r="G3260" t="s">
        <v>74</v>
      </c>
      <c r="H3260" t="str">
        <f>VLOOKUP(F3260,Clubs!$A$1:$D$220,4,)</f>
        <v>081017</v>
      </c>
    </row>
    <row r="3261" spans="1:8">
      <c r="A3261">
        <v>1509893</v>
      </c>
      <c r="B3261" t="s">
        <v>8024</v>
      </c>
      <c r="C3261" t="s">
        <v>959</v>
      </c>
      <c r="D3261" t="s">
        <v>115</v>
      </c>
      <c r="E3261" t="s">
        <v>71</v>
      </c>
      <c r="F3261" s="1" t="s">
        <v>202</v>
      </c>
      <c r="G3261" t="s">
        <v>74</v>
      </c>
      <c r="H3261" t="str">
        <f>VLOOKUP(F3261,Clubs!$A$1:$D$220,4,)</f>
        <v>081017</v>
      </c>
    </row>
    <row r="3262" spans="1:8">
      <c r="A3262">
        <v>1510028</v>
      </c>
      <c r="B3262" t="s">
        <v>629</v>
      </c>
      <c r="C3262" t="s">
        <v>7826</v>
      </c>
      <c r="D3262" t="s">
        <v>8640</v>
      </c>
      <c r="E3262" t="s">
        <v>71</v>
      </c>
      <c r="F3262" s="1" t="s">
        <v>276</v>
      </c>
      <c r="G3262" t="s">
        <v>211</v>
      </c>
      <c r="H3262" t="str">
        <f>VLOOKUP(F3262,Clubs!$A$1:$D$220,4,)</f>
        <v>066032</v>
      </c>
    </row>
    <row r="3263" spans="1:8">
      <c r="A3263">
        <v>1510031</v>
      </c>
      <c r="B3263" t="s">
        <v>629</v>
      </c>
      <c r="C3263" t="s">
        <v>892</v>
      </c>
      <c r="D3263" t="s">
        <v>8640</v>
      </c>
      <c r="E3263" t="s">
        <v>75</v>
      </c>
      <c r="F3263" s="1" t="s">
        <v>276</v>
      </c>
      <c r="G3263" t="s">
        <v>74</v>
      </c>
      <c r="H3263" t="str">
        <f>VLOOKUP(F3263,Clubs!$A$1:$D$220,4,)</f>
        <v>066032</v>
      </c>
    </row>
    <row r="3264" spans="1:8">
      <c r="A3264">
        <v>1510107</v>
      </c>
      <c r="B3264" t="s">
        <v>6289</v>
      </c>
      <c r="C3264" t="s">
        <v>901</v>
      </c>
      <c r="D3264" t="s">
        <v>110</v>
      </c>
      <c r="E3264" t="s">
        <v>75</v>
      </c>
      <c r="F3264" s="1" t="s">
        <v>269</v>
      </c>
      <c r="G3264" t="s">
        <v>74</v>
      </c>
      <c r="H3264" t="str">
        <f>VLOOKUP(F3264,Clubs!$A$1:$D$220,4,)</f>
        <v>034069</v>
      </c>
    </row>
    <row r="3265" spans="1:8">
      <c r="A3265">
        <v>1510114</v>
      </c>
      <c r="B3265" t="s">
        <v>6377</v>
      </c>
      <c r="C3265" t="s">
        <v>2142</v>
      </c>
      <c r="D3265" t="s">
        <v>8640</v>
      </c>
      <c r="E3265" t="s">
        <v>71</v>
      </c>
      <c r="F3265" s="1" t="s">
        <v>241</v>
      </c>
      <c r="G3265" t="s">
        <v>211</v>
      </c>
      <c r="H3265" t="str">
        <f>VLOOKUP(F3265,Clubs!$A$1:$D$220,4,)</f>
        <v>034072</v>
      </c>
    </row>
    <row r="3266" spans="1:8">
      <c r="A3266">
        <v>1510120</v>
      </c>
      <c r="B3266" t="s">
        <v>6347</v>
      </c>
      <c r="C3266" t="s">
        <v>1287</v>
      </c>
      <c r="D3266" t="s">
        <v>8640</v>
      </c>
      <c r="E3266" t="s">
        <v>75</v>
      </c>
      <c r="F3266" s="1" t="s">
        <v>241</v>
      </c>
      <c r="G3266" t="s">
        <v>211</v>
      </c>
      <c r="H3266" t="str">
        <f>VLOOKUP(F3266,Clubs!$A$1:$D$220,4,)</f>
        <v>034072</v>
      </c>
    </row>
    <row r="3267" spans="1:8">
      <c r="A3267">
        <v>1510159</v>
      </c>
      <c r="B3267" t="s">
        <v>1297</v>
      </c>
      <c r="C3267" t="s">
        <v>688</v>
      </c>
      <c r="D3267" t="s">
        <v>8640</v>
      </c>
      <c r="E3267" t="s">
        <v>75</v>
      </c>
      <c r="F3267" s="1" t="s">
        <v>241</v>
      </c>
      <c r="G3267" t="s">
        <v>211</v>
      </c>
      <c r="H3267" t="str">
        <f>VLOOKUP(F3267,Clubs!$A$1:$D$220,4,)</f>
        <v>034072</v>
      </c>
    </row>
    <row r="3268" spans="1:8">
      <c r="A3268">
        <v>1510228</v>
      </c>
      <c r="B3268" t="s">
        <v>6320</v>
      </c>
      <c r="C3268" t="s">
        <v>618</v>
      </c>
      <c r="D3268" t="s">
        <v>8640</v>
      </c>
      <c r="E3268" t="s">
        <v>71</v>
      </c>
      <c r="F3268" s="1" t="s">
        <v>241</v>
      </c>
      <c r="G3268" t="s">
        <v>211</v>
      </c>
      <c r="H3268" t="str">
        <f>VLOOKUP(F3268,Clubs!$A$1:$D$220,4,)</f>
        <v>034072</v>
      </c>
    </row>
    <row r="3269" spans="1:8">
      <c r="A3269">
        <v>1510302</v>
      </c>
      <c r="B3269" t="s">
        <v>963</v>
      </c>
      <c r="C3269" t="s">
        <v>892</v>
      </c>
      <c r="D3269" t="s">
        <v>8640</v>
      </c>
      <c r="E3269" t="s">
        <v>71</v>
      </c>
      <c r="F3269" s="1" t="s">
        <v>241</v>
      </c>
      <c r="G3269" t="s">
        <v>74</v>
      </c>
      <c r="H3269" t="str">
        <f>VLOOKUP(F3269,Clubs!$A$1:$D$220,4,)</f>
        <v>034072</v>
      </c>
    </row>
    <row r="3270" spans="1:8">
      <c r="A3270">
        <v>1510735</v>
      </c>
      <c r="B3270" t="s">
        <v>8911</v>
      </c>
      <c r="C3270" t="s">
        <v>1068</v>
      </c>
      <c r="D3270" t="s">
        <v>110</v>
      </c>
      <c r="E3270" t="s">
        <v>71</v>
      </c>
      <c r="F3270" s="1" t="s">
        <v>8539</v>
      </c>
      <c r="G3270" t="s">
        <v>74</v>
      </c>
      <c r="H3270" t="str">
        <f>VLOOKUP(F3270,Clubs!$A$1:$D$220,4,)</f>
        <v>066037</v>
      </c>
    </row>
    <row r="3271" spans="1:8">
      <c r="A3271">
        <v>1510779</v>
      </c>
      <c r="B3271" t="s">
        <v>5462</v>
      </c>
      <c r="C3271" t="s">
        <v>5854</v>
      </c>
      <c r="D3271" t="s">
        <v>115</v>
      </c>
      <c r="E3271" t="s">
        <v>71</v>
      </c>
      <c r="F3271" s="1" t="s">
        <v>228</v>
      </c>
      <c r="G3271" t="s">
        <v>74</v>
      </c>
      <c r="H3271" t="str">
        <f>VLOOKUP(F3271,Clubs!$A$1:$D$220,4,)</f>
        <v>012003</v>
      </c>
    </row>
    <row r="3272" spans="1:8">
      <c r="A3272">
        <v>1511641</v>
      </c>
      <c r="B3272" t="s">
        <v>7981</v>
      </c>
      <c r="C3272" t="s">
        <v>1233</v>
      </c>
      <c r="D3272" t="s">
        <v>115</v>
      </c>
      <c r="E3272" t="s">
        <v>75</v>
      </c>
      <c r="F3272" s="1" t="s">
        <v>209</v>
      </c>
      <c r="G3272" t="s">
        <v>74</v>
      </c>
      <c r="H3272" t="str">
        <f>VLOOKUP(F3272,Clubs!$A$1:$D$220,4,)</f>
        <v>034066</v>
      </c>
    </row>
    <row r="3273" spans="1:8">
      <c r="A3273">
        <v>1512024</v>
      </c>
      <c r="B3273" t="s">
        <v>6413</v>
      </c>
      <c r="C3273" t="s">
        <v>669</v>
      </c>
      <c r="D3273" t="s">
        <v>8640</v>
      </c>
      <c r="E3273" t="s">
        <v>71</v>
      </c>
      <c r="F3273" s="1" t="s">
        <v>241</v>
      </c>
      <c r="G3273" t="s">
        <v>74</v>
      </c>
      <c r="H3273" t="str">
        <f>VLOOKUP(F3273,Clubs!$A$1:$D$220,4,)</f>
        <v>034072</v>
      </c>
    </row>
    <row r="3274" spans="1:8">
      <c r="A3274">
        <v>1512373</v>
      </c>
      <c r="B3274" t="s">
        <v>2536</v>
      </c>
      <c r="C3274" t="s">
        <v>586</v>
      </c>
      <c r="D3274" t="s">
        <v>8640</v>
      </c>
      <c r="E3274" t="s">
        <v>75</v>
      </c>
      <c r="F3274" s="1" t="s">
        <v>222</v>
      </c>
      <c r="G3274" t="s">
        <v>211</v>
      </c>
      <c r="H3274" t="str">
        <f>VLOOKUP(F3274,Clubs!$A$1:$D$220,4,)</f>
        <v>030004</v>
      </c>
    </row>
    <row r="3275" spans="1:8">
      <c r="A3275">
        <v>1512793</v>
      </c>
      <c r="B3275" t="s">
        <v>1465</v>
      </c>
      <c r="C3275" t="s">
        <v>1167</v>
      </c>
      <c r="D3275" t="s">
        <v>115</v>
      </c>
      <c r="E3275" t="s">
        <v>71</v>
      </c>
      <c r="F3275" s="1" t="s">
        <v>8520</v>
      </c>
      <c r="G3275" t="s">
        <v>211</v>
      </c>
      <c r="H3275" t="str">
        <f>VLOOKUP(F3275,Clubs!$A$1:$D$220,4,)</f>
        <v>012003</v>
      </c>
    </row>
    <row r="3276" spans="1:8">
      <c r="A3276">
        <v>1512819</v>
      </c>
      <c r="B3276" t="s">
        <v>6389</v>
      </c>
      <c r="C3276" t="s">
        <v>1031</v>
      </c>
      <c r="D3276" t="s">
        <v>8640</v>
      </c>
      <c r="E3276" t="s">
        <v>75</v>
      </c>
      <c r="F3276" s="1" t="s">
        <v>241</v>
      </c>
      <c r="G3276" t="s">
        <v>211</v>
      </c>
      <c r="H3276" t="str">
        <f>VLOOKUP(F3276,Clubs!$A$1:$D$220,4,)</f>
        <v>034072</v>
      </c>
    </row>
    <row r="3277" spans="1:8">
      <c r="A3277">
        <v>1512838</v>
      </c>
      <c r="B3277" t="s">
        <v>1848</v>
      </c>
      <c r="C3277" t="s">
        <v>1385</v>
      </c>
      <c r="D3277" t="s">
        <v>8640</v>
      </c>
      <c r="E3277" t="s">
        <v>71</v>
      </c>
      <c r="F3277" s="1" t="s">
        <v>241</v>
      </c>
      <c r="G3277" t="s">
        <v>211</v>
      </c>
      <c r="H3277" t="str">
        <f>VLOOKUP(F3277,Clubs!$A$1:$D$220,4,)</f>
        <v>034072</v>
      </c>
    </row>
    <row r="3278" spans="1:8">
      <c r="A3278">
        <v>1512874</v>
      </c>
      <c r="B3278" t="s">
        <v>4065</v>
      </c>
      <c r="C3278" t="s">
        <v>586</v>
      </c>
      <c r="D3278" t="s">
        <v>8640</v>
      </c>
      <c r="E3278" t="s">
        <v>75</v>
      </c>
      <c r="F3278" s="1" t="s">
        <v>241</v>
      </c>
      <c r="G3278" t="s">
        <v>74</v>
      </c>
      <c r="H3278" t="str">
        <f>VLOOKUP(F3278,Clubs!$A$1:$D$220,4,)</f>
        <v>034072</v>
      </c>
    </row>
    <row r="3279" spans="1:8">
      <c r="A3279">
        <v>1512964</v>
      </c>
      <c r="B3279" t="s">
        <v>1072</v>
      </c>
      <c r="C3279" t="s">
        <v>848</v>
      </c>
      <c r="D3279" t="s">
        <v>115</v>
      </c>
      <c r="E3279" t="s">
        <v>75</v>
      </c>
      <c r="F3279" s="1" t="s">
        <v>209</v>
      </c>
      <c r="G3279" t="s">
        <v>74</v>
      </c>
      <c r="H3279" t="str">
        <f>VLOOKUP(F3279,Clubs!$A$1:$D$220,4,)</f>
        <v>034066</v>
      </c>
    </row>
    <row r="3280" spans="1:8">
      <c r="A3280">
        <v>1512973</v>
      </c>
      <c r="B3280" t="s">
        <v>1414</v>
      </c>
      <c r="C3280" t="s">
        <v>714</v>
      </c>
      <c r="D3280" t="s">
        <v>110</v>
      </c>
      <c r="E3280" t="s">
        <v>75</v>
      </c>
      <c r="F3280" s="1" t="s">
        <v>222</v>
      </c>
      <c r="G3280" t="s">
        <v>74</v>
      </c>
      <c r="H3280" t="str">
        <f>VLOOKUP(F3280,Clubs!$A$1:$D$220,4,)</f>
        <v>030004</v>
      </c>
    </row>
    <row r="3281" spans="1:8">
      <c r="A3281">
        <v>1513280</v>
      </c>
      <c r="B3281" t="s">
        <v>2116</v>
      </c>
      <c r="C3281" t="s">
        <v>158</v>
      </c>
      <c r="D3281" t="s">
        <v>8640</v>
      </c>
      <c r="E3281" t="s">
        <v>71</v>
      </c>
      <c r="F3281" s="1" t="s">
        <v>217</v>
      </c>
      <c r="G3281" t="s">
        <v>201</v>
      </c>
      <c r="H3281" t="str">
        <f>VLOOKUP(F3281,Clubs!$A$1:$D$220,4,)</f>
        <v>012008</v>
      </c>
    </row>
    <row r="3282" spans="1:8">
      <c r="A3282">
        <v>1513465</v>
      </c>
      <c r="B3282" t="s">
        <v>3060</v>
      </c>
      <c r="C3282" t="s">
        <v>993</v>
      </c>
      <c r="D3282" t="s">
        <v>8640</v>
      </c>
      <c r="E3282" t="s">
        <v>75</v>
      </c>
      <c r="F3282" s="1" t="s">
        <v>205</v>
      </c>
      <c r="G3282" t="s">
        <v>74</v>
      </c>
      <c r="H3282" t="str">
        <f>VLOOKUP(F3282,Clubs!$A$1:$D$220,4,)</f>
        <v>030040</v>
      </c>
    </row>
    <row r="3283" spans="1:8">
      <c r="A3283">
        <v>1513606</v>
      </c>
      <c r="B3283" t="s">
        <v>5366</v>
      </c>
      <c r="C3283" t="s">
        <v>1547</v>
      </c>
      <c r="D3283" t="s">
        <v>110</v>
      </c>
      <c r="E3283" t="s">
        <v>71</v>
      </c>
      <c r="F3283" s="1" t="s">
        <v>230</v>
      </c>
      <c r="G3283" t="s">
        <v>74</v>
      </c>
      <c r="H3283" t="str">
        <f>VLOOKUP(F3283,Clubs!$A$1:$D$220,4,)</f>
        <v>031025</v>
      </c>
    </row>
    <row r="3284" spans="1:8">
      <c r="A3284">
        <v>1513668</v>
      </c>
      <c r="B3284" t="s">
        <v>1590</v>
      </c>
      <c r="C3284" t="s">
        <v>1047</v>
      </c>
      <c r="D3284" t="s">
        <v>8640</v>
      </c>
      <c r="E3284" t="s">
        <v>75</v>
      </c>
      <c r="F3284" s="1" t="s">
        <v>353</v>
      </c>
      <c r="G3284" t="s">
        <v>74</v>
      </c>
      <c r="H3284" t="str">
        <f>VLOOKUP(F3284,Clubs!$A$1:$D$220,4,)</f>
        <v>081061</v>
      </c>
    </row>
    <row r="3285" spans="1:8">
      <c r="A3285">
        <v>1513762</v>
      </c>
      <c r="B3285" t="s">
        <v>3853</v>
      </c>
      <c r="C3285" t="s">
        <v>1257</v>
      </c>
      <c r="D3285" t="s">
        <v>8640</v>
      </c>
      <c r="E3285" t="s">
        <v>71</v>
      </c>
      <c r="F3285" s="1" t="s">
        <v>241</v>
      </c>
      <c r="G3285" t="s">
        <v>211</v>
      </c>
      <c r="H3285" t="str">
        <f>VLOOKUP(F3285,Clubs!$A$1:$D$220,4,)</f>
        <v>034072</v>
      </c>
    </row>
    <row r="3286" spans="1:8">
      <c r="A3286">
        <v>1514199</v>
      </c>
      <c r="B3286" t="s">
        <v>1297</v>
      </c>
      <c r="C3286" t="s">
        <v>2258</v>
      </c>
      <c r="D3286" t="s">
        <v>8640</v>
      </c>
      <c r="E3286" t="s">
        <v>71</v>
      </c>
      <c r="F3286" s="1" t="s">
        <v>241</v>
      </c>
      <c r="G3286" t="s">
        <v>211</v>
      </c>
      <c r="H3286" t="str">
        <f>VLOOKUP(F3286,Clubs!$A$1:$D$220,4,)</f>
        <v>034072</v>
      </c>
    </row>
    <row r="3287" spans="1:8">
      <c r="A3287">
        <v>1514223</v>
      </c>
      <c r="B3287" t="s">
        <v>11232</v>
      </c>
      <c r="C3287" t="s">
        <v>568</v>
      </c>
      <c r="D3287" t="s">
        <v>8640</v>
      </c>
      <c r="E3287" t="s">
        <v>71</v>
      </c>
      <c r="F3287" s="1" t="s">
        <v>8525</v>
      </c>
      <c r="G3287" t="s">
        <v>211</v>
      </c>
      <c r="H3287" t="str">
        <f>VLOOKUP(F3287,Clubs!$A$1:$D$220,4,)</f>
        <v>030075</v>
      </c>
    </row>
    <row r="3288" spans="1:8">
      <c r="A3288">
        <v>1514256</v>
      </c>
      <c r="B3288" t="s">
        <v>1734</v>
      </c>
      <c r="C3288" t="s">
        <v>2778</v>
      </c>
      <c r="D3288" t="s">
        <v>115</v>
      </c>
      <c r="E3288" t="s">
        <v>71</v>
      </c>
      <c r="F3288" s="1" t="s">
        <v>197</v>
      </c>
      <c r="G3288" t="s">
        <v>74</v>
      </c>
      <c r="H3288" t="str">
        <f>VLOOKUP(F3288,Clubs!$A$1:$D$220,4,)</f>
        <v>031067</v>
      </c>
    </row>
    <row r="3289" spans="1:8">
      <c r="A3289">
        <v>1514303</v>
      </c>
      <c r="B3289" t="s">
        <v>8912</v>
      </c>
      <c r="C3289" t="s">
        <v>1339</v>
      </c>
      <c r="D3289" t="s">
        <v>8640</v>
      </c>
      <c r="E3289" t="s">
        <v>71</v>
      </c>
      <c r="F3289" s="1" t="s">
        <v>8531</v>
      </c>
      <c r="G3289" t="s">
        <v>74</v>
      </c>
      <c r="H3289" t="str">
        <f>VLOOKUP(F3289,Clubs!$A$1:$D$220,4,)</f>
        <v>034471</v>
      </c>
    </row>
    <row r="3290" spans="1:8">
      <c r="A3290">
        <v>1514364</v>
      </c>
      <c r="B3290" t="s">
        <v>5668</v>
      </c>
      <c r="C3290" t="s">
        <v>1123</v>
      </c>
      <c r="D3290" t="s">
        <v>8640</v>
      </c>
      <c r="E3290" t="s">
        <v>71</v>
      </c>
      <c r="F3290" s="1" t="s">
        <v>306</v>
      </c>
      <c r="G3290" t="s">
        <v>74</v>
      </c>
      <c r="H3290" t="str">
        <f>VLOOKUP(F3290,Clubs!$A$1:$D$220,4,)</f>
        <v>066006</v>
      </c>
    </row>
    <row r="3291" spans="1:8">
      <c r="A3291">
        <v>1514766</v>
      </c>
      <c r="B3291" t="s">
        <v>657</v>
      </c>
      <c r="C3291" t="s">
        <v>1259</v>
      </c>
      <c r="D3291" t="s">
        <v>8640</v>
      </c>
      <c r="E3291" t="s">
        <v>75</v>
      </c>
      <c r="F3291" s="1" t="s">
        <v>226</v>
      </c>
      <c r="G3291" t="s">
        <v>211</v>
      </c>
      <c r="H3291" t="str">
        <f>VLOOKUP(F3291,Clubs!$A$1:$D$220,4,)</f>
        <v>011024</v>
      </c>
    </row>
    <row r="3292" spans="1:8">
      <c r="A3292">
        <v>1514855</v>
      </c>
      <c r="B3292" t="s">
        <v>755</v>
      </c>
      <c r="C3292" t="s">
        <v>1109</v>
      </c>
      <c r="D3292" t="s">
        <v>8640</v>
      </c>
      <c r="E3292" t="s">
        <v>71</v>
      </c>
      <c r="F3292" s="1" t="s">
        <v>208</v>
      </c>
      <c r="G3292" t="s">
        <v>211</v>
      </c>
      <c r="H3292" t="str">
        <f>VLOOKUP(F3292,Clubs!$A$1:$D$220,4,)</f>
        <v>030059</v>
      </c>
    </row>
    <row r="3293" spans="1:8">
      <c r="A3293">
        <v>1515090</v>
      </c>
      <c r="B3293" t="s">
        <v>11233</v>
      </c>
      <c r="C3293" t="s">
        <v>3505</v>
      </c>
      <c r="D3293" t="s">
        <v>8640</v>
      </c>
      <c r="E3293" t="s">
        <v>71</v>
      </c>
      <c r="F3293" s="1" t="s">
        <v>241</v>
      </c>
      <c r="G3293" t="s">
        <v>74</v>
      </c>
      <c r="H3293" t="str">
        <f>VLOOKUP(F3293,Clubs!$A$1:$D$220,4,)</f>
        <v>034072</v>
      </c>
    </row>
    <row r="3294" spans="1:8">
      <c r="A3294">
        <v>1515134</v>
      </c>
      <c r="B3294" t="s">
        <v>1261</v>
      </c>
      <c r="C3294" t="s">
        <v>1262</v>
      </c>
      <c r="D3294" t="s">
        <v>109</v>
      </c>
      <c r="E3294" t="s">
        <v>75</v>
      </c>
      <c r="F3294" s="1" t="s">
        <v>200</v>
      </c>
      <c r="G3294" t="s">
        <v>74</v>
      </c>
      <c r="H3294" t="str">
        <f>VLOOKUP(F3294,Clubs!$A$1:$D$220,4,)</f>
        <v>011024</v>
      </c>
    </row>
    <row r="3295" spans="1:8">
      <c r="A3295">
        <v>1515821</v>
      </c>
      <c r="B3295" t="s">
        <v>1958</v>
      </c>
      <c r="C3295" t="s">
        <v>1495</v>
      </c>
      <c r="D3295" t="s">
        <v>115</v>
      </c>
      <c r="E3295" t="s">
        <v>75</v>
      </c>
      <c r="F3295" s="1" t="s">
        <v>266</v>
      </c>
      <c r="G3295" t="s">
        <v>74</v>
      </c>
      <c r="H3295" t="str">
        <f>VLOOKUP(F3295,Clubs!$A$1:$D$220,4,)</f>
        <v>046008</v>
      </c>
    </row>
    <row r="3296" spans="1:8">
      <c r="A3296">
        <v>1515834</v>
      </c>
      <c r="B3296" t="s">
        <v>2044</v>
      </c>
      <c r="C3296" t="s">
        <v>1104</v>
      </c>
      <c r="D3296" t="s">
        <v>115</v>
      </c>
      <c r="E3296" t="s">
        <v>75</v>
      </c>
      <c r="F3296" s="1" t="s">
        <v>283</v>
      </c>
      <c r="G3296" t="s">
        <v>74</v>
      </c>
      <c r="H3296" t="str">
        <f>VLOOKUP(F3296,Clubs!$A$1:$D$220,4,)</f>
        <v>012005</v>
      </c>
    </row>
    <row r="3297" spans="1:8">
      <c r="A3297">
        <v>1516402</v>
      </c>
      <c r="B3297" t="s">
        <v>8111</v>
      </c>
      <c r="C3297" t="s">
        <v>1150</v>
      </c>
      <c r="D3297" t="s">
        <v>8640</v>
      </c>
      <c r="E3297" t="s">
        <v>75</v>
      </c>
      <c r="F3297" s="1" t="s">
        <v>251</v>
      </c>
      <c r="G3297" t="s">
        <v>74</v>
      </c>
      <c r="H3297" t="str">
        <f>VLOOKUP(F3297,Clubs!$A$1:$D$220,4,)</f>
        <v>081041</v>
      </c>
    </row>
    <row r="3298" spans="1:8">
      <c r="A3298">
        <v>1516947</v>
      </c>
      <c r="B3298" t="s">
        <v>10815</v>
      </c>
      <c r="C3298" t="s">
        <v>3812</v>
      </c>
      <c r="D3298" t="s">
        <v>115</v>
      </c>
      <c r="E3298" t="s">
        <v>75</v>
      </c>
      <c r="F3298" s="1" t="s">
        <v>231</v>
      </c>
      <c r="G3298" t="s">
        <v>74</v>
      </c>
      <c r="H3298" t="str">
        <f>VLOOKUP(F3298,Clubs!$A$1:$D$220,4,)</f>
        <v>032002</v>
      </c>
    </row>
    <row r="3299" spans="1:8">
      <c r="A3299">
        <v>1516965</v>
      </c>
      <c r="B3299" t="s">
        <v>1729</v>
      </c>
      <c r="C3299" t="s">
        <v>1014</v>
      </c>
      <c r="D3299" t="s">
        <v>8640</v>
      </c>
      <c r="E3299" t="s">
        <v>75</v>
      </c>
      <c r="F3299" s="1" t="s">
        <v>224</v>
      </c>
      <c r="G3299" t="s">
        <v>74</v>
      </c>
      <c r="H3299" t="str">
        <f>VLOOKUP(F3299,Clubs!$A$1:$D$220,4,)</f>
        <v>046014</v>
      </c>
    </row>
    <row r="3300" spans="1:8">
      <c r="A3300">
        <v>1517106</v>
      </c>
      <c r="B3300" t="s">
        <v>5812</v>
      </c>
      <c r="C3300" t="s">
        <v>2241</v>
      </c>
      <c r="D3300" t="s">
        <v>8640</v>
      </c>
      <c r="E3300" t="s">
        <v>71</v>
      </c>
      <c r="F3300" s="1" t="s">
        <v>346</v>
      </c>
      <c r="G3300" t="s">
        <v>74</v>
      </c>
      <c r="H3300" t="str">
        <f>VLOOKUP(F3300,Clubs!$A$1:$D$220,4,)</f>
        <v>032014</v>
      </c>
    </row>
    <row r="3301" spans="1:8">
      <c r="A3301">
        <v>1517605</v>
      </c>
      <c r="B3301" t="s">
        <v>993</v>
      </c>
      <c r="C3301" t="s">
        <v>866</v>
      </c>
      <c r="D3301" t="s">
        <v>8640</v>
      </c>
      <c r="E3301" t="s">
        <v>75</v>
      </c>
      <c r="F3301" s="1" t="s">
        <v>229</v>
      </c>
      <c r="G3301" t="s">
        <v>74</v>
      </c>
      <c r="H3301" t="str">
        <f>VLOOKUP(F3301,Clubs!$A$1:$D$220,4,)</f>
        <v>031067</v>
      </c>
    </row>
    <row r="3302" spans="1:8">
      <c r="A3302">
        <v>1517796</v>
      </c>
      <c r="B3302" t="s">
        <v>7326</v>
      </c>
      <c r="C3302" t="s">
        <v>720</v>
      </c>
      <c r="D3302" t="s">
        <v>109</v>
      </c>
      <c r="E3302" t="s">
        <v>75</v>
      </c>
      <c r="F3302" s="1" t="s">
        <v>310</v>
      </c>
      <c r="G3302" t="s">
        <v>74</v>
      </c>
      <c r="H3302" t="str">
        <f>VLOOKUP(F3302,Clubs!$A$1:$D$220,4,)</f>
        <v>065027</v>
      </c>
    </row>
    <row r="3303" spans="1:8">
      <c r="A3303">
        <v>1518010</v>
      </c>
      <c r="B3303" t="s">
        <v>4674</v>
      </c>
      <c r="C3303" t="s">
        <v>914</v>
      </c>
      <c r="D3303" t="s">
        <v>111</v>
      </c>
      <c r="E3303" t="s">
        <v>75</v>
      </c>
      <c r="F3303" s="1" t="s">
        <v>220</v>
      </c>
      <c r="G3303" t="s">
        <v>74</v>
      </c>
      <c r="H3303" t="str">
        <f>VLOOKUP(F3303,Clubs!$A$1:$D$220,4,)</f>
        <v>031015</v>
      </c>
    </row>
    <row r="3304" spans="1:8">
      <c r="A3304">
        <v>1518046</v>
      </c>
      <c r="B3304" t="s">
        <v>1735</v>
      </c>
      <c r="C3304" t="s">
        <v>1255</v>
      </c>
      <c r="D3304" t="s">
        <v>8640</v>
      </c>
      <c r="E3304" t="s">
        <v>75</v>
      </c>
      <c r="F3304" s="1" t="s">
        <v>291</v>
      </c>
      <c r="G3304" t="s">
        <v>74</v>
      </c>
      <c r="H3304" t="str">
        <f>VLOOKUP(F3304,Clubs!$A$1:$D$220,4,)</f>
        <v>048006</v>
      </c>
    </row>
    <row r="3305" spans="1:8">
      <c r="A3305">
        <v>1518194</v>
      </c>
      <c r="B3305" t="s">
        <v>2827</v>
      </c>
      <c r="C3305" t="s">
        <v>2829</v>
      </c>
      <c r="D3305" t="s">
        <v>110</v>
      </c>
      <c r="E3305" t="s">
        <v>75</v>
      </c>
      <c r="F3305" s="1" t="s">
        <v>212</v>
      </c>
      <c r="G3305" t="s">
        <v>74</v>
      </c>
      <c r="H3305" t="str">
        <f>VLOOKUP(F3305,Clubs!$A$1:$D$220,4,)</f>
        <v>030076</v>
      </c>
    </row>
    <row r="3306" spans="1:8">
      <c r="A3306">
        <v>1518233</v>
      </c>
      <c r="B3306" t="s">
        <v>5358</v>
      </c>
      <c r="C3306" t="s">
        <v>11234</v>
      </c>
      <c r="D3306" t="s">
        <v>115</v>
      </c>
      <c r="E3306" t="s">
        <v>71</v>
      </c>
      <c r="F3306" s="1" t="s">
        <v>329</v>
      </c>
      <c r="G3306" t="s">
        <v>74</v>
      </c>
      <c r="H3306" t="str">
        <f>VLOOKUP(F3306,Clubs!$A$1:$D$220,4,)</f>
        <v>031050</v>
      </c>
    </row>
    <row r="3307" spans="1:8">
      <c r="A3307">
        <v>1518237</v>
      </c>
      <c r="B3307" t="s">
        <v>5331</v>
      </c>
      <c r="C3307" t="s">
        <v>688</v>
      </c>
      <c r="D3307" t="s">
        <v>8640</v>
      </c>
      <c r="E3307" t="s">
        <v>75</v>
      </c>
      <c r="F3307" s="1" t="s">
        <v>241</v>
      </c>
      <c r="G3307" t="s">
        <v>74</v>
      </c>
      <c r="H3307" t="str">
        <f>VLOOKUP(F3307,Clubs!$A$1:$D$220,4,)</f>
        <v>034072</v>
      </c>
    </row>
    <row r="3308" spans="1:8">
      <c r="A3308">
        <v>1518257</v>
      </c>
      <c r="B3308" t="s">
        <v>11235</v>
      </c>
      <c r="C3308" t="s">
        <v>629</v>
      </c>
      <c r="D3308" t="s">
        <v>8640</v>
      </c>
      <c r="E3308" t="s">
        <v>75</v>
      </c>
      <c r="F3308" s="1" t="s">
        <v>230</v>
      </c>
      <c r="G3308" t="s">
        <v>211</v>
      </c>
      <c r="H3308" t="str">
        <f>VLOOKUP(F3308,Clubs!$A$1:$D$220,4,)</f>
        <v>031025</v>
      </c>
    </row>
    <row r="3309" spans="1:8">
      <c r="A3309">
        <v>1518492</v>
      </c>
      <c r="B3309" t="s">
        <v>8913</v>
      </c>
      <c r="C3309" t="s">
        <v>695</v>
      </c>
      <c r="D3309" t="s">
        <v>8640</v>
      </c>
      <c r="E3309" t="s">
        <v>75</v>
      </c>
      <c r="F3309" s="1" t="s">
        <v>8530</v>
      </c>
      <c r="G3309" t="s">
        <v>74</v>
      </c>
      <c r="H3309" t="str">
        <f>VLOOKUP(F3309,Clubs!$A$1:$D$220,4,)</f>
        <v>034469</v>
      </c>
    </row>
    <row r="3310" spans="1:8">
      <c r="A3310">
        <v>1518654</v>
      </c>
      <c r="B3310" t="s">
        <v>5102</v>
      </c>
      <c r="C3310" t="s">
        <v>716</v>
      </c>
      <c r="D3310" t="s">
        <v>115</v>
      </c>
      <c r="E3310" t="s">
        <v>75</v>
      </c>
      <c r="F3310" s="1" t="s">
        <v>343</v>
      </c>
      <c r="G3310" t="s">
        <v>74</v>
      </c>
      <c r="H3310" t="str">
        <f>VLOOKUP(F3310,Clubs!$A$1:$D$220,4,)</f>
        <v>031030</v>
      </c>
    </row>
    <row r="3311" spans="1:8">
      <c r="A3311">
        <v>1518862</v>
      </c>
      <c r="B3311" t="s">
        <v>1843</v>
      </c>
      <c r="C3311" t="s">
        <v>1844</v>
      </c>
      <c r="D3311" t="s">
        <v>111</v>
      </c>
      <c r="E3311" t="s">
        <v>75</v>
      </c>
      <c r="F3311" s="1" t="s">
        <v>299</v>
      </c>
      <c r="G3311" t="s">
        <v>74</v>
      </c>
      <c r="H3311" t="str">
        <f>VLOOKUP(F3311,Clubs!$A$1:$D$220,4,)</f>
        <v>012002</v>
      </c>
    </row>
    <row r="3312" spans="1:8">
      <c r="A3312">
        <v>1519132</v>
      </c>
      <c r="B3312" t="s">
        <v>11236</v>
      </c>
      <c r="C3312" t="s">
        <v>1120</v>
      </c>
      <c r="D3312" t="s">
        <v>8640</v>
      </c>
      <c r="E3312" t="s">
        <v>75</v>
      </c>
      <c r="F3312" s="1" t="s">
        <v>8544</v>
      </c>
      <c r="G3312" t="s">
        <v>74</v>
      </c>
      <c r="H3312" t="str">
        <f>VLOOKUP(F3312,Clubs!$A$1:$D$220,4,)</f>
        <v>066032</v>
      </c>
    </row>
    <row r="3313" spans="1:8">
      <c r="A3313">
        <v>1519342</v>
      </c>
      <c r="B3313" t="s">
        <v>7623</v>
      </c>
      <c r="C3313" t="s">
        <v>2319</v>
      </c>
      <c r="D3313" t="s">
        <v>8640</v>
      </c>
      <c r="E3313" t="s">
        <v>75</v>
      </c>
      <c r="F3313" s="1" t="s">
        <v>213</v>
      </c>
      <c r="G3313" t="s">
        <v>211</v>
      </c>
      <c r="H3313" t="str">
        <f>VLOOKUP(F3313,Clubs!$A$1:$D$220,4,)</f>
        <v>066032</v>
      </c>
    </row>
    <row r="3314" spans="1:8">
      <c r="A3314">
        <v>1519577</v>
      </c>
      <c r="B3314" t="s">
        <v>11237</v>
      </c>
      <c r="C3314" t="s">
        <v>11238</v>
      </c>
      <c r="D3314" t="s">
        <v>115</v>
      </c>
      <c r="E3314" t="s">
        <v>71</v>
      </c>
      <c r="F3314" s="1" t="s">
        <v>209</v>
      </c>
      <c r="G3314" t="s">
        <v>74</v>
      </c>
      <c r="H3314" t="str">
        <f>VLOOKUP(F3314,Clubs!$A$1:$D$220,4,)</f>
        <v>034066</v>
      </c>
    </row>
    <row r="3315" spans="1:8">
      <c r="A3315">
        <v>1520066</v>
      </c>
      <c r="B3315" t="s">
        <v>3985</v>
      </c>
      <c r="C3315" t="s">
        <v>639</v>
      </c>
      <c r="D3315" t="s">
        <v>111</v>
      </c>
      <c r="E3315" t="s">
        <v>71</v>
      </c>
      <c r="F3315" s="1" t="s">
        <v>230</v>
      </c>
      <c r="G3315" t="s">
        <v>74</v>
      </c>
      <c r="H3315" t="str">
        <f>VLOOKUP(F3315,Clubs!$A$1:$D$220,4,)</f>
        <v>031025</v>
      </c>
    </row>
    <row r="3316" spans="1:8">
      <c r="A3316">
        <v>1520203</v>
      </c>
      <c r="B3316" t="s">
        <v>4200</v>
      </c>
      <c r="C3316" t="s">
        <v>875</v>
      </c>
      <c r="D3316" t="s">
        <v>109</v>
      </c>
      <c r="E3316" t="s">
        <v>75</v>
      </c>
      <c r="F3316" s="1" t="s">
        <v>197</v>
      </c>
      <c r="G3316" t="s">
        <v>74</v>
      </c>
      <c r="H3316" t="str">
        <f>VLOOKUP(F3316,Clubs!$A$1:$D$220,4,)</f>
        <v>031067</v>
      </c>
    </row>
    <row r="3317" spans="1:8">
      <c r="A3317">
        <v>1520385</v>
      </c>
      <c r="B3317" t="s">
        <v>4570</v>
      </c>
      <c r="C3317" t="s">
        <v>688</v>
      </c>
      <c r="D3317" t="s">
        <v>8640</v>
      </c>
      <c r="E3317" t="s">
        <v>75</v>
      </c>
      <c r="F3317" s="1" t="s">
        <v>241</v>
      </c>
      <c r="G3317" t="s">
        <v>211</v>
      </c>
      <c r="H3317" t="str">
        <f>VLOOKUP(F3317,Clubs!$A$1:$D$220,4,)</f>
        <v>034072</v>
      </c>
    </row>
    <row r="3318" spans="1:8">
      <c r="A3318">
        <v>1520524</v>
      </c>
      <c r="B3318" t="s">
        <v>7595</v>
      </c>
      <c r="C3318" t="s">
        <v>1158</v>
      </c>
      <c r="D3318" t="s">
        <v>8640</v>
      </c>
      <c r="E3318" t="s">
        <v>71</v>
      </c>
      <c r="F3318" s="1" t="s">
        <v>213</v>
      </c>
      <c r="G3318" t="s">
        <v>211</v>
      </c>
      <c r="H3318" t="str">
        <f>VLOOKUP(F3318,Clubs!$A$1:$D$220,4,)</f>
        <v>066032</v>
      </c>
    </row>
    <row r="3319" spans="1:8">
      <c r="A3319">
        <v>1520588</v>
      </c>
      <c r="B3319" t="s">
        <v>7896</v>
      </c>
      <c r="C3319" t="s">
        <v>1120</v>
      </c>
      <c r="D3319" t="s">
        <v>8640</v>
      </c>
      <c r="E3319" t="s">
        <v>75</v>
      </c>
      <c r="F3319" s="1" t="s">
        <v>241</v>
      </c>
      <c r="G3319" t="s">
        <v>74</v>
      </c>
      <c r="H3319" t="str">
        <f>VLOOKUP(F3319,Clubs!$A$1:$D$220,4,)</f>
        <v>034072</v>
      </c>
    </row>
    <row r="3320" spans="1:8">
      <c r="A3320">
        <v>1520895</v>
      </c>
      <c r="B3320" t="s">
        <v>4344</v>
      </c>
      <c r="C3320" t="s">
        <v>586</v>
      </c>
      <c r="D3320" t="s">
        <v>8640</v>
      </c>
      <c r="E3320" t="s">
        <v>75</v>
      </c>
      <c r="F3320" s="1" t="s">
        <v>220</v>
      </c>
      <c r="G3320" t="s">
        <v>74</v>
      </c>
      <c r="H3320" t="str">
        <f>VLOOKUP(F3320,Clubs!$A$1:$D$220,4,)</f>
        <v>031015</v>
      </c>
    </row>
    <row r="3321" spans="1:8">
      <c r="A3321">
        <v>1521388</v>
      </c>
      <c r="B3321" t="s">
        <v>5700</v>
      </c>
      <c r="C3321" t="s">
        <v>759</v>
      </c>
      <c r="D3321" t="s">
        <v>8640</v>
      </c>
      <c r="E3321" t="s">
        <v>75</v>
      </c>
      <c r="F3321" s="1" t="s">
        <v>320</v>
      </c>
      <c r="G3321" t="s">
        <v>74</v>
      </c>
      <c r="H3321" t="str">
        <f>VLOOKUP(F3321,Clubs!$A$1:$D$220,4,)</f>
        <v>065020</v>
      </c>
    </row>
    <row r="3322" spans="1:8">
      <c r="A3322">
        <v>1521661</v>
      </c>
      <c r="B3322" t="s">
        <v>3321</v>
      </c>
      <c r="C3322" t="s">
        <v>674</v>
      </c>
      <c r="D3322" t="s">
        <v>115</v>
      </c>
      <c r="E3322" t="s">
        <v>75</v>
      </c>
      <c r="F3322" s="1" t="s">
        <v>245</v>
      </c>
      <c r="G3322" t="s">
        <v>74</v>
      </c>
      <c r="H3322" t="str">
        <f>VLOOKUP(F3322,Clubs!$A$1:$D$220,4,)</f>
        <v>046012</v>
      </c>
    </row>
    <row r="3323" spans="1:8">
      <c r="A3323">
        <v>1521678</v>
      </c>
      <c r="B3323" t="s">
        <v>2109</v>
      </c>
      <c r="C3323" t="s">
        <v>1024</v>
      </c>
      <c r="D3323" t="s">
        <v>115</v>
      </c>
      <c r="E3323" t="s">
        <v>71</v>
      </c>
      <c r="F3323" s="1" t="s">
        <v>239</v>
      </c>
      <c r="G3323" t="s">
        <v>74</v>
      </c>
      <c r="H3323" t="str">
        <f>VLOOKUP(F3323,Clubs!$A$1:$D$220,4,)</f>
        <v>034012</v>
      </c>
    </row>
    <row r="3324" spans="1:8">
      <c r="A3324">
        <v>1521734</v>
      </c>
      <c r="B3324" t="s">
        <v>767</v>
      </c>
      <c r="C3324" t="s">
        <v>1360</v>
      </c>
      <c r="D3324" t="s">
        <v>8640</v>
      </c>
      <c r="E3324" t="s">
        <v>75</v>
      </c>
      <c r="F3324" s="1" t="s">
        <v>310</v>
      </c>
      <c r="G3324" t="s">
        <v>167</v>
      </c>
      <c r="H3324" t="str">
        <f>VLOOKUP(F3324,Clubs!$A$1:$D$220,4,)</f>
        <v>065027</v>
      </c>
    </row>
    <row r="3325" spans="1:8">
      <c r="A3325">
        <v>1521738</v>
      </c>
      <c r="B3325" t="s">
        <v>11239</v>
      </c>
      <c r="C3325" t="s">
        <v>1335</v>
      </c>
      <c r="D3325" t="s">
        <v>115</v>
      </c>
      <c r="E3325" t="s">
        <v>71</v>
      </c>
      <c r="F3325" s="1" t="s">
        <v>8539</v>
      </c>
      <c r="G3325" t="s">
        <v>74</v>
      </c>
      <c r="H3325" t="str">
        <f>VLOOKUP(F3325,Clubs!$A$1:$D$220,4,)</f>
        <v>066037</v>
      </c>
    </row>
    <row r="3326" spans="1:8">
      <c r="A3326">
        <v>1521858</v>
      </c>
      <c r="B3326" t="s">
        <v>6314</v>
      </c>
      <c r="C3326" t="s">
        <v>6315</v>
      </c>
      <c r="D3326" t="s">
        <v>8640</v>
      </c>
      <c r="E3326" t="s">
        <v>71</v>
      </c>
      <c r="F3326" s="1" t="s">
        <v>241</v>
      </c>
      <c r="G3326" t="s">
        <v>211</v>
      </c>
      <c r="H3326" t="str">
        <f>VLOOKUP(F3326,Clubs!$A$1:$D$220,4,)</f>
        <v>034072</v>
      </c>
    </row>
    <row r="3327" spans="1:8">
      <c r="A3327">
        <v>1521874</v>
      </c>
      <c r="B3327" t="s">
        <v>1610</v>
      </c>
      <c r="C3327" t="s">
        <v>568</v>
      </c>
      <c r="D3327" t="s">
        <v>8640</v>
      </c>
      <c r="E3327" t="s">
        <v>71</v>
      </c>
      <c r="F3327" s="1" t="s">
        <v>241</v>
      </c>
      <c r="G3327" t="s">
        <v>211</v>
      </c>
      <c r="H3327" t="str">
        <f>VLOOKUP(F3327,Clubs!$A$1:$D$220,4,)</f>
        <v>034072</v>
      </c>
    </row>
    <row r="3328" spans="1:8">
      <c r="A3328">
        <v>1522090</v>
      </c>
      <c r="B3328" t="s">
        <v>8914</v>
      </c>
      <c r="C3328" t="s">
        <v>1392</v>
      </c>
      <c r="D3328" t="s">
        <v>8640</v>
      </c>
      <c r="E3328" t="s">
        <v>75</v>
      </c>
      <c r="F3328" s="1" t="s">
        <v>207</v>
      </c>
      <c r="G3328" t="s">
        <v>211</v>
      </c>
      <c r="H3328" t="str">
        <f>VLOOKUP(F3328,Clubs!$A$1:$D$220,4,)</f>
        <v>030035</v>
      </c>
    </row>
    <row r="3329" spans="1:8">
      <c r="A3329">
        <v>1523071</v>
      </c>
      <c r="B3329" t="s">
        <v>937</v>
      </c>
      <c r="C3329" t="s">
        <v>4902</v>
      </c>
      <c r="D3329" t="s">
        <v>8640</v>
      </c>
      <c r="E3329" t="s">
        <v>71</v>
      </c>
      <c r="F3329" s="1" t="s">
        <v>204</v>
      </c>
      <c r="G3329" t="s">
        <v>211</v>
      </c>
      <c r="H3329" t="str">
        <f>VLOOKUP(F3329,Clubs!$A$1:$D$220,4,)</f>
        <v>031030</v>
      </c>
    </row>
    <row r="3330" spans="1:8">
      <c r="A3330">
        <v>1523258</v>
      </c>
      <c r="B3330" t="s">
        <v>2980</v>
      </c>
      <c r="C3330" t="s">
        <v>1143</v>
      </c>
      <c r="D3330" t="s">
        <v>8640</v>
      </c>
      <c r="E3330" t="s">
        <v>75</v>
      </c>
      <c r="F3330" s="1" t="s">
        <v>231</v>
      </c>
      <c r="G3330" t="s">
        <v>74</v>
      </c>
      <c r="H3330" t="str">
        <f>VLOOKUP(F3330,Clubs!$A$1:$D$220,4,)</f>
        <v>032002</v>
      </c>
    </row>
    <row r="3331" spans="1:8">
      <c r="A3331">
        <v>1523467</v>
      </c>
      <c r="B3331" t="s">
        <v>11240</v>
      </c>
      <c r="C3331" t="s">
        <v>1245</v>
      </c>
      <c r="D3331" t="s">
        <v>8640</v>
      </c>
      <c r="E3331" t="s">
        <v>75</v>
      </c>
      <c r="F3331" s="1" t="s">
        <v>311</v>
      </c>
      <c r="G3331" t="s">
        <v>74</v>
      </c>
      <c r="H3331" t="str">
        <f>VLOOKUP(F3331,Clubs!$A$1:$D$220,4,)</f>
        <v>030062</v>
      </c>
    </row>
    <row r="3332" spans="1:8">
      <c r="A3332">
        <v>1523584</v>
      </c>
      <c r="B3332" t="s">
        <v>5451</v>
      </c>
      <c r="C3332" t="s">
        <v>716</v>
      </c>
      <c r="D3332" t="s">
        <v>110</v>
      </c>
      <c r="E3332" t="s">
        <v>75</v>
      </c>
      <c r="F3332" s="1" t="s">
        <v>353</v>
      </c>
      <c r="G3332" t="s">
        <v>74</v>
      </c>
      <c r="H3332" t="str">
        <f>VLOOKUP(F3332,Clubs!$A$1:$D$220,4,)</f>
        <v>081061</v>
      </c>
    </row>
    <row r="3333" spans="1:8">
      <c r="A3333">
        <v>1523585</v>
      </c>
      <c r="B3333" t="s">
        <v>3777</v>
      </c>
      <c r="C3333" t="s">
        <v>2248</v>
      </c>
      <c r="D3333" t="s">
        <v>110</v>
      </c>
      <c r="E3333" t="s">
        <v>75</v>
      </c>
      <c r="F3333" s="1" t="s">
        <v>353</v>
      </c>
      <c r="G3333" t="s">
        <v>74</v>
      </c>
      <c r="H3333" t="str">
        <f>VLOOKUP(F3333,Clubs!$A$1:$D$220,4,)</f>
        <v>081061</v>
      </c>
    </row>
    <row r="3334" spans="1:8">
      <c r="A3334">
        <v>1523735</v>
      </c>
      <c r="B3334" t="s">
        <v>3851</v>
      </c>
      <c r="C3334" t="s">
        <v>993</v>
      </c>
      <c r="D3334" t="s">
        <v>8640</v>
      </c>
      <c r="E3334" t="s">
        <v>75</v>
      </c>
      <c r="F3334" s="1" t="s">
        <v>257</v>
      </c>
      <c r="G3334" t="s">
        <v>74</v>
      </c>
      <c r="H3334" t="str">
        <f>VLOOKUP(F3334,Clubs!$A$1:$D$220,4,)</f>
        <v>031003</v>
      </c>
    </row>
    <row r="3335" spans="1:8">
      <c r="A3335">
        <v>1523960</v>
      </c>
      <c r="B3335" t="s">
        <v>4850</v>
      </c>
      <c r="C3335" t="s">
        <v>1011</v>
      </c>
      <c r="D3335" t="s">
        <v>8640</v>
      </c>
      <c r="E3335" t="s">
        <v>71</v>
      </c>
      <c r="F3335" s="1" t="s">
        <v>204</v>
      </c>
      <c r="G3335" t="s">
        <v>211</v>
      </c>
      <c r="H3335" t="str">
        <f>VLOOKUP(F3335,Clubs!$A$1:$D$220,4,)</f>
        <v>031030</v>
      </c>
    </row>
    <row r="3336" spans="1:8">
      <c r="A3336">
        <v>1524214</v>
      </c>
      <c r="B3336" t="s">
        <v>7966</v>
      </c>
      <c r="C3336" t="s">
        <v>634</v>
      </c>
      <c r="D3336" t="s">
        <v>110</v>
      </c>
      <c r="E3336" t="s">
        <v>75</v>
      </c>
      <c r="F3336" s="1" t="s">
        <v>202</v>
      </c>
      <c r="G3336" t="s">
        <v>74</v>
      </c>
      <c r="H3336" t="str">
        <f>VLOOKUP(F3336,Clubs!$A$1:$D$220,4,)</f>
        <v>081017</v>
      </c>
    </row>
    <row r="3337" spans="1:8">
      <c r="A3337">
        <v>1524545</v>
      </c>
      <c r="B3337" t="s">
        <v>4913</v>
      </c>
      <c r="C3337" t="s">
        <v>754</v>
      </c>
      <c r="D3337" t="s">
        <v>8640</v>
      </c>
      <c r="E3337" t="s">
        <v>75</v>
      </c>
      <c r="F3337" s="1" t="s">
        <v>204</v>
      </c>
      <c r="G3337" t="s">
        <v>74</v>
      </c>
      <c r="H3337" t="str">
        <f>VLOOKUP(F3337,Clubs!$A$1:$D$220,4,)</f>
        <v>031030</v>
      </c>
    </row>
    <row r="3338" spans="1:8">
      <c r="A3338">
        <v>1524615</v>
      </c>
      <c r="B3338" t="s">
        <v>1283</v>
      </c>
      <c r="C3338" t="s">
        <v>1011</v>
      </c>
      <c r="D3338" t="s">
        <v>8640</v>
      </c>
      <c r="E3338" t="s">
        <v>71</v>
      </c>
      <c r="F3338" s="1" t="s">
        <v>209</v>
      </c>
      <c r="G3338" t="s">
        <v>211</v>
      </c>
      <c r="H3338" t="str">
        <f>VLOOKUP(F3338,Clubs!$A$1:$D$220,4,)</f>
        <v>034066</v>
      </c>
    </row>
    <row r="3339" spans="1:8">
      <c r="A3339">
        <v>1524909</v>
      </c>
      <c r="B3339" t="s">
        <v>11241</v>
      </c>
      <c r="C3339" t="s">
        <v>568</v>
      </c>
      <c r="D3339" t="s">
        <v>8640</v>
      </c>
      <c r="E3339" t="s">
        <v>71</v>
      </c>
      <c r="F3339" s="1" t="s">
        <v>265</v>
      </c>
      <c r="G3339" t="s">
        <v>211</v>
      </c>
      <c r="H3339" t="str">
        <f>VLOOKUP(F3339,Clubs!$A$1:$D$220,4,)</f>
        <v>065020</v>
      </c>
    </row>
    <row r="3340" spans="1:8">
      <c r="A3340">
        <v>1525109</v>
      </c>
      <c r="B3340" t="s">
        <v>7690</v>
      </c>
      <c r="C3340" t="s">
        <v>1191</v>
      </c>
      <c r="D3340" t="s">
        <v>8640</v>
      </c>
      <c r="E3340" t="s">
        <v>71</v>
      </c>
      <c r="F3340" s="1" t="s">
        <v>306</v>
      </c>
      <c r="G3340" t="s">
        <v>211</v>
      </c>
      <c r="H3340" t="str">
        <f>VLOOKUP(F3340,Clubs!$A$1:$D$220,4,)</f>
        <v>066006</v>
      </c>
    </row>
    <row r="3341" spans="1:8">
      <c r="A3341">
        <v>1525757</v>
      </c>
      <c r="B3341" t="s">
        <v>1954</v>
      </c>
      <c r="C3341" t="s">
        <v>1123</v>
      </c>
      <c r="D3341" t="s">
        <v>8640</v>
      </c>
      <c r="E3341" t="s">
        <v>71</v>
      </c>
      <c r="F3341" s="1" t="s">
        <v>228</v>
      </c>
      <c r="G3341" t="s">
        <v>201</v>
      </c>
      <c r="H3341" t="str">
        <f>VLOOKUP(F3341,Clubs!$A$1:$D$220,4,)</f>
        <v>012003</v>
      </c>
    </row>
    <row r="3342" spans="1:8">
      <c r="A3342">
        <v>1526105</v>
      </c>
      <c r="B3342" t="s">
        <v>8915</v>
      </c>
      <c r="C3342" t="s">
        <v>8916</v>
      </c>
      <c r="D3342" t="s">
        <v>8640</v>
      </c>
      <c r="E3342" t="s">
        <v>75</v>
      </c>
      <c r="F3342" s="1" t="s">
        <v>222</v>
      </c>
      <c r="G3342" t="s">
        <v>74</v>
      </c>
      <c r="H3342" t="str">
        <f>VLOOKUP(F3342,Clubs!$A$1:$D$220,4,)</f>
        <v>030004</v>
      </c>
    </row>
    <row r="3343" spans="1:8">
      <c r="A3343">
        <v>1527443</v>
      </c>
      <c r="B3343" t="s">
        <v>4188</v>
      </c>
      <c r="C3343" t="s">
        <v>5744</v>
      </c>
      <c r="D3343" t="s">
        <v>110</v>
      </c>
      <c r="E3343" t="s">
        <v>71</v>
      </c>
      <c r="F3343" s="1" t="s">
        <v>231</v>
      </c>
      <c r="G3343" t="s">
        <v>74</v>
      </c>
      <c r="H3343" t="str">
        <f>VLOOKUP(F3343,Clubs!$A$1:$D$220,4,)</f>
        <v>032002</v>
      </c>
    </row>
    <row r="3344" spans="1:8">
      <c r="A3344">
        <v>1527719</v>
      </c>
      <c r="B3344" t="s">
        <v>6368</v>
      </c>
      <c r="C3344" t="s">
        <v>2615</v>
      </c>
      <c r="D3344" t="s">
        <v>111</v>
      </c>
      <c r="E3344" t="s">
        <v>75</v>
      </c>
      <c r="F3344" s="1" t="s">
        <v>241</v>
      </c>
      <c r="G3344" t="s">
        <v>211</v>
      </c>
      <c r="H3344" t="str">
        <f>VLOOKUP(F3344,Clubs!$A$1:$D$220,4,)</f>
        <v>034072</v>
      </c>
    </row>
    <row r="3345" spans="1:8">
      <c r="A3345">
        <v>1527722</v>
      </c>
      <c r="B3345" t="s">
        <v>6368</v>
      </c>
      <c r="C3345" t="s">
        <v>1071</v>
      </c>
      <c r="D3345" t="s">
        <v>8640</v>
      </c>
      <c r="E3345" t="s">
        <v>71</v>
      </c>
      <c r="F3345" s="1" t="s">
        <v>241</v>
      </c>
      <c r="G3345" t="s">
        <v>211</v>
      </c>
      <c r="H3345" t="str">
        <f>VLOOKUP(F3345,Clubs!$A$1:$D$220,4,)</f>
        <v>034072</v>
      </c>
    </row>
    <row r="3346" spans="1:8">
      <c r="A3346">
        <v>1528033</v>
      </c>
      <c r="B3346" t="s">
        <v>8917</v>
      </c>
      <c r="C3346" t="s">
        <v>831</v>
      </c>
      <c r="D3346" t="s">
        <v>8640</v>
      </c>
      <c r="E3346" t="s">
        <v>71</v>
      </c>
      <c r="F3346" s="1" t="s">
        <v>204</v>
      </c>
      <c r="G3346" t="s">
        <v>211</v>
      </c>
      <c r="H3346" t="str">
        <f>VLOOKUP(F3346,Clubs!$A$1:$D$220,4,)</f>
        <v>031030</v>
      </c>
    </row>
    <row r="3347" spans="1:8">
      <c r="A3347">
        <v>1528502</v>
      </c>
      <c r="B3347" t="s">
        <v>11242</v>
      </c>
      <c r="C3347" t="s">
        <v>624</v>
      </c>
      <c r="D3347" t="s">
        <v>110</v>
      </c>
      <c r="E3347" t="s">
        <v>75</v>
      </c>
      <c r="F3347" s="1" t="s">
        <v>8539</v>
      </c>
      <c r="G3347" t="s">
        <v>74</v>
      </c>
      <c r="H3347" t="str">
        <f>VLOOKUP(F3347,Clubs!$A$1:$D$220,4,)</f>
        <v>066037</v>
      </c>
    </row>
    <row r="3348" spans="1:8">
      <c r="A3348">
        <v>1529025</v>
      </c>
      <c r="B3348" t="s">
        <v>4230</v>
      </c>
      <c r="C3348" t="s">
        <v>966</v>
      </c>
      <c r="D3348" t="s">
        <v>8640</v>
      </c>
      <c r="E3348" t="s">
        <v>71</v>
      </c>
      <c r="F3348" s="1" t="s">
        <v>282</v>
      </c>
      <c r="G3348" t="s">
        <v>74</v>
      </c>
      <c r="H3348" t="str">
        <f>VLOOKUP(F3348,Clubs!$A$1:$D$220,4,)</f>
        <v>031008</v>
      </c>
    </row>
    <row r="3349" spans="1:8">
      <c r="A3349">
        <v>1529275</v>
      </c>
      <c r="B3349" t="s">
        <v>1306</v>
      </c>
      <c r="C3349" t="s">
        <v>669</v>
      </c>
      <c r="D3349" t="s">
        <v>8640</v>
      </c>
      <c r="E3349" t="s">
        <v>71</v>
      </c>
      <c r="F3349" s="1" t="s">
        <v>281</v>
      </c>
      <c r="G3349" t="s">
        <v>201</v>
      </c>
      <c r="H3349" t="str">
        <f>VLOOKUP(F3349,Clubs!$A$1:$D$220,4,)</f>
        <v>082020</v>
      </c>
    </row>
    <row r="3350" spans="1:8">
      <c r="A3350">
        <v>1529796</v>
      </c>
      <c r="B3350" t="s">
        <v>6462</v>
      </c>
      <c r="C3350" t="s">
        <v>952</v>
      </c>
      <c r="D3350" t="s">
        <v>8640</v>
      </c>
      <c r="E3350" t="s">
        <v>71</v>
      </c>
      <c r="F3350" s="1" t="s">
        <v>225</v>
      </c>
      <c r="G3350" t="s">
        <v>201</v>
      </c>
      <c r="H3350" t="str">
        <f>VLOOKUP(F3350,Clubs!$A$1:$D$220,4,)</f>
        <v>034073</v>
      </c>
    </row>
    <row r="3351" spans="1:8">
      <c r="A3351">
        <v>1529921</v>
      </c>
      <c r="B3351" t="s">
        <v>3446</v>
      </c>
      <c r="C3351" t="s">
        <v>908</v>
      </c>
      <c r="D3351" t="s">
        <v>8640</v>
      </c>
      <c r="E3351" t="s">
        <v>71</v>
      </c>
      <c r="F3351" s="1" t="s">
        <v>306</v>
      </c>
      <c r="G3351" t="s">
        <v>211</v>
      </c>
      <c r="H3351" t="str">
        <f>VLOOKUP(F3351,Clubs!$A$1:$D$220,4,)</f>
        <v>066006</v>
      </c>
    </row>
    <row r="3352" spans="1:8">
      <c r="A3352">
        <v>1529943</v>
      </c>
      <c r="B3352" t="s">
        <v>11243</v>
      </c>
      <c r="C3352" t="s">
        <v>1011</v>
      </c>
      <c r="D3352" t="s">
        <v>8640</v>
      </c>
      <c r="E3352" t="s">
        <v>71</v>
      </c>
      <c r="F3352" s="1" t="s">
        <v>253</v>
      </c>
      <c r="G3352" t="s">
        <v>211</v>
      </c>
      <c r="H3352" t="str">
        <f>VLOOKUP(F3352,Clubs!$A$1:$D$220,4,)</f>
        <v>011025</v>
      </c>
    </row>
    <row r="3353" spans="1:8">
      <c r="A3353">
        <v>1530045</v>
      </c>
      <c r="B3353" t="s">
        <v>11244</v>
      </c>
      <c r="C3353" t="s">
        <v>11245</v>
      </c>
      <c r="D3353" t="s">
        <v>110</v>
      </c>
      <c r="E3353" t="s">
        <v>71</v>
      </c>
      <c r="F3353" s="1" t="s">
        <v>209</v>
      </c>
      <c r="G3353" t="s">
        <v>74</v>
      </c>
      <c r="H3353" t="str">
        <f>VLOOKUP(F3353,Clubs!$A$1:$D$220,4,)</f>
        <v>034066</v>
      </c>
    </row>
    <row r="3354" spans="1:8">
      <c r="A3354">
        <v>1530236</v>
      </c>
      <c r="B3354" t="s">
        <v>2213</v>
      </c>
      <c r="C3354" t="s">
        <v>1124</v>
      </c>
      <c r="D3354" t="s">
        <v>8640</v>
      </c>
      <c r="E3354" t="s">
        <v>75</v>
      </c>
      <c r="F3354" s="1" t="s">
        <v>306</v>
      </c>
      <c r="G3354" t="s">
        <v>74</v>
      </c>
      <c r="H3354" t="str">
        <f>VLOOKUP(F3354,Clubs!$A$1:$D$220,4,)</f>
        <v>066006</v>
      </c>
    </row>
    <row r="3355" spans="1:8">
      <c r="A3355">
        <v>1530258</v>
      </c>
      <c r="B3355" t="s">
        <v>5731</v>
      </c>
      <c r="C3355" t="s">
        <v>1104</v>
      </c>
      <c r="D3355" t="s">
        <v>111</v>
      </c>
      <c r="E3355" t="s">
        <v>75</v>
      </c>
      <c r="F3355" s="1" t="s">
        <v>231</v>
      </c>
      <c r="G3355" t="s">
        <v>74</v>
      </c>
      <c r="H3355" t="str">
        <f>VLOOKUP(F3355,Clubs!$A$1:$D$220,4,)</f>
        <v>032002</v>
      </c>
    </row>
    <row r="3356" spans="1:8">
      <c r="A3356">
        <v>1531173</v>
      </c>
      <c r="B3356" t="s">
        <v>6451</v>
      </c>
      <c r="C3356" t="s">
        <v>6452</v>
      </c>
      <c r="D3356" t="s">
        <v>8640</v>
      </c>
      <c r="E3356" t="s">
        <v>75</v>
      </c>
      <c r="F3356" s="1" t="s">
        <v>225</v>
      </c>
      <c r="G3356" t="s">
        <v>211</v>
      </c>
      <c r="H3356" t="str">
        <f>VLOOKUP(F3356,Clubs!$A$1:$D$220,4,)</f>
        <v>034073</v>
      </c>
    </row>
    <row r="3357" spans="1:8">
      <c r="A3357">
        <v>1531496</v>
      </c>
      <c r="B3357" t="s">
        <v>8651</v>
      </c>
      <c r="C3357" t="s">
        <v>5417</v>
      </c>
      <c r="D3357" t="s">
        <v>111</v>
      </c>
      <c r="E3357" t="s">
        <v>75</v>
      </c>
      <c r="F3357" s="1" t="s">
        <v>271</v>
      </c>
      <c r="G3357" t="s">
        <v>74</v>
      </c>
      <c r="H3357" t="str">
        <f>VLOOKUP(F3357,Clubs!$A$1:$D$220,4,)</f>
        <v>082017</v>
      </c>
    </row>
    <row r="3358" spans="1:8">
      <c r="A3358">
        <v>1531731</v>
      </c>
      <c r="B3358" t="s">
        <v>1468</v>
      </c>
      <c r="C3358" t="s">
        <v>1431</v>
      </c>
      <c r="D3358" t="s">
        <v>8640</v>
      </c>
      <c r="E3358" t="s">
        <v>71</v>
      </c>
      <c r="F3358" s="1" t="s">
        <v>246</v>
      </c>
      <c r="G3358" t="s">
        <v>201</v>
      </c>
      <c r="H3358" t="str">
        <f>VLOOKUP(F3358,Clubs!$A$1:$D$220,4,)</f>
        <v>011024</v>
      </c>
    </row>
    <row r="3359" spans="1:8">
      <c r="A3359">
        <v>1531999</v>
      </c>
      <c r="B3359" t="s">
        <v>2935</v>
      </c>
      <c r="C3359" t="s">
        <v>695</v>
      </c>
      <c r="D3359" t="s">
        <v>8640</v>
      </c>
      <c r="E3359" t="s">
        <v>75</v>
      </c>
      <c r="F3359" s="1" t="s">
        <v>212</v>
      </c>
      <c r="G3359" t="s">
        <v>211</v>
      </c>
      <c r="H3359" t="str">
        <f>VLOOKUP(F3359,Clubs!$A$1:$D$220,4,)</f>
        <v>030076</v>
      </c>
    </row>
    <row r="3360" spans="1:8">
      <c r="A3360">
        <v>1532535</v>
      </c>
      <c r="B3360" t="s">
        <v>4056</v>
      </c>
      <c r="C3360" t="s">
        <v>4057</v>
      </c>
      <c r="D3360" t="s">
        <v>111</v>
      </c>
      <c r="E3360" t="s">
        <v>71</v>
      </c>
      <c r="F3360" s="1" t="s">
        <v>197</v>
      </c>
      <c r="G3360" t="s">
        <v>74</v>
      </c>
      <c r="H3360" t="str">
        <f>VLOOKUP(F3360,Clubs!$A$1:$D$220,4,)</f>
        <v>031067</v>
      </c>
    </row>
    <row r="3361" spans="1:8">
      <c r="A3361">
        <v>1532918</v>
      </c>
      <c r="B3361" t="s">
        <v>8918</v>
      </c>
      <c r="C3361" t="s">
        <v>688</v>
      </c>
      <c r="D3361" t="s">
        <v>8640</v>
      </c>
      <c r="E3361" t="s">
        <v>75</v>
      </c>
      <c r="F3361" s="1" t="s">
        <v>216</v>
      </c>
      <c r="G3361" t="s">
        <v>74</v>
      </c>
      <c r="H3361" t="str">
        <f>VLOOKUP(F3361,Clubs!$A$1:$D$220,4,)</f>
        <v>065012</v>
      </c>
    </row>
    <row r="3362" spans="1:8">
      <c r="A3362">
        <v>1533770</v>
      </c>
      <c r="B3362" t="s">
        <v>1414</v>
      </c>
      <c r="C3362" t="s">
        <v>8919</v>
      </c>
      <c r="D3362" t="s">
        <v>8640</v>
      </c>
      <c r="E3362" t="s">
        <v>75</v>
      </c>
      <c r="F3362" s="1" t="s">
        <v>222</v>
      </c>
      <c r="G3362" t="s">
        <v>74</v>
      </c>
      <c r="H3362" t="str">
        <f>VLOOKUP(F3362,Clubs!$A$1:$D$220,4,)</f>
        <v>030004</v>
      </c>
    </row>
    <row r="3363" spans="1:8">
      <c r="A3363">
        <v>1534766</v>
      </c>
      <c r="B3363" t="s">
        <v>5146</v>
      </c>
      <c r="C3363" t="s">
        <v>888</v>
      </c>
      <c r="D3363" t="s">
        <v>8640</v>
      </c>
      <c r="E3363" t="s">
        <v>75</v>
      </c>
      <c r="F3363" s="1" t="s">
        <v>248</v>
      </c>
      <c r="G3363" t="s">
        <v>74</v>
      </c>
      <c r="H3363" t="str">
        <f>VLOOKUP(F3363,Clubs!$A$1:$D$220,4,)</f>
        <v>034021</v>
      </c>
    </row>
    <row r="3364" spans="1:8">
      <c r="A3364">
        <v>1534793</v>
      </c>
      <c r="B3364" t="s">
        <v>3669</v>
      </c>
      <c r="C3364" t="s">
        <v>635</v>
      </c>
      <c r="D3364" t="s">
        <v>8640</v>
      </c>
      <c r="E3364" t="s">
        <v>71</v>
      </c>
      <c r="F3364" s="1" t="s">
        <v>268</v>
      </c>
      <c r="G3364" t="s">
        <v>211</v>
      </c>
      <c r="H3364" t="str">
        <f>VLOOKUP(F3364,Clubs!$A$1:$D$220,4,)</f>
        <v>048006</v>
      </c>
    </row>
    <row r="3365" spans="1:8">
      <c r="A3365">
        <v>1535203</v>
      </c>
      <c r="B3365" t="s">
        <v>8286</v>
      </c>
      <c r="C3365" t="s">
        <v>1124</v>
      </c>
      <c r="D3365" t="s">
        <v>8640</v>
      </c>
      <c r="E3365" t="s">
        <v>75</v>
      </c>
      <c r="F3365" s="1" t="s">
        <v>234</v>
      </c>
      <c r="G3365" t="s">
        <v>74</v>
      </c>
      <c r="H3365" t="str">
        <f>VLOOKUP(F3365,Clubs!$A$1:$D$220,4,)</f>
        <v>081050</v>
      </c>
    </row>
    <row r="3366" spans="1:8">
      <c r="A3366">
        <v>1535555</v>
      </c>
      <c r="B3366" t="s">
        <v>8411</v>
      </c>
      <c r="C3366" t="s">
        <v>1641</v>
      </c>
      <c r="D3366" t="s">
        <v>8640</v>
      </c>
      <c r="E3366" t="s">
        <v>71</v>
      </c>
      <c r="F3366" s="1" t="s">
        <v>281</v>
      </c>
      <c r="G3366" t="s">
        <v>201</v>
      </c>
      <c r="H3366" t="str">
        <f>VLOOKUP(F3366,Clubs!$A$1:$D$220,4,)</f>
        <v>082020</v>
      </c>
    </row>
    <row r="3367" spans="1:8">
      <c r="A3367">
        <v>1535944</v>
      </c>
      <c r="B3367" t="s">
        <v>8960</v>
      </c>
      <c r="C3367" t="s">
        <v>1158</v>
      </c>
      <c r="D3367" t="s">
        <v>8640</v>
      </c>
      <c r="E3367" t="s">
        <v>71</v>
      </c>
      <c r="F3367" s="1" t="s">
        <v>293</v>
      </c>
      <c r="G3367" t="s">
        <v>74</v>
      </c>
      <c r="H3367" t="str">
        <f>VLOOKUP(F3367,Clubs!$A$1:$D$220,4,)</f>
        <v>046002</v>
      </c>
    </row>
    <row r="3368" spans="1:8">
      <c r="A3368">
        <v>1535980</v>
      </c>
      <c r="B3368" t="s">
        <v>4685</v>
      </c>
      <c r="C3368" t="s">
        <v>1142</v>
      </c>
      <c r="D3368" t="s">
        <v>8640</v>
      </c>
      <c r="E3368" t="s">
        <v>71</v>
      </c>
      <c r="F3368" s="1" t="s">
        <v>230</v>
      </c>
      <c r="G3368" t="s">
        <v>74</v>
      </c>
      <c r="H3368" t="str">
        <f>VLOOKUP(F3368,Clubs!$A$1:$D$220,4,)</f>
        <v>031025</v>
      </c>
    </row>
    <row r="3369" spans="1:8">
      <c r="A3369">
        <v>1536298</v>
      </c>
      <c r="B3369" t="s">
        <v>3618</v>
      </c>
      <c r="C3369" t="s">
        <v>888</v>
      </c>
      <c r="D3369" t="s">
        <v>111</v>
      </c>
      <c r="E3369" t="s">
        <v>75</v>
      </c>
      <c r="F3369" s="1" t="s">
        <v>222</v>
      </c>
      <c r="G3369" t="s">
        <v>74</v>
      </c>
      <c r="H3369" t="str">
        <f>VLOOKUP(F3369,Clubs!$A$1:$D$220,4,)</f>
        <v>030004</v>
      </c>
    </row>
    <row r="3370" spans="1:8">
      <c r="A3370">
        <v>1536520</v>
      </c>
      <c r="B3370" t="s">
        <v>1528</v>
      </c>
      <c r="C3370" t="s">
        <v>952</v>
      </c>
      <c r="D3370" t="s">
        <v>8640</v>
      </c>
      <c r="E3370" t="s">
        <v>71</v>
      </c>
      <c r="F3370" s="1" t="s">
        <v>228</v>
      </c>
      <c r="G3370" t="s">
        <v>201</v>
      </c>
      <c r="H3370" t="str">
        <f>VLOOKUP(F3370,Clubs!$A$1:$D$220,4,)</f>
        <v>012003</v>
      </c>
    </row>
    <row r="3371" spans="1:8">
      <c r="A3371">
        <v>1536620</v>
      </c>
      <c r="B3371" t="s">
        <v>4504</v>
      </c>
      <c r="C3371" t="s">
        <v>885</v>
      </c>
      <c r="D3371" t="s">
        <v>8640</v>
      </c>
      <c r="E3371" t="s">
        <v>75</v>
      </c>
      <c r="F3371" s="1" t="s">
        <v>220</v>
      </c>
      <c r="G3371" t="s">
        <v>74</v>
      </c>
      <c r="H3371" t="str">
        <f>VLOOKUP(F3371,Clubs!$A$1:$D$220,4,)</f>
        <v>031015</v>
      </c>
    </row>
    <row r="3372" spans="1:8">
      <c r="A3372">
        <v>1536626</v>
      </c>
      <c r="B3372" t="s">
        <v>1936</v>
      </c>
      <c r="C3372" t="s">
        <v>791</v>
      </c>
      <c r="D3372" t="s">
        <v>111</v>
      </c>
      <c r="E3372" t="s">
        <v>75</v>
      </c>
      <c r="F3372" s="1" t="s">
        <v>334</v>
      </c>
      <c r="G3372" t="s">
        <v>74</v>
      </c>
      <c r="H3372" t="str">
        <f>VLOOKUP(F3372,Clubs!$A$1:$D$220,4,)</f>
        <v>065019</v>
      </c>
    </row>
    <row r="3373" spans="1:8">
      <c r="A3373">
        <v>1536733</v>
      </c>
      <c r="B3373" t="s">
        <v>11246</v>
      </c>
      <c r="C3373" t="s">
        <v>2132</v>
      </c>
      <c r="D3373" t="s">
        <v>8640</v>
      </c>
      <c r="E3373" t="s">
        <v>71</v>
      </c>
      <c r="F3373" s="1" t="s">
        <v>202</v>
      </c>
      <c r="G3373" t="s">
        <v>211</v>
      </c>
      <c r="H3373" t="str">
        <f>VLOOKUP(F3373,Clubs!$A$1:$D$220,4,)</f>
        <v>081017</v>
      </c>
    </row>
    <row r="3374" spans="1:8">
      <c r="A3374">
        <v>1537169</v>
      </c>
      <c r="B3374" t="s">
        <v>8436</v>
      </c>
      <c r="C3374" t="s">
        <v>2145</v>
      </c>
      <c r="D3374" t="s">
        <v>8640</v>
      </c>
      <c r="E3374" t="s">
        <v>75</v>
      </c>
      <c r="F3374" s="1" t="s">
        <v>218</v>
      </c>
      <c r="G3374" t="s">
        <v>74</v>
      </c>
      <c r="H3374" t="str">
        <f>VLOOKUP(F3374,Clubs!$A$1:$D$220,4,)</f>
        <v>082015</v>
      </c>
    </row>
    <row r="3375" spans="1:8">
      <c r="A3375">
        <v>1537179</v>
      </c>
      <c r="B3375" t="s">
        <v>7130</v>
      </c>
      <c r="C3375" t="s">
        <v>716</v>
      </c>
      <c r="D3375" t="s">
        <v>8640</v>
      </c>
      <c r="E3375" t="s">
        <v>75</v>
      </c>
      <c r="F3375" s="1" t="s">
        <v>307</v>
      </c>
      <c r="G3375" t="s">
        <v>211</v>
      </c>
      <c r="H3375" t="str">
        <f>VLOOKUP(F3375,Clubs!$A$1:$D$220,4,)</f>
        <v>048006</v>
      </c>
    </row>
    <row r="3376" spans="1:8">
      <c r="A3376">
        <v>1537240</v>
      </c>
      <c r="B3376" t="s">
        <v>972</v>
      </c>
      <c r="C3376" t="s">
        <v>771</v>
      </c>
      <c r="D3376" t="s">
        <v>111</v>
      </c>
      <c r="E3376" t="s">
        <v>75</v>
      </c>
      <c r="F3376" s="1" t="s">
        <v>241</v>
      </c>
      <c r="G3376" t="s">
        <v>211</v>
      </c>
      <c r="H3376" t="str">
        <f>VLOOKUP(F3376,Clubs!$A$1:$D$220,4,)</f>
        <v>034072</v>
      </c>
    </row>
    <row r="3377" spans="1:8">
      <c r="A3377">
        <v>1537309</v>
      </c>
      <c r="B3377" t="s">
        <v>11247</v>
      </c>
      <c r="C3377" t="s">
        <v>658</v>
      </c>
      <c r="D3377" t="s">
        <v>8640</v>
      </c>
      <c r="E3377" t="s">
        <v>71</v>
      </c>
      <c r="F3377" s="1" t="s">
        <v>265</v>
      </c>
      <c r="G3377" t="s">
        <v>211</v>
      </c>
      <c r="H3377" t="str">
        <f>VLOOKUP(F3377,Clubs!$A$1:$D$220,4,)</f>
        <v>065020</v>
      </c>
    </row>
    <row r="3378" spans="1:8">
      <c r="A3378">
        <v>1537394</v>
      </c>
      <c r="B3378" t="s">
        <v>5848</v>
      </c>
      <c r="C3378" t="s">
        <v>917</v>
      </c>
      <c r="D3378" t="s">
        <v>110</v>
      </c>
      <c r="E3378" t="s">
        <v>71</v>
      </c>
      <c r="F3378" s="1" t="s">
        <v>239</v>
      </c>
      <c r="G3378" t="s">
        <v>74</v>
      </c>
      <c r="H3378" t="str">
        <f>VLOOKUP(F3378,Clubs!$A$1:$D$220,4,)</f>
        <v>034012</v>
      </c>
    </row>
    <row r="3379" spans="1:8">
      <c r="A3379">
        <v>1537711</v>
      </c>
      <c r="B3379" t="s">
        <v>1713</v>
      </c>
      <c r="C3379" t="s">
        <v>1714</v>
      </c>
      <c r="D3379" t="s">
        <v>8640</v>
      </c>
      <c r="E3379" t="s">
        <v>75</v>
      </c>
      <c r="F3379" s="1" t="s">
        <v>253</v>
      </c>
      <c r="G3379" t="s">
        <v>201</v>
      </c>
      <c r="H3379" t="str">
        <f>VLOOKUP(F3379,Clubs!$A$1:$D$220,4,)</f>
        <v>011025</v>
      </c>
    </row>
    <row r="3380" spans="1:8">
      <c r="A3380">
        <v>1537712</v>
      </c>
      <c r="B3380" t="s">
        <v>1713</v>
      </c>
      <c r="C3380" t="s">
        <v>1431</v>
      </c>
      <c r="D3380" t="s">
        <v>8640</v>
      </c>
      <c r="E3380" t="s">
        <v>71</v>
      </c>
      <c r="F3380" s="1" t="s">
        <v>253</v>
      </c>
      <c r="G3380" t="s">
        <v>201</v>
      </c>
      <c r="H3380" t="str">
        <f>VLOOKUP(F3380,Clubs!$A$1:$D$220,4,)</f>
        <v>011025</v>
      </c>
    </row>
    <row r="3381" spans="1:8">
      <c r="A3381">
        <v>1538056</v>
      </c>
      <c r="B3381" t="s">
        <v>903</v>
      </c>
      <c r="C3381" t="s">
        <v>7842</v>
      </c>
      <c r="D3381" t="s">
        <v>8640</v>
      </c>
      <c r="E3381" t="s">
        <v>71</v>
      </c>
      <c r="F3381" s="1" t="s">
        <v>236</v>
      </c>
      <c r="G3381" t="s">
        <v>74</v>
      </c>
      <c r="H3381" t="str">
        <f>VLOOKUP(F3381,Clubs!$A$1:$D$220,4,)</f>
        <v>066034</v>
      </c>
    </row>
    <row r="3382" spans="1:8">
      <c r="A3382">
        <v>1538092</v>
      </c>
      <c r="B3382" t="s">
        <v>4075</v>
      </c>
      <c r="C3382" t="s">
        <v>827</v>
      </c>
      <c r="D3382" t="s">
        <v>8640</v>
      </c>
      <c r="E3382" t="s">
        <v>71</v>
      </c>
      <c r="F3382" s="1" t="s">
        <v>281</v>
      </c>
      <c r="G3382" t="s">
        <v>201</v>
      </c>
      <c r="H3382" t="str">
        <f>VLOOKUP(F3382,Clubs!$A$1:$D$220,4,)</f>
        <v>082020</v>
      </c>
    </row>
    <row r="3383" spans="1:8">
      <c r="A3383">
        <v>1538109</v>
      </c>
      <c r="B3383" t="s">
        <v>629</v>
      </c>
      <c r="C3383" t="s">
        <v>985</v>
      </c>
      <c r="D3383" t="s">
        <v>115</v>
      </c>
      <c r="E3383" t="s">
        <v>75</v>
      </c>
      <c r="F3383" s="1" t="s">
        <v>222</v>
      </c>
      <c r="G3383" t="s">
        <v>74</v>
      </c>
      <c r="H3383" t="str">
        <f>VLOOKUP(F3383,Clubs!$A$1:$D$220,4,)</f>
        <v>030004</v>
      </c>
    </row>
    <row r="3384" spans="1:8">
      <c r="A3384">
        <v>1538163</v>
      </c>
      <c r="B3384" t="s">
        <v>3891</v>
      </c>
      <c r="C3384" t="s">
        <v>1271</v>
      </c>
      <c r="D3384" t="s">
        <v>8640</v>
      </c>
      <c r="E3384" t="s">
        <v>71</v>
      </c>
      <c r="F3384" s="1" t="s">
        <v>197</v>
      </c>
      <c r="G3384" t="s">
        <v>74</v>
      </c>
      <c r="H3384" t="str">
        <f>VLOOKUP(F3384,Clubs!$A$1:$D$220,4,)</f>
        <v>031067</v>
      </c>
    </row>
    <row r="3385" spans="1:8">
      <c r="A3385">
        <v>1538166</v>
      </c>
      <c r="B3385" t="s">
        <v>4233</v>
      </c>
      <c r="C3385" t="s">
        <v>907</v>
      </c>
      <c r="D3385" t="s">
        <v>8640</v>
      </c>
      <c r="E3385" t="s">
        <v>75</v>
      </c>
      <c r="F3385" s="1" t="s">
        <v>346</v>
      </c>
      <c r="G3385" t="s">
        <v>74</v>
      </c>
      <c r="H3385" t="str">
        <f>VLOOKUP(F3385,Clubs!$A$1:$D$220,4,)</f>
        <v>032014</v>
      </c>
    </row>
    <row r="3386" spans="1:8">
      <c r="A3386">
        <v>1538509</v>
      </c>
      <c r="B3386" t="s">
        <v>6233</v>
      </c>
      <c r="C3386" t="s">
        <v>882</v>
      </c>
      <c r="D3386" t="s">
        <v>110</v>
      </c>
      <c r="E3386" t="s">
        <v>75</v>
      </c>
      <c r="F3386" s="1" t="s">
        <v>209</v>
      </c>
      <c r="G3386" t="s">
        <v>74</v>
      </c>
      <c r="H3386" t="str">
        <f>VLOOKUP(F3386,Clubs!$A$1:$D$220,4,)</f>
        <v>034066</v>
      </c>
    </row>
    <row r="3387" spans="1:8">
      <c r="A3387">
        <v>1538881</v>
      </c>
      <c r="B3387" t="s">
        <v>6980</v>
      </c>
      <c r="C3387" t="s">
        <v>793</v>
      </c>
      <c r="D3387" t="s">
        <v>8640</v>
      </c>
      <c r="E3387" t="s">
        <v>71</v>
      </c>
      <c r="F3387" s="1" t="s">
        <v>224</v>
      </c>
      <c r="G3387" t="s">
        <v>201</v>
      </c>
      <c r="H3387" t="str">
        <f>VLOOKUP(F3387,Clubs!$A$1:$D$220,4,)</f>
        <v>046014</v>
      </c>
    </row>
    <row r="3388" spans="1:8">
      <c r="A3388">
        <v>1539010</v>
      </c>
      <c r="B3388" t="s">
        <v>6652</v>
      </c>
      <c r="C3388" t="s">
        <v>875</v>
      </c>
      <c r="D3388" t="s">
        <v>8640</v>
      </c>
      <c r="E3388" t="s">
        <v>75</v>
      </c>
      <c r="F3388" s="1" t="s">
        <v>209</v>
      </c>
      <c r="G3388" t="s">
        <v>211</v>
      </c>
      <c r="H3388" t="str">
        <f>VLOOKUP(F3388,Clubs!$A$1:$D$220,4,)</f>
        <v>034066</v>
      </c>
    </row>
    <row r="3389" spans="1:8">
      <c r="A3389">
        <v>1539314</v>
      </c>
      <c r="B3389" t="s">
        <v>7710</v>
      </c>
      <c r="C3389" t="s">
        <v>692</v>
      </c>
      <c r="D3389" t="s">
        <v>8640</v>
      </c>
      <c r="E3389" t="s">
        <v>75</v>
      </c>
      <c r="F3389" s="1" t="s">
        <v>8545</v>
      </c>
      <c r="G3389" t="s">
        <v>74</v>
      </c>
      <c r="H3389" t="str">
        <f>VLOOKUP(F3389,Clubs!$A$1:$D$220,4,)</f>
        <v>066043</v>
      </c>
    </row>
    <row r="3390" spans="1:8">
      <c r="A3390">
        <v>1539788</v>
      </c>
      <c r="B3390" t="s">
        <v>8920</v>
      </c>
      <c r="C3390" t="s">
        <v>1228</v>
      </c>
      <c r="D3390" t="s">
        <v>8640</v>
      </c>
      <c r="E3390" t="s">
        <v>75</v>
      </c>
      <c r="F3390" s="1" t="s">
        <v>208</v>
      </c>
      <c r="G3390" t="s">
        <v>211</v>
      </c>
      <c r="H3390" t="str">
        <f>VLOOKUP(F3390,Clubs!$A$1:$D$220,4,)</f>
        <v>030059</v>
      </c>
    </row>
    <row r="3391" spans="1:8">
      <c r="A3391">
        <v>1540062</v>
      </c>
      <c r="B3391" t="s">
        <v>2389</v>
      </c>
      <c r="C3391" t="s">
        <v>1322</v>
      </c>
      <c r="D3391" t="s">
        <v>8640</v>
      </c>
      <c r="E3391" t="s">
        <v>71</v>
      </c>
      <c r="F3391" s="1" t="s">
        <v>209</v>
      </c>
      <c r="G3391" t="s">
        <v>74</v>
      </c>
      <c r="H3391" t="str">
        <f>VLOOKUP(F3391,Clubs!$A$1:$D$220,4,)</f>
        <v>034066</v>
      </c>
    </row>
    <row r="3392" spans="1:8">
      <c r="A3392">
        <v>1540254</v>
      </c>
      <c r="B3392" t="s">
        <v>1840</v>
      </c>
      <c r="C3392" t="s">
        <v>716</v>
      </c>
      <c r="D3392" t="s">
        <v>8640</v>
      </c>
      <c r="E3392" t="s">
        <v>75</v>
      </c>
      <c r="F3392" s="1" t="s">
        <v>299</v>
      </c>
      <c r="G3392" t="s">
        <v>74</v>
      </c>
      <c r="H3392" t="str">
        <f>VLOOKUP(F3392,Clubs!$A$1:$D$220,4,)</f>
        <v>012002</v>
      </c>
    </row>
    <row r="3393" spans="1:8">
      <c r="A3393">
        <v>1540963</v>
      </c>
      <c r="B3393" t="s">
        <v>11248</v>
      </c>
      <c r="C3393" t="s">
        <v>1374</v>
      </c>
      <c r="D3393" t="s">
        <v>8640</v>
      </c>
      <c r="E3393" t="s">
        <v>71</v>
      </c>
      <c r="F3393" s="1" t="s">
        <v>281</v>
      </c>
      <c r="G3393" t="s">
        <v>201</v>
      </c>
      <c r="H3393" t="str">
        <f>VLOOKUP(F3393,Clubs!$A$1:$D$220,4,)</f>
        <v>082020</v>
      </c>
    </row>
    <row r="3394" spans="1:8">
      <c r="A3394">
        <v>1541522</v>
      </c>
      <c r="B3394" t="s">
        <v>5371</v>
      </c>
      <c r="C3394" t="s">
        <v>5372</v>
      </c>
      <c r="D3394" t="s">
        <v>8640</v>
      </c>
      <c r="E3394" t="s">
        <v>75</v>
      </c>
      <c r="F3394" s="1" t="s">
        <v>329</v>
      </c>
      <c r="G3394" t="s">
        <v>74</v>
      </c>
      <c r="H3394" t="str">
        <f>VLOOKUP(F3394,Clubs!$A$1:$D$220,4,)</f>
        <v>031050</v>
      </c>
    </row>
    <row r="3395" spans="1:8">
      <c r="A3395">
        <v>1541668</v>
      </c>
      <c r="B3395" t="s">
        <v>4069</v>
      </c>
      <c r="C3395" t="s">
        <v>4436</v>
      </c>
      <c r="D3395" t="s">
        <v>8640</v>
      </c>
      <c r="E3395" t="s">
        <v>71</v>
      </c>
      <c r="F3395" s="1" t="s">
        <v>220</v>
      </c>
      <c r="G3395" t="s">
        <v>201</v>
      </c>
      <c r="H3395" t="str">
        <f>VLOOKUP(F3395,Clubs!$A$1:$D$220,4,)</f>
        <v>031015</v>
      </c>
    </row>
    <row r="3396" spans="1:8">
      <c r="A3396">
        <v>1541744</v>
      </c>
      <c r="B3396" t="s">
        <v>1845</v>
      </c>
      <c r="C3396" t="s">
        <v>586</v>
      </c>
      <c r="D3396" t="s">
        <v>8640</v>
      </c>
      <c r="E3396" t="s">
        <v>75</v>
      </c>
      <c r="F3396" s="1" t="s">
        <v>308</v>
      </c>
      <c r="G3396" t="s">
        <v>211</v>
      </c>
      <c r="H3396" t="str">
        <f>VLOOKUP(F3396,Clubs!$A$1:$D$220,4,)</f>
        <v>030076</v>
      </c>
    </row>
    <row r="3397" spans="1:8">
      <c r="A3397">
        <v>1541916</v>
      </c>
      <c r="B3397" t="s">
        <v>596</v>
      </c>
      <c r="C3397" t="s">
        <v>1267</v>
      </c>
      <c r="D3397" t="s">
        <v>115</v>
      </c>
      <c r="E3397" t="s">
        <v>75</v>
      </c>
      <c r="F3397" s="1" t="s">
        <v>209</v>
      </c>
      <c r="G3397" t="s">
        <v>74</v>
      </c>
      <c r="H3397" t="str">
        <f>VLOOKUP(F3397,Clubs!$A$1:$D$220,4,)</f>
        <v>034066</v>
      </c>
    </row>
    <row r="3398" spans="1:8">
      <c r="A3398">
        <v>1542133</v>
      </c>
      <c r="B3398" t="s">
        <v>5731</v>
      </c>
      <c r="C3398" t="s">
        <v>669</v>
      </c>
      <c r="D3398" t="s">
        <v>8640</v>
      </c>
      <c r="E3398" t="s">
        <v>71</v>
      </c>
      <c r="F3398" s="1" t="s">
        <v>206</v>
      </c>
      <c r="G3398" t="s">
        <v>74</v>
      </c>
      <c r="H3398" t="str">
        <f>VLOOKUP(F3398,Clubs!$A$1:$D$220,4,)</f>
        <v>082020</v>
      </c>
    </row>
    <row r="3399" spans="1:8">
      <c r="A3399">
        <v>1542479</v>
      </c>
      <c r="B3399" t="s">
        <v>3454</v>
      </c>
      <c r="C3399" t="s">
        <v>586</v>
      </c>
      <c r="D3399" t="s">
        <v>8640</v>
      </c>
      <c r="E3399" t="s">
        <v>75</v>
      </c>
      <c r="F3399" s="1" t="s">
        <v>311</v>
      </c>
      <c r="G3399" t="s">
        <v>74</v>
      </c>
      <c r="H3399" t="str">
        <f>VLOOKUP(F3399,Clubs!$A$1:$D$220,4,)</f>
        <v>030062</v>
      </c>
    </row>
    <row r="3400" spans="1:8">
      <c r="A3400">
        <v>1542519</v>
      </c>
      <c r="B3400" t="s">
        <v>6655</v>
      </c>
      <c r="C3400" t="s">
        <v>695</v>
      </c>
      <c r="D3400" t="s">
        <v>8640</v>
      </c>
      <c r="E3400" t="s">
        <v>75</v>
      </c>
      <c r="F3400" s="1" t="s">
        <v>241</v>
      </c>
      <c r="G3400" t="s">
        <v>167</v>
      </c>
      <c r="H3400" t="str">
        <f>VLOOKUP(F3400,Clubs!$A$1:$D$220,4,)</f>
        <v>034072</v>
      </c>
    </row>
    <row r="3401" spans="1:8">
      <c r="A3401">
        <v>1542686</v>
      </c>
      <c r="B3401" t="s">
        <v>1704</v>
      </c>
      <c r="C3401" t="s">
        <v>834</v>
      </c>
      <c r="D3401" t="s">
        <v>8640</v>
      </c>
      <c r="E3401" t="s">
        <v>71</v>
      </c>
      <c r="F3401" s="1" t="s">
        <v>253</v>
      </c>
      <c r="G3401" t="s">
        <v>211</v>
      </c>
      <c r="H3401" t="str">
        <f>VLOOKUP(F3401,Clubs!$A$1:$D$220,4,)</f>
        <v>011025</v>
      </c>
    </row>
    <row r="3402" spans="1:8">
      <c r="A3402">
        <v>1542936</v>
      </c>
      <c r="B3402" t="s">
        <v>3853</v>
      </c>
      <c r="C3402" t="s">
        <v>723</v>
      </c>
      <c r="D3402" t="s">
        <v>8640</v>
      </c>
      <c r="E3402" t="s">
        <v>71</v>
      </c>
      <c r="F3402" s="1" t="s">
        <v>215</v>
      </c>
      <c r="G3402" t="s">
        <v>74</v>
      </c>
      <c r="H3402" t="str">
        <f>VLOOKUP(F3402,Clubs!$A$1:$D$220,4,)</f>
        <v>031042</v>
      </c>
    </row>
    <row r="3403" spans="1:8">
      <c r="A3403">
        <v>1543016</v>
      </c>
      <c r="B3403" t="s">
        <v>11249</v>
      </c>
      <c r="C3403" t="s">
        <v>1736</v>
      </c>
      <c r="D3403" t="s">
        <v>8640</v>
      </c>
      <c r="E3403" t="s">
        <v>75</v>
      </c>
      <c r="F3403" s="1" t="s">
        <v>305</v>
      </c>
      <c r="G3403" t="s">
        <v>167</v>
      </c>
      <c r="H3403" t="str">
        <f>VLOOKUP(F3403,Clubs!$A$1:$D$220,4,)</f>
        <v>031007</v>
      </c>
    </row>
    <row r="3404" spans="1:8">
      <c r="A3404">
        <v>1543176</v>
      </c>
      <c r="B3404" t="s">
        <v>903</v>
      </c>
      <c r="C3404" t="s">
        <v>5832</v>
      </c>
      <c r="D3404" t="s">
        <v>111</v>
      </c>
      <c r="E3404" t="s">
        <v>75</v>
      </c>
      <c r="F3404" s="1" t="s">
        <v>239</v>
      </c>
      <c r="G3404" t="s">
        <v>74</v>
      </c>
      <c r="H3404" t="str">
        <f>VLOOKUP(F3404,Clubs!$A$1:$D$220,4,)</f>
        <v>034012</v>
      </c>
    </row>
    <row r="3405" spans="1:8">
      <c r="A3405">
        <v>1543183</v>
      </c>
      <c r="B3405" t="s">
        <v>607</v>
      </c>
      <c r="C3405" t="s">
        <v>831</v>
      </c>
      <c r="D3405" t="s">
        <v>8640</v>
      </c>
      <c r="E3405" t="s">
        <v>71</v>
      </c>
      <c r="F3405" s="1" t="s">
        <v>265</v>
      </c>
      <c r="G3405" t="s">
        <v>211</v>
      </c>
      <c r="H3405" t="str">
        <f>VLOOKUP(F3405,Clubs!$A$1:$D$220,4,)</f>
        <v>065020</v>
      </c>
    </row>
    <row r="3406" spans="1:8">
      <c r="A3406">
        <v>1543185</v>
      </c>
      <c r="B3406" t="s">
        <v>708</v>
      </c>
      <c r="C3406" t="s">
        <v>1031</v>
      </c>
      <c r="D3406" t="s">
        <v>8640</v>
      </c>
      <c r="E3406" t="s">
        <v>75</v>
      </c>
      <c r="F3406" s="1" t="s">
        <v>257</v>
      </c>
      <c r="G3406" t="s">
        <v>74</v>
      </c>
      <c r="H3406" t="str">
        <f>VLOOKUP(F3406,Clubs!$A$1:$D$220,4,)</f>
        <v>031003</v>
      </c>
    </row>
    <row r="3407" spans="1:8">
      <c r="A3407">
        <v>1543199</v>
      </c>
      <c r="B3407" t="s">
        <v>3062</v>
      </c>
      <c r="C3407" t="s">
        <v>1533</v>
      </c>
      <c r="D3407" t="s">
        <v>8640</v>
      </c>
      <c r="E3407" t="s">
        <v>71</v>
      </c>
      <c r="F3407" s="1" t="s">
        <v>205</v>
      </c>
      <c r="G3407" t="s">
        <v>74</v>
      </c>
      <c r="H3407" t="str">
        <f>VLOOKUP(F3407,Clubs!$A$1:$D$220,4,)</f>
        <v>030040</v>
      </c>
    </row>
    <row r="3408" spans="1:8">
      <c r="A3408">
        <v>1543389</v>
      </c>
      <c r="B3408" t="s">
        <v>8282</v>
      </c>
      <c r="C3408" t="s">
        <v>1143</v>
      </c>
      <c r="D3408" t="s">
        <v>8640</v>
      </c>
      <c r="E3408" t="s">
        <v>75</v>
      </c>
      <c r="F3408" s="1" t="s">
        <v>234</v>
      </c>
      <c r="G3408" t="s">
        <v>211</v>
      </c>
      <c r="H3408" t="str">
        <f>VLOOKUP(F3408,Clubs!$A$1:$D$220,4,)</f>
        <v>081050</v>
      </c>
    </row>
    <row r="3409" spans="1:8">
      <c r="A3409">
        <v>1543547</v>
      </c>
      <c r="B3409" t="s">
        <v>7861</v>
      </c>
      <c r="C3409" t="s">
        <v>953</v>
      </c>
      <c r="D3409" t="s">
        <v>8640</v>
      </c>
      <c r="E3409" t="s">
        <v>71</v>
      </c>
      <c r="F3409" s="1" t="s">
        <v>236</v>
      </c>
      <c r="G3409" t="s">
        <v>74</v>
      </c>
      <c r="H3409" t="str">
        <f>VLOOKUP(F3409,Clubs!$A$1:$D$220,4,)</f>
        <v>066034</v>
      </c>
    </row>
    <row r="3410" spans="1:8">
      <c r="A3410">
        <v>1543567</v>
      </c>
      <c r="B3410" t="s">
        <v>1241</v>
      </c>
      <c r="C3410" t="s">
        <v>2664</v>
      </c>
      <c r="D3410" t="s">
        <v>111</v>
      </c>
      <c r="E3410" t="s">
        <v>75</v>
      </c>
      <c r="F3410" s="1" t="s">
        <v>214</v>
      </c>
      <c r="G3410" t="s">
        <v>74</v>
      </c>
      <c r="H3410" t="str">
        <f>VLOOKUP(F3410,Clubs!$A$1:$D$220,4,)</f>
        <v>034038</v>
      </c>
    </row>
    <row r="3411" spans="1:8">
      <c r="A3411">
        <v>1543710</v>
      </c>
      <c r="B3411" t="s">
        <v>2984</v>
      </c>
      <c r="C3411" t="s">
        <v>3824</v>
      </c>
      <c r="D3411" t="s">
        <v>8640</v>
      </c>
      <c r="E3411" t="s">
        <v>71</v>
      </c>
      <c r="F3411" s="1" t="s">
        <v>216</v>
      </c>
      <c r="G3411" t="s">
        <v>74</v>
      </c>
      <c r="H3411" t="str">
        <f>VLOOKUP(F3411,Clubs!$A$1:$D$220,4,)</f>
        <v>065012</v>
      </c>
    </row>
    <row r="3412" spans="1:8">
      <c r="A3412">
        <v>1544077</v>
      </c>
      <c r="B3412" t="s">
        <v>6633</v>
      </c>
      <c r="C3412" t="s">
        <v>3623</v>
      </c>
      <c r="D3412" t="s">
        <v>111</v>
      </c>
      <c r="E3412" t="s">
        <v>75</v>
      </c>
      <c r="F3412" s="1" t="s">
        <v>10872</v>
      </c>
      <c r="G3412" t="s">
        <v>74</v>
      </c>
      <c r="H3412" t="str">
        <f>VLOOKUP(F3412,Clubs!$A$1:$D$220,4,)</f>
        <v>034482</v>
      </c>
    </row>
    <row r="3413" spans="1:8">
      <c r="A3413">
        <v>1544341</v>
      </c>
      <c r="B3413" t="s">
        <v>1893</v>
      </c>
      <c r="C3413" t="s">
        <v>2235</v>
      </c>
      <c r="D3413" t="s">
        <v>8640</v>
      </c>
      <c r="E3413" t="s">
        <v>71</v>
      </c>
      <c r="F3413" s="1" t="s">
        <v>10891</v>
      </c>
      <c r="G3413" t="s">
        <v>74</v>
      </c>
      <c r="H3413" t="str">
        <f>VLOOKUP(F3413,Clubs!$A$1:$D$220,4,)</f>
        <v>066044</v>
      </c>
    </row>
    <row r="3414" spans="1:8">
      <c r="A3414">
        <v>1544484</v>
      </c>
      <c r="B3414" t="s">
        <v>1665</v>
      </c>
      <c r="C3414" t="s">
        <v>1031</v>
      </c>
      <c r="D3414" t="s">
        <v>8640</v>
      </c>
      <c r="E3414" t="s">
        <v>75</v>
      </c>
      <c r="F3414" s="1" t="s">
        <v>235</v>
      </c>
      <c r="G3414" t="s">
        <v>211</v>
      </c>
      <c r="H3414" t="str">
        <f>VLOOKUP(F3414,Clubs!$A$1:$D$220,4,)</f>
        <v>030003</v>
      </c>
    </row>
    <row r="3415" spans="1:8">
      <c r="A3415">
        <v>1545136</v>
      </c>
      <c r="B3415" t="s">
        <v>11250</v>
      </c>
      <c r="C3415" t="s">
        <v>2803</v>
      </c>
      <c r="D3415" t="s">
        <v>115</v>
      </c>
      <c r="E3415" t="s">
        <v>71</v>
      </c>
      <c r="F3415" s="1" t="s">
        <v>288</v>
      </c>
      <c r="G3415" t="s">
        <v>211</v>
      </c>
      <c r="H3415" t="str">
        <f>VLOOKUP(F3415,Clubs!$A$1:$D$220,4,)</f>
        <v>065020</v>
      </c>
    </row>
    <row r="3416" spans="1:8">
      <c r="A3416">
        <v>1545272</v>
      </c>
      <c r="B3416" t="s">
        <v>6984</v>
      </c>
      <c r="C3416" t="s">
        <v>587</v>
      </c>
      <c r="D3416" t="s">
        <v>8640</v>
      </c>
      <c r="E3416" t="s">
        <v>71</v>
      </c>
      <c r="F3416" s="1" t="s">
        <v>224</v>
      </c>
      <c r="G3416" t="s">
        <v>201</v>
      </c>
      <c r="H3416" t="str">
        <f>VLOOKUP(F3416,Clubs!$A$1:$D$220,4,)</f>
        <v>046014</v>
      </c>
    </row>
    <row r="3417" spans="1:8">
      <c r="A3417">
        <v>1545276</v>
      </c>
      <c r="B3417" t="s">
        <v>1297</v>
      </c>
      <c r="C3417" t="s">
        <v>7018</v>
      </c>
      <c r="D3417" t="s">
        <v>8640</v>
      </c>
      <c r="E3417" t="s">
        <v>71</v>
      </c>
      <c r="F3417" s="1" t="s">
        <v>224</v>
      </c>
      <c r="G3417" t="s">
        <v>201</v>
      </c>
      <c r="H3417" t="str">
        <f>VLOOKUP(F3417,Clubs!$A$1:$D$220,4,)</f>
        <v>046014</v>
      </c>
    </row>
    <row r="3418" spans="1:8">
      <c r="A3418">
        <v>1545298</v>
      </c>
      <c r="B3418" t="s">
        <v>4130</v>
      </c>
      <c r="C3418" t="s">
        <v>8921</v>
      </c>
      <c r="D3418" t="s">
        <v>8640</v>
      </c>
      <c r="E3418" t="s">
        <v>75</v>
      </c>
      <c r="F3418" s="1" t="s">
        <v>334</v>
      </c>
      <c r="G3418" t="s">
        <v>74</v>
      </c>
      <c r="H3418" t="str">
        <f>VLOOKUP(F3418,Clubs!$A$1:$D$220,4,)</f>
        <v>065019</v>
      </c>
    </row>
    <row r="3419" spans="1:8">
      <c r="A3419">
        <v>1545718</v>
      </c>
      <c r="B3419" t="s">
        <v>2858</v>
      </c>
      <c r="C3419" t="s">
        <v>1455</v>
      </c>
      <c r="D3419" t="s">
        <v>8640</v>
      </c>
      <c r="E3419" t="s">
        <v>71</v>
      </c>
      <c r="F3419" s="1" t="s">
        <v>241</v>
      </c>
      <c r="G3419" t="s">
        <v>211</v>
      </c>
      <c r="H3419" t="str">
        <f>VLOOKUP(F3419,Clubs!$A$1:$D$220,4,)</f>
        <v>034072</v>
      </c>
    </row>
    <row r="3420" spans="1:8">
      <c r="A3420">
        <v>1545813</v>
      </c>
      <c r="B3420" t="s">
        <v>7874</v>
      </c>
      <c r="C3420" t="s">
        <v>1138</v>
      </c>
      <c r="D3420" t="s">
        <v>8640</v>
      </c>
      <c r="E3420" t="s">
        <v>75</v>
      </c>
      <c r="F3420" s="1" t="s">
        <v>236</v>
      </c>
      <c r="G3420" t="s">
        <v>74</v>
      </c>
      <c r="H3420" t="str">
        <f>VLOOKUP(F3420,Clubs!$A$1:$D$220,4,)</f>
        <v>066034</v>
      </c>
    </row>
    <row r="3421" spans="1:8">
      <c r="A3421">
        <v>1545825</v>
      </c>
      <c r="B3421" t="s">
        <v>8030</v>
      </c>
      <c r="C3421" t="s">
        <v>898</v>
      </c>
      <c r="D3421" t="s">
        <v>8640</v>
      </c>
      <c r="E3421" t="s">
        <v>71</v>
      </c>
      <c r="F3421" s="1" t="s">
        <v>202</v>
      </c>
      <c r="G3421" t="s">
        <v>201</v>
      </c>
      <c r="H3421" t="str">
        <f>VLOOKUP(F3421,Clubs!$A$1:$D$220,4,)</f>
        <v>081017</v>
      </c>
    </row>
    <row r="3422" spans="1:8">
      <c r="A3422">
        <v>1545983</v>
      </c>
      <c r="B3422" t="s">
        <v>2622</v>
      </c>
      <c r="C3422" t="s">
        <v>721</v>
      </c>
      <c r="D3422" t="s">
        <v>8640</v>
      </c>
      <c r="E3422" t="s">
        <v>71</v>
      </c>
      <c r="F3422" s="1" t="s">
        <v>222</v>
      </c>
      <c r="G3422" t="s">
        <v>74</v>
      </c>
      <c r="H3422" t="str">
        <f>VLOOKUP(F3422,Clubs!$A$1:$D$220,4,)</f>
        <v>030004</v>
      </c>
    </row>
    <row r="3423" spans="1:8">
      <c r="A3423">
        <v>1546098</v>
      </c>
      <c r="B3423" t="s">
        <v>8922</v>
      </c>
      <c r="C3423" t="s">
        <v>1906</v>
      </c>
      <c r="D3423" t="s">
        <v>8640</v>
      </c>
      <c r="E3423" t="s">
        <v>71</v>
      </c>
      <c r="F3423" s="1" t="s">
        <v>271</v>
      </c>
      <c r="G3423" t="s">
        <v>167</v>
      </c>
      <c r="H3423" t="str">
        <f>VLOOKUP(F3423,Clubs!$A$1:$D$220,4,)</f>
        <v>082017</v>
      </c>
    </row>
    <row r="3424" spans="1:8">
      <c r="A3424">
        <v>1546294</v>
      </c>
      <c r="B3424" t="s">
        <v>5826</v>
      </c>
      <c r="C3424" t="s">
        <v>692</v>
      </c>
      <c r="D3424" t="s">
        <v>8640</v>
      </c>
      <c r="E3424" t="s">
        <v>75</v>
      </c>
      <c r="F3424" s="1" t="s">
        <v>346</v>
      </c>
      <c r="G3424" t="s">
        <v>74</v>
      </c>
      <c r="H3424" t="str">
        <f>VLOOKUP(F3424,Clubs!$A$1:$D$220,4,)</f>
        <v>032014</v>
      </c>
    </row>
    <row r="3425" spans="1:8">
      <c r="A3425">
        <v>1546301</v>
      </c>
      <c r="B3425" t="s">
        <v>4069</v>
      </c>
      <c r="C3425" t="s">
        <v>1393</v>
      </c>
      <c r="D3425" t="s">
        <v>8640</v>
      </c>
      <c r="E3425" t="s">
        <v>71</v>
      </c>
      <c r="F3425" s="1" t="s">
        <v>315</v>
      </c>
      <c r="G3425" t="s">
        <v>211</v>
      </c>
      <c r="H3425" t="str">
        <f>VLOOKUP(F3425,Clubs!$A$1:$D$220,4,)</f>
        <v>065008</v>
      </c>
    </row>
    <row r="3426" spans="1:8">
      <c r="A3426">
        <v>1546496</v>
      </c>
      <c r="B3426" t="s">
        <v>619</v>
      </c>
      <c r="C3426" t="s">
        <v>1123</v>
      </c>
      <c r="D3426" t="s">
        <v>8640</v>
      </c>
      <c r="E3426" t="s">
        <v>75</v>
      </c>
      <c r="F3426" s="1" t="s">
        <v>285</v>
      </c>
      <c r="G3426" t="s">
        <v>74</v>
      </c>
      <c r="H3426" t="str">
        <f>VLOOKUP(F3426,Clubs!$A$1:$D$220,4,)</f>
        <v>011024</v>
      </c>
    </row>
    <row r="3427" spans="1:8">
      <c r="A3427">
        <v>1546608</v>
      </c>
      <c r="B3427" t="s">
        <v>3819</v>
      </c>
      <c r="C3427" t="s">
        <v>1245</v>
      </c>
      <c r="D3427" t="s">
        <v>8640</v>
      </c>
      <c r="E3427" t="s">
        <v>75</v>
      </c>
      <c r="F3427" s="1" t="s">
        <v>288</v>
      </c>
      <c r="G3427" t="s">
        <v>211</v>
      </c>
      <c r="H3427" t="str">
        <f>VLOOKUP(F3427,Clubs!$A$1:$D$220,4,)</f>
        <v>065020</v>
      </c>
    </row>
    <row r="3428" spans="1:8">
      <c r="A3428">
        <v>1546743</v>
      </c>
      <c r="B3428" t="s">
        <v>2900</v>
      </c>
      <c r="C3428" t="s">
        <v>1011</v>
      </c>
      <c r="D3428" t="s">
        <v>8640</v>
      </c>
      <c r="E3428" t="s">
        <v>71</v>
      </c>
      <c r="F3428" s="1" t="s">
        <v>212</v>
      </c>
      <c r="G3428" t="s">
        <v>211</v>
      </c>
      <c r="H3428" t="str">
        <f>VLOOKUP(F3428,Clubs!$A$1:$D$220,4,)</f>
        <v>030076</v>
      </c>
    </row>
    <row r="3429" spans="1:8">
      <c r="A3429">
        <v>1546909</v>
      </c>
      <c r="B3429" t="s">
        <v>8045</v>
      </c>
      <c r="C3429" t="s">
        <v>2274</v>
      </c>
      <c r="D3429" t="s">
        <v>110</v>
      </c>
      <c r="E3429" t="s">
        <v>75</v>
      </c>
      <c r="F3429" s="1" t="s">
        <v>202</v>
      </c>
      <c r="G3429" t="s">
        <v>74</v>
      </c>
      <c r="H3429" t="str">
        <f>VLOOKUP(F3429,Clubs!$A$1:$D$220,4,)</f>
        <v>081017</v>
      </c>
    </row>
    <row r="3430" spans="1:8">
      <c r="A3430">
        <v>1547261</v>
      </c>
      <c r="B3430" t="s">
        <v>11251</v>
      </c>
      <c r="C3430" t="s">
        <v>802</v>
      </c>
      <c r="D3430" t="s">
        <v>111</v>
      </c>
      <c r="E3430" t="s">
        <v>71</v>
      </c>
      <c r="F3430" s="1" t="s">
        <v>199</v>
      </c>
      <c r="G3430" t="s">
        <v>74</v>
      </c>
      <c r="H3430" t="str">
        <f>VLOOKUP(F3430,Clubs!$A$1:$D$220,4,)</f>
        <v>065006</v>
      </c>
    </row>
    <row r="3431" spans="1:8">
      <c r="A3431">
        <v>1547361</v>
      </c>
      <c r="B3431" t="s">
        <v>5092</v>
      </c>
      <c r="C3431" t="s">
        <v>1407</v>
      </c>
      <c r="D3431" t="s">
        <v>8640</v>
      </c>
      <c r="E3431" t="s">
        <v>75</v>
      </c>
      <c r="F3431" s="1" t="s">
        <v>275</v>
      </c>
      <c r="G3431" t="s">
        <v>74</v>
      </c>
      <c r="H3431" t="str">
        <f>VLOOKUP(F3431,Clubs!$A$1:$D$220,4,)</f>
        <v>081061</v>
      </c>
    </row>
    <row r="3432" spans="1:8">
      <c r="A3432">
        <v>1547675</v>
      </c>
      <c r="B3432" t="s">
        <v>1004</v>
      </c>
      <c r="C3432" t="s">
        <v>1393</v>
      </c>
      <c r="D3432" t="s">
        <v>8640</v>
      </c>
      <c r="E3432" t="s">
        <v>71</v>
      </c>
      <c r="F3432" s="1" t="s">
        <v>294</v>
      </c>
      <c r="G3432" t="s">
        <v>211</v>
      </c>
      <c r="H3432" t="str">
        <f>VLOOKUP(F3432,Clubs!$A$1:$D$220,4,)</f>
        <v>081017</v>
      </c>
    </row>
    <row r="3433" spans="1:8">
      <c r="A3433">
        <v>1548021</v>
      </c>
      <c r="B3433" t="s">
        <v>3430</v>
      </c>
      <c r="C3433" t="s">
        <v>1271</v>
      </c>
      <c r="D3433" t="s">
        <v>8640</v>
      </c>
      <c r="E3433" t="s">
        <v>71</v>
      </c>
      <c r="F3433" s="1" t="s">
        <v>204</v>
      </c>
      <c r="G3433" t="s">
        <v>201</v>
      </c>
      <c r="H3433" t="str">
        <f>VLOOKUP(F3433,Clubs!$A$1:$D$220,4,)</f>
        <v>031030</v>
      </c>
    </row>
    <row r="3434" spans="1:8">
      <c r="A3434">
        <v>1548160</v>
      </c>
      <c r="B3434" t="s">
        <v>788</v>
      </c>
      <c r="C3434" t="s">
        <v>658</v>
      </c>
      <c r="D3434" t="s">
        <v>8640</v>
      </c>
      <c r="E3434" t="s">
        <v>71</v>
      </c>
      <c r="F3434" s="1" t="s">
        <v>228</v>
      </c>
      <c r="G3434" t="s">
        <v>211</v>
      </c>
      <c r="H3434" t="str">
        <f>VLOOKUP(F3434,Clubs!$A$1:$D$220,4,)</f>
        <v>012003</v>
      </c>
    </row>
    <row r="3435" spans="1:8">
      <c r="A3435">
        <v>1548298</v>
      </c>
      <c r="B3435" t="s">
        <v>2765</v>
      </c>
      <c r="C3435" t="s">
        <v>1104</v>
      </c>
      <c r="D3435" t="s">
        <v>8640</v>
      </c>
      <c r="E3435" t="s">
        <v>75</v>
      </c>
      <c r="F3435" s="1" t="s">
        <v>10875</v>
      </c>
      <c r="G3435" t="s">
        <v>74</v>
      </c>
      <c r="H3435" t="str">
        <f>VLOOKUP(F3435,Clubs!$A$1:$D$220,4,)</f>
        <v>034483</v>
      </c>
    </row>
    <row r="3436" spans="1:8">
      <c r="A3436">
        <v>1548633</v>
      </c>
      <c r="B3436" t="s">
        <v>916</v>
      </c>
      <c r="C3436" t="s">
        <v>918</v>
      </c>
      <c r="D3436" t="s">
        <v>8640</v>
      </c>
      <c r="E3436" t="s">
        <v>71</v>
      </c>
      <c r="F3436" s="1" t="s">
        <v>200</v>
      </c>
      <c r="G3436" t="s">
        <v>167</v>
      </c>
      <c r="H3436" t="str">
        <f>VLOOKUP(F3436,Clubs!$A$1:$D$220,4,)</f>
        <v>011024</v>
      </c>
    </row>
    <row r="3437" spans="1:8">
      <c r="A3437">
        <v>1548649</v>
      </c>
      <c r="B3437" t="s">
        <v>6411</v>
      </c>
      <c r="C3437" t="s">
        <v>1240</v>
      </c>
      <c r="D3437" t="s">
        <v>8640</v>
      </c>
      <c r="E3437" t="s">
        <v>75</v>
      </c>
      <c r="F3437" s="1" t="s">
        <v>303</v>
      </c>
      <c r="G3437" t="s">
        <v>167</v>
      </c>
      <c r="H3437" t="str">
        <f>VLOOKUP(F3437,Clubs!$A$1:$D$220,4,)</f>
        <v>048006</v>
      </c>
    </row>
    <row r="3438" spans="1:8">
      <c r="A3438">
        <v>1549116</v>
      </c>
      <c r="B3438" t="s">
        <v>866</v>
      </c>
      <c r="C3438" t="s">
        <v>5924</v>
      </c>
      <c r="D3438" t="s">
        <v>8640</v>
      </c>
      <c r="E3438" t="s">
        <v>75</v>
      </c>
      <c r="F3438" s="1" t="s">
        <v>248</v>
      </c>
      <c r="G3438" t="s">
        <v>74</v>
      </c>
      <c r="H3438" t="str">
        <f>VLOOKUP(F3438,Clubs!$A$1:$D$220,4,)</f>
        <v>034021</v>
      </c>
    </row>
    <row r="3439" spans="1:8">
      <c r="A3439">
        <v>1549155</v>
      </c>
      <c r="B3439" t="s">
        <v>11252</v>
      </c>
      <c r="C3439" t="s">
        <v>888</v>
      </c>
      <c r="D3439" t="s">
        <v>111</v>
      </c>
      <c r="E3439" t="s">
        <v>75</v>
      </c>
      <c r="F3439" s="1" t="s">
        <v>209</v>
      </c>
      <c r="G3439" t="s">
        <v>74</v>
      </c>
      <c r="H3439" t="str">
        <f>VLOOKUP(F3439,Clubs!$A$1:$D$220,4,)</f>
        <v>034066</v>
      </c>
    </row>
    <row r="3440" spans="1:8">
      <c r="A3440">
        <v>1549508</v>
      </c>
      <c r="B3440" t="s">
        <v>5400</v>
      </c>
      <c r="C3440" t="s">
        <v>3011</v>
      </c>
      <c r="D3440" t="s">
        <v>8640</v>
      </c>
      <c r="E3440" t="s">
        <v>75</v>
      </c>
      <c r="F3440" s="1" t="s">
        <v>337</v>
      </c>
      <c r="G3440" t="s">
        <v>211</v>
      </c>
      <c r="H3440" t="str">
        <f>VLOOKUP(F3440,Clubs!$A$1:$D$220,4,)</f>
        <v>031053</v>
      </c>
    </row>
    <row r="3441" spans="1:8">
      <c r="A3441">
        <v>1549511</v>
      </c>
      <c r="B3441" t="s">
        <v>5400</v>
      </c>
      <c r="C3441" t="s">
        <v>5401</v>
      </c>
      <c r="D3441" t="s">
        <v>8640</v>
      </c>
      <c r="E3441" t="s">
        <v>71</v>
      </c>
      <c r="F3441" s="1" t="s">
        <v>337</v>
      </c>
      <c r="G3441" t="s">
        <v>211</v>
      </c>
      <c r="H3441" t="str">
        <f>VLOOKUP(F3441,Clubs!$A$1:$D$220,4,)</f>
        <v>031053</v>
      </c>
    </row>
    <row r="3442" spans="1:8">
      <c r="A3442">
        <v>1549660</v>
      </c>
      <c r="B3442" t="s">
        <v>1959</v>
      </c>
      <c r="C3442" t="s">
        <v>1123</v>
      </c>
      <c r="D3442" t="s">
        <v>8640</v>
      </c>
      <c r="E3442" t="s">
        <v>71</v>
      </c>
      <c r="F3442" s="1" t="s">
        <v>241</v>
      </c>
      <c r="G3442" t="s">
        <v>211</v>
      </c>
      <c r="H3442" t="str">
        <f>VLOOKUP(F3442,Clubs!$A$1:$D$220,4,)</f>
        <v>034072</v>
      </c>
    </row>
    <row r="3443" spans="1:8">
      <c r="A3443">
        <v>1549784</v>
      </c>
      <c r="B3443" t="s">
        <v>907</v>
      </c>
      <c r="C3443" t="s">
        <v>914</v>
      </c>
      <c r="D3443" t="s">
        <v>111</v>
      </c>
      <c r="E3443" t="s">
        <v>75</v>
      </c>
      <c r="F3443" s="1" t="s">
        <v>10888</v>
      </c>
      <c r="G3443" t="s">
        <v>74</v>
      </c>
      <c r="H3443" t="str">
        <f>VLOOKUP(F3443,Clubs!$A$1:$D$220,4,)</f>
        <v>046002</v>
      </c>
    </row>
    <row r="3444" spans="1:8">
      <c r="A3444">
        <v>1549932</v>
      </c>
      <c r="B3444" t="s">
        <v>4967</v>
      </c>
      <c r="C3444" t="s">
        <v>4968</v>
      </c>
      <c r="D3444" t="s">
        <v>8640</v>
      </c>
      <c r="E3444" t="s">
        <v>71</v>
      </c>
      <c r="F3444" s="1" t="s">
        <v>204</v>
      </c>
      <c r="G3444" t="s">
        <v>201</v>
      </c>
      <c r="H3444" t="str">
        <f>VLOOKUP(F3444,Clubs!$A$1:$D$220,4,)</f>
        <v>031030</v>
      </c>
    </row>
    <row r="3445" spans="1:8">
      <c r="A3445">
        <v>1550016</v>
      </c>
      <c r="B3445" t="s">
        <v>1599</v>
      </c>
      <c r="C3445" t="s">
        <v>754</v>
      </c>
      <c r="D3445" t="s">
        <v>8640</v>
      </c>
      <c r="E3445" t="s">
        <v>75</v>
      </c>
      <c r="F3445" s="1" t="s">
        <v>308</v>
      </c>
      <c r="G3445" t="s">
        <v>211</v>
      </c>
      <c r="H3445" t="str">
        <f>VLOOKUP(F3445,Clubs!$A$1:$D$220,4,)</f>
        <v>030076</v>
      </c>
    </row>
    <row r="3446" spans="1:8">
      <c r="A3446">
        <v>1550080</v>
      </c>
      <c r="B3446" t="s">
        <v>8115</v>
      </c>
      <c r="C3446" t="s">
        <v>8116</v>
      </c>
      <c r="D3446" t="s">
        <v>8640</v>
      </c>
      <c r="E3446" t="s">
        <v>75</v>
      </c>
      <c r="F3446" s="1" t="s">
        <v>246</v>
      </c>
      <c r="G3446" t="s">
        <v>74</v>
      </c>
      <c r="H3446" t="str">
        <f>VLOOKUP(F3446,Clubs!$A$1:$D$220,4,)</f>
        <v>011024</v>
      </c>
    </row>
    <row r="3447" spans="1:8">
      <c r="A3447">
        <v>1550172</v>
      </c>
      <c r="B3447" t="s">
        <v>8923</v>
      </c>
      <c r="C3447" t="s">
        <v>920</v>
      </c>
      <c r="D3447" t="s">
        <v>8640</v>
      </c>
      <c r="E3447" t="s">
        <v>71</v>
      </c>
      <c r="F3447" s="1" t="s">
        <v>288</v>
      </c>
      <c r="G3447" t="s">
        <v>211</v>
      </c>
      <c r="H3447" t="str">
        <f>VLOOKUP(F3447,Clubs!$A$1:$D$220,4,)</f>
        <v>065020</v>
      </c>
    </row>
    <row r="3448" spans="1:8">
      <c r="A3448">
        <v>1550671</v>
      </c>
      <c r="B3448" t="s">
        <v>7084</v>
      </c>
      <c r="C3448" t="s">
        <v>3886</v>
      </c>
      <c r="D3448" t="s">
        <v>8640</v>
      </c>
      <c r="E3448" t="s">
        <v>75</v>
      </c>
      <c r="F3448" s="1" t="s">
        <v>303</v>
      </c>
      <c r="G3448" t="s">
        <v>211</v>
      </c>
      <c r="H3448" t="str">
        <f>VLOOKUP(F3448,Clubs!$A$1:$D$220,4,)</f>
        <v>048006</v>
      </c>
    </row>
    <row r="3449" spans="1:8">
      <c r="A3449">
        <v>1550799</v>
      </c>
      <c r="B3449" t="s">
        <v>3421</v>
      </c>
      <c r="C3449" t="s">
        <v>1794</v>
      </c>
      <c r="D3449" t="s">
        <v>8640</v>
      </c>
      <c r="E3449" t="s">
        <v>75</v>
      </c>
      <c r="F3449" s="1" t="s">
        <v>8535</v>
      </c>
      <c r="G3449" t="s">
        <v>74</v>
      </c>
      <c r="H3449" t="str">
        <f>VLOOKUP(F3449,Clubs!$A$1:$D$220,4,)</f>
        <v>034475</v>
      </c>
    </row>
    <row r="3450" spans="1:8">
      <c r="A3450">
        <v>1550850</v>
      </c>
      <c r="B3450" t="s">
        <v>6409</v>
      </c>
      <c r="C3450" t="s">
        <v>2664</v>
      </c>
      <c r="D3450" t="s">
        <v>111</v>
      </c>
      <c r="E3450" t="s">
        <v>75</v>
      </c>
      <c r="F3450" s="1" t="s">
        <v>241</v>
      </c>
      <c r="G3450" t="s">
        <v>74</v>
      </c>
      <c r="H3450" t="str">
        <f>VLOOKUP(F3450,Clubs!$A$1:$D$220,4,)</f>
        <v>034072</v>
      </c>
    </row>
    <row r="3451" spans="1:8">
      <c r="A3451">
        <v>1550927</v>
      </c>
      <c r="B3451" t="s">
        <v>2848</v>
      </c>
      <c r="C3451" t="s">
        <v>723</v>
      </c>
      <c r="D3451" t="s">
        <v>8640</v>
      </c>
      <c r="E3451" t="s">
        <v>71</v>
      </c>
      <c r="F3451" s="1" t="s">
        <v>212</v>
      </c>
      <c r="G3451" t="s">
        <v>211</v>
      </c>
      <c r="H3451" t="str">
        <f>VLOOKUP(F3451,Clubs!$A$1:$D$220,4,)</f>
        <v>030076</v>
      </c>
    </row>
    <row r="3452" spans="1:8">
      <c r="A3452">
        <v>1551059</v>
      </c>
      <c r="B3452" t="s">
        <v>6137</v>
      </c>
      <c r="C3452" t="s">
        <v>880</v>
      </c>
      <c r="D3452" t="s">
        <v>8640</v>
      </c>
      <c r="E3452" t="s">
        <v>75</v>
      </c>
      <c r="F3452" s="1" t="s">
        <v>263</v>
      </c>
      <c r="G3452" t="s">
        <v>211</v>
      </c>
      <c r="H3452" t="str">
        <f>VLOOKUP(F3452,Clubs!$A$1:$D$220,4,)</f>
        <v>034062</v>
      </c>
    </row>
    <row r="3453" spans="1:8">
      <c r="A3453">
        <v>1551159</v>
      </c>
      <c r="B3453" t="s">
        <v>8924</v>
      </c>
      <c r="C3453" t="s">
        <v>608</v>
      </c>
      <c r="D3453" t="s">
        <v>111</v>
      </c>
      <c r="E3453" t="s">
        <v>75</v>
      </c>
      <c r="F3453" s="1" t="s">
        <v>215</v>
      </c>
      <c r="G3453" t="s">
        <v>74</v>
      </c>
      <c r="H3453" t="str">
        <f>VLOOKUP(F3453,Clubs!$A$1:$D$220,4,)</f>
        <v>031042</v>
      </c>
    </row>
    <row r="3454" spans="1:8">
      <c r="A3454">
        <v>1551234</v>
      </c>
      <c r="B3454" t="s">
        <v>2130</v>
      </c>
      <c r="C3454" t="s">
        <v>759</v>
      </c>
      <c r="D3454" t="s">
        <v>8640</v>
      </c>
      <c r="E3454" t="s">
        <v>75</v>
      </c>
      <c r="F3454" s="1" t="s">
        <v>217</v>
      </c>
      <c r="G3454" t="s">
        <v>74</v>
      </c>
      <c r="H3454" t="str">
        <f>VLOOKUP(F3454,Clubs!$A$1:$D$220,4,)</f>
        <v>012008</v>
      </c>
    </row>
    <row r="3455" spans="1:8">
      <c r="A3455">
        <v>1551497</v>
      </c>
      <c r="B3455" t="s">
        <v>2323</v>
      </c>
      <c r="C3455" t="s">
        <v>1123</v>
      </c>
      <c r="D3455" t="s">
        <v>8640</v>
      </c>
      <c r="E3455" t="s">
        <v>71</v>
      </c>
      <c r="F3455" s="1" t="s">
        <v>235</v>
      </c>
      <c r="G3455" t="s">
        <v>211</v>
      </c>
      <c r="H3455" t="str">
        <f>VLOOKUP(F3455,Clubs!$A$1:$D$220,4,)</f>
        <v>030003</v>
      </c>
    </row>
    <row r="3456" spans="1:8">
      <c r="A3456">
        <v>1551914</v>
      </c>
      <c r="B3456" t="s">
        <v>1686</v>
      </c>
      <c r="C3456" t="s">
        <v>695</v>
      </c>
      <c r="D3456" t="s">
        <v>8640</v>
      </c>
      <c r="E3456" t="s">
        <v>75</v>
      </c>
      <c r="F3456" s="1" t="s">
        <v>253</v>
      </c>
      <c r="G3456" t="s">
        <v>211</v>
      </c>
      <c r="H3456" t="str">
        <f>VLOOKUP(F3456,Clubs!$A$1:$D$220,4,)</f>
        <v>011025</v>
      </c>
    </row>
    <row r="3457" spans="1:8">
      <c r="A3457">
        <v>1552292</v>
      </c>
      <c r="B3457" t="s">
        <v>8925</v>
      </c>
      <c r="C3457" t="s">
        <v>1124</v>
      </c>
      <c r="D3457" t="s">
        <v>8640</v>
      </c>
      <c r="E3457" t="s">
        <v>75</v>
      </c>
      <c r="F3457" s="1" t="s">
        <v>246</v>
      </c>
      <c r="G3457" t="s">
        <v>74</v>
      </c>
      <c r="H3457" t="str">
        <f>VLOOKUP(F3457,Clubs!$A$1:$D$220,4,)</f>
        <v>011024</v>
      </c>
    </row>
    <row r="3458" spans="1:8">
      <c r="A3458">
        <v>1552394</v>
      </c>
      <c r="B3458" t="s">
        <v>1921</v>
      </c>
      <c r="C3458" t="s">
        <v>696</v>
      </c>
      <c r="D3458" t="s">
        <v>110</v>
      </c>
      <c r="E3458" t="s">
        <v>71</v>
      </c>
      <c r="F3458" s="1" t="s">
        <v>228</v>
      </c>
      <c r="G3458" t="s">
        <v>74</v>
      </c>
      <c r="H3458" t="str">
        <f>VLOOKUP(F3458,Clubs!$A$1:$D$220,4,)</f>
        <v>012003</v>
      </c>
    </row>
    <row r="3459" spans="1:8">
      <c r="A3459">
        <v>1552562</v>
      </c>
      <c r="B3459" t="s">
        <v>2700</v>
      </c>
      <c r="C3459" t="s">
        <v>759</v>
      </c>
      <c r="D3459" t="s">
        <v>8640</v>
      </c>
      <c r="E3459" t="s">
        <v>75</v>
      </c>
      <c r="F3459" s="1" t="s">
        <v>222</v>
      </c>
      <c r="G3459" t="s">
        <v>74</v>
      </c>
      <c r="H3459" t="str">
        <f>VLOOKUP(F3459,Clubs!$A$1:$D$220,4,)</f>
        <v>030004</v>
      </c>
    </row>
    <row r="3460" spans="1:8">
      <c r="A3460">
        <v>1553410</v>
      </c>
      <c r="B3460" t="s">
        <v>11253</v>
      </c>
      <c r="C3460" t="s">
        <v>11254</v>
      </c>
      <c r="D3460" t="s">
        <v>8640</v>
      </c>
      <c r="E3460" t="s">
        <v>75</v>
      </c>
      <c r="F3460" s="1" t="s">
        <v>241</v>
      </c>
      <c r="G3460" t="s">
        <v>74</v>
      </c>
      <c r="H3460" t="str">
        <f>VLOOKUP(F3460,Clubs!$A$1:$D$220,4,)</f>
        <v>034072</v>
      </c>
    </row>
    <row r="3461" spans="1:8">
      <c r="A3461">
        <v>1553550</v>
      </c>
      <c r="B3461" t="s">
        <v>1973</v>
      </c>
      <c r="C3461" t="s">
        <v>1124</v>
      </c>
      <c r="D3461" t="s">
        <v>8640</v>
      </c>
      <c r="E3461" t="s">
        <v>75</v>
      </c>
      <c r="F3461" s="1" t="s">
        <v>228</v>
      </c>
      <c r="G3461" t="s">
        <v>167</v>
      </c>
      <c r="H3461" t="str">
        <f>VLOOKUP(F3461,Clubs!$A$1:$D$220,4,)</f>
        <v>012003</v>
      </c>
    </row>
    <row r="3462" spans="1:8">
      <c r="A3462">
        <v>1553797</v>
      </c>
      <c r="B3462" t="s">
        <v>2555</v>
      </c>
      <c r="C3462" t="s">
        <v>1847</v>
      </c>
      <c r="D3462" t="s">
        <v>8640</v>
      </c>
      <c r="E3462" t="s">
        <v>71</v>
      </c>
      <c r="F3462" s="1" t="s">
        <v>222</v>
      </c>
      <c r="G3462" t="s">
        <v>201</v>
      </c>
      <c r="H3462" t="str">
        <f>VLOOKUP(F3462,Clubs!$A$1:$D$220,4,)</f>
        <v>030004</v>
      </c>
    </row>
    <row r="3463" spans="1:8">
      <c r="A3463">
        <v>1553874</v>
      </c>
      <c r="B3463" t="s">
        <v>4314</v>
      </c>
      <c r="C3463" t="s">
        <v>645</v>
      </c>
      <c r="D3463" t="s">
        <v>8640</v>
      </c>
      <c r="E3463" t="s">
        <v>75</v>
      </c>
      <c r="F3463" s="1" t="s">
        <v>230</v>
      </c>
      <c r="G3463" t="s">
        <v>74</v>
      </c>
      <c r="H3463" t="str">
        <f>VLOOKUP(F3463,Clubs!$A$1:$D$220,4,)</f>
        <v>031025</v>
      </c>
    </row>
    <row r="3464" spans="1:8">
      <c r="A3464">
        <v>1553991</v>
      </c>
      <c r="B3464" t="s">
        <v>2541</v>
      </c>
      <c r="C3464" t="s">
        <v>6621</v>
      </c>
      <c r="D3464" t="s">
        <v>8640</v>
      </c>
      <c r="E3464" t="s">
        <v>71</v>
      </c>
      <c r="F3464" s="1" t="s">
        <v>209</v>
      </c>
      <c r="G3464" t="s">
        <v>74</v>
      </c>
      <c r="H3464" t="str">
        <f>VLOOKUP(F3464,Clubs!$A$1:$D$220,4,)</f>
        <v>034066</v>
      </c>
    </row>
    <row r="3465" spans="1:8">
      <c r="A3465">
        <v>1554301</v>
      </c>
      <c r="B3465" t="s">
        <v>926</v>
      </c>
      <c r="C3465" t="s">
        <v>890</v>
      </c>
      <c r="D3465" t="s">
        <v>111</v>
      </c>
      <c r="E3465" t="s">
        <v>75</v>
      </c>
      <c r="F3465" s="1" t="s">
        <v>334</v>
      </c>
      <c r="G3465" t="s">
        <v>211</v>
      </c>
      <c r="H3465" t="str">
        <f>VLOOKUP(F3465,Clubs!$A$1:$D$220,4,)</f>
        <v>065019</v>
      </c>
    </row>
    <row r="3466" spans="1:8">
      <c r="A3466">
        <v>1554393</v>
      </c>
      <c r="B3466" t="s">
        <v>8926</v>
      </c>
      <c r="C3466" t="s">
        <v>6753</v>
      </c>
      <c r="D3466" t="s">
        <v>8640</v>
      </c>
      <c r="E3466" t="s">
        <v>75</v>
      </c>
      <c r="F3466" s="1" t="s">
        <v>236</v>
      </c>
      <c r="G3466" t="s">
        <v>74</v>
      </c>
      <c r="H3466" t="str">
        <f>VLOOKUP(F3466,Clubs!$A$1:$D$220,4,)</f>
        <v>066034</v>
      </c>
    </row>
    <row r="3467" spans="1:8">
      <c r="A3467">
        <v>1554480</v>
      </c>
      <c r="B3467" t="s">
        <v>8873</v>
      </c>
      <c r="C3467" t="s">
        <v>655</v>
      </c>
      <c r="D3467" t="s">
        <v>8640</v>
      </c>
      <c r="E3467" t="s">
        <v>75</v>
      </c>
      <c r="F3467" s="1" t="s">
        <v>231</v>
      </c>
      <c r="G3467" t="s">
        <v>74</v>
      </c>
      <c r="H3467" t="str">
        <f>VLOOKUP(F3467,Clubs!$A$1:$D$220,4,)</f>
        <v>032002</v>
      </c>
    </row>
    <row r="3468" spans="1:8">
      <c r="A3468">
        <v>1555278</v>
      </c>
      <c r="B3468" t="s">
        <v>640</v>
      </c>
      <c r="C3468" t="s">
        <v>920</v>
      </c>
      <c r="D3468" t="s">
        <v>8640</v>
      </c>
      <c r="E3468" t="s">
        <v>71</v>
      </c>
      <c r="F3468" s="1" t="s">
        <v>210</v>
      </c>
      <c r="G3468" t="s">
        <v>201</v>
      </c>
      <c r="H3468" t="str">
        <f>VLOOKUP(F3468,Clubs!$A$1:$D$220,4,)</f>
        <v>081041</v>
      </c>
    </row>
    <row r="3469" spans="1:8">
      <c r="A3469">
        <v>1555531</v>
      </c>
      <c r="B3469" t="s">
        <v>7509</v>
      </c>
      <c r="C3469" t="s">
        <v>1393</v>
      </c>
      <c r="D3469" t="s">
        <v>8640</v>
      </c>
      <c r="E3469" t="s">
        <v>71</v>
      </c>
      <c r="F3469" s="1" t="s">
        <v>334</v>
      </c>
      <c r="G3469" t="s">
        <v>211</v>
      </c>
      <c r="H3469" t="str">
        <f>VLOOKUP(F3469,Clubs!$A$1:$D$220,4,)</f>
        <v>065019</v>
      </c>
    </row>
    <row r="3470" spans="1:8">
      <c r="A3470">
        <v>1555538</v>
      </c>
      <c r="B3470" t="s">
        <v>6611</v>
      </c>
      <c r="C3470" t="s">
        <v>6612</v>
      </c>
      <c r="D3470" t="s">
        <v>111</v>
      </c>
      <c r="E3470" t="s">
        <v>75</v>
      </c>
      <c r="F3470" s="1" t="s">
        <v>209</v>
      </c>
      <c r="G3470" t="s">
        <v>74</v>
      </c>
      <c r="H3470" t="str">
        <f>VLOOKUP(F3470,Clubs!$A$1:$D$220,4,)</f>
        <v>034066</v>
      </c>
    </row>
    <row r="3471" spans="1:8">
      <c r="A3471">
        <v>1555652</v>
      </c>
      <c r="B3471" t="s">
        <v>8927</v>
      </c>
      <c r="C3471" t="s">
        <v>4455</v>
      </c>
      <c r="D3471" t="s">
        <v>110</v>
      </c>
      <c r="E3471" t="s">
        <v>75</v>
      </c>
      <c r="F3471" s="1" t="s">
        <v>200</v>
      </c>
      <c r="G3471" t="s">
        <v>74</v>
      </c>
      <c r="H3471" t="str">
        <f>VLOOKUP(F3471,Clubs!$A$1:$D$220,4,)</f>
        <v>011024</v>
      </c>
    </row>
    <row r="3472" spans="1:8">
      <c r="A3472">
        <v>1555670</v>
      </c>
      <c r="B3472" t="s">
        <v>4069</v>
      </c>
      <c r="C3472" t="s">
        <v>1240</v>
      </c>
      <c r="D3472" t="s">
        <v>8640</v>
      </c>
      <c r="E3472" t="s">
        <v>75</v>
      </c>
      <c r="F3472" s="1" t="s">
        <v>220</v>
      </c>
      <c r="G3472" t="s">
        <v>201</v>
      </c>
      <c r="H3472" t="str">
        <f>VLOOKUP(F3472,Clubs!$A$1:$D$220,4,)</f>
        <v>031015</v>
      </c>
    </row>
    <row r="3473" spans="1:8">
      <c r="A3473">
        <v>1555693</v>
      </c>
      <c r="B3473" t="s">
        <v>8928</v>
      </c>
      <c r="C3473" t="s">
        <v>8457</v>
      </c>
      <c r="D3473" t="s">
        <v>8640</v>
      </c>
      <c r="E3473" t="s">
        <v>75</v>
      </c>
      <c r="F3473" s="1" t="s">
        <v>8532</v>
      </c>
      <c r="G3473" t="s">
        <v>74</v>
      </c>
      <c r="H3473" t="str">
        <f>VLOOKUP(F3473,Clubs!$A$1:$D$220,4,)</f>
        <v>034472</v>
      </c>
    </row>
    <row r="3474" spans="1:8">
      <c r="A3474">
        <v>1555719</v>
      </c>
      <c r="B3474" t="s">
        <v>3039</v>
      </c>
      <c r="C3474" t="s">
        <v>1320</v>
      </c>
      <c r="D3474" t="s">
        <v>8640</v>
      </c>
      <c r="E3474" t="s">
        <v>75</v>
      </c>
      <c r="F3474" s="1" t="s">
        <v>255</v>
      </c>
      <c r="G3474" t="s">
        <v>211</v>
      </c>
      <c r="H3474" t="str">
        <f>VLOOKUP(F3474,Clubs!$A$1:$D$220,4,)</f>
        <v>030036</v>
      </c>
    </row>
    <row r="3475" spans="1:8">
      <c r="A3475">
        <v>1555756</v>
      </c>
      <c r="B3475" t="s">
        <v>2465</v>
      </c>
      <c r="C3475" t="s">
        <v>1009</v>
      </c>
      <c r="D3475" t="s">
        <v>8640</v>
      </c>
      <c r="E3475" t="s">
        <v>75</v>
      </c>
      <c r="F3475" s="1" t="s">
        <v>221</v>
      </c>
      <c r="G3475" t="s">
        <v>211</v>
      </c>
      <c r="H3475" t="str">
        <f>VLOOKUP(F3475,Clubs!$A$1:$D$220,4,)</f>
        <v>030067</v>
      </c>
    </row>
    <row r="3476" spans="1:8">
      <c r="A3476">
        <v>1555945</v>
      </c>
      <c r="B3476" t="s">
        <v>8929</v>
      </c>
      <c r="C3476" t="s">
        <v>1175</v>
      </c>
      <c r="D3476" t="s">
        <v>8640</v>
      </c>
      <c r="E3476" t="s">
        <v>75</v>
      </c>
      <c r="F3476" s="1" t="s">
        <v>228</v>
      </c>
      <c r="G3476" t="s">
        <v>74</v>
      </c>
      <c r="H3476" t="str">
        <f>VLOOKUP(F3476,Clubs!$A$1:$D$220,4,)</f>
        <v>012003</v>
      </c>
    </row>
    <row r="3477" spans="1:8">
      <c r="A3477">
        <v>1555976</v>
      </c>
      <c r="B3477" t="s">
        <v>8930</v>
      </c>
      <c r="C3477" t="s">
        <v>3396</v>
      </c>
      <c r="D3477" t="s">
        <v>111</v>
      </c>
      <c r="E3477" t="s">
        <v>75</v>
      </c>
      <c r="F3477" s="1" t="s">
        <v>230</v>
      </c>
      <c r="G3477" t="s">
        <v>74</v>
      </c>
      <c r="H3477" t="str">
        <f>VLOOKUP(F3477,Clubs!$A$1:$D$220,4,)</f>
        <v>031025</v>
      </c>
    </row>
    <row r="3478" spans="1:8">
      <c r="A3478">
        <v>1556008</v>
      </c>
      <c r="B3478" t="s">
        <v>8931</v>
      </c>
      <c r="C3478" t="s">
        <v>1912</v>
      </c>
      <c r="D3478" t="s">
        <v>111</v>
      </c>
      <c r="E3478" t="s">
        <v>71</v>
      </c>
      <c r="F3478" s="1" t="s">
        <v>230</v>
      </c>
      <c r="G3478" t="s">
        <v>74</v>
      </c>
      <c r="H3478" t="str">
        <f>VLOOKUP(F3478,Clubs!$A$1:$D$220,4,)</f>
        <v>031025</v>
      </c>
    </row>
    <row r="3479" spans="1:8">
      <c r="A3479">
        <v>1556146</v>
      </c>
      <c r="B3479" t="s">
        <v>7458</v>
      </c>
      <c r="C3479" t="s">
        <v>1847</v>
      </c>
      <c r="D3479" t="s">
        <v>8640</v>
      </c>
      <c r="E3479" t="s">
        <v>71</v>
      </c>
      <c r="F3479" s="1" t="s">
        <v>227</v>
      </c>
      <c r="G3479" t="s">
        <v>74</v>
      </c>
      <c r="H3479" t="str">
        <f>VLOOKUP(F3479,Clubs!$A$1:$D$220,4,)</f>
        <v>065020</v>
      </c>
    </row>
    <row r="3480" spans="1:8">
      <c r="A3480">
        <v>1556147</v>
      </c>
      <c r="B3480" t="s">
        <v>7458</v>
      </c>
      <c r="C3480" t="s">
        <v>703</v>
      </c>
      <c r="D3480" t="s">
        <v>8640</v>
      </c>
      <c r="E3480" t="s">
        <v>75</v>
      </c>
      <c r="F3480" s="1" t="s">
        <v>227</v>
      </c>
      <c r="G3480" t="s">
        <v>74</v>
      </c>
      <c r="H3480" t="str">
        <f>VLOOKUP(F3480,Clubs!$A$1:$D$220,4,)</f>
        <v>065020</v>
      </c>
    </row>
    <row r="3481" spans="1:8">
      <c r="A3481">
        <v>1556232</v>
      </c>
      <c r="B3481" t="s">
        <v>4644</v>
      </c>
      <c r="C3481" t="s">
        <v>4645</v>
      </c>
      <c r="D3481" t="s">
        <v>115</v>
      </c>
      <c r="E3481" t="s">
        <v>75</v>
      </c>
      <c r="F3481" s="1" t="s">
        <v>230</v>
      </c>
      <c r="G3481" t="s">
        <v>74</v>
      </c>
      <c r="H3481" t="str">
        <f>VLOOKUP(F3481,Clubs!$A$1:$D$220,4,)</f>
        <v>031025</v>
      </c>
    </row>
    <row r="3482" spans="1:8">
      <c r="A3482">
        <v>1556373</v>
      </c>
      <c r="B3482" t="s">
        <v>2291</v>
      </c>
      <c r="C3482" t="s">
        <v>1436</v>
      </c>
      <c r="D3482" t="s">
        <v>8640</v>
      </c>
      <c r="E3482" t="s">
        <v>75</v>
      </c>
      <c r="F3482" s="1" t="s">
        <v>220</v>
      </c>
      <c r="G3482" t="s">
        <v>74</v>
      </c>
      <c r="H3482" t="str">
        <f>VLOOKUP(F3482,Clubs!$A$1:$D$220,4,)</f>
        <v>031015</v>
      </c>
    </row>
    <row r="3483" spans="1:8">
      <c r="A3483">
        <v>1556661</v>
      </c>
      <c r="B3483" t="s">
        <v>8153</v>
      </c>
      <c r="C3483" t="s">
        <v>746</v>
      </c>
      <c r="D3483" t="s">
        <v>110</v>
      </c>
      <c r="E3483" t="s">
        <v>75</v>
      </c>
      <c r="F3483" s="1" t="s">
        <v>210</v>
      </c>
      <c r="G3483" t="s">
        <v>74</v>
      </c>
      <c r="H3483" t="str">
        <f>VLOOKUP(F3483,Clubs!$A$1:$D$220,4,)</f>
        <v>081041</v>
      </c>
    </row>
    <row r="3484" spans="1:8">
      <c r="A3484">
        <v>1556714</v>
      </c>
      <c r="B3484" t="s">
        <v>1305</v>
      </c>
      <c r="C3484" t="s">
        <v>962</v>
      </c>
      <c r="D3484" t="s">
        <v>115</v>
      </c>
      <c r="E3484" t="s">
        <v>71</v>
      </c>
      <c r="F3484" s="1" t="s">
        <v>213</v>
      </c>
      <c r="G3484" t="s">
        <v>74</v>
      </c>
      <c r="H3484" t="str">
        <f>VLOOKUP(F3484,Clubs!$A$1:$D$220,4,)</f>
        <v>066032</v>
      </c>
    </row>
    <row r="3485" spans="1:8">
      <c r="A3485">
        <v>1556789</v>
      </c>
      <c r="B3485" t="s">
        <v>1066</v>
      </c>
      <c r="C3485" t="s">
        <v>761</v>
      </c>
      <c r="D3485" t="s">
        <v>109</v>
      </c>
      <c r="E3485" t="s">
        <v>71</v>
      </c>
      <c r="F3485" s="1" t="s">
        <v>214</v>
      </c>
      <c r="G3485" t="s">
        <v>74</v>
      </c>
      <c r="H3485" t="str">
        <f>VLOOKUP(F3485,Clubs!$A$1:$D$220,4,)</f>
        <v>034038</v>
      </c>
    </row>
    <row r="3486" spans="1:8">
      <c r="A3486">
        <v>1556826</v>
      </c>
      <c r="B3486" t="s">
        <v>11255</v>
      </c>
      <c r="C3486" t="s">
        <v>11256</v>
      </c>
      <c r="D3486" t="s">
        <v>111</v>
      </c>
      <c r="E3486" t="s">
        <v>71</v>
      </c>
      <c r="F3486" s="1" t="s">
        <v>293</v>
      </c>
      <c r="G3486" t="s">
        <v>74</v>
      </c>
      <c r="H3486" t="str">
        <f>VLOOKUP(F3486,Clubs!$A$1:$D$220,4,)</f>
        <v>046002</v>
      </c>
    </row>
    <row r="3487" spans="1:8">
      <c r="A3487">
        <v>1556830</v>
      </c>
      <c r="B3487" t="s">
        <v>1839</v>
      </c>
      <c r="C3487" t="s">
        <v>1505</v>
      </c>
      <c r="D3487" t="s">
        <v>110</v>
      </c>
      <c r="E3487" t="s">
        <v>71</v>
      </c>
      <c r="F3487" s="1" t="s">
        <v>299</v>
      </c>
      <c r="G3487" t="s">
        <v>74</v>
      </c>
      <c r="H3487" t="str">
        <f>VLOOKUP(F3487,Clubs!$A$1:$D$220,4,)</f>
        <v>012002</v>
      </c>
    </row>
    <row r="3488" spans="1:8">
      <c r="A3488">
        <v>1556905</v>
      </c>
      <c r="B3488" t="s">
        <v>3985</v>
      </c>
      <c r="C3488" t="s">
        <v>2331</v>
      </c>
      <c r="D3488" t="s">
        <v>115</v>
      </c>
      <c r="E3488" t="s">
        <v>71</v>
      </c>
      <c r="F3488" s="1" t="s">
        <v>216</v>
      </c>
      <c r="G3488" t="s">
        <v>74</v>
      </c>
      <c r="H3488" t="str">
        <f>VLOOKUP(F3488,Clubs!$A$1:$D$220,4,)</f>
        <v>065012</v>
      </c>
    </row>
    <row r="3489" spans="1:8">
      <c r="A3489">
        <v>1556957</v>
      </c>
      <c r="B3489" t="s">
        <v>8652</v>
      </c>
      <c r="C3489" t="s">
        <v>8653</v>
      </c>
      <c r="D3489" t="s">
        <v>110</v>
      </c>
      <c r="E3489" t="s">
        <v>75</v>
      </c>
      <c r="F3489" s="1" t="s">
        <v>281</v>
      </c>
      <c r="G3489" t="s">
        <v>74</v>
      </c>
      <c r="H3489" t="str">
        <f>VLOOKUP(F3489,Clubs!$A$1:$D$220,4,)</f>
        <v>082020</v>
      </c>
    </row>
    <row r="3490" spans="1:8">
      <c r="A3490">
        <v>1557048</v>
      </c>
      <c r="B3490" t="s">
        <v>11257</v>
      </c>
      <c r="C3490" t="s">
        <v>629</v>
      </c>
      <c r="D3490" t="s">
        <v>111</v>
      </c>
      <c r="E3490" t="s">
        <v>75</v>
      </c>
      <c r="F3490" s="1" t="s">
        <v>206</v>
      </c>
      <c r="G3490" t="s">
        <v>74</v>
      </c>
      <c r="H3490" t="str">
        <f>VLOOKUP(F3490,Clubs!$A$1:$D$220,4,)</f>
        <v>082020</v>
      </c>
    </row>
    <row r="3491" spans="1:8">
      <c r="A3491">
        <v>1557217</v>
      </c>
      <c r="B3491" t="s">
        <v>11258</v>
      </c>
      <c r="C3491" t="s">
        <v>1742</v>
      </c>
      <c r="D3491" t="s">
        <v>8640</v>
      </c>
      <c r="E3491" t="s">
        <v>75</v>
      </c>
      <c r="F3491" s="1" t="s">
        <v>241</v>
      </c>
      <c r="G3491" t="s">
        <v>74</v>
      </c>
      <c r="H3491" t="str">
        <f>VLOOKUP(F3491,Clubs!$A$1:$D$220,4,)</f>
        <v>034072</v>
      </c>
    </row>
    <row r="3492" spans="1:8">
      <c r="A3492">
        <v>1557435</v>
      </c>
      <c r="B3492" t="s">
        <v>3590</v>
      </c>
      <c r="C3492" t="s">
        <v>759</v>
      </c>
      <c r="D3492" t="s">
        <v>8640</v>
      </c>
      <c r="E3492" t="s">
        <v>75</v>
      </c>
      <c r="F3492" s="1" t="s">
        <v>197</v>
      </c>
      <c r="G3492" t="s">
        <v>167</v>
      </c>
      <c r="H3492" t="str">
        <f>VLOOKUP(F3492,Clubs!$A$1:$D$220,4,)</f>
        <v>031067</v>
      </c>
    </row>
    <row r="3493" spans="1:8">
      <c r="A3493">
        <v>1557588</v>
      </c>
      <c r="B3493" t="s">
        <v>2295</v>
      </c>
      <c r="C3493" t="s">
        <v>4807</v>
      </c>
      <c r="D3493" t="s">
        <v>115</v>
      </c>
      <c r="E3493" t="s">
        <v>71</v>
      </c>
      <c r="F3493" s="1" t="s">
        <v>230</v>
      </c>
      <c r="G3493" t="s">
        <v>74</v>
      </c>
      <c r="H3493" t="str">
        <f>VLOOKUP(F3493,Clubs!$A$1:$D$220,4,)</f>
        <v>031025</v>
      </c>
    </row>
    <row r="3494" spans="1:8">
      <c r="A3494">
        <v>1557772</v>
      </c>
      <c r="B3494" t="s">
        <v>5809</v>
      </c>
      <c r="C3494" t="s">
        <v>737</v>
      </c>
      <c r="D3494" t="s">
        <v>110</v>
      </c>
      <c r="E3494" t="s">
        <v>75</v>
      </c>
      <c r="F3494" s="1" t="s">
        <v>213</v>
      </c>
      <c r="G3494" t="s">
        <v>74</v>
      </c>
      <c r="H3494" t="str">
        <f>VLOOKUP(F3494,Clubs!$A$1:$D$220,4,)</f>
        <v>066032</v>
      </c>
    </row>
    <row r="3495" spans="1:8">
      <c r="A3495">
        <v>1557788</v>
      </c>
      <c r="B3495" t="s">
        <v>4699</v>
      </c>
      <c r="C3495" t="s">
        <v>663</v>
      </c>
      <c r="D3495" t="s">
        <v>8640</v>
      </c>
      <c r="E3495" t="s">
        <v>75</v>
      </c>
      <c r="F3495" s="1" t="s">
        <v>230</v>
      </c>
      <c r="G3495" t="s">
        <v>74</v>
      </c>
      <c r="H3495" t="str">
        <f>VLOOKUP(F3495,Clubs!$A$1:$D$220,4,)</f>
        <v>031025</v>
      </c>
    </row>
    <row r="3496" spans="1:8">
      <c r="A3496">
        <v>1558141</v>
      </c>
      <c r="B3496" t="s">
        <v>6497</v>
      </c>
      <c r="C3496" t="s">
        <v>658</v>
      </c>
      <c r="D3496" t="s">
        <v>8640</v>
      </c>
      <c r="E3496" t="s">
        <v>71</v>
      </c>
      <c r="F3496" s="1" t="s">
        <v>8676</v>
      </c>
      <c r="G3496" t="s">
        <v>74</v>
      </c>
      <c r="H3496" t="str">
        <f>VLOOKUP(F3496,Clubs!$A$1:$D$220,4,)</f>
        <v>034477</v>
      </c>
    </row>
    <row r="3497" spans="1:8">
      <c r="A3497">
        <v>1558142</v>
      </c>
      <c r="B3497" t="s">
        <v>6494</v>
      </c>
      <c r="C3497" t="s">
        <v>2145</v>
      </c>
      <c r="D3497" t="s">
        <v>8640</v>
      </c>
      <c r="E3497" t="s">
        <v>75</v>
      </c>
      <c r="F3497" s="1" t="s">
        <v>8676</v>
      </c>
      <c r="G3497" t="s">
        <v>74</v>
      </c>
      <c r="H3497" t="str">
        <f>VLOOKUP(F3497,Clubs!$A$1:$D$220,4,)</f>
        <v>034477</v>
      </c>
    </row>
    <row r="3498" spans="1:8">
      <c r="A3498">
        <v>1558162</v>
      </c>
      <c r="B3498" t="s">
        <v>1117</v>
      </c>
      <c r="C3498" t="s">
        <v>961</v>
      </c>
      <c r="D3498" t="s">
        <v>8640</v>
      </c>
      <c r="E3498" t="s">
        <v>71</v>
      </c>
      <c r="F3498" s="1" t="s">
        <v>265</v>
      </c>
      <c r="G3498" t="s">
        <v>211</v>
      </c>
      <c r="H3498" t="str">
        <f>VLOOKUP(F3498,Clubs!$A$1:$D$220,4,)</f>
        <v>065020</v>
      </c>
    </row>
    <row r="3499" spans="1:8">
      <c r="A3499">
        <v>1558172</v>
      </c>
      <c r="B3499" t="s">
        <v>1952</v>
      </c>
      <c r="C3499" t="s">
        <v>658</v>
      </c>
      <c r="D3499" t="s">
        <v>8640</v>
      </c>
      <c r="E3499" t="s">
        <v>71</v>
      </c>
      <c r="F3499" s="1" t="s">
        <v>224</v>
      </c>
      <c r="G3499" t="s">
        <v>201</v>
      </c>
      <c r="H3499" t="str">
        <f>VLOOKUP(F3499,Clubs!$A$1:$D$220,4,)</f>
        <v>046014</v>
      </c>
    </row>
    <row r="3500" spans="1:8">
      <c r="A3500">
        <v>1558665</v>
      </c>
      <c r="B3500" t="s">
        <v>4669</v>
      </c>
      <c r="C3500" t="s">
        <v>1206</v>
      </c>
      <c r="D3500" t="s">
        <v>115</v>
      </c>
      <c r="E3500" t="s">
        <v>71</v>
      </c>
      <c r="F3500" s="1" t="s">
        <v>220</v>
      </c>
      <c r="G3500" t="s">
        <v>74</v>
      </c>
      <c r="H3500" t="str">
        <f>VLOOKUP(F3500,Clubs!$A$1:$D$220,4,)</f>
        <v>031015</v>
      </c>
    </row>
    <row r="3501" spans="1:8">
      <c r="A3501">
        <v>1558739</v>
      </c>
      <c r="B3501" t="s">
        <v>8932</v>
      </c>
      <c r="C3501" t="s">
        <v>2336</v>
      </c>
      <c r="D3501" t="s">
        <v>109</v>
      </c>
      <c r="E3501" t="s">
        <v>75</v>
      </c>
      <c r="F3501" s="1" t="s">
        <v>281</v>
      </c>
      <c r="G3501" t="s">
        <v>74</v>
      </c>
      <c r="H3501" t="str">
        <f>VLOOKUP(F3501,Clubs!$A$1:$D$220,4,)</f>
        <v>082020</v>
      </c>
    </row>
    <row r="3502" spans="1:8">
      <c r="A3502">
        <v>1558766</v>
      </c>
      <c r="B3502" t="s">
        <v>7214</v>
      </c>
      <c r="C3502" t="s">
        <v>998</v>
      </c>
      <c r="D3502" t="s">
        <v>110</v>
      </c>
      <c r="E3502" t="s">
        <v>75</v>
      </c>
      <c r="F3502" s="1" t="s">
        <v>265</v>
      </c>
      <c r="G3502" t="s">
        <v>74</v>
      </c>
      <c r="H3502" t="str">
        <f>VLOOKUP(F3502,Clubs!$A$1:$D$220,4,)</f>
        <v>065020</v>
      </c>
    </row>
    <row r="3503" spans="1:8">
      <c r="A3503">
        <v>1559158</v>
      </c>
      <c r="B3503" t="s">
        <v>6590</v>
      </c>
      <c r="C3503" t="s">
        <v>918</v>
      </c>
      <c r="D3503" t="s">
        <v>8640</v>
      </c>
      <c r="E3503" t="s">
        <v>71</v>
      </c>
      <c r="F3503" s="1" t="s">
        <v>314</v>
      </c>
      <c r="G3503" t="s">
        <v>211</v>
      </c>
      <c r="H3503" t="str">
        <f>VLOOKUP(F3503,Clubs!$A$1:$D$220,4,)</f>
        <v>034457</v>
      </c>
    </row>
    <row r="3504" spans="1:8">
      <c r="A3504">
        <v>1559326</v>
      </c>
      <c r="B3504" t="s">
        <v>8933</v>
      </c>
      <c r="C3504" t="s">
        <v>3478</v>
      </c>
      <c r="D3504" t="s">
        <v>111</v>
      </c>
      <c r="E3504" t="s">
        <v>75</v>
      </c>
      <c r="F3504" s="1" t="s">
        <v>209</v>
      </c>
      <c r="G3504" t="s">
        <v>74</v>
      </c>
      <c r="H3504" t="str">
        <f>VLOOKUP(F3504,Clubs!$A$1:$D$220,4,)</f>
        <v>034066</v>
      </c>
    </row>
    <row r="3505" spans="1:8">
      <c r="A3505">
        <v>1559481</v>
      </c>
      <c r="B3505" t="s">
        <v>6210</v>
      </c>
      <c r="C3505" t="s">
        <v>1175</v>
      </c>
      <c r="D3505" t="s">
        <v>8640</v>
      </c>
      <c r="E3505" t="s">
        <v>75</v>
      </c>
      <c r="F3505" s="1" t="s">
        <v>220</v>
      </c>
      <c r="G3505" t="s">
        <v>211</v>
      </c>
      <c r="H3505" t="str">
        <f>VLOOKUP(F3505,Clubs!$A$1:$D$220,4,)</f>
        <v>031015</v>
      </c>
    </row>
    <row r="3506" spans="1:8">
      <c r="A3506">
        <v>1559512</v>
      </c>
      <c r="B3506" t="s">
        <v>8451</v>
      </c>
      <c r="C3506" t="s">
        <v>595</v>
      </c>
      <c r="D3506" t="s">
        <v>109</v>
      </c>
      <c r="E3506" t="s">
        <v>71</v>
      </c>
      <c r="F3506" s="1" t="s">
        <v>220</v>
      </c>
      <c r="G3506" t="s">
        <v>74</v>
      </c>
      <c r="H3506" t="str">
        <f>VLOOKUP(F3506,Clubs!$A$1:$D$220,4,)</f>
        <v>031015</v>
      </c>
    </row>
    <row r="3507" spans="1:8">
      <c r="A3507">
        <v>1559551</v>
      </c>
      <c r="B3507" t="s">
        <v>1952</v>
      </c>
      <c r="C3507" t="s">
        <v>1124</v>
      </c>
      <c r="D3507" t="s">
        <v>8640</v>
      </c>
      <c r="E3507" t="s">
        <v>75</v>
      </c>
      <c r="F3507" s="1" t="s">
        <v>224</v>
      </c>
      <c r="G3507" t="s">
        <v>74</v>
      </c>
      <c r="H3507" t="str">
        <f>VLOOKUP(F3507,Clubs!$A$1:$D$220,4,)</f>
        <v>046014</v>
      </c>
    </row>
    <row r="3508" spans="1:8">
      <c r="A3508">
        <v>1559565</v>
      </c>
      <c r="B3508" t="s">
        <v>8107</v>
      </c>
      <c r="C3508" t="s">
        <v>634</v>
      </c>
      <c r="D3508" t="s">
        <v>110</v>
      </c>
      <c r="E3508" t="s">
        <v>71</v>
      </c>
      <c r="F3508" s="1" t="s">
        <v>230</v>
      </c>
      <c r="G3508" t="s">
        <v>74</v>
      </c>
      <c r="H3508" t="str">
        <f>VLOOKUP(F3508,Clubs!$A$1:$D$220,4,)</f>
        <v>031025</v>
      </c>
    </row>
    <row r="3509" spans="1:8">
      <c r="A3509">
        <v>1559572</v>
      </c>
      <c r="B3509" t="s">
        <v>756</v>
      </c>
      <c r="C3509" t="s">
        <v>1652</v>
      </c>
      <c r="D3509" t="s">
        <v>8640</v>
      </c>
      <c r="E3509" t="s">
        <v>71</v>
      </c>
      <c r="F3509" s="1" t="s">
        <v>206</v>
      </c>
      <c r="G3509" t="s">
        <v>74</v>
      </c>
      <c r="H3509" t="str">
        <f>VLOOKUP(F3509,Clubs!$A$1:$D$220,4,)</f>
        <v>082020</v>
      </c>
    </row>
    <row r="3510" spans="1:8">
      <c r="A3510">
        <v>1559673</v>
      </c>
      <c r="B3510" t="s">
        <v>4927</v>
      </c>
      <c r="C3510" t="s">
        <v>1150</v>
      </c>
      <c r="D3510" t="s">
        <v>110</v>
      </c>
      <c r="E3510" t="s">
        <v>75</v>
      </c>
      <c r="F3510" s="1" t="s">
        <v>257</v>
      </c>
      <c r="G3510" t="s">
        <v>74</v>
      </c>
      <c r="H3510" t="str">
        <f>VLOOKUP(F3510,Clubs!$A$1:$D$220,4,)</f>
        <v>031003</v>
      </c>
    </row>
    <row r="3511" spans="1:8">
      <c r="A3511">
        <v>1559680</v>
      </c>
      <c r="B3511" t="s">
        <v>8111</v>
      </c>
      <c r="C3511" t="s">
        <v>2241</v>
      </c>
      <c r="D3511" t="s">
        <v>8640</v>
      </c>
      <c r="E3511" t="s">
        <v>71</v>
      </c>
      <c r="F3511" s="1" t="s">
        <v>251</v>
      </c>
      <c r="G3511" t="s">
        <v>74</v>
      </c>
      <c r="H3511" t="str">
        <f>VLOOKUP(F3511,Clubs!$A$1:$D$220,4,)</f>
        <v>081041</v>
      </c>
    </row>
    <row r="3512" spans="1:8">
      <c r="A3512">
        <v>1560008</v>
      </c>
      <c r="B3512" t="s">
        <v>4634</v>
      </c>
      <c r="C3512" t="s">
        <v>629</v>
      </c>
      <c r="D3512" t="s">
        <v>110</v>
      </c>
      <c r="E3512" t="s">
        <v>75</v>
      </c>
      <c r="F3512" s="1" t="s">
        <v>230</v>
      </c>
      <c r="G3512" t="s">
        <v>74</v>
      </c>
      <c r="H3512" t="str">
        <f>VLOOKUP(F3512,Clubs!$A$1:$D$220,4,)</f>
        <v>031025</v>
      </c>
    </row>
    <row r="3513" spans="1:8">
      <c r="A3513">
        <v>1560257</v>
      </c>
      <c r="B3513" t="s">
        <v>11259</v>
      </c>
      <c r="C3513" t="s">
        <v>769</v>
      </c>
      <c r="D3513" t="s">
        <v>8640</v>
      </c>
      <c r="E3513" t="s">
        <v>75</v>
      </c>
      <c r="F3513" s="1" t="s">
        <v>225</v>
      </c>
      <c r="G3513" t="s">
        <v>211</v>
      </c>
      <c r="H3513" t="str">
        <f>VLOOKUP(F3513,Clubs!$A$1:$D$220,4,)</f>
        <v>034073</v>
      </c>
    </row>
    <row r="3514" spans="1:8">
      <c r="A3514">
        <v>1560353</v>
      </c>
      <c r="B3514" t="s">
        <v>5639</v>
      </c>
      <c r="C3514" t="s">
        <v>985</v>
      </c>
      <c r="D3514" t="s">
        <v>115</v>
      </c>
      <c r="E3514" t="s">
        <v>75</v>
      </c>
      <c r="F3514" s="1" t="s">
        <v>8529</v>
      </c>
      <c r="G3514" t="s">
        <v>211</v>
      </c>
      <c r="H3514" t="str">
        <f>VLOOKUP(F3514,Clubs!$A$1:$D$220,4,)</f>
        <v>031067</v>
      </c>
    </row>
    <row r="3515" spans="1:8">
      <c r="A3515">
        <v>1560355</v>
      </c>
      <c r="B3515" t="s">
        <v>5639</v>
      </c>
      <c r="C3515" t="s">
        <v>800</v>
      </c>
      <c r="D3515" t="s">
        <v>110</v>
      </c>
      <c r="E3515" t="s">
        <v>71</v>
      </c>
      <c r="F3515" s="1" t="s">
        <v>8529</v>
      </c>
      <c r="G3515" t="s">
        <v>74</v>
      </c>
      <c r="H3515" t="str">
        <f>VLOOKUP(F3515,Clubs!$A$1:$D$220,4,)</f>
        <v>031067</v>
      </c>
    </row>
    <row r="3516" spans="1:8">
      <c r="A3516">
        <v>1560471</v>
      </c>
      <c r="B3516" t="s">
        <v>1143</v>
      </c>
      <c r="C3516" t="s">
        <v>703</v>
      </c>
      <c r="D3516" t="s">
        <v>8640</v>
      </c>
      <c r="E3516" t="s">
        <v>75</v>
      </c>
      <c r="F3516" s="1" t="s">
        <v>230</v>
      </c>
      <c r="G3516" t="s">
        <v>74</v>
      </c>
      <c r="H3516" t="str">
        <f>VLOOKUP(F3516,Clubs!$A$1:$D$220,4,)</f>
        <v>031025</v>
      </c>
    </row>
    <row r="3517" spans="1:8">
      <c r="A3517">
        <v>1560583</v>
      </c>
      <c r="B3517" t="s">
        <v>3994</v>
      </c>
      <c r="C3517" t="s">
        <v>885</v>
      </c>
      <c r="D3517" t="s">
        <v>8640</v>
      </c>
      <c r="E3517" t="s">
        <v>75</v>
      </c>
      <c r="F3517" s="1" t="s">
        <v>197</v>
      </c>
      <c r="G3517" t="s">
        <v>74</v>
      </c>
      <c r="H3517" t="str">
        <f>VLOOKUP(F3517,Clubs!$A$1:$D$220,4,)</f>
        <v>031067</v>
      </c>
    </row>
    <row r="3518" spans="1:8">
      <c r="A3518">
        <v>1560701</v>
      </c>
      <c r="B3518" t="s">
        <v>6028</v>
      </c>
      <c r="C3518" t="s">
        <v>3088</v>
      </c>
      <c r="D3518" t="s">
        <v>110</v>
      </c>
      <c r="E3518" t="s">
        <v>71</v>
      </c>
      <c r="F3518" s="1" t="s">
        <v>214</v>
      </c>
      <c r="G3518" t="s">
        <v>74</v>
      </c>
      <c r="H3518" t="str">
        <f>VLOOKUP(F3518,Clubs!$A$1:$D$220,4,)</f>
        <v>034038</v>
      </c>
    </row>
    <row r="3519" spans="1:8">
      <c r="A3519">
        <v>1560846</v>
      </c>
      <c r="B3519" t="s">
        <v>8767</v>
      </c>
      <c r="C3519" t="s">
        <v>620</v>
      </c>
      <c r="D3519" t="s">
        <v>109</v>
      </c>
      <c r="E3519" t="s">
        <v>75</v>
      </c>
      <c r="F3519" s="1" t="s">
        <v>331</v>
      </c>
      <c r="G3519" t="s">
        <v>74</v>
      </c>
      <c r="H3519" t="str">
        <f>VLOOKUP(F3519,Clubs!$A$1:$D$220,4,)</f>
        <v>034058</v>
      </c>
    </row>
    <row r="3520" spans="1:8">
      <c r="A3520">
        <v>1560863</v>
      </c>
      <c r="B3520" t="s">
        <v>4269</v>
      </c>
      <c r="C3520" t="s">
        <v>4270</v>
      </c>
      <c r="D3520" t="s">
        <v>111</v>
      </c>
      <c r="E3520" t="s">
        <v>75</v>
      </c>
      <c r="F3520" s="1" t="s">
        <v>277</v>
      </c>
      <c r="G3520" t="s">
        <v>74</v>
      </c>
      <c r="H3520" t="str">
        <f>VLOOKUP(F3520,Clubs!$A$1:$D$220,4,)</f>
        <v>031051</v>
      </c>
    </row>
    <row r="3521" spans="1:8">
      <c r="A3521">
        <v>1560923</v>
      </c>
      <c r="B3521" t="s">
        <v>6710</v>
      </c>
      <c r="C3521" t="s">
        <v>5799</v>
      </c>
      <c r="D3521" t="s">
        <v>115</v>
      </c>
      <c r="E3521" t="s">
        <v>71</v>
      </c>
      <c r="F3521" s="1" t="s">
        <v>209</v>
      </c>
      <c r="G3521" t="s">
        <v>74</v>
      </c>
      <c r="H3521" t="str">
        <f>VLOOKUP(F3521,Clubs!$A$1:$D$220,4,)</f>
        <v>034066</v>
      </c>
    </row>
    <row r="3522" spans="1:8">
      <c r="A3522">
        <v>1560970</v>
      </c>
      <c r="B3522" t="s">
        <v>5361</v>
      </c>
      <c r="C3522" t="s">
        <v>1024</v>
      </c>
      <c r="D3522" t="s">
        <v>115</v>
      </c>
      <c r="E3522" t="s">
        <v>71</v>
      </c>
      <c r="F3522" s="1" t="s">
        <v>223</v>
      </c>
      <c r="G3522" t="s">
        <v>74</v>
      </c>
      <c r="H3522" t="str">
        <f>VLOOKUP(F3522,Clubs!$A$1:$D$220,4,)</f>
        <v>081050</v>
      </c>
    </row>
    <row r="3523" spans="1:8">
      <c r="A3523">
        <v>1560999</v>
      </c>
      <c r="B3523" t="s">
        <v>8177</v>
      </c>
      <c r="C3523" t="s">
        <v>1245</v>
      </c>
      <c r="D3523" t="s">
        <v>109</v>
      </c>
      <c r="E3523" t="s">
        <v>75</v>
      </c>
      <c r="F3523" s="1" t="s">
        <v>210</v>
      </c>
      <c r="G3523" t="s">
        <v>74</v>
      </c>
      <c r="H3523" t="str">
        <f>VLOOKUP(F3523,Clubs!$A$1:$D$220,4,)</f>
        <v>081041</v>
      </c>
    </row>
    <row r="3524" spans="1:8">
      <c r="A3524">
        <v>1561191</v>
      </c>
      <c r="B3524" t="s">
        <v>1636</v>
      </c>
      <c r="C3524" t="s">
        <v>1637</v>
      </c>
      <c r="D3524" t="s">
        <v>8640</v>
      </c>
      <c r="E3524" t="s">
        <v>71</v>
      </c>
      <c r="F3524" s="1" t="s">
        <v>246</v>
      </c>
      <c r="G3524" t="s">
        <v>201</v>
      </c>
      <c r="H3524" t="str">
        <f>VLOOKUP(F3524,Clubs!$A$1:$D$220,4,)</f>
        <v>011024</v>
      </c>
    </row>
    <row r="3525" spans="1:8">
      <c r="A3525">
        <v>1561203</v>
      </c>
      <c r="B3525" t="s">
        <v>5858</v>
      </c>
      <c r="C3525" t="s">
        <v>2321</v>
      </c>
      <c r="D3525" t="s">
        <v>8640</v>
      </c>
      <c r="E3525" t="s">
        <v>75</v>
      </c>
      <c r="F3525" s="1" t="s">
        <v>248</v>
      </c>
      <c r="G3525" t="s">
        <v>74</v>
      </c>
      <c r="H3525" t="str">
        <f>VLOOKUP(F3525,Clubs!$A$1:$D$220,4,)</f>
        <v>034021</v>
      </c>
    </row>
    <row r="3526" spans="1:8">
      <c r="A3526">
        <v>1561568</v>
      </c>
      <c r="B3526" t="s">
        <v>4638</v>
      </c>
      <c r="C3526" t="s">
        <v>890</v>
      </c>
      <c r="D3526" t="s">
        <v>109</v>
      </c>
      <c r="E3526" t="s">
        <v>75</v>
      </c>
      <c r="F3526" s="1" t="s">
        <v>230</v>
      </c>
      <c r="G3526" t="s">
        <v>74</v>
      </c>
      <c r="H3526" t="str">
        <f>VLOOKUP(F3526,Clubs!$A$1:$D$220,4,)</f>
        <v>031025</v>
      </c>
    </row>
    <row r="3527" spans="1:8">
      <c r="A3527">
        <v>1561638</v>
      </c>
      <c r="B3527" t="s">
        <v>5085</v>
      </c>
      <c r="C3527" t="s">
        <v>917</v>
      </c>
      <c r="D3527" t="s">
        <v>115</v>
      </c>
      <c r="E3527" t="s">
        <v>71</v>
      </c>
      <c r="F3527" s="1" t="s">
        <v>343</v>
      </c>
      <c r="G3527" t="s">
        <v>74</v>
      </c>
      <c r="H3527" t="str">
        <f>VLOOKUP(F3527,Clubs!$A$1:$D$220,4,)</f>
        <v>031030</v>
      </c>
    </row>
    <row r="3528" spans="1:8">
      <c r="A3528">
        <v>1561656</v>
      </c>
      <c r="B3528" t="s">
        <v>928</v>
      </c>
      <c r="C3528" t="s">
        <v>3705</v>
      </c>
      <c r="D3528" t="s">
        <v>110</v>
      </c>
      <c r="E3528" t="s">
        <v>75</v>
      </c>
      <c r="F3528" s="1" t="s">
        <v>343</v>
      </c>
      <c r="G3528" t="s">
        <v>74</v>
      </c>
      <c r="H3528" t="str">
        <f>VLOOKUP(F3528,Clubs!$A$1:$D$220,4,)</f>
        <v>031030</v>
      </c>
    </row>
    <row r="3529" spans="1:8">
      <c r="A3529">
        <v>1561753</v>
      </c>
      <c r="B3529" t="s">
        <v>11260</v>
      </c>
      <c r="C3529" t="s">
        <v>836</v>
      </c>
      <c r="D3529" t="s">
        <v>8640</v>
      </c>
      <c r="E3529" t="s">
        <v>75</v>
      </c>
      <c r="F3529" s="1" t="s">
        <v>202</v>
      </c>
      <c r="G3529" t="s">
        <v>211</v>
      </c>
      <c r="H3529" t="str">
        <f>VLOOKUP(F3529,Clubs!$A$1:$D$220,4,)</f>
        <v>081017</v>
      </c>
    </row>
    <row r="3530" spans="1:8">
      <c r="A3530">
        <v>1562015</v>
      </c>
      <c r="B3530" t="s">
        <v>926</v>
      </c>
      <c r="C3530" t="s">
        <v>759</v>
      </c>
      <c r="D3530" t="s">
        <v>8640</v>
      </c>
      <c r="E3530" t="s">
        <v>75</v>
      </c>
      <c r="F3530" s="1" t="s">
        <v>204</v>
      </c>
      <c r="G3530" t="s">
        <v>74</v>
      </c>
      <c r="H3530" t="str">
        <f>VLOOKUP(F3530,Clubs!$A$1:$D$220,4,)</f>
        <v>031030</v>
      </c>
    </row>
    <row r="3531" spans="1:8">
      <c r="A3531">
        <v>1562041</v>
      </c>
      <c r="B3531" t="s">
        <v>2452</v>
      </c>
      <c r="C3531" t="s">
        <v>784</v>
      </c>
      <c r="D3531" t="s">
        <v>8640</v>
      </c>
      <c r="E3531" t="s">
        <v>75</v>
      </c>
      <c r="F3531" s="1" t="s">
        <v>254</v>
      </c>
      <c r="G3531" t="s">
        <v>211</v>
      </c>
      <c r="H3531" t="str">
        <f>VLOOKUP(F3531,Clubs!$A$1:$D$220,4,)</f>
        <v>031030</v>
      </c>
    </row>
    <row r="3532" spans="1:8">
      <c r="A3532">
        <v>1562062</v>
      </c>
      <c r="B3532" t="s">
        <v>1936</v>
      </c>
      <c r="C3532" t="s">
        <v>2666</v>
      </c>
      <c r="D3532" t="s">
        <v>111</v>
      </c>
      <c r="E3532" t="s">
        <v>75</v>
      </c>
      <c r="F3532" s="1" t="s">
        <v>334</v>
      </c>
      <c r="G3532" t="s">
        <v>74</v>
      </c>
      <c r="H3532" t="str">
        <f>VLOOKUP(F3532,Clubs!$A$1:$D$220,4,)</f>
        <v>065019</v>
      </c>
    </row>
    <row r="3533" spans="1:8">
      <c r="A3533">
        <v>1562238</v>
      </c>
      <c r="B3533" t="s">
        <v>3991</v>
      </c>
      <c r="C3533" t="s">
        <v>692</v>
      </c>
      <c r="D3533" t="s">
        <v>8640</v>
      </c>
      <c r="E3533" t="s">
        <v>75</v>
      </c>
      <c r="F3533" s="1" t="s">
        <v>229</v>
      </c>
      <c r="G3533" t="s">
        <v>74</v>
      </c>
      <c r="H3533" t="str">
        <f>VLOOKUP(F3533,Clubs!$A$1:$D$220,4,)</f>
        <v>031067</v>
      </c>
    </row>
    <row r="3534" spans="1:8">
      <c r="A3534">
        <v>1562246</v>
      </c>
      <c r="B3534" t="s">
        <v>11261</v>
      </c>
      <c r="C3534" t="s">
        <v>618</v>
      </c>
      <c r="D3534" t="s">
        <v>8640</v>
      </c>
      <c r="E3534" t="s">
        <v>71</v>
      </c>
      <c r="F3534" s="1" t="s">
        <v>248</v>
      </c>
      <c r="G3534" t="s">
        <v>211</v>
      </c>
      <c r="H3534" t="str">
        <f>VLOOKUP(F3534,Clubs!$A$1:$D$220,4,)</f>
        <v>034021</v>
      </c>
    </row>
    <row r="3535" spans="1:8">
      <c r="A3535">
        <v>1562258</v>
      </c>
      <c r="B3535" t="s">
        <v>5167</v>
      </c>
      <c r="C3535" t="s">
        <v>1124</v>
      </c>
      <c r="D3535" t="s">
        <v>8640</v>
      </c>
      <c r="E3535" t="s">
        <v>75</v>
      </c>
      <c r="F3535" s="1" t="s">
        <v>229</v>
      </c>
      <c r="G3535" t="s">
        <v>74</v>
      </c>
      <c r="H3535" t="str">
        <f>VLOOKUP(F3535,Clubs!$A$1:$D$220,4,)</f>
        <v>031067</v>
      </c>
    </row>
    <row r="3536" spans="1:8">
      <c r="A3536">
        <v>1562430</v>
      </c>
      <c r="B3536" t="s">
        <v>738</v>
      </c>
      <c r="C3536" t="s">
        <v>4165</v>
      </c>
      <c r="D3536" t="s">
        <v>110</v>
      </c>
      <c r="E3536" t="s">
        <v>71</v>
      </c>
      <c r="F3536" s="1" t="s">
        <v>197</v>
      </c>
      <c r="G3536" t="s">
        <v>74</v>
      </c>
      <c r="H3536" t="str">
        <f>VLOOKUP(F3536,Clubs!$A$1:$D$220,4,)</f>
        <v>031067</v>
      </c>
    </row>
    <row r="3537" spans="1:8">
      <c r="A3537">
        <v>1562465</v>
      </c>
      <c r="B3537" t="s">
        <v>1683</v>
      </c>
      <c r="C3537" t="s">
        <v>1267</v>
      </c>
      <c r="D3537" t="s">
        <v>8640</v>
      </c>
      <c r="E3537" t="s">
        <v>75</v>
      </c>
      <c r="F3537" s="1" t="s">
        <v>306</v>
      </c>
      <c r="G3537" t="s">
        <v>74</v>
      </c>
      <c r="H3537" t="str">
        <f>VLOOKUP(F3537,Clubs!$A$1:$D$220,4,)</f>
        <v>066006</v>
      </c>
    </row>
    <row r="3538" spans="1:8">
      <c r="A3538">
        <v>1562994</v>
      </c>
      <c r="B3538" t="s">
        <v>8447</v>
      </c>
      <c r="C3538" t="s">
        <v>1504</v>
      </c>
      <c r="D3538" t="s">
        <v>8640</v>
      </c>
      <c r="E3538" t="s">
        <v>71</v>
      </c>
      <c r="F3538" s="1" t="s">
        <v>271</v>
      </c>
      <c r="G3538" t="s">
        <v>201</v>
      </c>
      <c r="H3538" t="str">
        <f>VLOOKUP(F3538,Clubs!$A$1:$D$220,4,)</f>
        <v>082017</v>
      </c>
    </row>
    <row r="3539" spans="1:8">
      <c r="A3539">
        <v>1563229</v>
      </c>
      <c r="B3539" t="s">
        <v>7974</v>
      </c>
      <c r="C3539" t="s">
        <v>1563</v>
      </c>
      <c r="D3539" t="s">
        <v>8640</v>
      </c>
      <c r="E3539" t="s">
        <v>75</v>
      </c>
      <c r="F3539" s="1" t="s">
        <v>202</v>
      </c>
      <c r="G3539" t="s">
        <v>201</v>
      </c>
      <c r="H3539" t="str">
        <f>VLOOKUP(F3539,Clubs!$A$1:$D$220,4,)</f>
        <v>081017</v>
      </c>
    </row>
    <row r="3540" spans="1:8">
      <c r="A3540">
        <v>1563490</v>
      </c>
      <c r="B3540" t="s">
        <v>4442</v>
      </c>
      <c r="C3540" t="s">
        <v>714</v>
      </c>
      <c r="D3540" t="s">
        <v>111</v>
      </c>
      <c r="E3540" t="s">
        <v>75</v>
      </c>
      <c r="F3540" s="1" t="s">
        <v>220</v>
      </c>
      <c r="G3540" t="s">
        <v>74</v>
      </c>
      <c r="H3540" t="str">
        <f>VLOOKUP(F3540,Clubs!$A$1:$D$220,4,)</f>
        <v>031015</v>
      </c>
    </row>
    <row r="3541" spans="1:8">
      <c r="A3541">
        <v>1563509</v>
      </c>
      <c r="B3541" t="s">
        <v>4227</v>
      </c>
      <c r="C3541" t="s">
        <v>849</v>
      </c>
      <c r="D3541" t="s">
        <v>109</v>
      </c>
      <c r="E3541" t="s">
        <v>75</v>
      </c>
      <c r="F3541" s="1" t="s">
        <v>220</v>
      </c>
      <c r="G3541" t="s">
        <v>74</v>
      </c>
      <c r="H3541" t="str">
        <f>VLOOKUP(F3541,Clubs!$A$1:$D$220,4,)</f>
        <v>031015</v>
      </c>
    </row>
    <row r="3542" spans="1:8">
      <c r="A3542">
        <v>1563897</v>
      </c>
      <c r="B3542" t="s">
        <v>3342</v>
      </c>
      <c r="C3542" t="s">
        <v>1255</v>
      </c>
      <c r="D3542" t="s">
        <v>8640</v>
      </c>
      <c r="E3542" t="s">
        <v>75</v>
      </c>
      <c r="F3542" s="1" t="s">
        <v>208</v>
      </c>
      <c r="G3542" t="s">
        <v>211</v>
      </c>
      <c r="H3542" t="str">
        <f>VLOOKUP(F3542,Clubs!$A$1:$D$220,4,)</f>
        <v>030059</v>
      </c>
    </row>
    <row r="3543" spans="1:8">
      <c r="A3543">
        <v>1564073</v>
      </c>
      <c r="B3543" t="s">
        <v>2441</v>
      </c>
      <c r="C3543" t="s">
        <v>704</v>
      </c>
      <c r="D3543" t="s">
        <v>8640</v>
      </c>
      <c r="E3543" t="s">
        <v>75</v>
      </c>
      <c r="F3543" s="1" t="s">
        <v>270</v>
      </c>
      <c r="G3543" t="s">
        <v>211</v>
      </c>
      <c r="H3543" t="str">
        <f>VLOOKUP(F3543,Clubs!$A$1:$D$220,4,)</f>
        <v>034037</v>
      </c>
    </row>
    <row r="3544" spans="1:8">
      <c r="A3544">
        <v>1564181</v>
      </c>
      <c r="B3544" t="s">
        <v>4623</v>
      </c>
      <c r="C3544" t="s">
        <v>1984</v>
      </c>
      <c r="D3544" t="s">
        <v>8640</v>
      </c>
      <c r="E3544" t="s">
        <v>75</v>
      </c>
      <c r="F3544" s="1" t="s">
        <v>230</v>
      </c>
      <c r="G3544" t="s">
        <v>211</v>
      </c>
      <c r="H3544" t="str">
        <f>VLOOKUP(F3544,Clubs!$A$1:$D$220,4,)</f>
        <v>031025</v>
      </c>
    </row>
    <row r="3545" spans="1:8">
      <c r="A3545">
        <v>1564275</v>
      </c>
      <c r="B3545" t="s">
        <v>6565</v>
      </c>
      <c r="C3545" t="s">
        <v>1935</v>
      </c>
      <c r="D3545" t="s">
        <v>111</v>
      </c>
      <c r="E3545" t="s">
        <v>75</v>
      </c>
      <c r="F3545" s="1" t="s">
        <v>314</v>
      </c>
      <c r="G3545" t="s">
        <v>74</v>
      </c>
      <c r="H3545" t="str">
        <f>VLOOKUP(F3545,Clubs!$A$1:$D$220,4,)</f>
        <v>034457</v>
      </c>
    </row>
    <row r="3546" spans="1:8">
      <c r="A3546">
        <v>1564743</v>
      </c>
      <c r="B3546" t="s">
        <v>1380</v>
      </c>
      <c r="C3546" t="s">
        <v>3287</v>
      </c>
      <c r="D3546" t="s">
        <v>8640</v>
      </c>
      <c r="E3546" t="s">
        <v>71</v>
      </c>
      <c r="F3546" s="1" t="s">
        <v>329</v>
      </c>
      <c r="G3546" t="s">
        <v>211</v>
      </c>
      <c r="H3546" t="str">
        <f>VLOOKUP(F3546,Clubs!$A$1:$D$220,4,)</f>
        <v>031050</v>
      </c>
    </row>
    <row r="3547" spans="1:8">
      <c r="A3547">
        <v>1565049</v>
      </c>
      <c r="B3547" t="s">
        <v>6730</v>
      </c>
      <c r="C3547" t="s">
        <v>1181</v>
      </c>
      <c r="D3547" t="s">
        <v>109</v>
      </c>
      <c r="E3547" t="s">
        <v>71</v>
      </c>
      <c r="F3547" s="1" t="s">
        <v>209</v>
      </c>
      <c r="G3547" t="s">
        <v>74</v>
      </c>
      <c r="H3547" t="str">
        <f>VLOOKUP(F3547,Clubs!$A$1:$D$220,4,)</f>
        <v>034066</v>
      </c>
    </row>
    <row r="3548" spans="1:8">
      <c r="A3548">
        <v>1565491</v>
      </c>
      <c r="B3548" t="s">
        <v>583</v>
      </c>
      <c r="C3548" t="s">
        <v>577</v>
      </c>
      <c r="D3548" t="s">
        <v>111</v>
      </c>
      <c r="E3548" t="s">
        <v>71</v>
      </c>
      <c r="F3548" s="1" t="s">
        <v>270</v>
      </c>
      <c r="G3548" t="s">
        <v>211</v>
      </c>
      <c r="H3548" t="str">
        <f>VLOOKUP(F3548,Clubs!$A$1:$D$220,4,)</f>
        <v>034037</v>
      </c>
    </row>
    <row r="3549" spans="1:8">
      <c r="A3549">
        <v>1565562</v>
      </c>
      <c r="B3549" t="s">
        <v>1590</v>
      </c>
      <c r="C3549" t="s">
        <v>737</v>
      </c>
      <c r="D3549" t="s">
        <v>165</v>
      </c>
      <c r="E3549" t="s">
        <v>75</v>
      </c>
      <c r="F3549" s="1" t="s">
        <v>266</v>
      </c>
      <c r="G3549" t="s">
        <v>74</v>
      </c>
      <c r="H3549" t="str">
        <f>VLOOKUP(F3549,Clubs!$A$1:$D$220,4,)</f>
        <v>046008</v>
      </c>
    </row>
    <row r="3550" spans="1:8">
      <c r="A3550">
        <v>1565681</v>
      </c>
      <c r="B3550" t="s">
        <v>5305</v>
      </c>
      <c r="C3550" t="s">
        <v>1848</v>
      </c>
      <c r="D3550" t="s">
        <v>8640</v>
      </c>
      <c r="E3550" t="s">
        <v>75</v>
      </c>
      <c r="F3550" s="1" t="s">
        <v>280</v>
      </c>
      <c r="G3550" t="s">
        <v>211</v>
      </c>
      <c r="H3550" t="str">
        <f>VLOOKUP(F3550,Clubs!$A$1:$D$220,4,)</f>
        <v>031030</v>
      </c>
    </row>
    <row r="3551" spans="1:8">
      <c r="A3551">
        <v>1565736</v>
      </c>
      <c r="B3551" t="s">
        <v>2583</v>
      </c>
      <c r="C3551" t="s">
        <v>747</v>
      </c>
      <c r="D3551" t="s">
        <v>8640</v>
      </c>
      <c r="E3551" t="s">
        <v>75</v>
      </c>
      <c r="F3551" s="1" t="s">
        <v>222</v>
      </c>
      <c r="G3551" t="s">
        <v>74</v>
      </c>
      <c r="H3551" t="str">
        <f>VLOOKUP(F3551,Clubs!$A$1:$D$220,4,)</f>
        <v>030004</v>
      </c>
    </row>
    <row r="3552" spans="1:8">
      <c r="A3552">
        <v>1565836</v>
      </c>
      <c r="B3552" t="s">
        <v>6358</v>
      </c>
      <c r="C3552" t="s">
        <v>673</v>
      </c>
      <c r="D3552" t="s">
        <v>110</v>
      </c>
      <c r="E3552" t="s">
        <v>71</v>
      </c>
      <c r="F3552" s="1" t="s">
        <v>199</v>
      </c>
      <c r="G3552" t="s">
        <v>74</v>
      </c>
      <c r="H3552" t="str">
        <f>VLOOKUP(F3552,Clubs!$A$1:$D$220,4,)</f>
        <v>065006</v>
      </c>
    </row>
    <row r="3553" spans="1:8">
      <c r="A3553">
        <v>1565888</v>
      </c>
      <c r="B3553" t="s">
        <v>8095</v>
      </c>
      <c r="C3553" t="s">
        <v>1124</v>
      </c>
      <c r="D3553" t="s">
        <v>8640</v>
      </c>
      <c r="E3553" t="s">
        <v>75</v>
      </c>
      <c r="F3553" s="1" t="s">
        <v>251</v>
      </c>
      <c r="G3553" t="s">
        <v>211</v>
      </c>
      <c r="H3553" t="str">
        <f>VLOOKUP(F3553,Clubs!$A$1:$D$220,4,)</f>
        <v>081041</v>
      </c>
    </row>
    <row r="3554" spans="1:8">
      <c r="A3554">
        <v>1566203</v>
      </c>
      <c r="B3554" t="s">
        <v>8131</v>
      </c>
      <c r="C3554" t="s">
        <v>714</v>
      </c>
      <c r="D3554" t="s">
        <v>8640</v>
      </c>
      <c r="E3554" t="s">
        <v>75</v>
      </c>
      <c r="F3554" s="1" t="s">
        <v>340</v>
      </c>
      <c r="G3554" t="s">
        <v>74</v>
      </c>
      <c r="H3554" t="str">
        <f>VLOOKUP(F3554,Clubs!$A$1:$D$220,4,)</f>
        <v>082019</v>
      </c>
    </row>
    <row r="3555" spans="1:8">
      <c r="A3555">
        <v>1566254</v>
      </c>
      <c r="B3555" t="s">
        <v>11262</v>
      </c>
      <c r="C3555" t="s">
        <v>741</v>
      </c>
      <c r="D3555" t="s">
        <v>111</v>
      </c>
      <c r="E3555" t="s">
        <v>71</v>
      </c>
      <c r="F3555" s="1" t="s">
        <v>209</v>
      </c>
      <c r="G3555" t="s">
        <v>74</v>
      </c>
      <c r="H3555" t="str">
        <f>VLOOKUP(F3555,Clubs!$A$1:$D$220,4,)</f>
        <v>034066</v>
      </c>
    </row>
    <row r="3556" spans="1:8">
      <c r="A3556">
        <v>1566580</v>
      </c>
      <c r="B3556" t="s">
        <v>4443</v>
      </c>
      <c r="C3556" t="s">
        <v>1276</v>
      </c>
      <c r="D3556" t="s">
        <v>8640</v>
      </c>
      <c r="E3556" t="s">
        <v>71</v>
      </c>
      <c r="F3556" s="1" t="s">
        <v>220</v>
      </c>
      <c r="G3556" t="s">
        <v>201</v>
      </c>
      <c r="H3556" t="str">
        <f>VLOOKUP(F3556,Clubs!$A$1:$D$220,4,)</f>
        <v>031015</v>
      </c>
    </row>
    <row r="3557" spans="1:8">
      <c r="A3557">
        <v>1566619</v>
      </c>
      <c r="B3557" t="s">
        <v>7775</v>
      </c>
      <c r="C3557" t="s">
        <v>892</v>
      </c>
      <c r="D3557" t="s">
        <v>8640</v>
      </c>
      <c r="E3557" t="s">
        <v>75</v>
      </c>
      <c r="F3557" s="1" t="s">
        <v>295</v>
      </c>
      <c r="G3557" t="s">
        <v>74</v>
      </c>
      <c r="H3557" t="str">
        <f>VLOOKUP(F3557,Clubs!$A$1:$D$220,4,)</f>
        <v>066032</v>
      </c>
    </row>
    <row r="3558" spans="1:8">
      <c r="A3558">
        <v>1566912</v>
      </c>
      <c r="B3558" t="s">
        <v>8935</v>
      </c>
      <c r="C3558" t="s">
        <v>1267</v>
      </c>
      <c r="D3558" t="s">
        <v>111</v>
      </c>
      <c r="E3558" t="s">
        <v>75</v>
      </c>
      <c r="F3558" s="1" t="s">
        <v>246</v>
      </c>
      <c r="G3558" t="s">
        <v>74</v>
      </c>
      <c r="H3558" t="str">
        <f>VLOOKUP(F3558,Clubs!$A$1:$D$220,4,)</f>
        <v>011024</v>
      </c>
    </row>
    <row r="3559" spans="1:8">
      <c r="A3559">
        <v>1567219</v>
      </c>
      <c r="B3559" t="s">
        <v>2962</v>
      </c>
      <c r="C3559" t="s">
        <v>906</v>
      </c>
      <c r="D3559" t="s">
        <v>110</v>
      </c>
      <c r="E3559" t="s">
        <v>71</v>
      </c>
      <c r="F3559" s="1" t="s">
        <v>336</v>
      </c>
      <c r="G3559" t="s">
        <v>74</v>
      </c>
      <c r="H3559" t="str">
        <f>VLOOKUP(F3559,Clubs!$A$1:$D$220,4,)</f>
        <v>030076</v>
      </c>
    </row>
    <row r="3560" spans="1:8">
      <c r="A3560">
        <v>1567231</v>
      </c>
      <c r="B3560" t="s">
        <v>11263</v>
      </c>
      <c r="C3560" t="s">
        <v>1357</v>
      </c>
      <c r="D3560" t="s">
        <v>8640</v>
      </c>
      <c r="E3560" t="s">
        <v>71</v>
      </c>
      <c r="F3560" s="1" t="s">
        <v>8524</v>
      </c>
      <c r="G3560" t="s">
        <v>211</v>
      </c>
      <c r="H3560" t="str">
        <f>VLOOKUP(F3560,Clubs!$A$1:$D$220,4,)</f>
        <v>030076</v>
      </c>
    </row>
    <row r="3561" spans="1:8">
      <c r="A3561">
        <v>1567601</v>
      </c>
      <c r="B3561" t="s">
        <v>5105</v>
      </c>
      <c r="C3561" t="s">
        <v>5106</v>
      </c>
      <c r="D3561" t="s">
        <v>111</v>
      </c>
      <c r="E3561" t="s">
        <v>71</v>
      </c>
      <c r="F3561" s="1" t="s">
        <v>312</v>
      </c>
      <c r="G3561" t="s">
        <v>167</v>
      </c>
      <c r="H3561" t="str">
        <f>VLOOKUP(F3561,Clubs!$A$1:$D$220,4,)</f>
        <v>031037</v>
      </c>
    </row>
    <row r="3562" spans="1:8">
      <c r="A3562">
        <v>1567608</v>
      </c>
      <c r="B3562" t="s">
        <v>5105</v>
      </c>
      <c r="C3562" t="s">
        <v>2321</v>
      </c>
      <c r="D3562" t="s">
        <v>8640</v>
      </c>
      <c r="E3562" t="s">
        <v>75</v>
      </c>
      <c r="F3562" s="1" t="s">
        <v>312</v>
      </c>
      <c r="G3562" t="s">
        <v>167</v>
      </c>
      <c r="H3562" t="str">
        <f>VLOOKUP(F3562,Clubs!$A$1:$D$220,4,)</f>
        <v>031037</v>
      </c>
    </row>
    <row r="3563" spans="1:8">
      <c r="A3563">
        <v>1567667</v>
      </c>
      <c r="B3563" t="s">
        <v>3926</v>
      </c>
      <c r="C3563" t="s">
        <v>934</v>
      </c>
      <c r="D3563" t="s">
        <v>111</v>
      </c>
      <c r="E3563" t="s">
        <v>71</v>
      </c>
      <c r="F3563" s="1" t="s">
        <v>347</v>
      </c>
      <c r="G3563" t="s">
        <v>74</v>
      </c>
      <c r="H3563" t="str">
        <f>VLOOKUP(F3563,Clubs!$A$1:$D$220,4,)</f>
        <v>031051</v>
      </c>
    </row>
    <row r="3564" spans="1:8">
      <c r="A3564">
        <v>1567721</v>
      </c>
      <c r="B3564" t="s">
        <v>5041</v>
      </c>
      <c r="C3564" t="s">
        <v>3533</v>
      </c>
      <c r="D3564" t="s">
        <v>111</v>
      </c>
      <c r="E3564" t="s">
        <v>75</v>
      </c>
      <c r="F3564" s="1" t="s">
        <v>204</v>
      </c>
      <c r="G3564" t="s">
        <v>74</v>
      </c>
      <c r="H3564" t="str">
        <f>VLOOKUP(F3564,Clubs!$A$1:$D$220,4,)</f>
        <v>031030</v>
      </c>
    </row>
    <row r="3565" spans="1:8">
      <c r="A3565">
        <v>1568362</v>
      </c>
      <c r="B3565" t="s">
        <v>6022</v>
      </c>
      <c r="C3565" t="s">
        <v>1124</v>
      </c>
      <c r="D3565" t="s">
        <v>8640</v>
      </c>
      <c r="E3565" t="s">
        <v>75</v>
      </c>
      <c r="F3565" s="1" t="s">
        <v>214</v>
      </c>
      <c r="G3565" t="s">
        <v>211</v>
      </c>
      <c r="H3565" t="str">
        <f>VLOOKUP(F3565,Clubs!$A$1:$D$220,4,)</f>
        <v>034038</v>
      </c>
    </row>
    <row r="3566" spans="1:8">
      <c r="A3566">
        <v>1568431</v>
      </c>
      <c r="B3566" t="s">
        <v>6152</v>
      </c>
      <c r="C3566" t="s">
        <v>1047</v>
      </c>
      <c r="D3566" t="s">
        <v>8640</v>
      </c>
      <c r="E3566" t="s">
        <v>75</v>
      </c>
      <c r="F3566" s="1" t="s">
        <v>213</v>
      </c>
      <c r="G3566" t="s">
        <v>211</v>
      </c>
      <c r="H3566" t="str">
        <f>VLOOKUP(F3566,Clubs!$A$1:$D$220,4,)</f>
        <v>066032</v>
      </c>
    </row>
    <row r="3567" spans="1:8">
      <c r="A3567">
        <v>1568559</v>
      </c>
      <c r="B3567" t="s">
        <v>11264</v>
      </c>
      <c r="C3567" t="s">
        <v>2261</v>
      </c>
      <c r="D3567" t="s">
        <v>115</v>
      </c>
      <c r="E3567" t="s">
        <v>71</v>
      </c>
      <c r="F3567" s="1" t="s">
        <v>209</v>
      </c>
      <c r="G3567" t="s">
        <v>74</v>
      </c>
      <c r="H3567" t="str">
        <f>VLOOKUP(F3567,Clubs!$A$1:$D$220,4,)</f>
        <v>034066</v>
      </c>
    </row>
    <row r="3568" spans="1:8">
      <c r="A3568">
        <v>1568677</v>
      </c>
      <c r="B3568" t="s">
        <v>1139</v>
      </c>
      <c r="C3568" t="s">
        <v>741</v>
      </c>
      <c r="D3568" t="s">
        <v>109</v>
      </c>
      <c r="E3568" t="s">
        <v>71</v>
      </c>
      <c r="F3568" s="1" t="s">
        <v>345</v>
      </c>
      <c r="G3568" t="s">
        <v>74</v>
      </c>
      <c r="H3568" t="str">
        <f>VLOOKUP(F3568,Clubs!$A$1:$D$220,4,)</f>
        <v>011024</v>
      </c>
    </row>
    <row r="3569" spans="1:8">
      <c r="A3569">
        <v>1568698</v>
      </c>
      <c r="B3569" t="s">
        <v>7804</v>
      </c>
      <c r="C3569" t="s">
        <v>1210</v>
      </c>
      <c r="D3569" t="s">
        <v>8640</v>
      </c>
      <c r="E3569" t="s">
        <v>71</v>
      </c>
      <c r="F3569" s="1" t="s">
        <v>276</v>
      </c>
      <c r="G3569" t="s">
        <v>211</v>
      </c>
      <c r="H3569" t="str">
        <f>VLOOKUP(F3569,Clubs!$A$1:$D$220,4,)</f>
        <v>066032</v>
      </c>
    </row>
    <row r="3570" spans="1:8">
      <c r="A3570">
        <v>1568802</v>
      </c>
      <c r="B3570" t="s">
        <v>2816</v>
      </c>
      <c r="C3570" t="s">
        <v>1104</v>
      </c>
      <c r="D3570" t="s">
        <v>111</v>
      </c>
      <c r="E3570" t="s">
        <v>75</v>
      </c>
      <c r="F3570" s="1" t="s">
        <v>324</v>
      </c>
      <c r="G3570" t="s">
        <v>74</v>
      </c>
      <c r="H3570" t="str">
        <f>VLOOKUP(F3570,Clubs!$A$1:$D$220,4,)</f>
        <v>009014</v>
      </c>
    </row>
    <row r="3571" spans="1:8">
      <c r="A3571">
        <v>1568814</v>
      </c>
      <c r="B3571" t="s">
        <v>1836</v>
      </c>
      <c r="C3571" t="s">
        <v>618</v>
      </c>
      <c r="D3571" t="s">
        <v>8640</v>
      </c>
      <c r="E3571" t="s">
        <v>71</v>
      </c>
      <c r="F3571" s="1" t="s">
        <v>272</v>
      </c>
      <c r="G3571" t="s">
        <v>211</v>
      </c>
      <c r="H3571" t="str">
        <f>VLOOKUP(F3571,Clubs!$A$1:$D$220,4,)</f>
        <v>030045</v>
      </c>
    </row>
    <row r="3572" spans="1:8">
      <c r="A3572">
        <v>1569279</v>
      </c>
      <c r="B3572" t="s">
        <v>1652</v>
      </c>
      <c r="C3572" t="s">
        <v>1088</v>
      </c>
      <c r="D3572" t="s">
        <v>8640</v>
      </c>
      <c r="E3572" t="s">
        <v>71</v>
      </c>
      <c r="F3572" s="1" t="s">
        <v>10891</v>
      </c>
      <c r="G3572" t="s">
        <v>74</v>
      </c>
      <c r="H3572" t="str">
        <f>VLOOKUP(F3572,Clubs!$A$1:$D$220,4,)</f>
        <v>066044</v>
      </c>
    </row>
    <row r="3573" spans="1:8">
      <c r="A3573">
        <v>1569321</v>
      </c>
      <c r="B3573" t="s">
        <v>705</v>
      </c>
      <c r="C3573" t="s">
        <v>2352</v>
      </c>
      <c r="D3573" t="s">
        <v>8640</v>
      </c>
      <c r="E3573" t="s">
        <v>71</v>
      </c>
      <c r="F3573" s="1" t="s">
        <v>241</v>
      </c>
      <c r="G3573" t="s">
        <v>211</v>
      </c>
      <c r="H3573" t="str">
        <f>VLOOKUP(F3573,Clubs!$A$1:$D$220,4,)</f>
        <v>034072</v>
      </c>
    </row>
    <row r="3574" spans="1:8">
      <c r="A3574">
        <v>1569334</v>
      </c>
      <c r="B3574" t="s">
        <v>3332</v>
      </c>
      <c r="C3574" t="s">
        <v>998</v>
      </c>
      <c r="D3574" t="s">
        <v>109</v>
      </c>
      <c r="E3574" t="s">
        <v>75</v>
      </c>
      <c r="F3574" s="1" t="s">
        <v>281</v>
      </c>
      <c r="G3574" t="s">
        <v>74</v>
      </c>
      <c r="H3574" t="str">
        <f>VLOOKUP(F3574,Clubs!$A$1:$D$220,4,)</f>
        <v>082020</v>
      </c>
    </row>
    <row r="3575" spans="1:8">
      <c r="A3575">
        <v>1569353</v>
      </c>
      <c r="B3575" t="s">
        <v>6357</v>
      </c>
      <c r="C3575" t="s">
        <v>1371</v>
      </c>
      <c r="D3575" t="s">
        <v>8640</v>
      </c>
      <c r="E3575" t="s">
        <v>71</v>
      </c>
      <c r="F3575" s="1" t="s">
        <v>241</v>
      </c>
      <c r="G3575" t="s">
        <v>211</v>
      </c>
      <c r="H3575" t="str">
        <f>VLOOKUP(F3575,Clubs!$A$1:$D$220,4,)</f>
        <v>034072</v>
      </c>
    </row>
    <row r="3576" spans="1:8">
      <c r="A3576">
        <v>1569410</v>
      </c>
      <c r="B3576" t="s">
        <v>11265</v>
      </c>
      <c r="C3576" t="s">
        <v>1091</v>
      </c>
      <c r="D3576" t="s">
        <v>115</v>
      </c>
      <c r="E3576" t="s">
        <v>71</v>
      </c>
      <c r="F3576" s="1" t="s">
        <v>209</v>
      </c>
      <c r="G3576" t="s">
        <v>74</v>
      </c>
      <c r="H3576" t="str">
        <f>VLOOKUP(F3576,Clubs!$A$1:$D$220,4,)</f>
        <v>034066</v>
      </c>
    </row>
    <row r="3577" spans="1:8">
      <c r="A3577">
        <v>1570089</v>
      </c>
      <c r="B3577" t="s">
        <v>569</v>
      </c>
      <c r="C3577" t="s">
        <v>1455</v>
      </c>
      <c r="D3577" t="s">
        <v>8640</v>
      </c>
      <c r="E3577" t="s">
        <v>71</v>
      </c>
      <c r="F3577" s="1" t="s">
        <v>228</v>
      </c>
      <c r="G3577" t="s">
        <v>211</v>
      </c>
      <c r="H3577" t="str">
        <f>VLOOKUP(F3577,Clubs!$A$1:$D$220,4,)</f>
        <v>012003</v>
      </c>
    </row>
    <row r="3578" spans="1:8">
      <c r="A3578">
        <v>1570420</v>
      </c>
      <c r="B3578" t="s">
        <v>5099</v>
      </c>
      <c r="C3578" t="s">
        <v>747</v>
      </c>
      <c r="D3578" t="s">
        <v>8640</v>
      </c>
      <c r="E3578" t="s">
        <v>75</v>
      </c>
      <c r="F3578" s="1" t="s">
        <v>343</v>
      </c>
      <c r="G3578" t="s">
        <v>201</v>
      </c>
      <c r="H3578" t="str">
        <f>VLOOKUP(F3578,Clubs!$A$1:$D$220,4,)</f>
        <v>031030</v>
      </c>
    </row>
    <row r="3579" spans="1:8">
      <c r="A3579">
        <v>1570501</v>
      </c>
      <c r="B3579" t="s">
        <v>7868</v>
      </c>
      <c r="C3579" t="s">
        <v>1123</v>
      </c>
      <c r="D3579" t="s">
        <v>8640</v>
      </c>
      <c r="E3579" t="s">
        <v>75</v>
      </c>
      <c r="F3579" s="1" t="s">
        <v>236</v>
      </c>
      <c r="G3579" t="s">
        <v>74</v>
      </c>
      <c r="H3579" t="str">
        <f>VLOOKUP(F3579,Clubs!$A$1:$D$220,4,)</f>
        <v>066034</v>
      </c>
    </row>
    <row r="3580" spans="1:8">
      <c r="A3580">
        <v>1570816</v>
      </c>
      <c r="B3580" t="s">
        <v>4080</v>
      </c>
      <c r="C3580" t="s">
        <v>846</v>
      </c>
      <c r="D3580" t="s">
        <v>109</v>
      </c>
      <c r="E3580" t="s">
        <v>71</v>
      </c>
      <c r="F3580" s="1" t="s">
        <v>197</v>
      </c>
      <c r="G3580" t="s">
        <v>74</v>
      </c>
      <c r="H3580" t="str">
        <f>VLOOKUP(F3580,Clubs!$A$1:$D$220,4,)</f>
        <v>031067</v>
      </c>
    </row>
    <row r="3581" spans="1:8">
      <c r="A3581">
        <v>1570822</v>
      </c>
      <c r="B3581" t="s">
        <v>5176</v>
      </c>
      <c r="C3581" t="s">
        <v>882</v>
      </c>
      <c r="D3581" t="s">
        <v>115</v>
      </c>
      <c r="E3581" t="s">
        <v>75</v>
      </c>
      <c r="F3581" s="1" t="s">
        <v>229</v>
      </c>
      <c r="G3581" t="s">
        <v>74</v>
      </c>
      <c r="H3581" t="str">
        <f>VLOOKUP(F3581,Clubs!$A$1:$D$220,4,)</f>
        <v>031067</v>
      </c>
    </row>
    <row r="3582" spans="1:8">
      <c r="A3582">
        <v>1570929</v>
      </c>
      <c r="B3582" t="s">
        <v>613</v>
      </c>
      <c r="C3582" t="s">
        <v>614</v>
      </c>
      <c r="D3582" t="s">
        <v>110</v>
      </c>
      <c r="E3582" t="s">
        <v>75</v>
      </c>
      <c r="F3582" s="1" t="s">
        <v>326</v>
      </c>
      <c r="G3582" t="s">
        <v>74</v>
      </c>
      <c r="H3582" t="str">
        <f>VLOOKUP(F3582,Clubs!$A$1:$D$220,4,)</f>
        <v>009014</v>
      </c>
    </row>
    <row r="3583" spans="1:8">
      <c r="A3583">
        <v>1571314</v>
      </c>
      <c r="B3583" t="s">
        <v>3990</v>
      </c>
      <c r="C3583" t="s">
        <v>912</v>
      </c>
      <c r="D3583" t="s">
        <v>111</v>
      </c>
      <c r="E3583" t="s">
        <v>75</v>
      </c>
      <c r="F3583" s="1" t="s">
        <v>197</v>
      </c>
      <c r="G3583" t="s">
        <v>74</v>
      </c>
      <c r="H3583" t="str">
        <f>VLOOKUP(F3583,Clubs!$A$1:$D$220,4,)</f>
        <v>031067</v>
      </c>
    </row>
    <row r="3584" spans="1:8">
      <c r="A3584">
        <v>1571539</v>
      </c>
      <c r="B3584" t="s">
        <v>3757</v>
      </c>
      <c r="C3584" t="s">
        <v>959</v>
      </c>
      <c r="D3584" t="s">
        <v>110</v>
      </c>
      <c r="E3584" t="s">
        <v>71</v>
      </c>
      <c r="F3584" s="1" t="s">
        <v>257</v>
      </c>
      <c r="G3584" t="s">
        <v>74</v>
      </c>
      <c r="H3584" t="str">
        <f>VLOOKUP(F3584,Clubs!$A$1:$D$220,4,)</f>
        <v>031003</v>
      </c>
    </row>
    <row r="3585" spans="1:8">
      <c r="A3585">
        <v>1571773</v>
      </c>
      <c r="B3585" t="s">
        <v>8248</v>
      </c>
      <c r="C3585" t="s">
        <v>8249</v>
      </c>
      <c r="D3585" t="s">
        <v>8640</v>
      </c>
      <c r="E3585" t="s">
        <v>71</v>
      </c>
      <c r="F3585" s="1" t="s">
        <v>275</v>
      </c>
      <c r="G3585" t="s">
        <v>211</v>
      </c>
      <c r="H3585" t="str">
        <f>VLOOKUP(F3585,Clubs!$A$1:$D$220,4,)</f>
        <v>081061</v>
      </c>
    </row>
    <row r="3586" spans="1:8">
      <c r="A3586">
        <v>1571886</v>
      </c>
      <c r="B3586" t="s">
        <v>8936</v>
      </c>
      <c r="C3586" t="s">
        <v>820</v>
      </c>
      <c r="D3586" t="s">
        <v>8640</v>
      </c>
      <c r="E3586" t="s">
        <v>71</v>
      </c>
      <c r="F3586" s="1" t="s">
        <v>226</v>
      </c>
      <c r="G3586" t="s">
        <v>211</v>
      </c>
      <c r="H3586" t="str">
        <f>VLOOKUP(F3586,Clubs!$A$1:$D$220,4,)</f>
        <v>011024</v>
      </c>
    </row>
    <row r="3587" spans="1:8">
      <c r="A3587">
        <v>1571928</v>
      </c>
      <c r="B3587" t="s">
        <v>6559</v>
      </c>
      <c r="C3587" t="s">
        <v>2219</v>
      </c>
      <c r="D3587" t="s">
        <v>8640</v>
      </c>
      <c r="E3587" t="s">
        <v>75</v>
      </c>
      <c r="F3587" s="1" t="s">
        <v>314</v>
      </c>
      <c r="G3587" t="s">
        <v>211</v>
      </c>
      <c r="H3587" t="str">
        <f>VLOOKUP(F3587,Clubs!$A$1:$D$220,4,)</f>
        <v>034457</v>
      </c>
    </row>
    <row r="3588" spans="1:8">
      <c r="A3588">
        <v>1572079</v>
      </c>
      <c r="B3588" t="s">
        <v>2928</v>
      </c>
      <c r="C3588" t="s">
        <v>688</v>
      </c>
      <c r="D3588" t="s">
        <v>8640</v>
      </c>
      <c r="E3588" t="s">
        <v>75</v>
      </c>
      <c r="F3588" s="1" t="s">
        <v>212</v>
      </c>
      <c r="G3588" t="s">
        <v>211</v>
      </c>
      <c r="H3588" t="str">
        <f>VLOOKUP(F3588,Clubs!$A$1:$D$220,4,)</f>
        <v>030076</v>
      </c>
    </row>
    <row r="3589" spans="1:8">
      <c r="A3589">
        <v>1572103</v>
      </c>
      <c r="B3589" t="s">
        <v>4673</v>
      </c>
      <c r="C3589" t="s">
        <v>1337</v>
      </c>
      <c r="D3589" t="s">
        <v>111</v>
      </c>
      <c r="E3589" t="s">
        <v>71</v>
      </c>
      <c r="F3589" s="1" t="s">
        <v>230</v>
      </c>
      <c r="G3589" t="s">
        <v>74</v>
      </c>
      <c r="H3589" t="str">
        <f>VLOOKUP(F3589,Clubs!$A$1:$D$220,4,)</f>
        <v>031025</v>
      </c>
    </row>
    <row r="3590" spans="1:8">
      <c r="A3590">
        <v>1572115</v>
      </c>
      <c r="B3590" t="s">
        <v>8352</v>
      </c>
      <c r="C3590" t="s">
        <v>950</v>
      </c>
      <c r="D3590" t="s">
        <v>110</v>
      </c>
      <c r="E3590" t="s">
        <v>71</v>
      </c>
      <c r="F3590" s="1" t="s">
        <v>204</v>
      </c>
      <c r="G3590" t="s">
        <v>74</v>
      </c>
      <c r="H3590" t="str">
        <f>VLOOKUP(F3590,Clubs!$A$1:$D$220,4,)</f>
        <v>031030</v>
      </c>
    </row>
    <row r="3591" spans="1:8">
      <c r="A3591">
        <v>1572344</v>
      </c>
      <c r="B3591" t="s">
        <v>1224</v>
      </c>
      <c r="C3591" t="s">
        <v>716</v>
      </c>
      <c r="D3591" t="s">
        <v>8640</v>
      </c>
      <c r="E3591" t="s">
        <v>75</v>
      </c>
      <c r="F3591" s="1" t="s">
        <v>197</v>
      </c>
      <c r="G3591" t="s">
        <v>211</v>
      </c>
      <c r="H3591" t="str">
        <f>VLOOKUP(F3591,Clubs!$A$1:$D$220,4,)</f>
        <v>031067</v>
      </c>
    </row>
    <row r="3592" spans="1:8">
      <c r="A3592">
        <v>1572386</v>
      </c>
      <c r="B3592" t="s">
        <v>2162</v>
      </c>
      <c r="C3592" t="s">
        <v>949</v>
      </c>
      <c r="D3592" t="s">
        <v>111</v>
      </c>
      <c r="E3592" t="s">
        <v>75</v>
      </c>
      <c r="F3592" s="1" t="s">
        <v>230</v>
      </c>
      <c r="G3592" t="s">
        <v>74</v>
      </c>
      <c r="H3592" t="str">
        <f>VLOOKUP(F3592,Clubs!$A$1:$D$220,4,)</f>
        <v>031025</v>
      </c>
    </row>
    <row r="3593" spans="1:8">
      <c r="A3593">
        <v>1572534</v>
      </c>
      <c r="B3593" t="s">
        <v>7368</v>
      </c>
      <c r="C3593" t="s">
        <v>1120</v>
      </c>
      <c r="D3593" t="s">
        <v>8640</v>
      </c>
      <c r="E3593" t="s">
        <v>75</v>
      </c>
      <c r="F3593" s="1" t="s">
        <v>267</v>
      </c>
      <c r="G3593" t="s">
        <v>74</v>
      </c>
      <c r="H3593" t="str">
        <f>VLOOKUP(F3593,Clubs!$A$1:$D$220,4,)</f>
        <v>065018</v>
      </c>
    </row>
    <row r="3594" spans="1:8">
      <c r="A3594">
        <v>1572540</v>
      </c>
      <c r="B3594" t="s">
        <v>4405</v>
      </c>
      <c r="C3594" t="s">
        <v>1124</v>
      </c>
      <c r="D3594" t="s">
        <v>8640</v>
      </c>
      <c r="E3594" t="s">
        <v>75</v>
      </c>
      <c r="F3594" s="1" t="s">
        <v>220</v>
      </c>
      <c r="G3594" t="s">
        <v>74</v>
      </c>
      <c r="H3594" t="str">
        <f>VLOOKUP(F3594,Clubs!$A$1:$D$220,4,)</f>
        <v>031015</v>
      </c>
    </row>
    <row r="3595" spans="1:8">
      <c r="A3595">
        <v>1572560</v>
      </c>
      <c r="B3595" t="s">
        <v>1297</v>
      </c>
      <c r="C3595" t="s">
        <v>792</v>
      </c>
      <c r="D3595" t="s">
        <v>8640</v>
      </c>
      <c r="E3595" t="s">
        <v>75</v>
      </c>
      <c r="F3595" s="1" t="s">
        <v>225</v>
      </c>
      <c r="G3595" t="s">
        <v>211</v>
      </c>
      <c r="H3595" t="str">
        <f>VLOOKUP(F3595,Clubs!$A$1:$D$220,4,)</f>
        <v>034073</v>
      </c>
    </row>
    <row r="3596" spans="1:8">
      <c r="A3596">
        <v>1572617</v>
      </c>
      <c r="B3596" t="s">
        <v>4752</v>
      </c>
      <c r="C3596" t="s">
        <v>685</v>
      </c>
      <c r="D3596" t="s">
        <v>111</v>
      </c>
      <c r="E3596" t="s">
        <v>75</v>
      </c>
      <c r="F3596" s="1" t="s">
        <v>230</v>
      </c>
      <c r="G3596" t="s">
        <v>74</v>
      </c>
      <c r="H3596" t="str">
        <f>VLOOKUP(F3596,Clubs!$A$1:$D$220,4,)</f>
        <v>031025</v>
      </c>
    </row>
    <row r="3597" spans="1:8">
      <c r="A3597">
        <v>1572729</v>
      </c>
      <c r="B3597" t="s">
        <v>3251</v>
      </c>
      <c r="C3597" t="s">
        <v>967</v>
      </c>
      <c r="D3597" t="s">
        <v>8640</v>
      </c>
      <c r="E3597" t="s">
        <v>75</v>
      </c>
      <c r="F3597" s="1" t="s">
        <v>208</v>
      </c>
      <c r="G3597" t="s">
        <v>211</v>
      </c>
      <c r="H3597" t="str">
        <f>VLOOKUP(F3597,Clubs!$A$1:$D$220,4,)</f>
        <v>030059</v>
      </c>
    </row>
    <row r="3598" spans="1:8">
      <c r="A3598">
        <v>1572739</v>
      </c>
      <c r="B3598" t="s">
        <v>7229</v>
      </c>
      <c r="C3598" t="s">
        <v>1135</v>
      </c>
      <c r="D3598" t="s">
        <v>110</v>
      </c>
      <c r="E3598" t="s">
        <v>71</v>
      </c>
      <c r="F3598" s="1" t="s">
        <v>334</v>
      </c>
      <c r="G3598" t="s">
        <v>74</v>
      </c>
      <c r="H3598" t="str">
        <f>VLOOKUP(F3598,Clubs!$A$1:$D$220,4,)</f>
        <v>065019</v>
      </c>
    </row>
    <row r="3599" spans="1:8">
      <c r="A3599">
        <v>1572876</v>
      </c>
      <c r="B3599" t="s">
        <v>2997</v>
      </c>
      <c r="C3599" t="s">
        <v>1360</v>
      </c>
      <c r="D3599" t="s">
        <v>8640</v>
      </c>
      <c r="E3599" t="s">
        <v>75</v>
      </c>
      <c r="F3599" s="1" t="s">
        <v>343</v>
      </c>
      <c r="G3599" t="s">
        <v>211</v>
      </c>
      <c r="H3599" t="str">
        <f>VLOOKUP(F3599,Clubs!$A$1:$D$220,4,)</f>
        <v>031030</v>
      </c>
    </row>
    <row r="3600" spans="1:8">
      <c r="A3600">
        <v>1572973</v>
      </c>
      <c r="B3600" t="s">
        <v>6034</v>
      </c>
      <c r="C3600" t="s">
        <v>663</v>
      </c>
      <c r="D3600" t="s">
        <v>8640</v>
      </c>
      <c r="E3600" t="s">
        <v>75</v>
      </c>
      <c r="F3600" s="1" t="s">
        <v>214</v>
      </c>
      <c r="G3600" t="s">
        <v>74</v>
      </c>
      <c r="H3600" t="str">
        <f>VLOOKUP(F3600,Clubs!$A$1:$D$220,4,)</f>
        <v>034038</v>
      </c>
    </row>
    <row r="3601" spans="1:8">
      <c r="A3601">
        <v>1573102</v>
      </c>
      <c r="B3601" t="s">
        <v>4935</v>
      </c>
      <c r="C3601" t="s">
        <v>695</v>
      </c>
      <c r="D3601" t="s">
        <v>8640</v>
      </c>
      <c r="E3601" t="s">
        <v>75</v>
      </c>
      <c r="F3601" s="1" t="s">
        <v>204</v>
      </c>
      <c r="G3601" t="s">
        <v>211</v>
      </c>
      <c r="H3601" t="str">
        <f>VLOOKUP(F3601,Clubs!$A$1:$D$220,4,)</f>
        <v>031030</v>
      </c>
    </row>
    <row r="3602" spans="1:8">
      <c r="A3602">
        <v>1573109</v>
      </c>
      <c r="B3602" t="s">
        <v>8068</v>
      </c>
      <c r="C3602" t="s">
        <v>1011</v>
      </c>
      <c r="D3602" t="s">
        <v>8640</v>
      </c>
      <c r="E3602" t="s">
        <v>71</v>
      </c>
      <c r="F3602" s="1" t="s">
        <v>294</v>
      </c>
      <c r="G3602" t="s">
        <v>211</v>
      </c>
      <c r="H3602" t="str">
        <f>VLOOKUP(F3602,Clubs!$A$1:$D$220,4,)</f>
        <v>081017</v>
      </c>
    </row>
    <row r="3603" spans="1:8">
      <c r="A3603">
        <v>1573356</v>
      </c>
      <c r="B3603" t="s">
        <v>6217</v>
      </c>
      <c r="C3603" t="s">
        <v>1150</v>
      </c>
      <c r="D3603" t="s">
        <v>110</v>
      </c>
      <c r="E3603" t="s">
        <v>75</v>
      </c>
      <c r="F3603" s="1" t="s">
        <v>330</v>
      </c>
      <c r="G3603" t="s">
        <v>74</v>
      </c>
      <c r="H3603" t="str">
        <f>VLOOKUP(F3603,Clubs!$A$1:$D$220,4,)</f>
        <v>034068</v>
      </c>
    </row>
    <row r="3604" spans="1:8">
      <c r="A3604">
        <v>1573456</v>
      </c>
      <c r="B3604" t="s">
        <v>1105</v>
      </c>
      <c r="C3604" t="s">
        <v>3734</v>
      </c>
      <c r="D3604" t="s">
        <v>109</v>
      </c>
      <c r="E3604" t="s">
        <v>75</v>
      </c>
      <c r="F3604" s="1" t="s">
        <v>209</v>
      </c>
      <c r="G3604" t="s">
        <v>74</v>
      </c>
      <c r="H3604" t="str">
        <f>VLOOKUP(F3604,Clubs!$A$1:$D$220,4,)</f>
        <v>034066</v>
      </c>
    </row>
    <row r="3605" spans="1:8">
      <c r="A3605">
        <v>1573464</v>
      </c>
      <c r="B3605" t="s">
        <v>6754</v>
      </c>
      <c r="C3605" t="s">
        <v>1042</v>
      </c>
      <c r="D3605" t="s">
        <v>115</v>
      </c>
      <c r="E3605" t="s">
        <v>75</v>
      </c>
      <c r="F3605" s="1" t="s">
        <v>209</v>
      </c>
      <c r="G3605" t="s">
        <v>74</v>
      </c>
      <c r="H3605" t="str">
        <f>VLOOKUP(F3605,Clubs!$A$1:$D$220,4,)</f>
        <v>034066</v>
      </c>
    </row>
    <row r="3606" spans="1:8">
      <c r="A3606">
        <v>1573610</v>
      </c>
      <c r="B3606" t="s">
        <v>2440</v>
      </c>
      <c r="C3606" t="s">
        <v>1351</v>
      </c>
      <c r="D3606" t="s">
        <v>8640</v>
      </c>
      <c r="E3606" t="s">
        <v>71</v>
      </c>
      <c r="F3606" s="1" t="s">
        <v>235</v>
      </c>
      <c r="G3606" t="s">
        <v>74</v>
      </c>
      <c r="H3606" t="str">
        <f>VLOOKUP(F3606,Clubs!$A$1:$D$220,4,)</f>
        <v>030003</v>
      </c>
    </row>
    <row r="3607" spans="1:8">
      <c r="A3607">
        <v>1573632</v>
      </c>
      <c r="B3607" t="s">
        <v>2044</v>
      </c>
      <c r="C3607" t="s">
        <v>910</v>
      </c>
      <c r="D3607" t="s">
        <v>110</v>
      </c>
      <c r="E3607" t="s">
        <v>71</v>
      </c>
      <c r="F3607" s="1" t="s">
        <v>283</v>
      </c>
      <c r="G3607" t="s">
        <v>74</v>
      </c>
      <c r="H3607" t="str">
        <f>VLOOKUP(F3607,Clubs!$A$1:$D$220,4,)</f>
        <v>012005</v>
      </c>
    </row>
    <row r="3608" spans="1:8">
      <c r="A3608">
        <v>1573745</v>
      </c>
      <c r="B3608" t="s">
        <v>4756</v>
      </c>
      <c r="C3608" t="s">
        <v>831</v>
      </c>
      <c r="D3608" t="s">
        <v>8640</v>
      </c>
      <c r="E3608" t="s">
        <v>71</v>
      </c>
      <c r="F3608" s="1" t="s">
        <v>230</v>
      </c>
      <c r="G3608" t="s">
        <v>211</v>
      </c>
      <c r="H3608" t="str">
        <f>VLOOKUP(F3608,Clubs!$A$1:$D$220,4,)</f>
        <v>031025</v>
      </c>
    </row>
    <row r="3609" spans="1:8">
      <c r="A3609">
        <v>1573873</v>
      </c>
      <c r="B3609" t="s">
        <v>6263</v>
      </c>
      <c r="C3609" t="s">
        <v>747</v>
      </c>
      <c r="D3609" t="s">
        <v>8640</v>
      </c>
      <c r="E3609" t="s">
        <v>75</v>
      </c>
      <c r="F3609" s="1" t="s">
        <v>231</v>
      </c>
      <c r="G3609" t="s">
        <v>74</v>
      </c>
      <c r="H3609" t="str">
        <f>VLOOKUP(F3609,Clubs!$A$1:$D$220,4,)</f>
        <v>032002</v>
      </c>
    </row>
    <row r="3610" spans="1:8">
      <c r="A3610">
        <v>1574087</v>
      </c>
      <c r="B3610" t="s">
        <v>8937</v>
      </c>
      <c r="C3610" t="s">
        <v>2258</v>
      </c>
      <c r="D3610" t="s">
        <v>8640</v>
      </c>
      <c r="E3610" t="s">
        <v>71</v>
      </c>
      <c r="F3610" s="1" t="s">
        <v>241</v>
      </c>
      <c r="G3610" t="s">
        <v>201</v>
      </c>
      <c r="H3610" t="str">
        <f>VLOOKUP(F3610,Clubs!$A$1:$D$220,4,)</f>
        <v>034072</v>
      </c>
    </row>
    <row r="3611" spans="1:8">
      <c r="A3611">
        <v>1574152</v>
      </c>
      <c r="B3611" t="s">
        <v>4065</v>
      </c>
      <c r="C3611" t="s">
        <v>1525</v>
      </c>
      <c r="D3611" t="s">
        <v>8640</v>
      </c>
      <c r="E3611" t="s">
        <v>71</v>
      </c>
      <c r="F3611" s="1" t="s">
        <v>241</v>
      </c>
      <c r="G3611" t="s">
        <v>211</v>
      </c>
      <c r="H3611" t="str">
        <f>VLOOKUP(F3611,Clubs!$A$1:$D$220,4,)</f>
        <v>034072</v>
      </c>
    </row>
    <row r="3612" spans="1:8">
      <c r="A3612">
        <v>1575133</v>
      </c>
      <c r="B3612" t="s">
        <v>5852</v>
      </c>
      <c r="C3612" t="s">
        <v>949</v>
      </c>
      <c r="D3612" t="s">
        <v>115</v>
      </c>
      <c r="E3612" t="s">
        <v>75</v>
      </c>
      <c r="F3612" s="1" t="s">
        <v>239</v>
      </c>
      <c r="G3612" t="s">
        <v>74</v>
      </c>
      <c r="H3612" t="str">
        <f>VLOOKUP(F3612,Clubs!$A$1:$D$220,4,)</f>
        <v>034012</v>
      </c>
    </row>
    <row r="3613" spans="1:8">
      <c r="A3613">
        <v>1575242</v>
      </c>
      <c r="B3613" t="s">
        <v>972</v>
      </c>
      <c r="C3613" t="s">
        <v>1351</v>
      </c>
      <c r="D3613" t="s">
        <v>8640</v>
      </c>
      <c r="E3613" t="s">
        <v>71</v>
      </c>
      <c r="F3613" s="1" t="s">
        <v>257</v>
      </c>
      <c r="G3613" t="s">
        <v>201</v>
      </c>
      <c r="H3613" t="str">
        <f>VLOOKUP(F3613,Clubs!$A$1:$D$220,4,)</f>
        <v>031003</v>
      </c>
    </row>
    <row r="3614" spans="1:8">
      <c r="A3614">
        <v>1575414</v>
      </c>
      <c r="B3614" t="s">
        <v>2131</v>
      </c>
      <c r="C3614" t="s">
        <v>2881</v>
      </c>
      <c r="D3614" t="s">
        <v>8640</v>
      </c>
      <c r="E3614" t="s">
        <v>71</v>
      </c>
      <c r="F3614" s="1" t="s">
        <v>212</v>
      </c>
      <c r="G3614" t="s">
        <v>211</v>
      </c>
      <c r="H3614" t="str">
        <f>VLOOKUP(F3614,Clubs!$A$1:$D$220,4,)</f>
        <v>030076</v>
      </c>
    </row>
    <row r="3615" spans="1:8">
      <c r="A3615">
        <v>1575580</v>
      </c>
      <c r="B3615" t="s">
        <v>8023</v>
      </c>
      <c r="C3615" t="s">
        <v>1267</v>
      </c>
      <c r="D3615" t="s">
        <v>110</v>
      </c>
      <c r="E3615" t="s">
        <v>75</v>
      </c>
      <c r="F3615" s="1" t="s">
        <v>202</v>
      </c>
      <c r="G3615" t="s">
        <v>74</v>
      </c>
      <c r="H3615" t="str">
        <f>VLOOKUP(F3615,Clubs!$A$1:$D$220,4,)</f>
        <v>081017</v>
      </c>
    </row>
    <row r="3616" spans="1:8">
      <c r="A3616">
        <v>1575741</v>
      </c>
      <c r="B3616" t="s">
        <v>8938</v>
      </c>
      <c r="C3616" t="s">
        <v>624</v>
      </c>
      <c r="D3616" t="s">
        <v>110</v>
      </c>
      <c r="E3616" t="s">
        <v>75</v>
      </c>
      <c r="F3616" s="1" t="s">
        <v>204</v>
      </c>
      <c r="G3616" t="s">
        <v>74</v>
      </c>
      <c r="H3616" t="str">
        <f>VLOOKUP(F3616,Clubs!$A$1:$D$220,4,)</f>
        <v>031030</v>
      </c>
    </row>
    <row r="3617" spans="1:8">
      <c r="A3617">
        <v>1576163</v>
      </c>
      <c r="B3617" t="s">
        <v>4884</v>
      </c>
      <c r="C3617" t="s">
        <v>4885</v>
      </c>
      <c r="D3617" t="s">
        <v>110</v>
      </c>
      <c r="E3617" t="s">
        <v>75</v>
      </c>
      <c r="F3617" s="1" t="s">
        <v>204</v>
      </c>
      <c r="G3617" t="s">
        <v>74</v>
      </c>
      <c r="H3617" t="str">
        <f>VLOOKUP(F3617,Clubs!$A$1:$D$220,4,)</f>
        <v>031030</v>
      </c>
    </row>
    <row r="3618" spans="1:8">
      <c r="A3618">
        <v>1576185</v>
      </c>
      <c r="B3618" t="s">
        <v>863</v>
      </c>
      <c r="C3618" t="s">
        <v>864</v>
      </c>
      <c r="D3618" t="s">
        <v>109</v>
      </c>
      <c r="E3618" t="s">
        <v>71</v>
      </c>
      <c r="F3618" s="1" t="s">
        <v>324</v>
      </c>
      <c r="G3618" t="s">
        <v>74</v>
      </c>
      <c r="H3618" t="str">
        <f>VLOOKUP(F3618,Clubs!$A$1:$D$220,4,)</f>
        <v>009014</v>
      </c>
    </row>
    <row r="3619" spans="1:8">
      <c r="A3619">
        <v>1576397</v>
      </c>
      <c r="B3619" t="s">
        <v>4907</v>
      </c>
      <c r="C3619" t="s">
        <v>1028</v>
      </c>
      <c r="D3619" t="s">
        <v>8640</v>
      </c>
      <c r="E3619" t="s">
        <v>75</v>
      </c>
      <c r="F3619" s="1" t="s">
        <v>204</v>
      </c>
      <c r="G3619" t="s">
        <v>74</v>
      </c>
      <c r="H3619" t="str">
        <f>VLOOKUP(F3619,Clubs!$A$1:$D$220,4,)</f>
        <v>031030</v>
      </c>
    </row>
    <row r="3620" spans="1:8">
      <c r="A3620">
        <v>1576802</v>
      </c>
      <c r="B3620" t="s">
        <v>1672</v>
      </c>
      <c r="C3620" t="s">
        <v>834</v>
      </c>
      <c r="D3620" t="s">
        <v>8640</v>
      </c>
      <c r="E3620" t="s">
        <v>71</v>
      </c>
      <c r="F3620" s="1" t="s">
        <v>253</v>
      </c>
      <c r="G3620" t="s">
        <v>201</v>
      </c>
      <c r="H3620" t="str">
        <f>VLOOKUP(F3620,Clubs!$A$1:$D$220,4,)</f>
        <v>011025</v>
      </c>
    </row>
    <row r="3621" spans="1:8">
      <c r="A3621">
        <v>1576810</v>
      </c>
      <c r="B3621" t="s">
        <v>2905</v>
      </c>
      <c r="C3621" t="s">
        <v>929</v>
      </c>
      <c r="D3621" t="s">
        <v>8640</v>
      </c>
      <c r="E3621" t="s">
        <v>71</v>
      </c>
      <c r="F3621" s="1" t="s">
        <v>281</v>
      </c>
      <c r="G3621" t="s">
        <v>201</v>
      </c>
      <c r="H3621" t="str">
        <f>VLOOKUP(F3621,Clubs!$A$1:$D$220,4,)</f>
        <v>082020</v>
      </c>
    </row>
    <row r="3622" spans="1:8">
      <c r="A3622">
        <v>1577332</v>
      </c>
      <c r="B3622" t="s">
        <v>3431</v>
      </c>
      <c r="C3622" t="s">
        <v>688</v>
      </c>
      <c r="D3622" t="s">
        <v>8640</v>
      </c>
      <c r="E3622" t="s">
        <v>75</v>
      </c>
      <c r="F3622" s="1" t="s">
        <v>308</v>
      </c>
      <c r="G3622" t="s">
        <v>211</v>
      </c>
      <c r="H3622" t="str">
        <f>VLOOKUP(F3622,Clubs!$A$1:$D$220,4,)</f>
        <v>030076</v>
      </c>
    </row>
    <row r="3623" spans="1:8">
      <c r="A3623">
        <v>1577340</v>
      </c>
      <c r="B3623" t="s">
        <v>3413</v>
      </c>
      <c r="C3623" t="s">
        <v>831</v>
      </c>
      <c r="D3623" t="s">
        <v>8640</v>
      </c>
      <c r="E3623" t="s">
        <v>71</v>
      </c>
      <c r="F3623" s="1" t="s">
        <v>308</v>
      </c>
      <c r="G3623" t="s">
        <v>211</v>
      </c>
      <c r="H3623" t="str">
        <f>VLOOKUP(F3623,Clubs!$A$1:$D$220,4,)</f>
        <v>030076</v>
      </c>
    </row>
    <row r="3624" spans="1:8">
      <c r="A3624">
        <v>1577364</v>
      </c>
      <c r="B3624" t="s">
        <v>2281</v>
      </c>
      <c r="C3624" t="s">
        <v>1271</v>
      </c>
      <c r="D3624" t="s">
        <v>8640</v>
      </c>
      <c r="E3624" t="s">
        <v>71</v>
      </c>
      <c r="F3624" s="1" t="s">
        <v>270</v>
      </c>
      <c r="G3624" t="s">
        <v>211</v>
      </c>
      <c r="H3624" t="str">
        <f>VLOOKUP(F3624,Clubs!$A$1:$D$220,4,)</f>
        <v>034037</v>
      </c>
    </row>
    <row r="3625" spans="1:8">
      <c r="A3625">
        <v>1577495</v>
      </c>
      <c r="B3625" t="s">
        <v>6702</v>
      </c>
      <c r="C3625" t="s">
        <v>1267</v>
      </c>
      <c r="D3625" t="s">
        <v>8640</v>
      </c>
      <c r="E3625" t="s">
        <v>75</v>
      </c>
      <c r="F3625" s="1" t="s">
        <v>209</v>
      </c>
      <c r="G3625" t="s">
        <v>74</v>
      </c>
      <c r="H3625" t="str">
        <f>VLOOKUP(F3625,Clubs!$A$1:$D$220,4,)</f>
        <v>034066</v>
      </c>
    </row>
    <row r="3626" spans="1:8">
      <c r="A3626">
        <v>1577691</v>
      </c>
      <c r="B3626" t="s">
        <v>5945</v>
      </c>
      <c r="C3626" t="s">
        <v>752</v>
      </c>
      <c r="D3626" t="s">
        <v>111</v>
      </c>
      <c r="E3626" t="s">
        <v>75</v>
      </c>
      <c r="F3626" s="1" t="s">
        <v>260</v>
      </c>
      <c r="G3626" t="s">
        <v>74</v>
      </c>
      <c r="H3626" t="str">
        <f>VLOOKUP(F3626,Clubs!$A$1:$D$220,4,)</f>
        <v>034036</v>
      </c>
    </row>
    <row r="3627" spans="1:8">
      <c r="A3627">
        <v>1577912</v>
      </c>
      <c r="B3627" t="s">
        <v>7221</v>
      </c>
      <c r="C3627" t="s">
        <v>1267</v>
      </c>
      <c r="D3627" t="s">
        <v>110</v>
      </c>
      <c r="E3627" t="s">
        <v>75</v>
      </c>
      <c r="F3627" s="1" t="s">
        <v>210</v>
      </c>
      <c r="G3627" t="s">
        <v>74</v>
      </c>
      <c r="H3627" t="str">
        <f>VLOOKUP(F3627,Clubs!$A$1:$D$220,4,)</f>
        <v>081041</v>
      </c>
    </row>
    <row r="3628" spans="1:8">
      <c r="A3628">
        <v>1577915</v>
      </c>
      <c r="B3628" t="s">
        <v>836</v>
      </c>
      <c r="C3628" t="s">
        <v>589</v>
      </c>
      <c r="D3628" t="s">
        <v>109</v>
      </c>
      <c r="E3628" t="s">
        <v>75</v>
      </c>
      <c r="F3628" s="1" t="s">
        <v>210</v>
      </c>
      <c r="G3628" t="s">
        <v>74</v>
      </c>
      <c r="H3628" t="str">
        <f>VLOOKUP(F3628,Clubs!$A$1:$D$220,4,)</f>
        <v>081041</v>
      </c>
    </row>
    <row r="3629" spans="1:8">
      <c r="A3629">
        <v>1577952</v>
      </c>
      <c r="B3629" t="s">
        <v>7326</v>
      </c>
      <c r="C3629" t="s">
        <v>1730</v>
      </c>
      <c r="D3629" t="s">
        <v>8640</v>
      </c>
      <c r="E3629" t="s">
        <v>75</v>
      </c>
      <c r="F3629" s="1" t="s">
        <v>315</v>
      </c>
      <c r="G3629" t="s">
        <v>211</v>
      </c>
      <c r="H3629" t="str">
        <f>VLOOKUP(F3629,Clubs!$A$1:$D$220,4,)</f>
        <v>065008</v>
      </c>
    </row>
    <row r="3630" spans="1:8">
      <c r="A3630">
        <v>1578510</v>
      </c>
      <c r="B3630" t="s">
        <v>4964</v>
      </c>
      <c r="C3630" t="s">
        <v>854</v>
      </c>
      <c r="D3630" t="s">
        <v>110</v>
      </c>
      <c r="E3630" t="s">
        <v>75</v>
      </c>
      <c r="F3630" s="1" t="s">
        <v>204</v>
      </c>
      <c r="G3630" t="s">
        <v>74</v>
      </c>
      <c r="H3630" t="str">
        <f>VLOOKUP(F3630,Clubs!$A$1:$D$220,4,)</f>
        <v>031030</v>
      </c>
    </row>
    <row r="3631" spans="1:8">
      <c r="A3631">
        <v>1578523</v>
      </c>
      <c r="B3631" t="s">
        <v>7144</v>
      </c>
      <c r="C3631" t="s">
        <v>848</v>
      </c>
      <c r="D3631" t="s">
        <v>109</v>
      </c>
      <c r="E3631" t="s">
        <v>75</v>
      </c>
      <c r="F3631" s="1" t="s">
        <v>307</v>
      </c>
      <c r="G3631" t="s">
        <v>74</v>
      </c>
      <c r="H3631" t="str">
        <f>VLOOKUP(F3631,Clubs!$A$1:$D$220,4,)</f>
        <v>048006</v>
      </c>
    </row>
    <row r="3632" spans="1:8">
      <c r="A3632">
        <v>1578667</v>
      </c>
      <c r="B3632" t="s">
        <v>2328</v>
      </c>
      <c r="C3632" t="s">
        <v>3536</v>
      </c>
      <c r="D3632" t="s">
        <v>8640</v>
      </c>
      <c r="E3632" t="s">
        <v>71</v>
      </c>
      <c r="F3632" s="1" t="s">
        <v>235</v>
      </c>
      <c r="G3632" t="s">
        <v>74</v>
      </c>
      <c r="H3632" t="str">
        <f>VLOOKUP(F3632,Clubs!$A$1:$D$220,4,)</f>
        <v>030003</v>
      </c>
    </row>
    <row r="3633" spans="1:8">
      <c r="A3633">
        <v>1578796</v>
      </c>
      <c r="B3633" t="s">
        <v>809</v>
      </c>
      <c r="C3633" t="s">
        <v>808</v>
      </c>
      <c r="D3633" t="s">
        <v>110</v>
      </c>
      <c r="E3633" t="s">
        <v>75</v>
      </c>
      <c r="F3633" s="1" t="s">
        <v>324</v>
      </c>
      <c r="G3633" t="s">
        <v>74</v>
      </c>
      <c r="H3633" t="str">
        <f>VLOOKUP(F3633,Clubs!$A$1:$D$220,4,)</f>
        <v>009014</v>
      </c>
    </row>
    <row r="3634" spans="1:8">
      <c r="A3634">
        <v>1579050</v>
      </c>
      <c r="B3634" t="s">
        <v>4361</v>
      </c>
      <c r="C3634" t="s">
        <v>894</v>
      </c>
      <c r="D3634" t="s">
        <v>8640</v>
      </c>
      <c r="E3634" t="s">
        <v>71</v>
      </c>
      <c r="F3634" s="1" t="s">
        <v>230</v>
      </c>
      <c r="G3634" t="s">
        <v>74</v>
      </c>
      <c r="H3634" t="str">
        <f>VLOOKUP(F3634,Clubs!$A$1:$D$220,4,)</f>
        <v>031025</v>
      </c>
    </row>
    <row r="3635" spans="1:8">
      <c r="A3635">
        <v>1579150</v>
      </c>
      <c r="B3635" t="s">
        <v>11266</v>
      </c>
      <c r="C3635" t="s">
        <v>1495</v>
      </c>
      <c r="D3635" t="s">
        <v>110</v>
      </c>
      <c r="E3635" t="s">
        <v>75</v>
      </c>
      <c r="F3635" s="1" t="s">
        <v>213</v>
      </c>
      <c r="G3635" t="s">
        <v>74</v>
      </c>
      <c r="H3635" t="str">
        <f>VLOOKUP(F3635,Clubs!$A$1:$D$220,4,)</f>
        <v>066032</v>
      </c>
    </row>
    <row r="3636" spans="1:8">
      <c r="A3636">
        <v>1579222</v>
      </c>
      <c r="B3636" t="s">
        <v>11267</v>
      </c>
      <c r="C3636" t="s">
        <v>8764</v>
      </c>
      <c r="D3636" t="s">
        <v>115</v>
      </c>
      <c r="E3636" t="s">
        <v>71</v>
      </c>
      <c r="F3636" s="1" t="s">
        <v>209</v>
      </c>
      <c r="G3636" t="s">
        <v>74</v>
      </c>
      <c r="H3636" t="str">
        <f>VLOOKUP(F3636,Clubs!$A$1:$D$220,4,)</f>
        <v>034066</v>
      </c>
    </row>
    <row r="3637" spans="1:8">
      <c r="A3637">
        <v>1579529</v>
      </c>
      <c r="B3637" t="s">
        <v>2997</v>
      </c>
      <c r="C3637" t="s">
        <v>5386</v>
      </c>
      <c r="D3637" t="s">
        <v>115</v>
      </c>
      <c r="E3637" t="s">
        <v>71</v>
      </c>
      <c r="F3637" s="1" t="s">
        <v>197</v>
      </c>
      <c r="G3637" t="s">
        <v>74</v>
      </c>
      <c r="H3637" t="str">
        <f>VLOOKUP(F3637,Clubs!$A$1:$D$220,4,)</f>
        <v>031067</v>
      </c>
    </row>
    <row r="3638" spans="1:8">
      <c r="A3638">
        <v>1579539</v>
      </c>
      <c r="B3638" t="s">
        <v>5883</v>
      </c>
      <c r="C3638" t="s">
        <v>784</v>
      </c>
      <c r="D3638" t="s">
        <v>8640</v>
      </c>
      <c r="E3638" t="s">
        <v>75</v>
      </c>
      <c r="F3638" s="1" t="s">
        <v>263</v>
      </c>
      <c r="G3638" t="s">
        <v>74</v>
      </c>
      <c r="H3638" t="str">
        <f>VLOOKUP(F3638,Clubs!$A$1:$D$220,4,)</f>
        <v>034062</v>
      </c>
    </row>
    <row r="3639" spans="1:8">
      <c r="A3639">
        <v>1579656</v>
      </c>
      <c r="B3639" t="s">
        <v>1030</v>
      </c>
      <c r="C3639" t="s">
        <v>583</v>
      </c>
      <c r="D3639" t="s">
        <v>8640</v>
      </c>
      <c r="E3639" t="s">
        <v>75</v>
      </c>
      <c r="F3639" s="1" t="s">
        <v>306</v>
      </c>
      <c r="G3639" t="s">
        <v>74</v>
      </c>
      <c r="H3639" t="str">
        <f>VLOOKUP(F3639,Clubs!$A$1:$D$220,4,)</f>
        <v>066006</v>
      </c>
    </row>
    <row r="3640" spans="1:8">
      <c r="A3640">
        <v>1580511</v>
      </c>
      <c r="B3640" t="s">
        <v>811</v>
      </c>
      <c r="C3640" t="s">
        <v>1899</v>
      </c>
      <c r="D3640" t="s">
        <v>111</v>
      </c>
      <c r="E3640" t="s">
        <v>75</v>
      </c>
      <c r="F3640" s="1" t="s">
        <v>322</v>
      </c>
      <c r="G3640" t="s">
        <v>74</v>
      </c>
      <c r="H3640" t="str">
        <f>VLOOKUP(F3640,Clubs!$A$1:$D$220,4,)</f>
        <v>048008</v>
      </c>
    </row>
    <row r="3641" spans="1:8">
      <c r="A3641">
        <v>1580523</v>
      </c>
      <c r="B3641" t="s">
        <v>1272</v>
      </c>
      <c r="C3641" t="s">
        <v>1341</v>
      </c>
      <c r="D3641" t="s">
        <v>8640</v>
      </c>
      <c r="E3641" t="s">
        <v>71</v>
      </c>
      <c r="F3641" s="1" t="s">
        <v>241</v>
      </c>
      <c r="G3641" t="s">
        <v>211</v>
      </c>
      <c r="H3641" t="str">
        <f>VLOOKUP(F3641,Clubs!$A$1:$D$220,4,)</f>
        <v>034072</v>
      </c>
    </row>
    <row r="3642" spans="1:8">
      <c r="A3642">
        <v>1580791</v>
      </c>
      <c r="B3642" t="s">
        <v>2025</v>
      </c>
      <c r="C3642" t="s">
        <v>1158</v>
      </c>
      <c r="D3642" t="s">
        <v>109</v>
      </c>
      <c r="E3642" t="s">
        <v>71</v>
      </c>
      <c r="F3642" s="1" t="s">
        <v>228</v>
      </c>
      <c r="G3642" t="s">
        <v>74</v>
      </c>
      <c r="H3642" t="str">
        <f>VLOOKUP(F3642,Clubs!$A$1:$D$220,4,)</f>
        <v>012003</v>
      </c>
    </row>
    <row r="3643" spans="1:8">
      <c r="A3643">
        <v>1581176</v>
      </c>
      <c r="B3643" t="s">
        <v>1709</v>
      </c>
      <c r="C3643" t="s">
        <v>750</v>
      </c>
      <c r="D3643" t="s">
        <v>8640</v>
      </c>
      <c r="E3643" t="s">
        <v>75</v>
      </c>
      <c r="F3643" s="1" t="s">
        <v>222</v>
      </c>
      <c r="G3643" t="s">
        <v>74</v>
      </c>
      <c r="H3643" t="str">
        <f>VLOOKUP(F3643,Clubs!$A$1:$D$220,4,)</f>
        <v>030004</v>
      </c>
    </row>
    <row r="3644" spans="1:8">
      <c r="A3644">
        <v>1581447</v>
      </c>
      <c r="B3644" t="s">
        <v>2006</v>
      </c>
      <c r="C3644" t="s">
        <v>759</v>
      </c>
      <c r="D3644" t="s">
        <v>8640</v>
      </c>
      <c r="E3644" t="s">
        <v>75</v>
      </c>
      <c r="F3644" s="1" t="s">
        <v>228</v>
      </c>
      <c r="G3644" t="s">
        <v>74</v>
      </c>
      <c r="H3644" t="str">
        <f>VLOOKUP(F3644,Clubs!$A$1:$D$220,4,)</f>
        <v>012003</v>
      </c>
    </row>
    <row r="3645" spans="1:8">
      <c r="A3645">
        <v>1581480</v>
      </c>
      <c r="B3645" t="s">
        <v>4345</v>
      </c>
      <c r="C3645" t="s">
        <v>1455</v>
      </c>
      <c r="D3645" t="s">
        <v>8640</v>
      </c>
      <c r="E3645" t="s">
        <v>71</v>
      </c>
      <c r="F3645" s="1" t="s">
        <v>8542</v>
      </c>
      <c r="G3645" t="s">
        <v>74</v>
      </c>
      <c r="H3645" t="str">
        <f>VLOOKUP(F3645,Clubs!$A$1:$D$220,4,)</f>
        <v>066040</v>
      </c>
    </row>
    <row r="3646" spans="1:8">
      <c r="A3646">
        <v>1581589</v>
      </c>
      <c r="B3646" t="s">
        <v>11268</v>
      </c>
      <c r="C3646" t="s">
        <v>629</v>
      </c>
      <c r="D3646" t="s">
        <v>110</v>
      </c>
      <c r="E3646" t="s">
        <v>75</v>
      </c>
      <c r="F3646" s="1" t="s">
        <v>228</v>
      </c>
      <c r="G3646" t="s">
        <v>74</v>
      </c>
      <c r="H3646" t="str">
        <f>VLOOKUP(F3646,Clubs!$A$1:$D$220,4,)</f>
        <v>012003</v>
      </c>
    </row>
    <row r="3647" spans="1:8">
      <c r="A3647">
        <v>1581658</v>
      </c>
      <c r="B3647" t="s">
        <v>1362</v>
      </c>
      <c r="C3647" t="s">
        <v>1299</v>
      </c>
      <c r="D3647" t="s">
        <v>8640</v>
      </c>
      <c r="E3647" t="s">
        <v>71</v>
      </c>
      <c r="F3647" s="1" t="s">
        <v>226</v>
      </c>
      <c r="G3647" t="s">
        <v>201</v>
      </c>
      <c r="H3647" t="str">
        <f>VLOOKUP(F3647,Clubs!$A$1:$D$220,4,)</f>
        <v>011024</v>
      </c>
    </row>
    <row r="3648" spans="1:8">
      <c r="A3648">
        <v>1581734</v>
      </c>
      <c r="B3648" t="s">
        <v>7272</v>
      </c>
      <c r="C3648" t="s">
        <v>1155</v>
      </c>
      <c r="D3648" t="s">
        <v>8640</v>
      </c>
      <c r="E3648" t="s">
        <v>75</v>
      </c>
      <c r="F3648" s="1" t="s">
        <v>288</v>
      </c>
      <c r="G3648" t="s">
        <v>211</v>
      </c>
      <c r="H3648" t="str">
        <f>VLOOKUP(F3648,Clubs!$A$1:$D$220,4,)</f>
        <v>065020</v>
      </c>
    </row>
    <row r="3649" spans="1:8">
      <c r="A3649">
        <v>1581737</v>
      </c>
      <c r="B3649" t="s">
        <v>7251</v>
      </c>
      <c r="C3649" t="s">
        <v>687</v>
      </c>
      <c r="D3649" t="s">
        <v>8640</v>
      </c>
      <c r="E3649" t="s">
        <v>71</v>
      </c>
      <c r="F3649" s="1" t="s">
        <v>288</v>
      </c>
      <c r="G3649" t="s">
        <v>211</v>
      </c>
      <c r="H3649" t="str">
        <f>VLOOKUP(F3649,Clubs!$A$1:$D$220,4,)</f>
        <v>065020</v>
      </c>
    </row>
    <row r="3650" spans="1:8">
      <c r="A3650">
        <v>1582009</v>
      </c>
      <c r="B3650" t="s">
        <v>5490</v>
      </c>
      <c r="C3650" t="s">
        <v>7265</v>
      </c>
      <c r="D3650" t="s">
        <v>8640</v>
      </c>
      <c r="E3650" t="s">
        <v>75</v>
      </c>
      <c r="F3650" s="1" t="s">
        <v>288</v>
      </c>
      <c r="G3650" t="s">
        <v>211</v>
      </c>
      <c r="H3650" t="str">
        <f>VLOOKUP(F3650,Clubs!$A$1:$D$220,4,)</f>
        <v>065020</v>
      </c>
    </row>
    <row r="3651" spans="1:8">
      <c r="A3651">
        <v>1582291</v>
      </c>
      <c r="B3651" t="s">
        <v>1898</v>
      </c>
      <c r="C3651" t="s">
        <v>1255</v>
      </c>
      <c r="D3651" t="s">
        <v>8640</v>
      </c>
      <c r="E3651" t="s">
        <v>75</v>
      </c>
      <c r="F3651" s="1" t="s">
        <v>351</v>
      </c>
      <c r="G3651" t="s">
        <v>211</v>
      </c>
      <c r="H3651" t="str">
        <f>VLOOKUP(F3651,Clubs!$A$1:$D$220,4,)</f>
        <v>012012</v>
      </c>
    </row>
    <row r="3652" spans="1:8">
      <c r="A3652">
        <v>1582302</v>
      </c>
      <c r="B3652" t="s">
        <v>1934</v>
      </c>
      <c r="C3652" t="s">
        <v>1267</v>
      </c>
      <c r="D3652" t="s">
        <v>8640</v>
      </c>
      <c r="E3652" t="s">
        <v>75</v>
      </c>
      <c r="F3652" s="1" t="s">
        <v>351</v>
      </c>
      <c r="G3652" t="s">
        <v>211</v>
      </c>
      <c r="H3652" t="str">
        <f>VLOOKUP(F3652,Clubs!$A$1:$D$220,4,)</f>
        <v>012012</v>
      </c>
    </row>
    <row r="3653" spans="1:8">
      <c r="A3653">
        <v>1582307</v>
      </c>
      <c r="B3653" t="s">
        <v>1649</v>
      </c>
      <c r="C3653" t="s">
        <v>876</v>
      </c>
      <c r="D3653" t="s">
        <v>8640</v>
      </c>
      <c r="E3653" t="s">
        <v>71</v>
      </c>
      <c r="F3653" s="1" t="s">
        <v>351</v>
      </c>
      <c r="G3653" t="s">
        <v>211</v>
      </c>
      <c r="H3653" t="str">
        <f>VLOOKUP(F3653,Clubs!$A$1:$D$220,4,)</f>
        <v>012012</v>
      </c>
    </row>
    <row r="3654" spans="1:8">
      <c r="A3654">
        <v>1582312</v>
      </c>
      <c r="B3654" t="s">
        <v>2201</v>
      </c>
      <c r="C3654" t="s">
        <v>2202</v>
      </c>
      <c r="D3654" t="s">
        <v>8640</v>
      </c>
      <c r="E3654" t="s">
        <v>71</v>
      </c>
      <c r="F3654" s="1" t="s">
        <v>351</v>
      </c>
      <c r="G3654" t="s">
        <v>211</v>
      </c>
      <c r="H3654" t="str">
        <f>VLOOKUP(F3654,Clubs!$A$1:$D$220,4,)</f>
        <v>012012</v>
      </c>
    </row>
    <row r="3655" spans="1:8">
      <c r="A3655">
        <v>1582316</v>
      </c>
      <c r="B3655" t="s">
        <v>1026</v>
      </c>
      <c r="C3655" t="s">
        <v>1267</v>
      </c>
      <c r="D3655" t="s">
        <v>8640</v>
      </c>
      <c r="E3655" t="s">
        <v>75</v>
      </c>
      <c r="F3655" s="1" t="s">
        <v>351</v>
      </c>
      <c r="G3655" t="s">
        <v>211</v>
      </c>
      <c r="H3655" t="str">
        <f>VLOOKUP(F3655,Clubs!$A$1:$D$220,4,)</f>
        <v>012012</v>
      </c>
    </row>
    <row r="3656" spans="1:8">
      <c r="A3656">
        <v>1582454</v>
      </c>
      <c r="B3656" t="s">
        <v>3408</v>
      </c>
      <c r="C3656" t="s">
        <v>1575</v>
      </c>
      <c r="D3656" t="s">
        <v>110</v>
      </c>
      <c r="E3656" t="s">
        <v>71</v>
      </c>
      <c r="F3656" s="1" t="s">
        <v>308</v>
      </c>
      <c r="G3656" t="s">
        <v>74</v>
      </c>
      <c r="H3656" t="str">
        <f>VLOOKUP(F3656,Clubs!$A$1:$D$220,4,)</f>
        <v>030076</v>
      </c>
    </row>
    <row r="3657" spans="1:8">
      <c r="A3657">
        <v>1582760</v>
      </c>
      <c r="B3657" t="s">
        <v>792</v>
      </c>
      <c r="C3657" t="s">
        <v>586</v>
      </c>
      <c r="D3657" t="s">
        <v>8640</v>
      </c>
      <c r="E3657" t="s">
        <v>75</v>
      </c>
      <c r="F3657" s="1" t="s">
        <v>197</v>
      </c>
      <c r="G3657" t="s">
        <v>211</v>
      </c>
      <c r="H3657" t="str">
        <f>VLOOKUP(F3657,Clubs!$A$1:$D$220,4,)</f>
        <v>031067</v>
      </c>
    </row>
    <row r="3658" spans="1:8">
      <c r="A3658">
        <v>1583147</v>
      </c>
      <c r="B3658" t="s">
        <v>7953</v>
      </c>
      <c r="C3658" t="s">
        <v>2132</v>
      </c>
      <c r="D3658" t="s">
        <v>8640</v>
      </c>
      <c r="E3658" t="s">
        <v>71</v>
      </c>
      <c r="F3658" s="1" t="s">
        <v>202</v>
      </c>
      <c r="G3658" t="s">
        <v>211</v>
      </c>
      <c r="H3658" t="str">
        <f>VLOOKUP(F3658,Clubs!$A$1:$D$220,4,)</f>
        <v>081017</v>
      </c>
    </row>
    <row r="3659" spans="1:8">
      <c r="A3659">
        <v>1583738</v>
      </c>
      <c r="B3659" t="s">
        <v>11269</v>
      </c>
      <c r="C3659" t="s">
        <v>11270</v>
      </c>
      <c r="D3659" t="s">
        <v>8640</v>
      </c>
      <c r="E3659" t="s">
        <v>75</v>
      </c>
      <c r="F3659" s="1" t="s">
        <v>248</v>
      </c>
      <c r="G3659" t="s">
        <v>211</v>
      </c>
      <c r="H3659" t="str">
        <f>VLOOKUP(F3659,Clubs!$A$1:$D$220,4,)</f>
        <v>034021</v>
      </c>
    </row>
    <row r="3660" spans="1:8">
      <c r="A3660">
        <v>1584001</v>
      </c>
      <c r="B3660" t="s">
        <v>7602</v>
      </c>
      <c r="C3660" t="s">
        <v>7603</v>
      </c>
      <c r="D3660" t="s">
        <v>115</v>
      </c>
      <c r="E3660" t="s">
        <v>71</v>
      </c>
      <c r="F3660" s="1" t="s">
        <v>213</v>
      </c>
      <c r="G3660" t="s">
        <v>74</v>
      </c>
      <c r="H3660" t="str">
        <f>VLOOKUP(F3660,Clubs!$A$1:$D$220,4,)</f>
        <v>066032</v>
      </c>
    </row>
    <row r="3661" spans="1:8">
      <c r="A3661">
        <v>1584060</v>
      </c>
      <c r="B3661" t="s">
        <v>4676</v>
      </c>
      <c r="C3661" t="s">
        <v>1124</v>
      </c>
      <c r="D3661" t="s">
        <v>8640</v>
      </c>
      <c r="E3661" t="s">
        <v>75</v>
      </c>
      <c r="F3661" s="1" t="s">
        <v>230</v>
      </c>
      <c r="G3661" t="s">
        <v>211</v>
      </c>
      <c r="H3661" t="str">
        <f>VLOOKUP(F3661,Clubs!$A$1:$D$220,4,)</f>
        <v>031025</v>
      </c>
    </row>
    <row r="3662" spans="1:8">
      <c r="A3662">
        <v>1584160</v>
      </c>
      <c r="B3662" t="s">
        <v>3937</v>
      </c>
      <c r="C3662" t="s">
        <v>1155</v>
      </c>
      <c r="D3662" t="s">
        <v>8640</v>
      </c>
      <c r="E3662" t="s">
        <v>75</v>
      </c>
      <c r="F3662" s="1" t="s">
        <v>197</v>
      </c>
      <c r="G3662" t="s">
        <v>74</v>
      </c>
      <c r="H3662" t="str">
        <f>VLOOKUP(F3662,Clubs!$A$1:$D$220,4,)</f>
        <v>031067</v>
      </c>
    </row>
    <row r="3663" spans="1:8">
      <c r="A3663">
        <v>1584510</v>
      </c>
      <c r="B3663" t="s">
        <v>1734</v>
      </c>
      <c r="C3663" t="s">
        <v>1423</v>
      </c>
      <c r="D3663" t="s">
        <v>8640</v>
      </c>
      <c r="E3663" t="s">
        <v>75</v>
      </c>
      <c r="F3663" s="1" t="s">
        <v>253</v>
      </c>
      <c r="G3663" t="s">
        <v>211</v>
      </c>
      <c r="H3663" t="str">
        <f>VLOOKUP(F3663,Clubs!$A$1:$D$220,4,)</f>
        <v>011025</v>
      </c>
    </row>
    <row r="3664" spans="1:8">
      <c r="A3664">
        <v>1584963</v>
      </c>
      <c r="B3664" t="s">
        <v>11271</v>
      </c>
      <c r="C3664" t="s">
        <v>840</v>
      </c>
      <c r="D3664" t="s">
        <v>115</v>
      </c>
      <c r="E3664" t="s">
        <v>75</v>
      </c>
      <c r="F3664" s="1" t="s">
        <v>209</v>
      </c>
      <c r="G3664" t="s">
        <v>74</v>
      </c>
      <c r="H3664" t="str">
        <f>VLOOKUP(F3664,Clubs!$A$1:$D$220,4,)</f>
        <v>034066</v>
      </c>
    </row>
    <row r="3665" spans="1:8">
      <c r="A3665">
        <v>1585215</v>
      </c>
      <c r="B3665" t="s">
        <v>6003</v>
      </c>
      <c r="C3665" t="s">
        <v>1375</v>
      </c>
      <c r="D3665" t="s">
        <v>8640</v>
      </c>
      <c r="E3665" t="s">
        <v>75</v>
      </c>
      <c r="F3665" s="1" t="s">
        <v>214</v>
      </c>
      <c r="G3665" t="s">
        <v>211</v>
      </c>
      <c r="H3665" t="str">
        <f>VLOOKUP(F3665,Clubs!$A$1:$D$220,4,)</f>
        <v>034038</v>
      </c>
    </row>
    <row r="3666" spans="1:8">
      <c r="A3666">
        <v>1585856</v>
      </c>
      <c r="B3666" t="s">
        <v>11272</v>
      </c>
      <c r="C3666" t="s">
        <v>929</v>
      </c>
      <c r="D3666" t="s">
        <v>8640</v>
      </c>
      <c r="E3666" t="s">
        <v>71</v>
      </c>
      <c r="F3666" s="1" t="s">
        <v>314</v>
      </c>
      <c r="G3666" t="s">
        <v>211</v>
      </c>
      <c r="H3666" t="str">
        <f>VLOOKUP(F3666,Clubs!$A$1:$D$220,4,)</f>
        <v>034457</v>
      </c>
    </row>
    <row r="3667" spans="1:8">
      <c r="A3667">
        <v>1585965</v>
      </c>
      <c r="B3667" t="s">
        <v>7371</v>
      </c>
      <c r="C3667" t="s">
        <v>716</v>
      </c>
      <c r="D3667" t="s">
        <v>8640</v>
      </c>
      <c r="E3667" t="s">
        <v>75</v>
      </c>
      <c r="F3667" s="1" t="s">
        <v>216</v>
      </c>
      <c r="G3667" t="s">
        <v>211</v>
      </c>
      <c r="H3667" t="str">
        <f>VLOOKUP(F3667,Clubs!$A$1:$D$220,4,)</f>
        <v>065012</v>
      </c>
    </row>
    <row r="3668" spans="1:8">
      <c r="A3668">
        <v>1586025</v>
      </c>
      <c r="B3668" t="s">
        <v>2203</v>
      </c>
      <c r="C3668" t="s">
        <v>1393</v>
      </c>
      <c r="D3668" t="s">
        <v>8640</v>
      </c>
      <c r="E3668" t="s">
        <v>71</v>
      </c>
      <c r="F3668" s="1" t="s">
        <v>351</v>
      </c>
      <c r="G3668" t="s">
        <v>211</v>
      </c>
      <c r="H3668" t="str">
        <f>VLOOKUP(F3668,Clubs!$A$1:$D$220,4,)</f>
        <v>012012</v>
      </c>
    </row>
    <row r="3669" spans="1:8">
      <c r="A3669">
        <v>1586034</v>
      </c>
      <c r="B3669" t="s">
        <v>1152</v>
      </c>
      <c r="C3669" t="s">
        <v>1848</v>
      </c>
      <c r="D3669" t="s">
        <v>8640</v>
      </c>
      <c r="E3669" t="s">
        <v>75</v>
      </c>
      <c r="F3669" s="1" t="s">
        <v>351</v>
      </c>
      <c r="G3669" t="s">
        <v>211</v>
      </c>
      <c r="H3669" t="str">
        <f>VLOOKUP(F3669,Clubs!$A$1:$D$220,4,)</f>
        <v>012012</v>
      </c>
    </row>
    <row r="3670" spans="1:8">
      <c r="A3670">
        <v>1586063</v>
      </c>
      <c r="B3670" t="s">
        <v>2576</v>
      </c>
      <c r="C3670" t="s">
        <v>1627</v>
      </c>
      <c r="D3670" t="s">
        <v>8640</v>
      </c>
      <c r="E3670" t="s">
        <v>75</v>
      </c>
      <c r="F3670" s="1" t="s">
        <v>222</v>
      </c>
      <c r="G3670" t="s">
        <v>74</v>
      </c>
      <c r="H3670" t="str">
        <f>VLOOKUP(F3670,Clubs!$A$1:$D$220,4,)</f>
        <v>030004</v>
      </c>
    </row>
    <row r="3671" spans="1:8">
      <c r="A3671">
        <v>1586587</v>
      </c>
      <c r="B3671" t="s">
        <v>11273</v>
      </c>
      <c r="C3671" t="s">
        <v>773</v>
      </c>
      <c r="D3671" t="s">
        <v>110</v>
      </c>
      <c r="E3671" t="s">
        <v>71</v>
      </c>
      <c r="F3671" s="1" t="s">
        <v>263</v>
      </c>
      <c r="G3671" t="s">
        <v>74</v>
      </c>
      <c r="H3671" t="str">
        <f>VLOOKUP(F3671,Clubs!$A$1:$D$220,4,)</f>
        <v>034062</v>
      </c>
    </row>
    <row r="3672" spans="1:8">
      <c r="A3672">
        <v>1586623</v>
      </c>
      <c r="B3672" t="s">
        <v>5718</v>
      </c>
      <c r="C3672" t="s">
        <v>1337</v>
      </c>
      <c r="D3672" t="s">
        <v>109</v>
      </c>
      <c r="E3672" t="s">
        <v>71</v>
      </c>
      <c r="F3672" s="1" t="s">
        <v>231</v>
      </c>
      <c r="G3672" t="s">
        <v>74</v>
      </c>
      <c r="H3672" t="str">
        <f>VLOOKUP(F3672,Clubs!$A$1:$D$220,4,)</f>
        <v>032002</v>
      </c>
    </row>
    <row r="3673" spans="1:8">
      <c r="A3673">
        <v>1586630</v>
      </c>
      <c r="B3673" t="s">
        <v>3479</v>
      </c>
      <c r="C3673" t="s">
        <v>651</v>
      </c>
      <c r="D3673" t="s">
        <v>110</v>
      </c>
      <c r="E3673" t="s">
        <v>75</v>
      </c>
      <c r="F3673" s="1" t="s">
        <v>269</v>
      </c>
      <c r="G3673" t="s">
        <v>74</v>
      </c>
      <c r="H3673" t="str">
        <f>VLOOKUP(F3673,Clubs!$A$1:$D$220,4,)</f>
        <v>034069</v>
      </c>
    </row>
    <row r="3674" spans="1:8">
      <c r="A3674">
        <v>1587495</v>
      </c>
      <c r="B3674" t="s">
        <v>5946</v>
      </c>
      <c r="C3674" t="s">
        <v>1233</v>
      </c>
      <c r="D3674" t="s">
        <v>8640</v>
      </c>
      <c r="E3674" t="s">
        <v>75</v>
      </c>
      <c r="F3674" s="1" t="s">
        <v>270</v>
      </c>
      <c r="G3674" t="s">
        <v>211</v>
      </c>
      <c r="H3674" t="str">
        <f>VLOOKUP(F3674,Clubs!$A$1:$D$220,4,)</f>
        <v>034037</v>
      </c>
    </row>
    <row r="3675" spans="1:8">
      <c r="A3675">
        <v>1587738</v>
      </c>
      <c r="B3675" t="s">
        <v>11274</v>
      </c>
      <c r="C3675" t="s">
        <v>917</v>
      </c>
      <c r="D3675" t="s">
        <v>111</v>
      </c>
      <c r="E3675" t="s">
        <v>71</v>
      </c>
      <c r="F3675" s="1" t="s">
        <v>266</v>
      </c>
      <c r="G3675" t="s">
        <v>211</v>
      </c>
      <c r="H3675" t="str">
        <f>VLOOKUP(F3675,Clubs!$A$1:$D$220,4,)</f>
        <v>046008</v>
      </c>
    </row>
    <row r="3676" spans="1:8">
      <c r="A3676">
        <v>1587781</v>
      </c>
      <c r="B3676" t="s">
        <v>11275</v>
      </c>
      <c r="C3676" t="s">
        <v>658</v>
      </c>
      <c r="D3676" t="s">
        <v>8640</v>
      </c>
      <c r="E3676" t="s">
        <v>71</v>
      </c>
      <c r="F3676" s="1" t="s">
        <v>236</v>
      </c>
      <c r="G3676" t="s">
        <v>211</v>
      </c>
      <c r="H3676" t="str">
        <f>VLOOKUP(F3676,Clubs!$A$1:$D$220,4,)</f>
        <v>066034</v>
      </c>
    </row>
    <row r="3677" spans="1:8">
      <c r="A3677">
        <v>1587832</v>
      </c>
      <c r="B3677" t="s">
        <v>2554</v>
      </c>
      <c r="C3677" t="s">
        <v>1357</v>
      </c>
      <c r="D3677" t="s">
        <v>115</v>
      </c>
      <c r="E3677" t="s">
        <v>71</v>
      </c>
      <c r="F3677" s="1" t="s">
        <v>334</v>
      </c>
      <c r="G3677" t="s">
        <v>74</v>
      </c>
      <c r="H3677" t="str">
        <f>VLOOKUP(F3677,Clubs!$A$1:$D$220,4,)</f>
        <v>065019</v>
      </c>
    </row>
    <row r="3678" spans="1:8">
      <c r="A3678">
        <v>1587863</v>
      </c>
      <c r="B3678" t="s">
        <v>5461</v>
      </c>
      <c r="C3678" t="s">
        <v>953</v>
      </c>
      <c r="D3678" t="s">
        <v>8640</v>
      </c>
      <c r="E3678" t="s">
        <v>71</v>
      </c>
      <c r="F3678" s="1" t="s">
        <v>347</v>
      </c>
      <c r="G3678" t="s">
        <v>74</v>
      </c>
      <c r="H3678" t="str">
        <f>VLOOKUP(F3678,Clubs!$A$1:$D$220,4,)</f>
        <v>031051</v>
      </c>
    </row>
    <row r="3679" spans="1:8">
      <c r="A3679">
        <v>1587889</v>
      </c>
      <c r="B3679" t="s">
        <v>7223</v>
      </c>
      <c r="C3679" t="s">
        <v>674</v>
      </c>
      <c r="D3679" t="s">
        <v>115</v>
      </c>
      <c r="E3679" t="s">
        <v>75</v>
      </c>
      <c r="F3679" s="1" t="s">
        <v>320</v>
      </c>
      <c r="G3679" t="s">
        <v>74</v>
      </c>
      <c r="H3679" t="str">
        <f>VLOOKUP(F3679,Clubs!$A$1:$D$220,4,)</f>
        <v>065020</v>
      </c>
    </row>
    <row r="3680" spans="1:8">
      <c r="A3680">
        <v>1588143</v>
      </c>
      <c r="B3680" t="s">
        <v>11276</v>
      </c>
      <c r="C3680" t="s">
        <v>5698</v>
      </c>
      <c r="D3680" t="s">
        <v>110</v>
      </c>
      <c r="E3680" t="s">
        <v>71</v>
      </c>
      <c r="F3680" s="1" t="s">
        <v>331</v>
      </c>
      <c r="G3680" t="s">
        <v>74</v>
      </c>
      <c r="H3680" t="str">
        <f>VLOOKUP(F3680,Clubs!$A$1:$D$220,4,)</f>
        <v>034058</v>
      </c>
    </row>
    <row r="3681" spans="1:8">
      <c r="A3681">
        <v>1588451</v>
      </c>
      <c r="B3681" t="s">
        <v>1846</v>
      </c>
      <c r="C3681" t="s">
        <v>1055</v>
      </c>
      <c r="D3681" t="s">
        <v>110</v>
      </c>
      <c r="E3681" t="s">
        <v>75</v>
      </c>
      <c r="F3681" s="1" t="s">
        <v>283</v>
      </c>
      <c r="G3681" t="s">
        <v>74</v>
      </c>
      <c r="H3681" t="str">
        <f>VLOOKUP(F3681,Clubs!$A$1:$D$220,4,)</f>
        <v>012005</v>
      </c>
    </row>
    <row r="3682" spans="1:8">
      <c r="A3682">
        <v>1588818</v>
      </c>
      <c r="B3682" t="s">
        <v>1180</v>
      </c>
      <c r="C3682" t="s">
        <v>750</v>
      </c>
      <c r="D3682" t="s">
        <v>8640</v>
      </c>
      <c r="E3682" t="s">
        <v>75</v>
      </c>
      <c r="F3682" s="1" t="s">
        <v>207</v>
      </c>
      <c r="G3682" t="s">
        <v>211</v>
      </c>
      <c r="H3682" t="str">
        <f>VLOOKUP(F3682,Clubs!$A$1:$D$220,4,)</f>
        <v>030035</v>
      </c>
    </row>
    <row r="3683" spans="1:8">
      <c r="A3683">
        <v>1589150</v>
      </c>
      <c r="B3683" t="s">
        <v>640</v>
      </c>
      <c r="C3683" t="s">
        <v>1360</v>
      </c>
      <c r="D3683" t="s">
        <v>8640</v>
      </c>
      <c r="E3683" t="s">
        <v>75</v>
      </c>
      <c r="F3683" s="1" t="s">
        <v>275</v>
      </c>
      <c r="G3683" t="s">
        <v>74</v>
      </c>
      <c r="H3683" t="str">
        <f>VLOOKUP(F3683,Clubs!$A$1:$D$220,4,)</f>
        <v>081061</v>
      </c>
    </row>
    <row r="3684" spans="1:8">
      <c r="A3684">
        <v>1589388</v>
      </c>
      <c r="B3684" t="s">
        <v>2206</v>
      </c>
      <c r="C3684" t="s">
        <v>920</v>
      </c>
      <c r="D3684" t="s">
        <v>8640</v>
      </c>
      <c r="E3684" t="s">
        <v>71</v>
      </c>
      <c r="F3684" s="1" t="s">
        <v>351</v>
      </c>
      <c r="G3684" t="s">
        <v>211</v>
      </c>
      <c r="H3684" t="str">
        <f>VLOOKUP(F3684,Clubs!$A$1:$D$220,4,)</f>
        <v>012012</v>
      </c>
    </row>
    <row r="3685" spans="1:8">
      <c r="A3685">
        <v>1589394</v>
      </c>
      <c r="B3685" t="s">
        <v>2206</v>
      </c>
      <c r="C3685" t="s">
        <v>1409</v>
      </c>
      <c r="D3685" t="s">
        <v>8640</v>
      </c>
      <c r="E3685" t="s">
        <v>75</v>
      </c>
      <c r="F3685" s="1" t="s">
        <v>351</v>
      </c>
      <c r="G3685" t="s">
        <v>211</v>
      </c>
      <c r="H3685" t="str">
        <f>VLOOKUP(F3685,Clubs!$A$1:$D$220,4,)</f>
        <v>012012</v>
      </c>
    </row>
    <row r="3686" spans="1:8">
      <c r="A3686">
        <v>1590293</v>
      </c>
      <c r="B3686" t="s">
        <v>7213</v>
      </c>
      <c r="C3686" t="s">
        <v>1349</v>
      </c>
      <c r="D3686" t="s">
        <v>8640</v>
      </c>
      <c r="E3686" t="s">
        <v>75</v>
      </c>
      <c r="F3686" s="1" t="s">
        <v>265</v>
      </c>
      <c r="G3686" t="s">
        <v>211</v>
      </c>
      <c r="H3686" t="str">
        <f>VLOOKUP(F3686,Clubs!$A$1:$D$220,4,)</f>
        <v>065020</v>
      </c>
    </row>
    <row r="3687" spans="1:8">
      <c r="A3687">
        <v>1590336</v>
      </c>
      <c r="B3687" t="s">
        <v>5736</v>
      </c>
      <c r="C3687" t="s">
        <v>1360</v>
      </c>
      <c r="D3687" t="s">
        <v>8640</v>
      </c>
      <c r="E3687" t="s">
        <v>75</v>
      </c>
      <c r="F3687" s="1" t="s">
        <v>265</v>
      </c>
      <c r="G3687" t="s">
        <v>211</v>
      </c>
      <c r="H3687" t="str">
        <f>VLOOKUP(F3687,Clubs!$A$1:$D$220,4,)</f>
        <v>065020</v>
      </c>
    </row>
    <row r="3688" spans="1:8">
      <c r="A3688">
        <v>1590580</v>
      </c>
      <c r="B3688" t="s">
        <v>2908</v>
      </c>
      <c r="C3688" t="s">
        <v>1327</v>
      </c>
      <c r="D3688" t="s">
        <v>8640</v>
      </c>
      <c r="E3688" t="s">
        <v>71</v>
      </c>
      <c r="F3688" s="1" t="s">
        <v>212</v>
      </c>
      <c r="G3688" t="s">
        <v>211</v>
      </c>
      <c r="H3688" t="str">
        <f>VLOOKUP(F3688,Clubs!$A$1:$D$220,4,)</f>
        <v>030076</v>
      </c>
    </row>
    <row r="3689" spans="1:8">
      <c r="A3689">
        <v>1590708</v>
      </c>
      <c r="B3689" t="s">
        <v>7068</v>
      </c>
      <c r="C3689" t="s">
        <v>759</v>
      </c>
      <c r="D3689" t="s">
        <v>8640</v>
      </c>
      <c r="E3689" t="s">
        <v>75</v>
      </c>
      <c r="F3689" s="1" t="s">
        <v>303</v>
      </c>
      <c r="G3689" t="s">
        <v>211</v>
      </c>
      <c r="H3689" t="str">
        <f>VLOOKUP(F3689,Clubs!$A$1:$D$220,4,)</f>
        <v>048006</v>
      </c>
    </row>
    <row r="3690" spans="1:8">
      <c r="A3690">
        <v>1590830</v>
      </c>
      <c r="B3690" t="s">
        <v>7888</v>
      </c>
      <c r="C3690" t="s">
        <v>645</v>
      </c>
      <c r="D3690" t="s">
        <v>110</v>
      </c>
      <c r="E3690" t="s">
        <v>75</v>
      </c>
      <c r="F3690" s="1" t="s">
        <v>230</v>
      </c>
      <c r="G3690" t="s">
        <v>74</v>
      </c>
      <c r="H3690" t="str">
        <f>VLOOKUP(F3690,Clubs!$A$1:$D$220,4,)</f>
        <v>031025</v>
      </c>
    </row>
    <row r="3691" spans="1:8">
      <c r="A3691">
        <v>1590859</v>
      </c>
      <c r="B3691" t="s">
        <v>8103</v>
      </c>
      <c r="C3691" t="s">
        <v>721</v>
      </c>
      <c r="D3691" t="s">
        <v>110</v>
      </c>
      <c r="E3691" t="s">
        <v>71</v>
      </c>
      <c r="F3691" s="1" t="s">
        <v>251</v>
      </c>
      <c r="G3691" t="s">
        <v>74</v>
      </c>
      <c r="H3691" t="str">
        <f>VLOOKUP(F3691,Clubs!$A$1:$D$220,4,)</f>
        <v>081041</v>
      </c>
    </row>
    <row r="3692" spans="1:8">
      <c r="A3692">
        <v>1590997</v>
      </c>
      <c r="B3692" t="s">
        <v>2643</v>
      </c>
      <c r="C3692" t="s">
        <v>773</v>
      </c>
      <c r="D3692" t="s">
        <v>110</v>
      </c>
      <c r="E3692" t="s">
        <v>71</v>
      </c>
      <c r="F3692" s="1" t="s">
        <v>261</v>
      </c>
      <c r="G3692" t="s">
        <v>74</v>
      </c>
      <c r="H3692" t="str">
        <f>VLOOKUP(F3692,Clubs!$A$1:$D$220,4,)</f>
        <v>031001</v>
      </c>
    </row>
    <row r="3693" spans="1:8">
      <c r="A3693">
        <v>1591000</v>
      </c>
      <c r="B3693" t="s">
        <v>2643</v>
      </c>
      <c r="C3693" t="s">
        <v>761</v>
      </c>
      <c r="D3693" t="s">
        <v>115</v>
      </c>
      <c r="E3693" t="s">
        <v>71</v>
      </c>
      <c r="F3693" s="1" t="s">
        <v>230</v>
      </c>
      <c r="G3693" t="s">
        <v>74</v>
      </c>
      <c r="H3693" t="str">
        <f>VLOOKUP(F3693,Clubs!$A$1:$D$220,4,)</f>
        <v>031025</v>
      </c>
    </row>
    <row r="3694" spans="1:8">
      <c r="A3694">
        <v>1591055</v>
      </c>
      <c r="B3694" t="s">
        <v>4162</v>
      </c>
      <c r="C3694" t="s">
        <v>1436</v>
      </c>
      <c r="D3694" t="s">
        <v>8640</v>
      </c>
      <c r="E3694" t="s">
        <v>75</v>
      </c>
      <c r="F3694" s="1" t="s">
        <v>197</v>
      </c>
      <c r="G3694" t="s">
        <v>74</v>
      </c>
      <c r="H3694" t="str">
        <f>VLOOKUP(F3694,Clubs!$A$1:$D$220,4,)</f>
        <v>031067</v>
      </c>
    </row>
    <row r="3695" spans="1:8">
      <c r="A3695">
        <v>1591311</v>
      </c>
      <c r="B3695" t="s">
        <v>4729</v>
      </c>
      <c r="C3695" t="s">
        <v>576</v>
      </c>
      <c r="D3695" t="s">
        <v>111</v>
      </c>
      <c r="E3695" t="s">
        <v>71</v>
      </c>
      <c r="F3695" s="1" t="s">
        <v>339</v>
      </c>
      <c r="G3695" t="s">
        <v>211</v>
      </c>
      <c r="H3695" t="str">
        <f>VLOOKUP(F3695,Clubs!$A$1:$D$220,4,)</f>
        <v>065024</v>
      </c>
    </row>
    <row r="3696" spans="1:8">
      <c r="A3696">
        <v>1591465</v>
      </c>
      <c r="B3696" t="s">
        <v>2084</v>
      </c>
      <c r="C3696" t="s">
        <v>914</v>
      </c>
      <c r="D3696" t="s">
        <v>8640</v>
      </c>
      <c r="E3696" t="s">
        <v>75</v>
      </c>
      <c r="F3696" s="1" t="s">
        <v>217</v>
      </c>
      <c r="G3696" t="s">
        <v>74</v>
      </c>
      <c r="H3696" t="str">
        <f>VLOOKUP(F3696,Clubs!$A$1:$D$220,4,)</f>
        <v>012008</v>
      </c>
    </row>
    <row r="3697" spans="1:8">
      <c r="A3697">
        <v>1591607</v>
      </c>
      <c r="B3697" t="s">
        <v>2124</v>
      </c>
      <c r="C3697" t="s">
        <v>886</v>
      </c>
      <c r="D3697" t="s">
        <v>111</v>
      </c>
      <c r="E3697" t="s">
        <v>75</v>
      </c>
      <c r="F3697" s="1" t="s">
        <v>217</v>
      </c>
      <c r="G3697" t="s">
        <v>74</v>
      </c>
      <c r="H3697" t="str">
        <f>VLOOKUP(F3697,Clubs!$A$1:$D$220,4,)</f>
        <v>012008</v>
      </c>
    </row>
    <row r="3698" spans="1:8">
      <c r="A3698">
        <v>1591644</v>
      </c>
      <c r="B3698" t="s">
        <v>11277</v>
      </c>
      <c r="C3698" t="s">
        <v>2356</v>
      </c>
      <c r="D3698" t="s">
        <v>115</v>
      </c>
      <c r="E3698" t="s">
        <v>75</v>
      </c>
      <c r="F3698" s="1" t="s">
        <v>209</v>
      </c>
      <c r="G3698" t="s">
        <v>74</v>
      </c>
      <c r="H3698" t="str">
        <f>VLOOKUP(F3698,Clubs!$A$1:$D$220,4,)</f>
        <v>034066</v>
      </c>
    </row>
    <row r="3699" spans="1:8">
      <c r="A3699">
        <v>1591648</v>
      </c>
      <c r="B3699" t="s">
        <v>4631</v>
      </c>
      <c r="C3699" t="s">
        <v>626</v>
      </c>
      <c r="D3699" t="s">
        <v>115</v>
      </c>
      <c r="E3699" t="s">
        <v>75</v>
      </c>
      <c r="F3699" s="1" t="s">
        <v>230</v>
      </c>
      <c r="G3699" t="s">
        <v>74</v>
      </c>
      <c r="H3699" t="str">
        <f>VLOOKUP(F3699,Clubs!$A$1:$D$220,4,)</f>
        <v>031025</v>
      </c>
    </row>
    <row r="3700" spans="1:8">
      <c r="A3700">
        <v>1591698</v>
      </c>
      <c r="B3700" t="s">
        <v>2109</v>
      </c>
      <c r="C3700" t="s">
        <v>3391</v>
      </c>
      <c r="D3700" t="s">
        <v>111</v>
      </c>
      <c r="E3700" t="s">
        <v>71</v>
      </c>
      <c r="F3700" s="1" t="s">
        <v>246</v>
      </c>
      <c r="G3700" t="s">
        <v>74</v>
      </c>
      <c r="H3700" t="str">
        <f>VLOOKUP(F3700,Clubs!$A$1:$D$220,4,)</f>
        <v>011024</v>
      </c>
    </row>
    <row r="3701" spans="1:8">
      <c r="A3701">
        <v>1591873</v>
      </c>
      <c r="B3701" t="s">
        <v>3853</v>
      </c>
      <c r="C3701" t="s">
        <v>1393</v>
      </c>
      <c r="D3701" t="s">
        <v>8640</v>
      </c>
      <c r="E3701" t="s">
        <v>71</v>
      </c>
      <c r="F3701" s="1" t="s">
        <v>10894</v>
      </c>
      <c r="G3701" t="s">
        <v>167</v>
      </c>
      <c r="H3701" t="str">
        <f>VLOOKUP(F3701,Clubs!$A$1:$D$220,4,)</f>
        <v>081017</v>
      </c>
    </row>
    <row r="3702" spans="1:8">
      <c r="A3702">
        <v>1592070</v>
      </c>
      <c r="B3702" t="s">
        <v>7276</v>
      </c>
      <c r="C3702" t="s">
        <v>1028</v>
      </c>
      <c r="D3702" t="s">
        <v>8640</v>
      </c>
      <c r="E3702" t="s">
        <v>75</v>
      </c>
      <c r="F3702" s="1" t="s">
        <v>288</v>
      </c>
      <c r="G3702" t="s">
        <v>211</v>
      </c>
      <c r="H3702" t="str">
        <f>VLOOKUP(F3702,Clubs!$A$1:$D$220,4,)</f>
        <v>065020</v>
      </c>
    </row>
    <row r="3703" spans="1:8">
      <c r="A3703">
        <v>1592375</v>
      </c>
      <c r="B3703" t="s">
        <v>7725</v>
      </c>
      <c r="C3703" t="s">
        <v>2685</v>
      </c>
      <c r="D3703" t="s">
        <v>8640</v>
      </c>
      <c r="E3703" t="s">
        <v>71</v>
      </c>
      <c r="F3703" s="1" t="s">
        <v>306</v>
      </c>
      <c r="G3703" t="s">
        <v>74</v>
      </c>
      <c r="H3703" t="str">
        <f>VLOOKUP(F3703,Clubs!$A$1:$D$220,4,)</f>
        <v>066006</v>
      </c>
    </row>
    <row r="3704" spans="1:8">
      <c r="A3704">
        <v>1592428</v>
      </c>
      <c r="B3704" t="s">
        <v>3207</v>
      </c>
      <c r="C3704" t="s">
        <v>802</v>
      </c>
      <c r="D3704" t="s">
        <v>115</v>
      </c>
      <c r="E3704" t="s">
        <v>71</v>
      </c>
      <c r="F3704" s="1" t="s">
        <v>208</v>
      </c>
      <c r="G3704" t="s">
        <v>211</v>
      </c>
      <c r="H3704" t="str">
        <f>VLOOKUP(F3704,Clubs!$A$1:$D$220,4,)</f>
        <v>030059</v>
      </c>
    </row>
    <row r="3705" spans="1:8">
      <c r="A3705">
        <v>1592432</v>
      </c>
      <c r="B3705" t="s">
        <v>3207</v>
      </c>
      <c r="C3705" t="s">
        <v>771</v>
      </c>
      <c r="D3705" t="s">
        <v>109</v>
      </c>
      <c r="E3705" t="s">
        <v>75</v>
      </c>
      <c r="F3705" s="1" t="s">
        <v>208</v>
      </c>
      <c r="G3705" t="s">
        <v>74</v>
      </c>
      <c r="H3705" t="str">
        <f>VLOOKUP(F3705,Clubs!$A$1:$D$220,4,)</f>
        <v>030059</v>
      </c>
    </row>
    <row r="3706" spans="1:8">
      <c r="A3706">
        <v>1592464</v>
      </c>
      <c r="B3706" t="s">
        <v>11278</v>
      </c>
      <c r="C3706" t="s">
        <v>6194</v>
      </c>
      <c r="D3706" t="s">
        <v>8640</v>
      </c>
      <c r="E3706" t="s">
        <v>75</v>
      </c>
      <c r="F3706" s="1" t="s">
        <v>234</v>
      </c>
      <c r="G3706" t="s">
        <v>211</v>
      </c>
      <c r="H3706" t="str">
        <f>VLOOKUP(F3706,Clubs!$A$1:$D$220,4,)</f>
        <v>081050</v>
      </c>
    </row>
    <row r="3707" spans="1:8">
      <c r="A3707">
        <v>1592474</v>
      </c>
      <c r="B3707" t="s">
        <v>11278</v>
      </c>
      <c r="C3707" t="s">
        <v>1129</v>
      </c>
      <c r="D3707" t="s">
        <v>8640</v>
      </c>
      <c r="E3707" t="s">
        <v>71</v>
      </c>
      <c r="F3707" s="1" t="s">
        <v>234</v>
      </c>
      <c r="G3707" t="s">
        <v>211</v>
      </c>
      <c r="H3707" t="str">
        <f>VLOOKUP(F3707,Clubs!$A$1:$D$220,4,)</f>
        <v>081050</v>
      </c>
    </row>
    <row r="3708" spans="1:8">
      <c r="A3708">
        <v>1592486</v>
      </c>
      <c r="B3708" t="s">
        <v>11279</v>
      </c>
      <c r="C3708" t="s">
        <v>746</v>
      </c>
      <c r="D3708" t="s">
        <v>8640</v>
      </c>
      <c r="E3708" t="s">
        <v>75</v>
      </c>
      <c r="F3708" s="1" t="s">
        <v>255</v>
      </c>
      <c r="G3708" t="s">
        <v>211</v>
      </c>
      <c r="H3708" t="str">
        <f>VLOOKUP(F3708,Clubs!$A$1:$D$220,4,)</f>
        <v>030036</v>
      </c>
    </row>
    <row r="3709" spans="1:8">
      <c r="A3709">
        <v>1592584</v>
      </c>
      <c r="B3709" t="s">
        <v>1185</v>
      </c>
      <c r="C3709" t="s">
        <v>1129</v>
      </c>
      <c r="D3709" t="s">
        <v>8640</v>
      </c>
      <c r="E3709" t="s">
        <v>71</v>
      </c>
      <c r="F3709" s="1" t="s">
        <v>234</v>
      </c>
      <c r="G3709" t="s">
        <v>74</v>
      </c>
      <c r="H3709" t="str">
        <f>VLOOKUP(F3709,Clubs!$A$1:$D$220,4,)</f>
        <v>081050</v>
      </c>
    </row>
    <row r="3710" spans="1:8">
      <c r="A3710">
        <v>1592591</v>
      </c>
      <c r="B3710" t="s">
        <v>1185</v>
      </c>
      <c r="C3710" t="s">
        <v>1145</v>
      </c>
      <c r="D3710" t="s">
        <v>8640</v>
      </c>
      <c r="E3710" t="s">
        <v>75</v>
      </c>
      <c r="F3710" s="1" t="s">
        <v>234</v>
      </c>
      <c r="G3710" t="s">
        <v>74</v>
      </c>
      <c r="H3710" t="str">
        <f>VLOOKUP(F3710,Clubs!$A$1:$D$220,4,)</f>
        <v>081050</v>
      </c>
    </row>
    <row r="3711" spans="1:8">
      <c r="A3711">
        <v>1592699</v>
      </c>
      <c r="B3711" t="s">
        <v>7593</v>
      </c>
      <c r="C3711" t="s">
        <v>158</v>
      </c>
      <c r="D3711" t="s">
        <v>8640</v>
      </c>
      <c r="E3711" t="s">
        <v>71</v>
      </c>
      <c r="F3711" s="1" t="s">
        <v>213</v>
      </c>
      <c r="G3711" t="s">
        <v>211</v>
      </c>
      <c r="H3711" t="str">
        <f>VLOOKUP(F3711,Clubs!$A$1:$D$220,4,)</f>
        <v>066032</v>
      </c>
    </row>
    <row r="3712" spans="1:8">
      <c r="A3712">
        <v>1593108</v>
      </c>
      <c r="B3712" t="s">
        <v>6762</v>
      </c>
      <c r="C3712" t="s">
        <v>6763</v>
      </c>
      <c r="D3712" t="s">
        <v>115</v>
      </c>
      <c r="E3712" t="s">
        <v>71</v>
      </c>
      <c r="F3712" s="1" t="s">
        <v>209</v>
      </c>
      <c r="G3712" t="s">
        <v>74</v>
      </c>
      <c r="H3712" t="str">
        <f>VLOOKUP(F3712,Clubs!$A$1:$D$220,4,)</f>
        <v>034066</v>
      </c>
    </row>
    <row r="3713" spans="1:8">
      <c r="A3713">
        <v>1593170</v>
      </c>
      <c r="B3713" t="s">
        <v>680</v>
      </c>
      <c r="C3713" t="s">
        <v>1504</v>
      </c>
      <c r="D3713" t="s">
        <v>8640</v>
      </c>
      <c r="E3713" t="s">
        <v>71</v>
      </c>
      <c r="F3713" s="1" t="s">
        <v>303</v>
      </c>
      <c r="G3713" t="s">
        <v>211</v>
      </c>
      <c r="H3713" t="str">
        <f>VLOOKUP(F3713,Clubs!$A$1:$D$220,4,)</f>
        <v>048006</v>
      </c>
    </row>
    <row r="3714" spans="1:8">
      <c r="A3714">
        <v>1593707</v>
      </c>
      <c r="B3714" t="s">
        <v>2278</v>
      </c>
      <c r="C3714" t="s">
        <v>4540</v>
      </c>
      <c r="D3714" t="s">
        <v>110</v>
      </c>
      <c r="E3714" t="s">
        <v>71</v>
      </c>
      <c r="F3714" s="1" t="s">
        <v>196</v>
      </c>
      <c r="G3714" t="s">
        <v>74</v>
      </c>
      <c r="H3714" t="str">
        <f>VLOOKUP(F3714,Clubs!$A$1:$D$220,4,)</f>
        <v>031051</v>
      </c>
    </row>
    <row r="3715" spans="1:8">
      <c r="A3715">
        <v>1593763</v>
      </c>
      <c r="B3715" t="s">
        <v>828</v>
      </c>
      <c r="C3715" t="s">
        <v>3912</v>
      </c>
      <c r="D3715" t="s">
        <v>8640</v>
      </c>
      <c r="E3715" t="s">
        <v>71</v>
      </c>
      <c r="F3715" s="1" t="s">
        <v>225</v>
      </c>
      <c r="G3715" t="s">
        <v>211</v>
      </c>
      <c r="H3715" t="str">
        <f>VLOOKUP(F3715,Clubs!$A$1:$D$220,4,)</f>
        <v>034073</v>
      </c>
    </row>
    <row r="3716" spans="1:8">
      <c r="A3716">
        <v>1593793</v>
      </c>
      <c r="B3716" t="s">
        <v>2887</v>
      </c>
      <c r="C3716" t="s">
        <v>2855</v>
      </c>
      <c r="D3716" t="s">
        <v>8640</v>
      </c>
      <c r="E3716" t="s">
        <v>71</v>
      </c>
      <c r="F3716" s="1" t="s">
        <v>225</v>
      </c>
      <c r="G3716" t="s">
        <v>211</v>
      </c>
      <c r="H3716" t="str">
        <f>VLOOKUP(F3716,Clubs!$A$1:$D$220,4,)</f>
        <v>034073</v>
      </c>
    </row>
    <row r="3717" spans="1:8">
      <c r="A3717">
        <v>1593941</v>
      </c>
      <c r="B3717" t="s">
        <v>1613</v>
      </c>
      <c r="C3717" t="s">
        <v>1360</v>
      </c>
      <c r="D3717" t="s">
        <v>8640</v>
      </c>
      <c r="E3717" t="s">
        <v>75</v>
      </c>
      <c r="F3717" s="1" t="s">
        <v>218</v>
      </c>
      <c r="G3717" t="s">
        <v>74</v>
      </c>
      <c r="H3717" t="str">
        <f>VLOOKUP(F3717,Clubs!$A$1:$D$220,4,)</f>
        <v>082015</v>
      </c>
    </row>
    <row r="3718" spans="1:8">
      <c r="A3718">
        <v>1593963</v>
      </c>
      <c r="B3718" t="s">
        <v>642</v>
      </c>
      <c r="C3718" t="s">
        <v>645</v>
      </c>
      <c r="D3718" t="s">
        <v>111</v>
      </c>
      <c r="E3718" t="s">
        <v>75</v>
      </c>
      <c r="F3718" s="1" t="s">
        <v>337</v>
      </c>
      <c r="G3718" t="s">
        <v>211</v>
      </c>
      <c r="H3718" t="str">
        <f>VLOOKUP(F3718,Clubs!$A$1:$D$220,4,)</f>
        <v>031053</v>
      </c>
    </row>
    <row r="3719" spans="1:8">
      <c r="A3719">
        <v>1594258</v>
      </c>
      <c r="B3719" t="s">
        <v>2333</v>
      </c>
      <c r="C3719" t="s">
        <v>635</v>
      </c>
      <c r="D3719" t="s">
        <v>8640</v>
      </c>
      <c r="E3719" t="s">
        <v>71</v>
      </c>
      <c r="F3719" s="1" t="s">
        <v>8522</v>
      </c>
      <c r="G3719" t="s">
        <v>211</v>
      </c>
      <c r="H3719" t="str">
        <f>VLOOKUP(F3719,Clubs!$A$1:$D$220,4,)</f>
        <v>030070</v>
      </c>
    </row>
    <row r="3720" spans="1:8">
      <c r="A3720">
        <v>1594304</v>
      </c>
      <c r="B3720" t="s">
        <v>801</v>
      </c>
      <c r="C3720" t="s">
        <v>629</v>
      </c>
      <c r="D3720" t="s">
        <v>111</v>
      </c>
      <c r="E3720" t="s">
        <v>75</v>
      </c>
      <c r="F3720" s="1" t="s">
        <v>324</v>
      </c>
      <c r="G3720" t="s">
        <v>74</v>
      </c>
      <c r="H3720" t="str">
        <f>VLOOKUP(F3720,Clubs!$A$1:$D$220,4,)</f>
        <v>009014</v>
      </c>
    </row>
    <row r="3721" spans="1:8">
      <c r="A3721">
        <v>1594409</v>
      </c>
      <c r="B3721" t="s">
        <v>2499</v>
      </c>
      <c r="C3721" t="s">
        <v>920</v>
      </c>
      <c r="D3721" t="s">
        <v>8640</v>
      </c>
      <c r="E3721" t="s">
        <v>71</v>
      </c>
      <c r="F3721" s="1" t="s">
        <v>235</v>
      </c>
      <c r="G3721" t="s">
        <v>74</v>
      </c>
      <c r="H3721" t="str">
        <f>VLOOKUP(F3721,Clubs!$A$1:$D$220,4,)</f>
        <v>030003</v>
      </c>
    </row>
    <row r="3722" spans="1:8">
      <c r="A3722">
        <v>1594574</v>
      </c>
      <c r="B3722" t="s">
        <v>6354</v>
      </c>
      <c r="C3722" t="s">
        <v>688</v>
      </c>
      <c r="D3722" t="s">
        <v>8640</v>
      </c>
      <c r="E3722" t="s">
        <v>75</v>
      </c>
      <c r="F3722" s="1" t="s">
        <v>241</v>
      </c>
      <c r="G3722" t="s">
        <v>211</v>
      </c>
      <c r="H3722" t="str">
        <f>VLOOKUP(F3722,Clubs!$A$1:$D$220,4,)</f>
        <v>034072</v>
      </c>
    </row>
    <row r="3723" spans="1:8">
      <c r="A3723">
        <v>1594840</v>
      </c>
      <c r="B3723" t="s">
        <v>8423</v>
      </c>
      <c r="C3723" t="s">
        <v>1104</v>
      </c>
      <c r="D3723" t="s">
        <v>115</v>
      </c>
      <c r="E3723" t="s">
        <v>75</v>
      </c>
      <c r="F3723" s="1" t="s">
        <v>281</v>
      </c>
      <c r="G3723" t="s">
        <v>74</v>
      </c>
      <c r="H3723" t="str">
        <f>VLOOKUP(F3723,Clubs!$A$1:$D$220,4,)</f>
        <v>082020</v>
      </c>
    </row>
    <row r="3724" spans="1:8">
      <c r="A3724">
        <v>1594843</v>
      </c>
      <c r="B3724" t="s">
        <v>6859</v>
      </c>
      <c r="C3724" t="s">
        <v>918</v>
      </c>
      <c r="D3724" t="s">
        <v>8640</v>
      </c>
      <c r="E3724" t="s">
        <v>71</v>
      </c>
      <c r="F3724" s="1" t="s">
        <v>293</v>
      </c>
      <c r="G3724" t="s">
        <v>74</v>
      </c>
      <c r="H3724" t="str">
        <f>VLOOKUP(F3724,Clubs!$A$1:$D$220,4,)</f>
        <v>046002</v>
      </c>
    </row>
    <row r="3725" spans="1:8">
      <c r="A3725">
        <v>1594847</v>
      </c>
      <c r="B3725" t="s">
        <v>2461</v>
      </c>
      <c r="C3725" t="s">
        <v>1011</v>
      </c>
      <c r="D3725" t="s">
        <v>8640</v>
      </c>
      <c r="E3725" t="s">
        <v>71</v>
      </c>
      <c r="F3725" s="1" t="s">
        <v>321</v>
      </c>
      <c r="G3725" t="s">
        <v>201</v>
      </c>
      <c r="H3725" t="str">
        <f>VLOOKUP(F3725,Clubs!$A$1:$D$220,4,)</f>
        <v>034066</v>
      </c>
    </row>
    <row r="3726" spans="1:8">
      <c r="A3726">
        <v>1594939</v>
      </c>
      <c r="B3726" t="s">
        <v>1537</v>
      </c>
      <c r="C3726" t="s">
        <v>840</v>
      </c>
      <c r="D3726" t="s">
        <v>115</v>
      </c>
      <c r="E3726" t="s">
        <v>75</v>
      </c>
      <c r="F3726" s="1" t="s">
        <v>336</v>
      </c>
      <c r="G3726" t="s">
        <v>74</v>
      </c>
      <c r="H3726" t="str">
        <f>VLOOKUP(F3726,Clubs!$A$1:$D$220,4,)</f>
        <v>030076</v>
      </c>
    </row>
    <row r="3727" spans="1:8">
      <c r="A3727">
        <v>1595114</v>
      </c>
      <c r="B3727" t="s">
        <v>2935</v>
      </c>
      <c r="C3727" t="s">
        <v>3130</v>
      </c>
      <c r="D3727" t="s">
        <v>8640</v>
      </c>
      <c r="E3727" t="s">
        <v>71</v>
      </c>
      <c r="F3727" s="1" t="s">
        <v>212</v>
      </c>
      <c r="G3727" t="s">
        <v>211</v>
      </c>
      <c r="H3727" t="str">
        <f>VLOOKUP(F3727,Clubs!$A$1:$D$220,4,)</f>
        <v>030076</v>
      </c>
    </row>
    <row r="3728" spans="1:8">
      <c r="A3728">
        <v>1595184</v>
      </c>
      <c r="B3728" t="s">
        <v>2871</v>
      </c>
      <c r="C3728" t="s">
        <v>993</v>
      </c>
      <c r="D3728" t="s">
        <v>8640</v>
      </c>
      <c r="E3728" t="s">
        <v>75</v>
      </c>
      <c r="F3728" s="1" t="s">
        <v>212</v>
      </c>
      <c r="G3728" t="s">
        <v>211</v>
      </c>
      <c r="H3728" t="str">
        <f>VLOOKUP(F3728,Clubs!$A$1:$D$220,4,)</f>
        <v>030076</v>
      </c>
    </row>
    <row r="3729" spans="1:8">
      <c r="A3729">
        <v>1595482</v>
      </c>
      <c r="B3729" t="s">
        <v>5656</v>
      </c>
      <c r="C3729" t="s">
        <v>793</v>
      </c>
      <c r="D3729" t="s">
        <v>8640</v>
      </c>
      <c r="E3729" t="s">
        <v>71</v>
      </c>
      <c r="F3729" s="1" t="s">
        <v>231</v>
      </c>
      <c r="G3729" t="s">
        <v>74</v>
      </c>
      <c r="H3729" t="str">
        <f>VLOOKUP(F3729,Clubs!$A$1:$D$220,4,)</f>
        <v>032002</v>
      </c>
    </row>
    <row r="3730" spans="1:8">
      <c r="A3730">
        <v>1596186</v>
      </c>
      <c r="B3730" t="s">
        <v>11280</v>
      </c>
      <c r="C3730" t="s">
        <v>865</v>
      </c>
      <c r="D3730" t="s">
        <v>8640</v>
      </c>
      <c r="E3730" t="s">
        <v>71</v>
      </c>
      <c r="F3730" s="1" t="s">
        <v>275</v>
      </c>
      <c r="G3730" t="s">
        <v>74</v>
      </c>
      <c r="H3730" t="str">
        <f>VLOOKUP(F3730,Clubs!$A$1:$D$220,4,)</f>
        <v>081061</v>
      </c>
    </row>
    <row r="3731" spans="1:8">
      <c r="A3731">
        <v>1596600</v>
      </c>
      <c r="B3731" t="s">
        <v>4139</v>
      </c>
      <c r="C3731" t="s">
        <v>682</v>
      </c>
      <c r="D3731" t="s">
        <v>8640</v>
      </c>
      <c r="E3731" t="s">
        <v>75</v>
      </c>
      <c r="F3731" s="1" t="s">
        <v>347</v>
      </c>
      <c r="G3731" t="s">
        <v>211</v>
      </c>
      <c r="H3731" t="str">
        <f>VLOOKUP(F3731,Clubs!$A$1:$D$220,4,)</f>
        <v>031051</v>
      </c>
    </row>
    <row r="3732" spans="1:8">
      <c r="A3732">
        <v>1597577</v>
      </c>
      <c r="B3732" t="s">
        <v>4326</v>
      </c>
      <c r="C3732" t="s">
        <v>880</v>
      </c>
      <c r="D3732" t="s">
        <v>8640</v>
      </c>
      <c r="E3732" t="s">
        <v>75</v>
      </c>
      <c r="F3732" s="1" t="s">
        <v>265</v>
      </c>
      <c r="G3732" t="s">
        <v>211</v>
      </c>
      <c r="H3732" t="str">
        <f>VLOOKUP(F3732,Clubs!$A$1:$D$220,4,)</f>
        <v>065020</v>
      </c>
    </row>
    <row r="3733" spans="1:8">
      <c r="A3733">
        <v>1597648</v>
      </c>
      <c r="B3733" t="s">
        <v>3581</v>
      </c>
      <c r="C3733" t="s">
        <v>1616</v>
      </c>
      <c r="D3733" t="s">
        <v>111</v>
      </c>
      <c r="E3733" t="s">
        <v>75</v>
      </c>
      <c r="F3733" s="1" t="s">
        <v>349</v>
      </c>
      <c r="G3733" t="s">
        <v>74</v>
      </c>
      <c r="H3733" t="str">
        <f>VLOOKUP(F3733,Clubs!$A$1:$D$220,4,)</f>
        <v>048006</v>
      </c>
    </row>
    <row r="3734" spans="1:8">
      <c r="A3734">
        <v>1597686</v>
      </c>
      <c r="B3734" t="s">
        <v>2880</v>
      </c>
      <c r="C3734" t="s">
        <v>583</v>
      </c>
      <c r="D3734" t="s">
        <v>8640</v>
      </c>
      <c r="E3734" t="s">
        <v>75</v>
      </c>
      <c r="F3734" s="1" t="s">
        <v>212</v>
      </c>
      <c r="G3734" t="s">
        <v>211</v>
      </c>
      <c r="H3734" t="str">
        <f>VLOOKUP(F3734,Clubs!$A$1:$D$220,4,)</f>
        <v>030076</v>
      </c>
    </row>
    <row r="3735" spans="1:8">
      <c r="A3735">
        <v>1597694</v>
      </c>
      <c r="B3735" t="s">
        <v>2880</v>
      </c>
      <c r="C3735" t="s">
        <v>1271</v>
      </c>
      <c r="D3735" t="s">
        <v>8640</v>
      </c>
      <c r="E3735" t="s">
        <v>71</v>
      </c>
      <c r="F3735" s="1" t="s">
        <v>212</v>
      </c>
      <c r="G3735" t="s">
        <v>211</v>
      </c>
      <c r="H3735" t="str">
        <f>VLOOKUP(F3735,Clubs!$A$1:$D$220,4,)</f>
        <v>030076</v>
      </c>
    </row>
    <row r="3736" spans="1:8">
      <c r="A3736">
        <v>1597947</v>
      </c>
      <c r="B3736" t="s">
        <v>5859</v>
      </c>
      <c r="C3736" t="s">
        <v>793</v>
      </c>
      <c r="D3736" t="s">
        <v>8640</v>
      </c>
      <c r="E3736" t="s">
        <v>71</v>
      </c>
      <c r="F3736" s="1" t="s">
        <v>239</v>
      </c>
      <c r="G3736" t="s">
        <v>74</v>
      </c>
      <c r="H3736" t="str">
        <f>VLOOKUP(F3736,Clubs!$A$1:$D$220,4,)</f>
        <v>034012</v>
      </c>
    </row>
    <row r="3737" spans="1:8">
      <c r="A3737">
        <v>1598141</v>
      </c>
      <c r="B3737" t="s">
        <v>8893</v>
      </c>
      <c r="C3737" t="s">
        <v>4586</v>
      </c>
      <c r="D3737" t="s">
        <v>109</v>
      </c>
      <c r="E3737" t="s">
        <v>75</v>
      </c>
      <c r="F3737" s="1" t="s">
        <v>226</v>
      </c>
      <c r="G3737" t="s">
        <v>74</v>
      </c>
      <c r="H3737" t="str">
        <f>VLOOKUP(F3737,Clubs!$A$1:$D$220,4,)</f>
        <v>011024</v>
      </c>
    </row>
    <row r="3738" spans="1:8">
      <c r="A3738">
        <v>1598263</v>
      </c>
      <c r="B3738" t="s">
        <v>575</v>
      </c>
      <c r="C3738" t="s">
        <v>576</v>
      </c>
      <c r="D3738" t="s">
        <v>115</v>
      </c>
      <c r="E3738" t="s">
        <v>71</v>
      </c>
      <c r="F3738" s="1" t="s">
        <v>326</v>
      </c>
      <c r="G3738" t="s">
        <v>74</v>
      </c>
      <c r="H3738" t="str">
        <f>VLOOKUP(F3738,Clubs!$A$1:$D$220,4,)</f>
        <v>009014</v>
      </c>
    </row>
    <row r="3739" spans="1:8">
      <c r="A3739">
        <v>1598267</v>
      </c>
      <c r="B3739" t="s">
        <v>575</v>
      </c>
      <c r="C3739" t="s">
        <v>578</v>
      </c>
      <c r="D3739" t="s">
        <v>115</v>
      </c>
      <c r="E3739" t="s">
        <v>71</v>
      </c>
      <c r="F3739" s="1" t="s">
        <v>326</v>
      </c>
      <c r="G3739" t="s">
        <v>74</v>
      </c>
      <c r="H3739" t="str">
        <f>VLOOKUP(F3739,Clubs!$A$1:$D$220,4,)</f>
        <v>009014</v>
      </c>
    </row>
    <row r="3740" spans="1:8">
      <c r="A3740">
        <v>1598672</v>
      </c>
      <c r="B3740" t="s">
        <v>11281</v>
      </c>
      <c r="C3740" t="s">
        <v>1013</v>
      </c>
      <c r="D3740" t="s">
        <v>115</v>
      </c>
      <c r="E3740" t="s">
        <v>71</v>
      </c>
      <c r="F3740" s="1" t="s">
        <v>220</v>
      </c>
      <c r="G3740" t="s">
        <v>74</v>
      </c>
      <c r="H3740" t="str">
        <f>VLOOKUP(F3740,Clubs!$A$1:$D$220,4,)</f>
        <v>031015</v>
      </c>
    </row>
    <row r="3741" spans="1:8">
      <c r="A3741">
        <v>1599131</v>
      </c>
      <c r="B3741" t="s">
        <v>2722</v>
      </c>
      <c r="C3741" t="s">
        <v>635</v>
      </c>
      <c r="D3741" t="s">
        <v>109</v>
      </c>
      <c r="E3741" t="s">
        <v>71</v>
      </c>
      <c r="F3741" s="1" t="s">
        <v>244</v>
      </c>
      <c r="G3741" t="s">
        <v>74</v>
      </c>
      <c r="H3741" t="str">
        <f>VLOOKUP(F3741,Clubs!$A$1:$D$220,4,)</f>
        <v>030008</v>
      </c>
    </row>
    <row r="3742" spans="1:8">
      <c r="A3742">
        <v>1599460</v>
      </c>
      <c r="B3742" t="s">
        <v>3153</v>
      </c>
      <c r="C3742" t="s">
        <v>576</v>
      </c>
      <c r="D3742" t="s">
        <v>8640</v>
      </c>
      <c r="E3742" t="s">
        <v>71</v>
      </c>
      <c r="F3742" s="1" t="s">
        <v>272</v>
      </c>
      <c r="G3742" t="s">
        <v>211</v>
      </c>
      <c r="H3742" t="str">
        <f>VLOOKUP(F3742,Clubs!$A$1:$D$220,4,)</f>
        <v>030045</v>
      </c>
    </row>
    <row r="3743" spans="1:8">
      <c r="A3743">
        <v>1599510</v>
      </c>
      <c r="B3743" t="s">
        <v>11282</v>
      </c>
      <c r="C3743" t="s">
        <v>1014</v>
      </c>
      <c r="D3743" t="s">
        <v>8640</v>
      </c>
      <c r="E3743" t="s">
        <v>75</v>
      </c>
      <c r="F3743" s="1" t="s">
        <v>243</v>
      </c>
      <c r="G3743" t="s">
        <v>74</v>
      </c>
      <c r="H3743" t="str">
        <f>VLOOKUP(F3743,Clubs!$A$1:$D$220,4,)</f>
        <v>048006</v>
      </c>
    </row>
    <row r="3744" spans="1:8">
      <c r="A3744">
        <v>1599644</v>
      </c>
      <c r="B3744" t="s">
        <v>1143</v>
      </c>
      <c r="C3744" t="s">
        <v>1144</v>
      </c>
      <c r="D3744" t="s">
        <v>109</v>
      </c>
      <c r="E3744" t="s">
        <v>71</v>
      </c>
      <c r="F3744" s="1" t="s">
        <v>345</v>
      </c>
      <c r="G3744" t="s">
        <v>74</v>
      </c>
      <c r="H3744" t="str">
        <f>VLOOKUP(F3744,Clubs!$A$1:$D$220,4,)</f>
        <v>011024</v>
      </c>
    </row>
    <row r="3745" spans="1:8">
      <c r="A3745">
        <v>1600145</v>
      </c>
      <c r="B3745" t="s">
        <v>9590</v>
      </c>
      <c r="C3745" t="s">
        <v>651</v>
      </c>
      <c r="D3745" t="s">
        <v>109</v>
      </c>
      <c r="E3745" t="s">
        <v>75</v>
      </c>
      <c r="F3745" s="1" t="s">
        <v>203</v>
      </c>
      <c r="G3745" t="s">
        <v>74</v>
      </c>
      <c r="H3745" t="str">
        <f>VLOOKUP(F3745,Clubs!$A$1:$D$220,4,)</f>
        <v>031009</v>
      </c>
    </row>
    <row r="3746" spans="1:8">
      <c r="A3746">
        <v>1600755</v>
      </c>
      <c r="B3746" t="s">
        <v>11283</v>
      </c>
      <c r="C3746" t="s">
        <v>687</v>
      </c>
      <c r="D3746" t="s">
        <v>8640</v>
      </c>
      <c r="E3746" t="s">
        <v>71</v>
      </c>
      <c r="F3746" s="1" t="s">
        <v>306</v>
      </c>
      <c r="G3746" t="s">
        <v>74</v>
      </c>
      <c r="H3746" t="str">
        <f>VLOOKUP(F3746,Clubs!$A$1:$D$220,4,)</f>
        <v>066006</v>
      </c>
    </row>
    <row r="3747" spans="1:8">
      <c r="A3747">
        <v>1600921</v>
      </c>
      <c r="B3747" t="s">
        <v>3921</v>
      </c>
      <c r="C3747" t="s">
        <v>1024</v>
      </c>
      <c r="D3747" t="s">
        <v>110</v>
      </c>
      <c r="E3747" t="s">
        <v>71</v>
      </c>
      <c r="F3747" s="1" t="s">
        <v>10894</v>
      </c>
      <c r="G3747" t="s">
        <v>74</v>
      </c>
      <c r="H3747" t="str">
        <f>VLOOKUP(F3747,Clubs!$A$1:$D$220,4,)</f>
        <v>081017</v>
      </c>
    </row>
    <row r="3748" spans="1:8">
      <c r="A3748">
        <v>1601371</v>
      </c>
      <c r="B3748" t="s">
        <v>4588</v>
      </c>
      <c r="C3748" t="s">
        <v>4589</v>
      </c>
      <c r="D3748" t="s">
        <v>109</v>
      </c>
      <c r="E3748" t="s">
        <v>75</v>
      </c>
      <c r="F3748" s="1" t="s">
        <v>197</v>
      </c>
      <c r="G3748" t="s">
        <v>74</v>
      </c>
      <c r="H3748" t="str">
        <f>VLOOKUP(F3748,Clubs!$A$1:$D$220,4,)</f>
        <v>031067</v>
      </c>
    </row>
    <row r="3749" spans="1:8">
      <c r="A3749">
        <v>1601396</v>
      </c>
      <c r="B3749" t="s">
        <v>1656</v>
      </c>
      <c r="C3749" t="s">
        <v>831</v>
      </c>
      <c r="D3749" t="s">
        <v>8640</v>
      </c>
      <c r="E3749" t="s">
        <v>71</v>
      </c>
      <c r="F3749" s="1" t="s">
        <v>220</v>
      </c>
      <c r="G3749" t="s">
        <v>201</v>
      </c>
      <c r="H3749" t="str">
        <f>VLOOKUP(F3749,Clubs!$A$1:$D$220,4,)</f>
        <v>031015</v>
      </c>
    </row>
    <row r="3750" spans="1:8">
      <c r="A3750">
        <v>1601424</v>
      </c>
      <c r="B3750" t="s">
        <v>1613</v>
      </c>
      <c r="C3750" t="s">
        <v>759</v>
      </c>
      <c r="D3750" t="s">
        <v>8640</v>
      </c>
      <c r="E3750" t="s">
        <v>75</v>
      </c>
      <c r="F3750" s="1" t="s">
        <v>278</v>
      </c>
      <c r="G3750" t="s">
        <v>211</v>
      </c>
      <c r="H3750" t="str">
        <f>VLOOKUP(F3750,Clubs!$A$1:$D$220,4,)</f>
        <v>031049</v>
      </c>
    </row>
    <row r="3751" spans="1:8">
      <c r="A3751">
        <v>1601650</v>
      </c>
      <c r="B3751" t="s">
        <v>2464</v>
      </c>
      <c r="C3751" t="s">
        <v>645</v>
      </c>
      <c r="D3751" t="s">
        <v>8640</v>
      </c>
      <c r="E3751" t="s">
        <v>75</v>
      </c>
      <c r="F3751" s="1" t="s">
        <v>268</v>
      </c>
      <c r="G3751" t="s">
        <v>211</v>
      </c>
      <c r="H3751" t="str">
        <f>VLOOKUP(F3751,Clubs!$A$1:$D$220,4,)</f>
        <v>048006</v>
      </c>
    </row>
    <row r="3752" spans="1:8">
      <c r="A3752">
        <v>1601892</v>
      </c>
      <c r="B3752" t="s">
        <v>4666</v>
      </c>
      <c r="C3752" t="s">
        <v>836</v>
      </c>
      <c r="D3752" t="s">
        <v>111</v>
      </c>
      <c r="E3752" t="s">
        <v>75</v>
      </c>
      <c r="F3752" s="1" t="s">
        <v>334</v>
      </c>
      <c r="G3752" t="s">
        <v>74</v>
      </c>
      <c r="H3752" t="str">
        <f>VLOOKUP(F3752,Clubs!$A$1:$D$220,4,)</f>
        <v>065019</v>
      </c>
    </row>
    <row r="3753" spans="1:8">
      <c r="A3753">
        <v>1602692</v>
      </c>
      <c r="B3753" t="s">
        <v>7690</v>
      </c>
      <c r="C3753" t="s">
        <v>993</v>
      </c>
      <c r="D3753" t="s">
        <v>8640</v>
      </c>
      <c r="E3753" t="s">
        <v>75</v>
      </c>
      <c r="F3753" s="1" t="s">
        <v>306</v>
      </c>
      <c r="G3753" t="s">
        <v>211</v>
      </c>
      <c r="H3753" t="str">
        <f>VLOOKUP(F3753,Clubs!$A$1:$D$220,4,)</f>
        <v>066006</v>
      </c>
    </row>
    <row r="3754" spans="1:8">
      <c r="A3754">
        <v>1602753</v>
      </c>
      <c r="B3754" t="s">
        <v>5359</v>
      </c>
      <c r="C3754" t="s">
        <v>590</v>
      </c>
      <c r="D3754" t="s">
        <v>8640</v>
      </c>
      <c r="E3754" t="s">
        <v>71</v>
      </c>
      <c r="F3754" s="1" t="s">
        <v>329</v>
      </c>
      <c r="G3754" t="s">
        <v>167</v>
      </c>
      <c r="H3754" t="str">
        <f>VLOOKUP(F3754,Clubs!$A$1:$D$220,4,)</f>
        <v>031050</v>
      </c>
    </row>
    <row r="3755" spans="1:8">
      <c r="A3755">
        <v>1603029</v>
      </c>
      <c r="B3755" t="s">
        <v>3325</v>
      </c>
      <c r="C3755" t="s">
        <v>624</v>
      </c>
      <c r="D3755" t="s">
        <v>110</v>
      </c>
      <c r="E3755" t="s">
        <v>75</v>
      </c>
      <c r="F3755" s="1" t="s">
        <v>208</v>
      </c>
      <c r="G3755" t="s">
        <v>211</v>
      </c>
      <c r="H3755" t="str">
        <f>VLOOKUP(F3755,Clubs!$A$1:$D$220,4,)</f>
        <v>030059</v>
      </c>
    </row>
    <row r="3756" spans="1:8">
      <c r="A3756">
        <v>1603051</v>
      </c>
      <c r="B3756" t="s">
        <v>8136</v>
      </c>
      <c r="C3756" t="s">
        <v>849</v>
      </c>
      <c r="D3756" t="s">
        <v>110</v>
      </c>
      <c r="E3756" t="s">
        <v>75</v>
      </c>
      <c r="F3756" s="1" t="s">
        <v>354</v>
      </c>
      <c r="G3756" t="s">
        <v>74</v>
      </c>
      <c r="H3756" t="str">
        <f>VLOOKUP(F3756,Clubs!$A$1:$D$220,4,)</f>
        <v>081041</v>
      </c>
    </row>
    <row r="3757" spans="1:8">
      <c r="A3757">
        <v>1603328</v>
      </c>
      <c r="B3757" t="s">
        <v>8939</v>
      </c>
      <c r="C3757" t="s">
        <v>1517</v>
      </c>
      <c r="D3757" t="s">
        <v>115</v>
      </c>
      <c r="E3757" t="s">
        <v>75</v>
      </c>
      <c r="F3757" s="1" t="s">
        <v>276</v>
      </c>
      <c r="G3757" t="s">
        <v>74</v>
      </c>
      <c r="H3757" t="str">
        <f>VLOOKUP(F3757,Clubs!$A$1:$D$220,4,)</f>
        <v>066032</v>
      </c>
    </row>
    <row r="3758" spans="1:8">
      <c r="A3758">
        <v>1603465</v>
      </c>
      <c r="B3758" t="s">
        <v>2007</v>
      </c>
      <c r="C3758" t="s">
        <v>2741</v>
      </c>
      <c r="D3758" t="s">
        <v>109</v>
      </c>
      <c r="E3758" t="s">
        <v>75</v>
      </c>
      <c r="F3758" s="1" t="s">
        <v>202</v>
      </c>
      <c r="G3758" t="s">
        <v>74</v>
      </c>
      <c r="H3758" t="str">
        <f>VLOOKUP(F3758,Clubs!$A$1:$D$220,4,)</f>
        <v>081017</v>
      </c>
    </row>
    <row r="3759" spans="1:8">
      <c r="A3759">
        <v>1603565</v>
      </c>
      <c r="B3759" t="s">
        <v>4630</v>
      </c>
      <c r="C3759" t="s">
        <v>716</v>
      </c>
      <c r="D3759" t="s">
        <v>111</v>
      </c>
      <c r="E3759" t="s">
        <v>75</v>
      </c>
      <c r="F3759" s="1" t="s">
        <v>230</v>
      </c>
      <c r="G3759" t="s">
        <v>74</v>
      </c>
      <c r="H3759" t="str">
        <f>VLOOKUP(F3759,Clubs!$A$1:$D$220,4,)</f>
        <v>031025</v>
      </c>
    </row>
    <row r="3760" spans="1:8">
      <c r="A3760">
        <v>1604000</v>
      </c>
      <c r="B3760" t="s">
        <v>11284</v>
      </c>
      <c r="C3760" t="s">
        <v>632</v>
      </c>
      <c r="D3760" t="s">
        <v>111</v>
      </c>
      <c r="E3760" t="s">
        <v>71</v>
      </c>
      <c r="F3760" s="1" t="s">
        <v>209</v>
      </c>
      <c r="G3760" t="s">
        <v>74</v>
      </c>
      <c r="H3760" t="str">
        <f>VLOOKUP(F3760,Clubs!$A$1:$D$220,4,)</f>
        <v>034066</v>
      </c>
    </row>
    <row r="3761" spans="1:8">
      <c r="A3761">
        <v>1604009</v>
      </c>
      <c r="B3761" t="s">
        <v>8940</v>
      </c>
      <c r="C3761" t="s">
        <v>864</v>
      </c>
      <c r="D3761" t="s">
        <v>8640</v>
      </c>
      <c r="E3761" t="s">
        <v>71</v>
      </c>
      <c r="F3761" s="1" t="s">
        <v>225</v>
      </c>
      <c r="G3761" t="s">
        <v>211</v>
      </c>
      <c r="H3761" t="str">
        <f>VLOOKUP(F3761,Clubs!$A$1:$D$220,4,)</f>
        <v>034073</v>
      </c>
    </row>
    <row r="3762" spans="1:8">
      <c r="A3762">
        <v>1604105</v>
      </c>
      <c r="B3762" t="s">
        <v>2281</v>
      </c>
      <c r="C3762" t="s">
        <v>1409</v>
      </c>
      <c r="D3762" t="s">
        <v>8640</v>
      </c>
      <c r="E3762" t="s">
        <v>75</v>
      </c>
      <c r="F3762" s="1" t="s">
        <v>270</v>
      </c>
      <c r="G3762" t="s">
        <v>211</v>
      </c>
      <c r="H3762" t="str">
        <f>VLOOKUP(F3762,Clubs!$A$1:$D$220,4,)</f>
        <v>034037</v>
      </c>
    </row>
    <row r="3763" spans="1:8">
      <c r="A3763">
        <v>1604164</v>
      </c>
      <c r="B3763" t="s">
        <v>5883</v>
      </c>
      <c r="C3763" t="s">
        <v>604</v>
      </c>
      <c r="D3763" t="s">
        <v>115</v>
      </c>
      <c r="E3763" t="s">
        <v>75</v>
      </c>
      <c r="F3763" s="1" t="s">
        <v>263</v>
      </c>
      <c r="G3763" t="s">
        <v>74</v>
      </c>
      <c r="H3763" t="str">
        <f>VLOOKUP(F3763,Clubs!$A$1:$D$220,4,)</f>
        <v>034062</v>
      </c>
    </row>
    <row r="3764" spans="1:8">
      <c r="A3764">
        <v>1604382</v>
      </c>
      <c r="B3764" t="s">
        <v>7833</v>
      </c>
      <c r="C3764" t="s">
        <v>1155</v>
      </c>
      <c r="D3764" t="s">
        <v>8640</v>
      </c>
      <c r="E3764" t="s">
        <v>75</v>
      </c>
      <c r="F3764" s="1" t="s">
        <v>273</v>
      </c>
      <c r="G3764" t="s">
        <v>167</v>
      </c>
      <c r="H3764" t="str">
        <f>VLOOKUP(F3764,Clubs!$A$1:$D$220,4,)</f>
        <v>066032</v>
      </c>
    </row>
    <row r="3765" spans="1:8">
      <c r="A3765">
        <v>1604485</v>
      </c>
      <c r="B3765" t="s">
        <v>4170</v>
      </c>
      <c r="C3765" t="s">
        <v>8304</v>
      </c>
      <c r="D3765" t="s">
        <v>110</v>
      </c>
      <c r="E3765" t="s">
        <v>75</v>
      </c>
      <c r="F3765" s="1" t="s">
        <v>223</v>
      </c>
      <c r="G3765" t="s">
        <v>74</v>
      </c>
      <c r="H3765" t="str">
        <f>VLOOKUP(F3765,Clubs!$A$1:$D$220,4,)</f>
        <v>081050</v>
      </c>
    </row>
    <row r="3766" spans="1:8">
      <c r="A3766">
        <v>1604630</v>
      </c>
      <c r="B3766" t="s">
        <v>2298</v>
      </c>
      <c r="C3766" t="s">
        <v>1257</v>
      </c>
      <c r="D3766" t="s">
        <v>8640</v>
      </c>
      <c r="E3766" t="s">
        <v>71</v>
      </c>
      <c r="F3766" s="1" t="s">
        <v>8520</v>
      </c>
      <c r="G3766" t="s">
        <v>211</v>
      </c>
      <c r="H3766" t="str">
        <f>VLOOKUP(F3766,Clubs!$A$1:$D$220,4,)</f>
        <v>012003</v>
      </c>
    </row>
    <row r="3767" spans="1:8">
      <c r="A3767">
        <v>1605219</v>
      </c>
      <c r="B3767" t="s">
        <v>11285</v>
      </c>
      <c r="C3767" t="s">
        <v>653</v>
      </c>
      <c r="D3767" t="s">
        <v>110</v>
      </c>
      <c r="E3767" t="s">
        <v>71</v>
      </c>
      <c r="F3767" s="1" t="s">
        <v>216</v>
      </c>
      <c r="G3767" t="s">
        <v>74</v>
      </c>
      <c r="H3767" t="str">
        <f>VLOOKUP(F3767,Clubs!$A$1:$D$220,4,)</f>
        <v>065012</v>
      </c>
    </row>
    <row r="3768" spans="1:8">
      <c r="A3768">
        <v>1605329</v>
      </c>
      <c r="B3768" t="s">
        <v>7247</v>
      </c>
      <c r="C3768" t="s">
        <v>823</v>
      </c>
      <c r="D3768" t="s">
        <v>110</v>
      </c>
      <c r="E3768" t="s">
        <v>75</v>
      </c>
      <c r="F3768" s="1" t="s">
        <v>288</v>
      </c>
      <c r="G3768" t="s">
        <v>74</v>
      </c>
      <c r="H3768" t="str">
        <f>VLOOKUP(F3768,Clubs!$A$1:$D$220,4,)</f>
        <v>065020</v>
      </c>
    </row>
    <row r="3769" spans="1:8">
      <c r="A3769">
        <v>1605362</v>
      </c>
      <c r="B3769" t="s">
        <v>5577</v>
      </c>
      <c r="C3769" t="s">
        <v>7180</v>
      </c>
      <c r="D3769" t="s">
        <v>115</v>
      </c>
      <c r="E3769" t="s">
        <v>75</v>
      </c>
      <c r="F3769" s="1" t="s">
        <v>265</v>
      </c>
      <c r="G3769" t="s">
        <v>74</v>
      </c>
      <c r="H3769" t="str">
        <f>VLOOKUP(F3769,Clubs!$A$1:$D$220,4,)</f>
        <v>065020</v>
      </c>
    </row>
    <row r="3770" spans="1:8">
      <c r="A3770">
        <v>1605854</v>
      </c>
      <c r="B3770" t="s">
        <v>2510</v>
      </c>
      <c r="C3770" t="s">
        <v>2511</v>
      </c>
      <c r="D3770" t="s">
        <v>8640</v>
      </c>
      <c r="E3770" t="s">
        <v>71</v>
      </c>
      <c r="F3770" s="1" t="s">
        <v>235</v>
      </c>
      <c r="G3770" t="s">
        <v>211</v>
      </c>
      <c r="H3770" t="str">
        <f>VLOOKUP(F3770,Clubs!$A$1:$D$220,4,)</f>
        <v>030003</v>
      </c>
    </row>
    <row r="3771" spans="1:8">
      <c r="A3771">
        <v>1605960</v>
      </c>
      <c r="B3771" t="s">
        <v>3636</v>
      </c>
      <c r="C3771" t="s">
        <v>792</v>
      </c>
      <c r="D3771" t="s">
        <v>8640</v>
      </c>
      <c r="E3771" t="s">
        <v>75</v>
      </c>
      <c r="F3771" s="1" t="s">
        <v>225</v>
      </c>
      <c r="G3771" t="s">
        <v>211</v>
      </c>
      <c r="H3771" t="str">
        <f>VLOOKUP(F3771,Clubs!$A$1:$D$220,4,)</f>
        <v>034073</v>
      </c>
    </row>
    <row r="3772" spans="1:8">
      <c r="A3772">
        <v>1606155</v>
      </c>
      <c r="B3772" t="s">
        <v>6801</v>
      </c>
      <c r="C3772" t="s">
        <v>1138</v>
      </c>
      <c r="D3772" t="s">
        <v>8640</v>
      </c>
      <c r="E3772" t="s">
        <v>75</v>
      </c>
      <c r="F3772" s="1" t="s">
        <v>8531</v>
      </c>
      <c r="G3772" t="s">
        <v>74</v>
      </c>
      <c r="H3772" t="str">
        <f>VLOOKUP(F3772,Clubs!$A$1:$D$220,4,)</f>
        <v>034471</v>
      </c>
    </row>
    <row r="3773" spans="1:8">
      <c r="A3773">
        <v>1606271</v>
      </c>
      <c r="B3773" t="s">
        <v>3768</v>
      </c>
      <c r="C3773" t="s">
        <v>571</v>
      </c>
      <c r="D3773" t="s">
        <v>109</v>
      </c>
      <c r="E3773" t="s">
        <v>75</v>
      </c>
      <c r="F3773" s="1" t="s">
        <v>269</v>
      </c>
      <c r="G3773" t="s">
        <v>74</v>
      </c>
      <c r="H3773" t="str">
        <f>VLOOKUP(F3773,Clubs!$A$1:$D$220,4,)</f>
        <v>034069</v>
      </c>
    </row>
    <row r="3774" spans="1:8">
      <c r="A3774">
        <v>1607451</v>
      </c>
      <c r="B3774" t="s">
        <v>6367</v>
      </c>
      <c r="C3774" t="s">
        <v>953</v>
      </c>
      <c r="D3774" t="s">
        <v>8640</v>
      </c>
      <c r="E3774" t="s">
        <v>71</v>
      </c>
      <c r="F3774" s="1" t="s">
        <v>241</v>
      </c>
      <c r="G3774" t="s">
        <v>211</v>
      </c>
      <c r="H3774" t="str">
        <f>VLOOKUP(F3774,Clubs!$A$1:$D$220,4,)</f>
        <v>034072</v>
      </c>
    </row>
    <row r="3775" spans="1:8">
      <c r="A3775">
        <v>1607915</v>
      </c>
      <c r="B3775" t="s">
        <v>5492</v>
      </c>
      <c r="C3775" t="s">
        <v>1129</v>
      </c>
      <c r="D3775" t="s">
        <v>8640</v>
      </c>
      <c r="E3775" t="s">
        <v>71</v>
      </c>
      <c r="F3775" s="1" t="s">
        <v>347</v>
      </c>
      <c r="G3775" t="s">
        <v>211</v>
      </c>
      <c r="H3775" t="str">
        <f>VLOOKUP(F3775,Clubs!$A$1:$D$220,4,)</f>
        <v>031051</v>
      </c>
    </row>
    <row r="3776" spans="1:8">
      <c r="A3776">
        <v>1608084</v>
      </c>
      <c r="B3776" t="s">
        <v>8121</v>
      </c>
      <c r="C3776" t="s">
        <v>3542</v>
      </c>
      <c r="D3776" t="s">
        <v>8640</v>
      </c>
      <c r="E3776" t="s">
        <v>71</v>
      </c>
      <c r="F3776" s="1" t="s">
        <v>309</v>
      </c>
      <c r="G3776" t="s">
        <v>211</v>
      </c>
      <c r="H3776" t="str">
        <f>VLOOKUP(F3776,Clubs!$A$1:$D$220,4,)</f>
        <v>081041</v>
      </c>
    </row>
    <row r="3777" spans="1:8">
      <c r="A3777">
        <v>1608124</v>
      </c>
      <c r="B3777" t="s">
        <v>6408</v>
      </c>
      <c r="C3777" t="s">
        <v>1155</v>
      </c>
      <c r="D3777" t="s">
        <v>8640</v>
      </c>
      <c r="E3777" t="s">
        <v>75</v>
      </c>
      <c r="F3777" s="1" t="s">
        <v>241</v>
      </c>
      <c r="G3777" t="s">
        <v>211</v>
      </c>
      <c r="H3777" t="str">
        <f>VLOOKUP(F3777,Clubs!$A$1:$D$220,4,)</f>
        <v>034072</v>
      </c>
    </row>
    <row r="3778" spans="1:8">
      <c r="A3778">
        <v>1608303</v>
      </c>
      <c r="B3778" t="s">
        <v>1105</v>
      </c>
      <c r="C3778" t="s">
        <v>953</v>
      </c>
      <c r="D3778" t="s">
        <v>8640</v>
      </c>
      <c r="E3778" t="s">
        <v>71</v>
      </c>
      <c r="F3778" s="1" t="s">
        <v>209</v>
      </c>
      <c r="G3778" t="s">
        <v>201</v>
      </c>
      <c r="H3778" t="str">
        <f>VLOOKUP(F3778,Clubs!$A$1:$D$220,4,)</f>
        <v>034066</v>
      </c>
    </row>
    <row r="3779" spans="1:8">
      <c r="A3779">
        <v>1608375</v>
      </c>
      <c r="B3779" t="s">
        <v>7319</v>
      </c>
      <c r="C3779" t="s">
        <v>1143</v>
      </c>
      <c r="D3779" t="s">
        <v>8640</v>
      </c>
      <c r="E3779" t="s">
        <v>75</v>
      </c>
      <c r="F3779" s="1" t="s">
        <v>315</v>
      </c>
      <c r="G3779" t="s">
        <v>211</v>
      </c>
      <c r="H3779" t="str">
        <f>VLOOKUP(F3779,Clubs!$A$1:$D$220,4,)</f>
        <v>065008</v>
      </c>
    </row>
    <row r="3780" spans="1:8">
      <c r="A3780">
        <v>1608564</v>
      </c>
      <c r="B3780" t="s">
        <v>2188</v>
      </c>
      <c r="C3780" t="s">
        <v>1627</v>
      </c>
      <c r="D3780" t="s">
        <v>8640</v>
      </c>
      <c r="E3780" t="s">
        <v>75</v>
      </c>
      <c r="F3780" s="1" t="s">
        <v>317</v>
      </c>
      <c r="G3780" t="s">
        <v>211</v>
      </c>
      <c r="H3780" t="str">
        <f>VLOOKUP(F3780,Clubs!$A$1:$D$220,4,)</f>
        <v>034452</v>
      </c>
    </row>
    <row r="3781" spans="1:8">
      <c r="A3781">
        <v>1608698</v>
      </c>
      <c r="B3781" t="s">
        <v>1380</v>
      </c>
      <c r="C3781" t="s">
        <v>1028</v>
      </c>
      <c r="D3781" t="s">
        <v>111</v>
      </c>
      <c r="E3781" t="s">
        <v>75</v>
      </c>
      <c r="F3781" s="1" t="s">
        <v>271</v>
      </c>
      <c r="G3781" t="s">
        <v>74</v>
      </c>
      <c r="H3781" t="str">
        <f>VLOOKUP(F3781,Clubs!$A$1:$D$220,4,)</f>
        <v>082017</v>
      </c>
    </row>
    <row r="3782" spans="1:8">
      <c r="A3782">
        <v>1608801</v>
      </c>
      <c r="B3782" t="s">
        <v>5672</v>
      </c>
      <c r="C3782" t="s">
        <v>1255</v>
      </c>
      <c r="D3782" t="s">
        <v>8640</v>
      </c>
      <c r="E3782" t="s">
        <v>75</v>
      </c>
      <c r="F3782" s="1" t="s">
        <v>265</v>
      </c>
      <c r="G3782" t="s">
        <v>211</v>
      </c>
      <c r="H3782" t="str">
        <f>VLOOKUP(F3782,Clubs!$A$1:$D$220,4,)</f>
        <v>065020</v>
      </c>
    </row>
    <row r="3783" spans="1:8">
      <c r="A3783">
        <v>1609256</v>
      </c>
      <c r="B3783" t="s">
        <v>8941</v>
      </c>
      <c r="C3783" t="s">
        <v>5571</v>
      </c>
      <c r="D3783" t="s">
        <v>111</v>
      </c>
      <c r="E3783" t="s">
        <v>71</v>
      </c>
      <c r="F3783" s="1" t="s">
        <v>323</v>
      </c>
      <c r="G3783" t="s">
        <v>211</v>
      </c>
      <c r="H3783" t="str">
        <f>VLOOKUP(F3783,Clubs!$A$1:$D$220,4,)</f>
        <v>031058</v>
      </c>
    </row>
    <row r="3784" spans="1:8">
      <c r="A3784">
        <v>1609264</v>
      </c>
      <c r="B3784" t="s">
        <v>1527</v>
      </c>
      <c r="C3784" t="s">
        <v>674</v>
      </c>
      <c r="D3784" t="s">
        <v>115</v>
      </c>
      <c r="E3784" t="s">
        <v>75</v>
      </c>
      <c r="F3784" s="1" t="s">
        <v>203</v>
      </c>
      <c r="G3784" t="s">
        <v>74</v>
      </c>
      <c r="H3784" t="str">
        <f>VLOOKUP(F3784,Clubs!$A$1:$D$220,4,)</f>
        <v>031009</v>
      </c>
    </row>
    <row r="3785" spans="1:8">
      <c r="A3785">
        <v>1609272</v>
      </c>
      <c r="B3785" t="s">
        <v>2897</v>
      </c>
      <c r="C3785" t="s">
        <v>987</v>
      </c>
      <c r="D3785" t="s">
        <v>8640</v>
      </c>
      <c r="E3785" t="s">
        <v>71</v>
      </c>
      <c r="F3785" s="1" t="s">
        <v>262</v>
      </c>
      <c r="G3785" t="s">
        <v>74</v>
      </c>
      <c r="H3785" t="str">
        <f>VLOOKUP(F3785,Clubs!$A$1:$D$220,4,)</f>
        <v>081017</v>
      </c>
    </row>
    <row r="3786" spans="1:8">
      <c r="A3786">
        <v>1609273</v>
      </c>
      <c r="B3786" t="s">
        <v>866</v>
      </c>
      <c r="C3786" t="s">
        <v>583</v>
      </c>
      <c r="D3786" t="s">
        <v>8640</v>
      </c>
      <c r="E3786" t="s">
        <v>75</v>
      </c>
      <c r="F3786" s="1" t="s">
        <v>262</v>
      </c>
      <c r="G3786" t="s">
        <v>74</v>
      </c>
      <c r="H3786" t="str">
        <f>VLOOKUP(F3786,Clubs!$A$1:$D$220,4,)</f>
        <v>081017</v>
      </c>
    </row>
    <row r="3787" spans="1:8">
      <c r="A3787">
        <v>1609431</v>
      </c>
      <c r="B3787" t="s">
        <v>5793</v>
      </c>
      <c r="C3787" t="s">
        <v>851</v>
      </c>
      <c r="D3787" t="s">
        <v>8640</v>
      </c>
      <c r="E3787" t="s">
        <v>71</v>
      </c>
      <c r="F3787" s="1" t="s">
        <v>242</v>
      </c>
      <c r="G3787" t="s">
        <v>211</v>
      </c>
      <c r="H3787" t="str">
        <f>VLOOKUP(F3787,Clubs!$A$1:$D$220,4,)</f>
        <v>032010</v>
      </c>
    </row>
    <row r="3788" spans="1:8">
      <c r="A3788">
        <v>1610063</v>
      </c>
      <c r="B3788" t="s">
        <v>1855</v>
      </c>
      <c r="C3788" t="s">
        <v>5386</v>
      </c>
      <c r="D3788" t="s">
        <v>109</v>
      </c>
      <c r="E3788" t="s">
        <v>71</v>
      </c>
      <c r="F3788" s="1" t="s">
        <v>294</v>
      </c>
      <c r="G3788" t="s">
        <v>74</v>
      </c>
      <c r="H3788" t="str">
        <f>VLOOKUP(F3788,Clubs!$A$1:$D$220,4,)</f>
        <v>081017</v>
      </c>
    </row>
    <row r="3789" spans="1:8">
      <c r="A3789">
        <v>1610169</v>
      </c>
      <c r="B3789" t="s">
        <v>4439</v>
      </c>
      <c r="C3789" t="s">
        <v>604</v>
      </c>
      <c r="D3789" t="s">
        <v>8640</v>
      </c>
      <c r="E3789" t="s">
        <v>75</v>
      </c>
      <c r="F3789" s="1" t="s">
        <v>334</v>
      </c>
      <c r="G3789" t="s">
        <v>74</v>
      </c>
      <c r="H3789" t="str">
        <f>VLOOKUP(F3789,Clubs!$A$1:$D$220,4,)</f>
        <v>065019</v>
      </c>
    </row>
    <row r="3790" spans="1:8">
      <c r="A3790">
        <v>1610291</v>
      </c>
      <c r="B3790" t="s">
        <v>7745</v>
      </c>
      <c r="C3790" t="s">
        <v>2248</v>
      </c>
      <c r="D3790" t="s">
        <v>110</v>
      </c>
      <c r="E3790" t="s">
        <v>75</v>
      </c>
      <c r="F3790" s="1" t="s">
        <v>213</v>
      </c>
      <c r="G3790" t="s">
        <v>74</v>
      </c>
      <c r="H3790" t="str">
        <f>VLOOKUP(F3790,Clubs!$A$1:$D$220,4,)</f>
        <v>066032</v>
      </c>
    </row>
    <row r="3791" spans="1:8">
      <c r="A3791">
        <v>1610392</v>
      </c>
      <c r="B3791" t="s">
        <v>1864</v>
      </c>
      <c r="C3791" t="s">
        <v>1423</v>
      </c>
      <c r="D3791" t="s">
        <v>111</v>
      </c>
      <c r="E3791" t="s">
        <v>75</v>
      </c>
      <c r="F3791" s="1" t="s">
        <v>230</v>
      </c>
      <c r="G3791" t="s">
        <v>74</v>
      </c>
      <c r="H3791" t="str">
        <f>VLOOKUP(F3791,Clubs!$A$1:$D$220,4,)</f>
        <v>031025</v>
      </c>
    </row>
    <row r="3792" spans="1:8">
      <c r="A3792">
        <v>1610406</v>
      </c>
      <c r="B3792" t="s">
        <v>8195</v>
      </c>
      <c r="C3792" t="s">
        <v>1287</v>
      </c>
      <c r="D3792" t="s">
        <v>8640</v>
      </c>
      <c r="E3792" t="s">
        <v>75</v>
      </c>
      <c r="F3792" s="1" t="s">
        <v>234</v>
      </c>
      <c r="G3792" t="s">
        <v>74</v>
      </c>
      <c r="H3792" t="str">
        <f>VLOOKUP(F3792,Clubs!$A$1:$D$220,4,)</f>
        <v>081050</v>
      </c>
    </row>
    <row r="3793" spans="1:8">
      <c r="A3793">
        <v>1610505</v>
      </c>
      <c r="B3793" t="s">
        <v>2201</v>
      </c>
      <c r="C3793" t="s">
        <v>704</v>
      </c>
      <c r="D3793" t="s">
        <v>109</v>
      </c>
      <c r="E3793" t="s">
        <v>75</v>
      </c>
      <c r="F3793" s="1" t="s">
        <v>208</v>
      </c>
      <c r="G3793" t="s">
        <v>74</v>
      </c>
      <c r="H3793" t="str">
        <f>VLOOKUP(F3793,Clubs!$A$1:$D$220,4,)</f>
        <v>030059</v>
      </c>
    </row>
    <row r="3794" spans="1:8">
      <c r="A3794">
        <v>1610678</v>
      </c>
      <c r="B3794" t="s">
        <v>2940</v>
      </c>
      <c r="C3794" t="s">
        <v>2941</v>
      </c>
      <c r="D3794" t="s">
        <v>109</v>
      </c>
      <c r="E3794" t="s">
        <v>75</v>
      </c>
      <c r="F3794" s="1" t="s">
        <v>212</v>
      </c>
      <c r="G3794" t="s">
        <v>74</v>
      </c>
      <c r="H3794" t="str">
        <f>VLOOKUP(F3794,Clubs!$A$1:$D$220,4,)</f>
        <v>030076</v>
      </c>
    </row>
    <row r="3795" spans="1:8">
      <c r="A3795">
        <v>1611649</v>
      </c>
      <c r="B3795" t="s">
        <v>7030</v>
      </c>
      <c r="C3795" t="s">
        <v>974</v>
      </c>
      <c r="D3795" t="s">
        <v>8640</v>
      </c>
      <c r="E3795" t="s">
        <v>71</v>
      </c>
      <c r="F3795" s="1" t="s">
        <v>224</v>
      </c>
      <c r="G3795" t="s">
        <v>201</v>
      </c>
      <c r="H3795" t="str">
        <f>VLOOKUP(F3795,Clubs!$A$1:$D$220,4,)</f>
        <v>046014</v>
      </c>
    </row>
    <row r="3796" spans="1:8">
      <c r="A3796">
        <v>1611715</v>
      </c>
      <c r="B3796" t="s">
        <v>2914</v>
      </c>
      <c r="C3796" t="s">
        <v>2017</v>
      </c>
      <c r="D3796" t="s">
        <v>110</v>
      </c>
      <c r="E3796" t="s">
        <v>75</v>
      </c>
      <c r="F3796" s="1" t="s">
        <v>212</v>
      </c>
      <c r="G3796" t="s">
        <v>74</v>
      </c>
      <c r="H3796" t="str">
        <f>VLOOKUP(F3796,Clubs!$A$1:$D$220,4,)</f>
        <v>030076</v>
      </c>
    </row>
    <row r="3797" spans="1:8">
      <c r="A3797">
        <v>1611717</v>
      </c>
      <c r="B3797" t="s">
        <v>1414</v>
      </c>
      <c r="C3797" t="s">
        <v>1217</v>
      </c>
      <c r="D3797" t="s">
        <v>109</v>
      </c>
      <c r="E3797" t="s">
        <v>75</v>
      </c>
      <c r="F3797" s="1" t="s">
        <v>222</v>
      </c>
      <c r="G3797" t="s">
        <v>74</v>
      </c>
      <c r="H3797" t="str">
        <f>VLOOKUP(F3797,Clubs!$A$1:$D$220,4,)</f>
        <v>030004</v>
      </c>
    </row>
    <row r="3798" spans="1:8">
      <c r="A3798">
        <v>1611760</v>
      </c>
      <c r="B3798" t="s">
        <v>7651</v>
      </c>
      <c r="C3798" t="s">
        <v>3505</v>
      </c>
      <c r="D3798" t="s">
        <v>8640</v>
      </c>
      <c r="E3798" t="s">
        <v>71</v>
      </c>
      <c r="F3798" s="1" t="s">
        <v>213</v>
      </c>
      <c r="G3798" t="s">
        <v>74</v>
      </c>
      <c r="H3798" t="str">
        <f>VLOOKUP(F3798,Clubs!$A$1:$D$220,4,)</f>
        <v>066032</v>
      </c>
    </row>
    <row r="3799" spans="1:8">
      <c r="A3799">
        <v>1612214</v>
      </c>
      <c r="B3799" t="s">
        <v>11286</v>
      </c>
      <c r="C3799" t="s">
        <v>592</v>
      </c>
      <c r="D3799" t="s">
        <v>110</v>
      </c>
      <c r="E3799" t="s">
        <v>71</v>
      </c>
      <c r="F3799" s="1" t="s">
        <v>213</v>
      </c>
      <c r="G3799" t="s">
        <v>74</v>
      </c>
      <c r="H3799" t="str">
        <f>VLOOKUP(F3799,Clubs!$A$1:$D$220,4,)</f>
        <v>066032</v>
      </c>
    </row>
    <row r="3800" spans="1:8">
      <c r="A3800">
        <v>1612503</v>
      </c>
      <c r="B3800" t="s">
        <v>2711</v>
      </c>
      <c r="C3800" t="s">
        <v>1854</v>
      </c>
      <c r="D3800" t="s">
        <v>111</v>
      </c>
      <c r="E3800" t="s">
        <v>71</v>
      </c>
      <c r="F3800" s="1" t="s">
        <v>244</v>
      </c>
      <c r="G3800" t="s">
        <v>74</v>
      </c>
      <c r="H3800" t="str">
        <f>VLOOKUP(F3800,Clubs!$A$1:$D$220,4,)</f>
        <v>030008</v>
      </c>
    </row>
    <row r="3801" spans="1:8">
      <c r="A3801">
        <v>1612740</v>
      </c>
      <c r="B3801" t="s">
        <v>7152</v>
      </c>
      <c r="C3801" t="s">
        <v>759</v>
      </c>
      <c r="D3801" t="s">
        <v>8640</v>
      </c>
      <c r="E3801" t="s">
        <v>75</v>
      </c>
      <c r="F3801" s="1" t="s">
        <v>322</v>
      </c>
      <c r="G3801" t="s">
        <v>74</v>
      </c>
      <c r="H3801" t="str">
        <f>VLOOKUP(F3801,Clubs!$A$1:$D$220,4,)</f>
        <v>048008</v>
      </c>
    </row>
    <row r="3802" spans="1:8">
      <c r="A3802">
        <v>1612902</v>
      </c>
      <c r="B3802" t="s">
        <v>8942</v>
      </c>
      <c r="C3802" t="s">
        <v>574</v>
      </c>
      <c r="D3802" t="s">
        <v>110</v>
      </c>
      <c r="E3802" t="s">
        <v>71</v>
      </c>
      <c r="F3802" s="1" t="s">
        <v>266</v>
      </c>
      <c r="G3802" t="s">
        <v>74</v>
      </c>
      <c r="H3802" t="str">
        <f>VLOOKUP(F3802,Clubs!$A$1:$D$220,4,)</f>
        <v>046008</v>
      </c>
    </row>
    <row r="3803" spans="1:8">
      <c r="A3803">
        <v>1612909</v>
      </c>
      <c r="B3803" t="s">
        <v>6926</v>
      </c>
      <c r="C3803" t="s">
        <v>632</v>
      </c>
      <c r="D3803" t="s">
        <v>110</v>
      </c>
      <c r="E3803" t="s">
        <v>71</v>
      </c>
      <c r="F3803" s="1" t="s">
        <v>266</v>
      </c>
      <c r="G3803" t="s">
        <v>74</v>
      </c>
      <c r="H3803" t="str">
        <f>VLOOKUP(F3803,Clubs!$A$1:$D$220,4,)</f>
        <v>046008</v>
      </c>
    </row>
    <row r="3804" spans="1:8">
      <c r="A3804">
        <v>1613045</v>
      </c>
      <c r="B3804" t="s">
        <v>6030</v>
      </c>
      <c r="C3804" t="s">
        <v>688</v>
      </c>
      <c r="D3804" t="s">
        <v>8640</v>
      </c>
      <c r="E3804" t="s">
        <v>75</v>
      </c>
      <c r="F3804" s="1" t="s">
        <v>269</v>
      </c>
      <c r="G3804" t="s">
        <v>167</v>
      </c>
      <c r="H3804" t="str">
        <f>VLOOKUP(F3804,Clubs!$A$1:$D$220,4,)</f>
        <v>034069</v>
      </c>
    </row>
    <row r="3805" spans="1:8">
      <c r="A3805">
        <v>1613074</v>
      </c>
      <c r="B3805" t="s">
        <v>1483</v>
      </c>
      <c r="C3805" t="s">
        <v>2261</v>
      </c>
      <c r="D3805" t="s">
        <v>115</v>
      </c>
      <c r="E3805" t="s">
        <v>71</v>
      </c>
      <c r="F3805" s="1" t="s">
        <v>8520</v>
      </c>
      <c r="G3805" t="s">
        <v>74</v>
      </c>
      <c r="H3805" t="str">
        <f>VLOOKUP(F3805,Clubs!$A$1:$D$220,4,)</f>
        <v>012003</v>
      </c>
    </row>
    <row r="3806" spans="1:8">
      <c r="A3806">
        <v>1613075</v>
      </c>
      <c r="B3806" t="s">
        <v>1483</v>
      </c>
      <c r="C3806" t="s">
        <v>2257</v>
      </c>
      <c r="D3806" t="s">
        <v>110</v>
      </c>
      <c r="E3806" t="s">
        <v>71</v>
      </c>
      <c r="F3806" s="1" t="s">
        <v>8520</v>
      </c>
      <c r="G3806" t="s">
        <v>74</v>
      </c>
      <c r="H3806" t="str">
        <f>VLOOKUP(F3806,Clubs!$A$1:$D$220,4,)</f>
        <v>012003</v>
      </c>
    </row>
    <row r="3807" spans="1:8">
      <c r="A3807">
        <v>1613085</v>
      </c>
      <c r="B3807" t="s">
        <v>2283</v>
      </c>
      <c r="C3807" t="s">
        <v>1320</v>
      </c>
      <c r="D3807" t="s">
        <v>8640</v>
      </c>
      <c r="E3807" t="s">
        <v>75</v>
      </c>
      <c r="F3807" s="1" t="s">
        <v>8520</v>
      </c>
      <c r="G3807" t="s">
        <v>211</v>
      </c>
      <c r="H3807" t="str">
        <f>VLOOKUP(F3807,Clubs!$A$1:$D$220,4,)</f>
        <v>012003</v>
      </c>
    </row>
    <row r="3808" spans="1:8">
      <c r="A3808">
        <v>1613490</v>
      </c>
      <c r="B3808" t="s">
        <v>907</v>
      </c>
      <c r="C3808" t="s">
        <v>1705</v>
      </c>
      <c r="D3808" t="s">
        <v>8640</v>
      </c>
      <c r="E3808" t="s">
        <v>71</v>
      </c>
      <c r="F3808" s="1" t="s">
        <v>8522</v>
      </c>
      <c r="G3808" t="s">
        <v>211</v>
      </c>
      <c r="H3808" t="str">
        <f>VLOOKUP(F3808,Clubs!$A$1:$D$220,4,)</f>
        <v>030070</v>
      </c>
    </row>
    <row r="3809" spans="1:8">
      <c r="A3809">
        <v>1613576</v>
      </c>
      <c r="B3809" t="s">
        <v>4244</v>
      </c>
      <c r="C3809" t="s">
        <v>721</v>
      </c>
      <c r="D3809" t="s">
        <v>110</v>
      </c>
      <c r="E3809" t="s">
        <v>71</v>
      </c>
      <c r="F3809" s="1" t="s">
        <v>213</v>
      </c>
      <c r="G3809" t="s">
        <v>74</v>
      </c>
      <c r="H3809" t="str">
        <f>VLOOKUP(F3809,Clubs!$A$1:$D$220,4,)</f>
        <v>066032</v>
      </c>
    </row>
    <row r="3810" spans="1:8">
      <c r="A3810">
        <v>1613577</v>
      </c>
      <c r="B3810" t="s">
        <v>8852</v>
      </c>
      <c r="C3810" t="s">
        <v>929</v>
      </c>
      <c r="D3810" t="s">
        <v>8640</v>
      </c>
      <c r="E3810" t="s">
        <v>71</v>
      </c>
      <c r="F3810" s="1" t="s">
        <v>10888</v>
      </c>
      <c r="G3810" t="s">
        <v>211</v>
      </c>
      <c r="H3810" t="str">
        <f>VLOOKUP(F3810,Clubs!$A$1:$D$220,4,)</f>
        <v>046002</v>
      </c>
    </row>
    <row r="3811" spans="1:8">
      <c r="A3811">
        <v>1614131</v>
      </c>
      <c r="B3811" t="s">
        <v>688</v>
      </c>
      <c r="C3811" t="s">
        <v>714</v>
      </c>
      <c r="D3811" t="s">
        <v>8640</v>
      </c>
      <c r="E3811" t="s">
        <v>75</v>
      </c>
      <c r="F3811" s="1" t="s">
        <v>241</v>
      </c>
      <c r="G3811" t="s">
        <v>211</v>
      </c>
      <c r="H3811" t="str">
        <f>VLOOKUP(F3811,Clubs!$A$1:$D$220,4,)</f>
        <v>034072</v>
      </c>
    </row>
    <row r="3812" spans="1:8">
      <c r="A3812">
        <v>1614356</v>
      </c>
      <c r="B3812" t="s">
        <v>1675</v>
      </c>
      <c r="C3812" t="s">
        <v>745</v>
      </c>
      <c r="D3812" t="s">
        <v>8640</v>
      </c>
      <c r="E3812" t="s">
        <v>75</v>
      </c>
      <c r="F3812" s="1" t="s">
        <v>253</v>
      </c>
      <c r="G3812" t="s">
        <v>211</v>
      </c>
      <c r="H3812" t="str">
        <f>VLOOKUP(F3812,Clubs!$A$1:$D$220,4,)</f>
        <v>011025</v>
      </c>
    </row>
    <row r="3813" spans="1:8">
      <c r="A3813">
        <v>1614358</v>
      </c>
      <c r="B3813" t="s">
        <v>2597</v>
      </c>
      <c r="C3813" t="s">
        <v>1360</v>
      </c>
      <c r="D3813" t="s">
        <v>8640</v>
      </c>
      <c r="E3813" t="s">
        <v>75</v>
      </c>
      <c r="F3813" s="1" t="s">
        <v>268</v>
      </c>
      <c r="G3813" t="s">
        <v>211</v>
      </c>
      <c r="H3813" t="str">
        <f>VLOOKUP(F3813,Clubs!$A$1:$D$220,4,)</f>
        <v>048006</v>
      </c>
    </row>
    <row r="3814" spans="1:8">
      <c r="A3814">
        <v>1614424</v>
      </c>
      <c r="B3814" t="s">
        <v>3748</v>
      </c>
      <c r="C3814" t="s">
        <v>3749</v>
      </c>
      <c r="D3814" t="s">
        <v>109</v>
      </c>
      <c r="E3814" t="s">
        <v>75</v>
      </c>
      <c r="F3814" s="1" t="s">
        <v>257</v>
      </c>
      <c r="G3814" t="s">
        <v>74</v>
      </c>
      <c r="H3814" t="str">
        <f>VLOOKUP(F3814,Clubs!$A$1:$D$220,4,)</f>
        <v>031003</v>
      </c>
    </row>
    <row r="3815" spans="1:8">
      <c r="A3815">
        <v>1614546</v>
      </c>
      <c r="B3815" t="s">
        <v>2876</v>
      </c>
      <c r="C3815" t="s">
        <v>1257</v>
      </c>
      <c r="D3815" t="s">
        <v>8640</v>
      </c>
      <c r="E3815" t="s">
        <v>71</v>
      </c>
      <c r="F3815" s="1" t="s">
        <v>212</v>
      </c>
      <c r="G3815" t="s">
        <v>201</v>
      </c>
      <c r="H3815" t="str">
        <f>VLOOKUP(F3815,Clubs!$A$1:$D$220,4,)</f>
        <v>030076</v>
      </c>
    </row>
    <row r="3816" spans="1:8">
      <c r="A3816">
        <v>1614921</v>
      </c>
      <c r="B3816" t="s">
        <v>6258</v>
      </c>
      <c r="C3816" t="s">
        <v>1827</v>
      </c>
      <c r="D3816" t="s">
        <v>8640</v>
      </c>
      <c r="E3816" t="s">
        <v>75</v>
      </c>
      <c r="F3816" s="1" t="s">
        <v>330</v>
      </c>
      <c r="G3816" t="s">
        <v>211</v>
      </c>
      <c r="H3816" t="str">
        <f>VLOOKUP(F3816,Clubs!$A$1:$D$220,4,)</f>
        <v>034068</v>
      </c>
    </row>
    <row r="3817" spans="1:8">
      <c r="A3817">
        <v>1614923</v>
      </c>
      <c r="B3817" t="s">
        <v>11287</v>
      </c>
      <c r="C3817" t="s">
        <v>741</v>
      </c>
      <c r="D3817" t="s">
        <v>111</v>
      </c>
      <c r="E3817" t="s">
        <v>71</v>
      </c>
      <c r="F3817" s="1" t="s">
        <v>213</v>
      </c>
      <c r="G3817" t="s">
        <v>74</v>
      </c>
      <c r="H3817" t="str">
        <f>VLOOKUP(F3817,Clubs!$A$1:$D$220,4,)</f>
        <v>066032</v>
      </c>
    </row>
    <row r="3818" spans="1:8">
      <c r="A3818">
        <v>1615109</v>
      </c>
      <c r="B3818" t="s">
        <v>708</v>
      </c>
      <c r="C3818" t="s">
        <v>592</v>
      </c>
      <c r="D3818" t="s">
        <v>8640</v>
      </c>
      <c r="E3818" t="s">
        <v>71</v>
      </c>
      <c r="F3818" s="1" t="s">
        <v>8538</v>
      </c>
      <c r="G3818" t="s">
        <v>211</v>
      </c>
      <c r="H3818" t="str">
        <f>VLOOKUP(F3818,Clubs!$A$1:$D$220,4,)</f>
        <v>065030</v>
      </c>
    </row>
    <row r="3819" spans="1:8">
      <c r="A3819">
        <v>1615331</v>
      </c>
      <c r="B3819" t="s">
        <v>1055</v>
      </c>
      <c r="C3819" t="s">
        <v>1143</v>
      </c>
      <c r="D3819" t="s">
        <v>111</v>
      </c>
      <c r="E3819" t="s">
        <v>75</v>
      </c>
      <c r="F3819" s="1" t="s">
        <v>10860</v>
      </c>
      <c r="G3819" t="s">
        <v>211</v>
      </c>
      <c r="H3819" t="str">
        <f>VLOOKUP(F3819,Clubs!$A$1:$D$220,4,)</f>
        <v>034071</v>
      </c>
    </row>
    <row r="3820" spans="1:8">
      <c r="A3820">
        <v>1615420</v>
      </c>
      <c r="B3820" t="s">
        <v>718</v>
      </c>
      <c r="C3820" t="s">
        <v>890</v>
      </c>
      <c r="D3820" t="s">
        <v>110</v>
      </c>
      <c r="E3820" t="s">
        <v>75</v>
      </c>
      <c r="F3820" s="1" t="s">
        <v>265</v>
      </c>
      <c r="G3820" t="s">
        <v>74</v>
      </c>
      <c r="H3820" t="str">
        <f>VLOOKUP(F3820,Clubs!$A$1:$D$220,4,)</f>
        <v>065020</v>
      </c>
    </row>
    <row r="3821" spans="1:8">
      <c r="A3821">
        <v>1615501</v>
      </c>
      <c r="B3821" t="s">
        <v>1697</v>
      </c>
      <c r="C3821" t="s">
        <v>1360</v>
      </c>
      <c r="D3821" t="s">
        <v>8640</v>
      </c>
      <c r="E3821" t="s">
        <v>75</v>
      </c>
      <c r="F3821" s="1" t="s">
        <v>253</v>
      </c>
      <c r="G3821" t="s">
        <v>201</v>
      </c>
      <c r="H3821" t="str">
        <f>VLOOKUP(F3821,Clubs!$A$1:$D$220,4,)</f>
        <v>011025</v>
      </c>
    </row>
    <row r="3822" spans="1:8">
      <c r="A3822">
        <v>1615594</v>
      </c>
      <c r="B3822" t="s">
        <v>1698</v>
      </c>
      <c r="C3822" t="s">
        <v>1699</v>
      </c>
      <c r="D3822" t="s">
        <v>8640</v>
      </c>
      <c r="E3822" t="s">
        <v>71</v>
      </c>
      <c r="F3822" s="1" t="s">
        <v>253</v>
      </c>
      <c r="G3822" t="s">
        <v>201</v>
      </c>
      <c r="H3822" t="str">
        <f>VLOOKUP(F3822,Clubs!$A$1:$D$220,4,)</f>
        <v>011025</v>
      </c>
    </row>
    <row r="3823" spans="1:8">
      <c r="A3823">
        <v>1615618</v>
      </c>
      <c r="B3823" t="s">
        <v>5745</v>
      </c>
      <c r="C3823" t="s">
        <v>2248</v>
      </c>
      <c r="D3823" t="s">
        <v>115</v>
      </c>
      <c r="E3823" t="s">
        <v>75</v>
      </c>
      <c r="F3823" s="1" t="s">
        <v>231</v>
      </c>
      <c r="G3823" t="s">
        <v>74</v>
      </c>
      <c r="H3823" t="str">
        <f>VLOOKUP(F3823,Clubs!$A$1:$D$220,4,)</f>
        <v>032002</v>
      </c>
    </row>
    <row r="3824" spans="1:8">
      <c r="A3824">
        <v>1615670</v>
      </c>
      <c r="B3824" t="s">
        <v>2038</v>
      </c>
      <c r="C3824" t="s">
        <v>1055</v>
      </c>
      <c r="D3824" t="s">
        <v>110</v>
      </c>
      <c r="E3824" t="s">
        <v>75</v>
      </c>
      <c r="F3824" s="1" t="s">
        <v>343</v>
      </c>
      <c r="G3824" t="s">
        <v>74</v>
      </c>
      <c r="H3824" t="str">
        <f>VLOOKUP(F3824,Clubs!$A$1:$D$220,4,)</f>
        <v>031030</v>
      </c>
    </row>
    <row r="3825" spans="1:8">
      <c r="A3825">
        <v>1615727</v>
      </c>
      <c r="B3825" t="s">
        <v>5684</v>
      </c>
      <c r="C3825" t="s">
        <v>1181</v>
      </c>
      <c r="D3825" t="s">
        <v>109</v>
      </c>
      <c r="E3825" t="s">
        <v>71</v>
      </c>
      <c r="F3825" s="1" t="s">
        <v>231</v>
      </c>
      <c r="G3825" t="s">
        <v>74</v>
      </c>
      <c r="H3825" t="str">
        <f>VLOOKUP(F3825,Clubs!$A$1:$D$220,4,)</f>
        <v>032002</v>
      </c>
    </row>
    <row r="3826" spans="1:8">
      <c r="A3826">
        <v>1616155</v>
      </c>
      <c r="B3826" t="s">
        <v>5716</v>
      </c>
      <c r="C3826" t="s">
        <v>5717</v>
      </c>
      <c r="D3826" t="s">
        <v>8640</v>
      </c>
      <c r="E3826" t="s">
        <v>71</v>
      </c>
      <c r="F3826" s="1" t="s">
        <v>231</v>
      </c>
      <c r="G3826" t="s">
        <v>211</v>
      </c>
      <c r="H3826" t="str">
        <f>VLOOKUP(F3826,Clubs!$A$1:$D$220,4,)</f>
        <v>032002</v>
      </c>
    </row>
    <row r="3827" spans="1:8">
      <c r="A3827">
        <v>1616168</v>
      </c>
      <c r="B3827" t="s">
        <v>8328</v>
      </c>
      <c r="C3827" t="s">
        <v>745</v>
      </c>
      <c r="D3827" t="s">
        <v>8640</v>
      </c>
      <c r="E3827" t="s">
        <v>75</v>
      </c>
      <c r="F3827" s="1" t="s">
        <v>8547</v>
      </c>
      <c r="G3827" t="s">
        <v>201</v>
      </c>
      <c r="H3827" t="str">
        <f>VLOOKUP(F3827,Clubs!$A$1:$D$220,4,)</f>
        <v>081061</v>
      </c>
    </row>
    <row r="3828" spans="1:8">
      <c r="A3828">
        <v>1616189</v>
      </c>
      <c r="B3828" t="s">
        <v>1538</v>
      </c>
      <c r="C3828" t="s">
        <v>659</v>
      </c>
      <c r="D3828" t="s">
        <v>109</v>
      </c>
      <c r="E3828" t="s">
        <v>75</v>
      </c>
      <c r="F3828" s="1" t="s">
        <v>222</v>
      </c>
      <c r="G3828" t="s">
        <v>74</v>
      </c>
      <c r="H3828" t="str">
        <f>VLOOKUP(F3828,Clubs!$A$1:$D$220,4,)</f>
        <v>030004</v>
      </c>
    </row>
    <row r="3829" spans="1:8">
      <c r="A3829">
        <v>1616209</v>
      </c>
      <c r="B3829" t="s">
        <v>6525</v>
      </c>
      <c r="C3829" t="s">
        <v>1575</v>
      </c>
      <c r="D3829" t="s">
        <v>110</v>
      </c>
      <c r="E3829" t="s">
        <v>71</v>
      </c>
      <c r="F3829" s="1" t="s">
        <v>298</v>
      </c>
      <c r="G3829" t="s">
        <v>74</v>
      </c>
      <c r="H3829" t="str">
        <f>VLOOKUP(F3829,Clubs!$A$1:$D$220,4,)</f>
        <v>034066</v>
      </c>
    </row>
    <row r="3830" spans="1:8">
      <c r="A3830">
        <v>1616400</v>
      </c>
      <c r="B3830" t="s">
        <v>11288</v>
      </c>
      <c r="C3830" t="s">
        <v>11289</v>
      </c>
      <c r="D3830" t="s">
        <v>115</v>
      </c>
      <c r="E3830" t="s">
        <v>71</v>
      </c>
      <c r="F3830" s="1" t="s">
        <v>230</v>
      </c>
      <c r="G3830" t="s">
        <v>74</v>
      </c>
      <c r="H3830" t="str">
        <f>VLOOKUP(F3830,Clubs!$A$1:$D$220,4,)</f>
        <v>031025</v>
      </c>
    </row>
    <row r="3831" spans="1:8">
      <c r="A3831">
        <v>1616419</v>
      </c>
      <c r="B3831" t="s">
        <v>5009</v>
      </c>
      <c r="C3831" t="s">
        <v>929</v>
      </c>
      <c r="D3831" t="s">
        <v>8640</v>
      </c>
      <c r="E3831" t="s">
        <v>71</v>
      </c>
      <c r="F3831" s="1" t="s">
        <v>241</v>
      </c>
      <c r="G3831" t="s">
        <v>211</v>
      </c>
      <c r="H3831" t="str">
        <f>VLOOKUP(F3831,Clubs!$A$1:$D$220,4,)</f>
        <v>034072</v>
      </c>
    </row>
    <row r="3832" spans="1:8">
      <c r="A3832">
        <v>1616420</v>
      </c>
      <c r="B3832" t="s">
        <v>5009</v>
      </c>
      <c r="C3832" t="s">
        <v>1138</v>
      </c>
      <c r="D3832" t="s">
        <v>8640</v>
      </c>
      <c r="E3832" t="s">
        <v>75</v>
      </c>
      <c r="F3832" s="1" t="s">
        <v>241</v>
      </c>
      <c r="G3832" t="s">
        <v>74</v>
      </c>
      <c r="H3832" t="str">
        <f>VLOOKUP(F3832,Clubs!$A$1:$D$220,4,)</f>
        <v>034072</v>
      </c>
    </row>
    <row r="3833" spans="1:8">
      <c r="A3833">
        <v>1616781</v>
      </c>
      <c r="B3833" t="s">
        <v>7034</v>
      </c>
      <c r="C3833" t="s">
        <v>1093</v>
      </c>
      <c r="D3833" t="s">
        <v>8640</v>
      </c>
      <c r="E3833" t="s">
        <v>71</v>
      </c>
      <c r="F3833" s="1" t="s">
        <v>243</v>
      </c>
      <c r="G3833" t="s">
        <v>74</v>
      </c>
      <c r="H3833" t="str">
        <f>VLOOKUP(F3833,Clubs!$A$1:$D$220,4,)</f>
        <v>048006</v>
      </c>
    </row>
    <row r="3834" spans="1:8">
      <c r="A3834">
        <v>1616960</v>
      </c>
      <c r="B3834" t="s">
        <v>1642</v>
      </c>
      <c r="C3834" t="s">
        <v>793</v>
      </c>
      <c r="D3834" t="s">
        <v>8640</v>
      </c>
      <c r="E3834" t="s">
        <v>71</v>
      </c>
      <c r="F3834" s="1" t="s">
        <v>309</v>
      </c>
      <c r="G3834" t="s">
        <v>211</v>
      </c>
      <c r="H3834" t="str">
        <f>VLOOKUP(F3834,Clubs!$A$1:$D$220,4,)</f>
        <v>081041</v>
      </c>
    </row>
    <row r="3835" spans="1:8">
      <c r="A3835">
        <v>1617297</v>
      </c>
      <c r="B3835" t="s">
        <v>11290</v>
      </c>
      <c r="C3835" t="s">
        <v>2572</v>
      </c>
      <c r="D3835" t="s">
        <v>115</v>
      </c>
      <c r="E3835" t="s">
        <v>75</v>
      </c>
      <c r="F3835" s="1" t="s">
        <v>353</v>
      </c>
      <c r="G3835" t="s">
        <v>74</v>
      </c>
      <c r="H3835" t="str">
        <f>VLOOKUP(F3835,Clubs!$A$1:$D$220,4,)</f>
        <v>081061</v>
      </c>
    </row>
    <row r="3836" spans="1:8">
      <c r="A3836">
        <v>1617438</v>
      </c>
      <c r="B3836" t="s">
        <v>5736</v>
      </c>
      <c r="C3836" t="s">
        <v>3896</v>
      </c>
      <c r="D3836" t="s">
        <v>8640</v>
      </c>
      <c r="E3836" t="s">
        <v>71</v>
      </c>
      <c r="F3836" s="1" t="s">
        <v>231</v>
      </c>
      <c r="G3836" t="s">
        <v>74</v>
      </c>
      <c r="H3836" t="str">
        <f>VLOOKUP(F3836,Clubs!$A$1:$D$220,4,)</f>
        <v>032002</v>
      </c>
    </row>
    <row r="3837" spans="1:8">
      <c r="A3837">
        <v>1617682</v>
      </c>
      <c r="B3837" t="s">
        <v>2643</v>
      </c>
      <c r="C3837" t="s">
        <v>1375</v>
      </c>
      <c r="D3837" t="s">
        <v>8640</v>
      </c>
      <c r="E3837" t="s">
        <v>75</v>
      </c>
      <c r="F3837" s="1" t="s">
        <v>261</v>
      </c>
      <c r="G3837" t="s">
        <v>211</v>
      </c>
      <c r="H3837" t="str">
        <f>VLOOKUP(F3837,Clubs!$A$1:$D$220,4,)</f>
        <v>031001</v>
      </c>
    </row>
    <row r="3838" spans="1:8">
      <c r="A3838">
        <v>1617992</v>
      </c>
      <c r="B3838" t="s">
        <v>6767</v>
      </c>
      <c r="C3838" t="s">
        <v>779</v>
      </c>
      <c r="D3838" t="s">
        <v>109</v>
      </c>
      <c r="E3838" t="s">
        <v>71</v>
      </c>
      <c r="F3838" s="1" t="s">
        <v>209</v>
      </c>
      <c r="G3838" t="s">
        <v>74</v>
      </c>
      <c r="H3838" t="str">
        <f>VLOOKUP(F3838,Clubs!$A$1:$D$220,4,)</f>
        <v>034066</v>
      </c>
    </row>
    <row r="3839" spans="1:8">
      <c r="A3839">
        <v>1618179</v>
      </c>
      <c r="B3839" t="s">
        <v>1936</v>
      </c>
      <c r="C3839" t="s">
        <v>2586</v>
      </c>
      <c r="D3839" t="s">
        <v>111</v>
      </c>
      <c r="E3839" t="s">
        <v>75</v>
      </c>
      <c r="F3839" s="1" t="s">
        <v>222</v>
      </c>
      <c r="G3839" t="s">
        <v>74</v>
      </c>
      <c r="H3839" t="str">
        <f>VLOOKUP(F3839,Clubs!$A$1:$D$220,4,)</f>
        <v>030004</v>
      </c>
    </row>
    <row r="3840" spans="1:8">
      <c r="A3840">
        <v>1618213</v>
      </c>
      <c r="B3840" t="s">
        <v>8944</v>
      </c>
      <c r="C3840" t="s">
        <v>604</v>
      </c>
      <c r="D3840" t="s">
        <v>110</v>
      </c>
      <c r="E3840" t="s">
        <v>75</v>
      </c>
      <c r="F3840" s="1" t="s">
        <v>248</v>
      </c>
      <c r="G3840" t="s">
        <v>74</v>
      </c>
      <c r="H3840" t="str">
        <f>VLOOKUP(F3840,Clubs!$A$1:$D$220,4,)</f>
        <v>034021</v>
      </c>
    </row>
    <row r="3841" spans="1:8">
      <c r="A3841">
        <v>1618469</v>
      </c>
      <c r="B3841" t="s">
        <v>1738</v>
      </c>
      <c r="C3841" t="s">
        <v>658</v>
      </c>
      <c r="D3841" t="s">
        <v>8640</v>
      </c>
      <c r="E3841" t="s">
        <v>71</v>
      </c>
      <c r="F3841" s="1" t="s">
        <v>253</v>
      </c>
      <c r="G3841" t="s">
        <v>201</v>
      </c>
      <c r="H3841" t="str">
        <f>VLOOKUP(F3841,Clubs!$A$1:$D$220,4,)</f>
        <v>011025</v>
      </c>
    </row>
    <row r="3842" spans="1:8">
      <c r="A3842">
        <v>1618496</v>
      </c>
      <c r="B3842" t="s">
        <v>949</v>
      </c>
      <c r="C3842" t="s">
        <v>992</v>
      </c>
      <c r="D3842" t="s">
        <v>8640</v>
      </c>
      <c r="E3842" t="s">
        <v>75</v>
      </c>
      <c r="F3842" s="1" t="s">
        <v>248</v>
      </c>
      <c r="G3842" t="s">
        <v>74</v>
      </c>
      <c r="H3842" t="str">
        <f>VLOOKUP(F3842,Clubs!$A$1:$D$220,4,)</f>
        <v>034021</v>
      </c>
    </row>
    <row r="3843" spans="1:8">
      <c r="A3843">
        <v>1618707</v>
      </c>
      <c r="B3843" t="s">
        <v>2834</v>
      </c>
      <c r="C3843" t="s">
        <v>827</v>
      </c>
      <c r="D3843" t="s">
        <v>8640</v>
      </c>
      <c r="E3843" t="s">
        <v>71</v>
      </c>
      <c r="F3843" s="1" t="s">
        <v>212</v>
      </c>
      <c r="G3843" t="s">
        <v>211</v>
      </c>
      <c r="H3843" t="str">
        <f>VLOOKUP(F3843,Clubs!$A$1:$D$220,4,)</f>
        <v>030076</v>
      </c>
    </row>
    <row r="3844" spans="1:8">
      <c r="A3844">
        <v>1618715</v>
      </c>
      <c r="B3844" t="s">
        <v>2930</v>
      </c>
      <c r="C3844" t="s">
        <v>2931</v>
      </c>
      <c r="D3844" t="s">
        <v>8640</v>
      </c>
      <c r="E3844" t="s">
        <v>71</v>
      </c>
      <c r="F3844" s="1" t="s">
        <v>212</v>
      </c>
      <c r="G3844" t="s">
        <v>211</v>
      </c>
      <c r="H3844" t="str">
        <f>VLOOKUP(F3844,Clubs!$A$1:$D$220,4,)</f>
        <v>030076</v>
      </c>
    </row>
    <row r="3845" spans="1:8">
      <c r="A3845">
        <v>1618749</v>
      </c>
      <c r="B3845" t="s">
        <v>7301</v>
      </c>
      <c r="C3845" t="s">
        <v>1028</v>
      </c>
      <c r="D3845" t="s">
        <v>8640</v>
      </c>
      <c r="E3845" t="s">
        <v>75</v>
      </c>
      <c r="F3845" s="1" t="s">
        <v>216</v>
      </c>
      <c r="G3845" t="s">
        <v>74</v>
      </c>
      <c r="H3845" t="str">
        <f>VLOOKUP(F3845,Clubs!$A$1:$D$220,4,)</f>
        <v>065012</v>
      </c>
    </row>
    <row r="3846" spans="1:8">
      <c r="A3846">
        <v>1618751</v>
      </c>
      <c r="B3846" t="s">
        <v>7357</v>
      </c>
      <c r="C3846" t="s">
        <v>156</v>
      </c>
      <c r="D3846" t="s">
        <v>8640</v>
      </c>
      <c r="E3846" t="s">
        <v>71</v>
      </c>
      <c r="F3846" s="1" t="s">
        <v>216</v>
      </c>
      <c r="G3846" t="s">
        <v>211</v>
      </c>
      <c r="H3846" t="str">
        <f>VLOOKUP(F3846,Clubs!$A$1:$D$220,4,)</f>
        <v>065012</v>
      </c>
    </row>
    <row r="3847" spans="1:8">
      <c r="A3847">
        <v>1618760</v>
      </c>
      <c r="B3847" t="s">
        <v>7393</v>
      </c>
      <c r="C3847" t="s">
        <v>918</v>
      </c>
      <c r="D3847" t="s">
        <v>8640</v>
      </c>
      <c r="E3847" t="s">
        <v>71</v>
      </c>
      <c r="F3847" s="1" t="s">
        <v>216</v>
      </c>
      <c r="G3847" t="s">
        <v>211</v>
      </c>
      <c r="H3847" t="str">
        <f>VLOOKUP(F3847,Clubs!$A$1:$D$220,4,)</f>
        <v>065012</v>
      </c>
    </row>
    <row r="3848" spans="1:8">
      <c r="A3848">
        <v>1619036</v>
      </c>
      <c r="B3848" t="s">
        <v>8073</v>
      </c>
      <c r="C3848" t="s">
        <v>1049</v>
      </c>
      <c r="D3848" t="s">
        <v>8640</v>
      </c>
      <c r="E3848" t="s">
        <v>75</v>
      </c>
      <c r="F3848" s="1" t="s">
        <v>300</v>
      </c>
      <c r="G3848" t="s">
        <v>211</v>
      </c>
      <c r="H3848" t="str">
        <f>VLOOKUP(F3848,Clubs!$A$1:$D$220,4,)</f>
        <v>081050</v>
      </c>
    </row>
    <row r="3849" spans="1:8">
      <c r="A3849">
        <v>1619037</v>
      </c>
      <c r="B3849" t="s">
        <v>662</v>
      </c>
      <c r="C3849" t="s">
        <v>8287</v>
      </c>
      <c r="D3849" t="s">
        <v>109</v>
      </c>
      <c r="E3849" t="s">
        <v>71</v>
      </c>
      <c r="F3849" s="1" t="s">
        <v>223</v>
      </c>
      <c r="G3849" t="s">
        <v>74</v>
      </c>
      <c r="H3849" t="str">
        <f>VLOOKUP(F3849,Clubs!$A$1:$D$220,4,)</f>
        <v>081050</v>
      </c>
    </row>
    <row r="3850" spans="1:8">
      <c r="A3850">
        <v>1619649</v>
      </c>
      <c r="B3850" t="s">
        <v>6869</v>
      </c>
      <c r="C3850" t="s">
        <v>1132</v>
      </c>
      <c r="D3850" t="s">
        <v>8640</v>
      </c>
      <c r="E3850" t="s">
        <v>71</v>
      </c>
      <c r="F3850" s="1" t="s">
        <v>10888</v>
      </c>
      <c r="G3850" t="s">
        <v>74</v>
      </c>
      <c r="H3850" t="str">
        <f>VLOOKUP(F3850,Clubs!$A$1:$D$220,4,)</f>
        <v>046002</v>
      </c>
    </row>
    <row r="3851" spans="1:8">
      <c r="A3851">
        <v>1620005</v>
      </c>
      <c r="B3851" t="s">
        <v>2037</v>
      </c>
      <c r="C3851" t="s">
        <v>651</v>
      </c>
      <c r="D3851" t="s">
        <v>115</v>
      </c>
      <c r="E3851" t="s">
        <v>75</v>
      </c>
      <c r="F3851" s="1" t="s">
        <v>283</v>
      </c>
      <c r="G3851" t="s">
        <v>74</v>
      </c>
      <c r="H3851" t="str">
        <f>VLOOKUP(F3851,Clubs!$A$1:$D$220,4,)</f>
        <v>012005</v>
      </c>
    </row>
    <row r="3852" spans="1:8">
      <c r="A3852">
        <v>1620354</v>
      </c>
      <c r="B3852" t="s">
        <v>6929</v>
      </c>
      <c r="C3852" t="s">
        <v>961</v>
      </c>
      <c r="D3852" t="s">
        <v>8640</v>
      </c>
      <c r="E3852" t="s">
        <v>71</v>
      </c>
      <c r="F3852" s="1" t="s">
        <v>266</v>
      </c>
      <c r="G3852" t="s">
        <v>74</v>
      </c>
      <c r="H3852" t="str">
        <f>VLOOKUP(F3852,Clubs!$A$1:$D$220,4,)</f>
        <v>046008</v>
      </c>
    </row>
    <row r="3853" spans="1:8">
      <c r="A3853">
        <v>1620395</v>
      </c>
      <c r="B3853" t="s">
        <v>7973</v>
      </c>
      <c r="C3853" t="s">
        <v>1372</v>
      </c>
      <c r="D3853" t="s">
        <v>8640</v>
      </c>
      <c r="E3853" t="s">
        <v>71</v>
      </c>
      <c r="F3853" s="1" t="s">
        <v>202</v>
      </c>
      <c r="G3853" t="s">
        <v>201</v>
      </c>
      <c r="H3853" t="str">
        <f>VLOOKUP(F3853,Clubs!$A$1:$D$220,4,)</f>
        <v>081017</v>
      </c>
    </row>
    <row r="3854" spans="1:8">
      <c r="A3854">
        <v>1620700</v>
      </c>
      <c r="B3854" t="s">
        <v>2190</v>
      </c>
      <c r="C3854" t="s">
        <v>851</v>
      </c>
      <c r="D3854" t="s">
        <v>8640</v>
      </c>
      <c r="E3854" t="s">
        <v>71</v>
      </c>
      <c r="F3854" s="1" t="s">
        <v>351</v>
      </c>
      <c r="G3854" t="s">
        <v>211</v>
      </c>
      <c r="H3854" t="str">
        <f>VLOOKUP(F3854,Clubs!$A$1:$D$220,4,)</f>
        <v>012012</v>
      </c>
    </row>
    <row r="3855" spans="1:8">
      <c r="A3855">
        <v>1620702</v>
      </c>
      <c r="B3855" t="s">
        <v>2207</v>
      </c>
      <c r="C3855" t="s">
        <v>1158</v>
      </c>
      <c r="D3855" t="s">
        <v>8640</v>
      </c>
      <c r="E3855" t="s">
        <v>71</v>
      </c>
      <c r="F3855" s="1" t="s">
        <v>351</v>
      </c>
      <c r="G3855" t="s">
        <v>211</v>
      </c>
      <c r="H3855" t="str">
        <f>VLOOKUP(F3855,Clubs!$A$1:$D$220,4,)</f>
        <v>012012</v>
      </c>
    </row>
    <row r="3856" spans="1:8">
      <c r="A3856">
        <v>1620720</v>
      </c>
      <c r="B3856" t="s">
        <v>7556</v>
      </c>
      <c r="C3856" t="s">
        <v>864</v>
      </c>
      <c r="D3856" t="s">
        <v>8640</v>
      </c>
      <c r="E3856" t="s">
        <v>71</v>
      </c>
      <c r="F3856" s="1" t="s">
        <v>287</v>
      </c>
      <c r="G3856" t="s">
        <v>201</v>
      </c>
      <c r="H3856" t="str">
        <f>VLOOKUP(F3856,Clubs!$A$1:$D$220,4,)</f>
        <v>065020</v>
      </c>
    </row>
    <row r="3857" spans="1:8">
      <c r="A3857">
        <v>1621141</v>
      </c>
      <c r="B3857" t="s">
        <v>7091</v>
      </c>
      <c r="C3857" t="s">
        <v>6761</v>
      </c>
      <c r="D3857" t="s">
        <v>8640</v>
      </c>
      <c r="E3857" t="s">
        <v>75</v>
      </c>
      <c r="F3857" s="1" t="s">
        <v>268</v>
      </c>
      <c r="G3857" t="s">
        <v>211</v>
      </c>
      <c r="H3857" t="str">
        <f>VLOOKUP(F3857,Clubs!$A$1:$D$220,4,)</f>
        <v>048006</v>
      </c>
    </row>
    <row r="3858" spans="1:8">
      <c r="A3858">
        <v>1621450</v>
      </c>
      <c r="B3858" t="s">
        <v>11291</v>
      </c>
      <c r="C3858" t="s">
        <v>2826</v>
      </c>
      <c r="D3858" t="s">
        <v>8640</v>
      </c>
      <c r="E3858" t="s">
        <v>71</v>
      </c>
      <c r="F3858" s="1" t="s">
        <v>212</v>
      </c>
      <c r="G3858" t="s">
        <v>211</v>
      </c>
      <c r="H3858" t="str">
        <f>VLOOKUP(F3858,Clubs!$A$1:$D$220,4,)</f>
        <v>030076</v>
      </c>
    </row>
    <row r="3859" spans="1:8">
      <c r="A3859">
        <v>1621453</v>
      </c>
      <c r="B3859" t="s">
        <v>6116</v>
      </c>
      <c r="C3859" t="s">
        <v>1716</v>
      </c>
      <c r="D3859" t="s">
        <v>8640</v>
      </c>
      <c r="E3859" t="s">
        <v>71</v>
      </c>
      <c r="F3859" s="1" t="s">
        <v>212</v>
      </c>
      <c r="G3859" t="s">
        <v>211</v>
      </c>
      <c r="H3859" t="str">
        <f>VLOOKUP(F3859,Clubs!$A$1:$D$220,4,)</f>
        <v>030076</v>
      </c>
    </row>
    <row r="3860" spans="1:8">
      <c r="A3860">
        <v>1623137</v>
      </c>
      <c r="B3860" t="s">
        <v>963</v>
      </c>
      <c r="C3860" t="s">
        <v>1899</v>
      </c>
      <c r="D3860" t="s">
        <v>111</v>
      </c>
      <c r="E3860" t="s">
        <v>75</v>
      </c>
      <c r="F3860" s="1" t="s">
        <v>243</v>
      </c>
      <c r="G3860" t="s">
        <v>211</v>
      </c>
      <c r="H3860" t="str">
        <f>VLOOKUP(F3860,Clubs!$A$1:$D$220,4,)</f>
        <v>048006</v>
      </c>
    </row>
    <row r="3861" spans="1:8">
      <c r="A3861">
        <v>1623353</v>
      </c>
      <c r="B3861" t="s">
        <v>1026</v>
      </c>
      <c r="C3861" t="s">
        <v>2013</v>
      </c>
      <c r="D3861" t="s">
        <v>110</v>
      </c>
      <c r="E3861" t="s">
        <v>71</v>
      </c>
      <c r="F3861" s="1" t="s">
        <v>239</v>
      </c>
      <c r="G3861" t="s">
        <v>74</v>
      </c>
      <c r="H3861" t="str">
        <f>VLOOKUP(F3861,Clubs!$A$1:$D$220,4,)</f>
        <v>034012</v>
      </c>
    </row>
    <row r="3862" spans="1:8">
      <c r="A3862">
        <v>1623490</v>
      </c>
      <c r="B3862" t="s">
        <v>5554</v>
      </c>
      <c r="C3862" t="s">
        <v>1125</v>
      </c>
      <c r="D3862" t="s">
        <v>8640</v>
      </c>
      <c r="E3862" t="s">
        <v>75</v>
      </c>
      <c r="F3862" s="1" t="s">
        <v>302</v>
      </c>
      <c r="G3862" t="s">
        <v>211</v>
      </c>
      <c r="H3862" t="str">
        <f>VLOOKUP(F3862,Clubs!$A$1:$D$220,4,)</f>
        <v>031060</v>
      </c>
    </row>
    <row r="3863" spans="1:8">
      <c r="A3863">
        <v>1623749</v>
      </c>
      <c r="B3863" t="s">
        <v>2029</v>
      </c>
      <c r="C3863" t="s">
        <v>2132</v>
      </c>
      <c r="D3863" t="s">
        <v>8640</v>
      </c>
      <c r="E3863" t="s">
        <v>71</v>
      </c>
      <c r="F3863" s="1" t="s">
        <v>314</v>
      </c>
      <c r="G3863" t="s">
        <v>211</v>
      </c>
      <c r="H3863" t="str">
        <f>VLOOKUP(F3863,Clubs!$A$1:$D$220,4,)</f>
        <v>034457</v>
      </c>
    </row>
    <row r="3864" spans="1:8">
      <c r="A3864">
        <v>1624437</v>
      </c>
      <c r="B3864" t="s">
        <v>6363</v>
      </c>
      <c r="C3864" t="s">
        <v>1142</v>
      </c>
      <c r="D3864" t="s">
        <v>8640</v>
      </c>
      <c r="E3864" t="s">
        <v>71</v>
      </c>
      <c r="F3864" s="1" t="s">
        <v>298</v>
      </c>
      <c r="G3864" t="s">
        <v>211</v>
      </c>
      <c r="H3864" t="str">
        <f>VLOOKUP(F3864,Clubs!$A$1:$D$220,4,)</f>
        <v>034066</v>
      </c>
    </row>
    <row r="3865" spans="1:8">
      <c r="A3865">
        <v>1624442</v>
      </c>
      <c r="B3865" t="s">
        <v>1180</v>
      </c>
      <c r="C3865" t="s">
        <v>1356</v>
      </c>
      <c r="D3865" t="s">
        <v>8640</v>
      </c>
      <c r="E3865" t="s">
        <v>71</v>
      </c>
      <c r="F3865" s="1" t="s">
        <v>298</v>
      </c>
      <c r="G3865" t="s">
        <v>211</v>
      </c>
      <c r="H3865" t="str">
        <f>VLOOKUP(F3865,Clubs!$A$1:$D$220,4,)</f>
        <v>034066</v>
      </c>
    </row>
    <row r="3866" spans="1:8">
      <c r="A3866">
        <v>1624509</v>
      </c>
      <c r="B3866" t="s">
        <v>3164</v>
      </c>
      <c r="C3866" t="s">
        <v>1339</v>
      </c>
      <c r="D3866" t="s">
        <v>8640</v>
      </c>
      <c r="E3866" t="s">
        <v>71</v>
      </c>
      <c r="F3866" s="1" t="s">
        <v>275</v>
      </c>
      <c r="G3866" t="s">
        <v>201</v>
      </c>
      <c r="H3866" t="str">
        <f>VLOOKUP(F3866,Clubs!$A$1:$D$220,4,)</f>
        <v>081061</v>
      </c>
    </row>
    <row r="3867" spans="1:8">
      <c r="A3867">
        <v>1625014</v>
      </c>
      <c r="B3867" t="s">
        <v>3427</v>
      </c>
      <c r="C3867" t="s">
        <v>148</v>
      </c>
      <c r="D3867" t="s">
        <v>8640</v>
      </c>
      <c r="E3867" t="s">
        <v>75</v>
      </c>
      <c r="F3867" s="1" t="s">
        <v>265</v>
      </c>
      <c r="G3867" t="s">
        <v>211</v>
      </c>
      <c r="H3867" t="str">
        <f>VLOOKUP(F3867,Clubs!$A$1:$D$220,4,)</f>
        <v>065020</v>
      </c>
    </row>
    <row r="3868" spans="1:8">
      <c r="A3868">
        <v>1625350</v>
      </c>
      <c r="B3868" t="s">
        <v>3062</v>
      </c>
      <c r="C3868" t="s">
        <v>1028</v>
      </c>
      <c r="D3868" t="s">
        <v>8640</v>
      </c>
      <c r="E3868" t="s">
        <v>75</v>
      </c>
      <c r="F3868" s="1" t="s">
        <v>334</v>
      </c>
      <c r="G3868" t="s">
        <v>74</v>
      </c>
      <c r="H3868" t="str">
        <f>VLOOKUP(F3868,Clubs!$A$1:$D$220,4,)</f>
        <v>065019</v>
      </c>
    </row>
    <row r="3869" spans="1:8">
      <c r="A3869">
        <v>1625372</v>
      </c>
      <c r="B3869" t="s">
        <v>8918</v>
      </c>
      <c r="C3869" t="s">
        <v>1068</v>
      </c>
      <c r="D3869" t="s">
        <v>111</v>
      </c>
      <c r="E3869" t="s">
        <v>71</v>
      </c>
      <c r="F3869" s="1" t="s">
        <v>216</v>
      </c>
      <c r="G3869" t="s">
        <v>74</v>
      </c>
      <c r="H3869" t="str">
        <f>VLOOKUP(F3869,Clubs!$A$1:$D$220,4,)</f>
        <v>065012</v>
      </c>
    </row>
    <row r="3870" spans="1:8">
      <c r="A3870">
        <v>1625448</v>
      </c>
      <c r="B3870" t="s">
        <v>3923</v>
      </c>
      <c r="C3870" t="s">
        <v>1436</v>
      </c>
      <c r="D3870" t="s">
        <v>8640</v>
      </c>
      <c r="E3870" t="s">
        <v>75</v>
      </c>
      <c r="F3870" s="1" t="s">
        <v>242</v>
      </c>
      <c r="G3870" t="s">
        <v>201</v>
      </c>
      <c r="H3870" t="str">
        <f>VLOOKUP(F3870,Clubs!$A$1:$D$220,4,)</f>
        <v>032010</v>
      </c>
    </row>
    <row r="3871" spans="1:8">
      <c r="A3871">
        <v>1625463</v>
      </c>
      <c r="B3871" t="s">
        <v>3923</v>
      </c>
      <c r="C3871" t="s">
        <v>1129</v>
      </c>
      <c r="D3871" t="s">
        <v>8640</v>
      </c>
      <c r="E3871" t="s">
        <v>71</v>
      </c>
      <c r="F3871" s="1" t="s">
        <v>242</v>
      </c>
      <c r="G3871" t="s">
        <v>201</v>
      </c>
      <c r="H3871" t="str">
        <f>VLOOKUP(F3871,Clubs!$A$1:$D$220,4,)</f>
        <v>032010</v>
      </c>
    </row>
    <row r="3872" spans="1:8">
      <c r="A3872">
        <v>1625496</v>
      </c>
      <c r="B3872" t="s">
        <v>685</v>
      </c>
      <c r="C3872" t="s">
        <v>763</v>
      </c>
      <c r="D3872" t="s">
        <v>8640</v>
      </c>
      <c r="E3872" t="s">
        <v>75</v>
      </c>
      <c r="F3872" s="1" t="s">
        <v>225</v>
      </c>
      <c r="G3872" t="s">
        <v>211</v>
      </c>
      <c r="H3872" t="str">
        <f>VLOOKUP(F3872,Clubs!$A$1:$D$220,4,)</f>
        <v>034073</v>
      </c>
    </row>
    <row r="3873" spans="1:8">
      <c r="A3873">
        <v>1626323</v>
      </c>
      <c r="B3873" t="s">
        <v>4839</v>
      </c>
      <c r="C3873" t="s">
        <v>1360</v>
      </c>
      <c r="D3873" t="s">
        <v>8640</v>
      </c>
      <c r="E3873" t="s">
        <v>75</v>
      </c>
      <c r="F3873" s="1" t="s">
        <v>230</v>
      </c>
      <c r="G3873" t="s">
        <v>74</v>
      </c>
      <c r="H3873" t="str">
        <f>VLOOKUP(F3873,Clubs!$A$1:$D$220,4,)</f>
        <v>031025</v>
      </c>
    </row>
    <row r="3874" spans="1:8">
      <c r="A3874">
        <v>1627092</v>
      </c>
      <c r="B3874" t="s">
        <v>1070</v>
      </c>
      <c r="C3874" t="s">
        <v>2491</v>
      </c>
      <c r="D3874" t="s">
        <v>109</v>
      </c>
      <c r="E3874" t="s">
        <v>75</v>
      </c>
      <c r="F3874" s="1" t="s">
        <v>235</v>
      </c>
      <c r="G3874" t="s">
        <v>74</v>
      </c>
      <c r="H3874" t="str">
        <f>VLOOKUP(F3874,Clubs!$A$1:$D$220,4,)</f>
        <v>030003</v>
      </c>
    </row>
    <row r="3875" spans="1:8">
      <c r="A3875">
        <v>1627116</v>
      </c>
      <c r="B3875" t="s">
        <v>1846</v>
      </c>
      <c r="C3875" t="s">
        <v>1847</v>
      </c>
      <c r="D3875" t="s">
        <v>8640</v>
      </c>
      <c r="E3875" t="s">
        <v>71</v>
      </c>
      <c r="F3875" s="1" t="s">
        <v>299</v>
      </c>
      <c r="G3875" t="s">
        <v>74</v>
      </c>
      <c r="H3875" t="str">
        <f>VLOOKUP(F3875,Clubs!$A$1:$D$220,4,)</f>
        <v>012002</v>
      </c>
    </row>
    <row r="3876" spans="1:8">
      <c r="A3876">
        <v>1627123</v>
      </c>
      <c r="B3876" t="s">
        <v>7802</v>
      </c>
      <c r="C3876" t="s">
        <v>953</v>
      </c>
      <c r="D3876" t="s">
        <v>8640</v>
      </c>
      <c r="E3876" t="s">
        <v>71</v>
      </c>
      <c r="F3876" s="1" t="s">
        <v>276</v>
      </c>
      <c r="G3876" t="s">
        <v>211</v>
      </c>
      <c r="H3876" t="str">
        <f>VLOOKUP(F3876,Clubs!$A$1:$D$220,4,)</f>
        <v>066032</v>
      </c>
    </row>
    <row r="3877" spans="1:8">
      <c r="A3877">
        <v>1627398</v>
      </c>
      <c r="B3877" t="s">
        <v>1267</v>
      </c>
      <c r="C3877" t="s">
        <v>952</v>
      </c>
      <c r="D3877" t="s">
        <v>8640</v>
      </c>
      <c r="E3877" t="s">
        <v>71</v>
      </c>
      <c r="F3877" s="1" t="s">
        <v>287</v>
      </c>
      <c r="G3877" t="s">
        <v>201</v>
      </c>
      <c r="H3877" t="str">
        <f>VLOOKUP(F3877,Clubs!$A$1:$D$220,4,)</f>
        <v>065020</v>
      </c>
    </row>
    <row r="3878" spans="1:8">
      <c r="A3878">
        <v>1627721</v>
      </c>
      <c r="B3878" t="s">
        <v>4907</v>
      </c>
      <c r="C3878" t="s">
        <v>622</v>
      </c>
      <c r="D3878" t="s">
        <v>115</v>
      </c>
      <c r="E3878" t="s">
        <v>75</v>
      </c>
      <c r="F3878" s="1" t="s">
        <v>337</v>
      </c>
      <c r="G3878" t="s">
        <v>211</v>
      </c>
      <c r="H3878" t="str">
        <f>VLOOKUP(F3878,Clubs!$A$1:$D$220,4,)</f>
        <v>031053</v>
      </c>
    </row>
    <row r="3879" spans="1:8">
      <c r="A3879">
        <v>1627750</v>
      </c>
      <c r="B3879" t="s">
        <v>2368</v>
      </c>
      <c r="C3879" t="s">
        <v>906</v>
      </c>
      <c r="D3879" t="s">
        <v>110</v>
      </c>
      <c r="E3879" t="s">
        <v>71</v>
      </c>
      <c r="F3879" s="1" t="s">
        <v>235</v>
      </c>
      <c r="G3879" t="s">
        <v>74</v>
      </c>
      <c r="H3879" t="str">
        <f>VLOOKUP(F3879,Clubs!$A$1:$D$220,4,)</f>
        <v>030003</v>
      </c>
    </row>
    <row r="3880" spans="1:8">
      <c r="A3880">
        <v>1627878</v>
      </c>
      <c r="B3880" t="s">
        <v>8136</v>
      </c>
      <c r="C3880" t="s">
        <v>1198</v>
      </c>
      <c r="D3880" t="s">
        <v>8640</v>
      </c>
      <c r="E3880" t="s">
        <v>75</v>
      </c>
      <c r="F3880" s="1" t="s">
        <v>354</v>
      </c>
      <c r="G3880" t="s">
        <v>211</v>
      </c>
      <c r="H3880" t="str">
        <f>VLOOKUP(F3880,Clubs!$A$1:$D$220,4,)</f>
        <v>081041</v>
      </c>
    </row>
    <row r="3881" spans="1:8">
      <c r="A3881">
        <v>1628431</v>
      </c>
      <c r="B3881" t="s">
        <v>6419</v>
      </c>
      <c r="C3881" t="s">
        <v>1145</v>
      </c>
      <c r="D3881" t="s">
        <v>8640</v>
      </c>
      <c r="E3881" t="s">
        <v>75</v>
      </c>
      <c r="F3881" s="1" t="s">
        <v>241</v>
      </c>
      <c r="G3881" t="s">
        <v>211</v>
      </c>
      <c r="H3881" t="str">
        <f>VLOOKUP(F3881,Clubs!$A$1:$D$220,4,)</f>
        <v>034072</v>
      </c>
    </row>
    <row r="3882" spans="1:8">
      <c r="A3882">
        <v>1628675</v>
      </c>
      <c r="B3882" t="s">
        <v>1651</v>
      </c>
      <c r="C3882" t="s">
        <v>1372</v>
      </c>
      <c r="D3882" t="s">
        <v>8640</v>
      </c>
      <c r="E3882" t="s">
        <v>71</v>
      </c>
      <c r="F3882" s="1" t="s">
        <v>274</v>
      </c>
      <c r="G3882" t="s">
        <v>201</v>
      </c>
      <c r="H3882" t="str">
        <f>VLOOKUP(F3882,Clubs!$A$1:$D$220,4,)</f>
        <v>046004</v>
      </c>
    </row>
    <row r="3883" spans="1:8">
      <c r="A3883">
        <v>1628942</v>
      </c>
      <c r="B3883" t="s">
        <v>11292</v>
      </c>
      <c r="C3883" t="s">
        <v>759</v>
      </c>
      <c r="D3883" t="s">
        <v>8640</v>
      </c>
      <c r="E3883" t="s">
        <v>75</v>
      </c>
      <c r="F3883" s="1" t="s">
        <v>10878</v>
      </c>
      <c r="G3883" t="s">
        <v>74</v>
      </c>
      <c r="H3883" t="str">
        <f>VLOOKUP(F3883,Clubs!$A$1:$D$220,4,)</f>
        <v>034484</v>
      </c>
    </row>
    <row r="3884" spans="1:8">
      <c r="A3884">
        <v>1629222</v>
      </c>
      <c r="B3884" t="s">
        <v>11293</v>
      </c>
      <c r="C3884" t="s">
        <v>992</v>
      </c>
      <c r="D3884" t="s">
        <v>8640</v>
      </c>
      <c r="E3884" t="s">
        <v>75</v>
      </c>
      <c r="F3884" s="1" t="s">
        <v>306</v>
      </c>
      <c r="G3884" t="s">
        <v>74</v>
      </c>
      <c r="H3884" t="str">
        <f>VLOOKUP(F3884,Clubs!$A$1:$D$220,4,)</f>
        <v>066006</v>
      </c>
    </row>
    <row r="3885" spans="1:8">
      <c r="A3885">
        <v>1629573</v>
      </c>
      <c r="B3885" t="s">
        <v>8459</v>
      </c>
      <c r="C3885" t="s">
        <v>814</v>
      </c>
      <c r="D3885" t="s">
        <v>115</v>
      </c>
      <c r="E3885" t="s">
        <v>71</v>
      </c>
      <c r="F3885" s="1" t="s">
        <v>271</v>
      </c>
      <c r="G3885" t="s">
        <v>74</v>
      </c>
      <c r="H3885" t="str">
        <f>VLOOKUP(F3885,Clubs!$A$1:$D$220,4,)</f>
        <v>082017</v>
      </c>
    </row>
    <row r="3886" spans="1:8">
      <c r="A3886">
        <v>1629676</v>
      </c>
      <c r="B3886" t="s">
        <v>916</v>
      </c>
      <c r="C3886" t="s">
        <v>1142</v>
      </c>
      <c r="D3886" t="s">
        <v>110</v>
      </c>
      <c r="E3886" t="s">
        <v>71</v>
      </c>
      <c r="F3886" s="1" t="s">
        <v>209</v>
      </c>
      <c r="G3886" t="s">
        <v>74</v>
      </c>
      <c r="H3886" t="str">
        <f>VLOOKUP(F3886,Clubs!$A$1:$D$220,4,)</f>
        <v>034066</v>
      </c>
    </row>
    <row r="3887" spans="1:8">
      <c r="A3887">
        <v>1629900</v>
      </c>
      <c r="B3887" t="s">
        <v>778</v>
      </c>
      <c r="C3887" t="s">
        <v>1729</v>
      </c>
      <c r="D3887" t="s">
        <v>8640</v>
      </c>
      <c r="E3887" t="s">
        <v>75</v>
      </c>
      <c r="F3887" s="1" t="s">
        <v>206</v>
      </c>
      <c r="G3887" t="s">
        <v>74</v>
      </c>
      <c r="H3887" t="str">
        <f>VLOOKUP(F3887,Clubs!$A$1:$D$220,4,)</f>
        <v>082020</v>
      </c>
    </row>
    <row r="3888" spans="1:8">
      <c r="A3888">
        <v>1629974</v>
      </c>
      <c r="B3888" t="s">
        <v>1204</v>
      </c>
      <c r="C3888" t="s">
        <v>1205</v>
      </c>
      <c r="D3888" t="s">
        <v>110</v>
      </c>
      <c r="E3888" t="s">
        <v>75</v>
      </c>
      <c r="F3888" s="1" t="s">
        <v>285</v>
      </c>
      <c r="G3888" t="s">
        <v>74</v>
      </c>
      <c r="H3888" t="str">
        <f>VLOOKUP(F3888,Clubs!$A$1:$D$220,4,)</f>
        <v>011024</v>
      </c>
    </row>
    <row r="3889" spans="1:8">
      <c r="A3889">
        <v>1629982</v>
      </c>
      <c r="B3889" t="s">
        <v>5342</v>
      </c>
      <c r="C3889" t="s">
        <v>1470</v>
      </c>
      <c r="D3889" t="s">
        <v>8640</v>
      </c>
      <c r="E3889" t="s">
        <v>71</v>
      </c>
      <c r="F3889" s="1" t="s">
        <v>212</v>
      </c>
      <c r="G3889" t="s">
        <v>211</v>
      </c>
      <c r="H3889" t="str">
        <f>VLOOKUP(F3889,Clubs!$A$1:$D$220,4,)</f>
        <v>030076</v>
      </c>
    </row>
    <row r="3890" spans="1:8">
      <c r="A3890">
        <v>1629989</v>
      </c>
      <c r="B3890" t="s">
        <v>2897</v>
      </c>
      <c r="C3890" t="s">
        <v>1191</v>
      </c>
      <c r="D3890" t="s">
        <v>8640</v>
      </c>
      <c r="E3890" t="s">
        <v>71</v>
      </c>
      <c r="F3890" s="1" t="s">
        <v>212</v>
      </c>
      <c r="G3890" t="s">
        <v>211</v>
      </c>
      <c r="H3890" t="str">
        <f>VLOOKUP(F3890,Clubs!$A$1:$D$220,4,)</f>
        <v>030076</v>
      </c>
    </row>
    <row r="3891" spans="1:8">
      <c r="A3891">
        <v>1630039</v>
      </c>
      <c r="B3891" t="s">
        <v>8945</v>
      </c>
      <c r="C3891" t="s">
        <v>1145</v>
      </c>
      <c r="D3891" t="s">
        <v>8640</v>
      </c>
      <c r="E3891" t="s">
        <v>75</v>
      </c>
      <c r="F3891" s="1" t="s">
        <v>8544</v>
      </c>
      <c r="G3891" t="s">
        <v>211</v>
      </c>
      <c r="H3891" t="str">
        <f>VLOOKUP(F3891,Clubs!$A$1:$D$220,4,)</f>
        <v>066032</v>
      </c>
    </row>
    <row r="3892" spans="1:8">
      <c r="A3892">
        <v>1630060</v>
      </c>
      <c r="B3892" t="s">
        <v>1905</v>
      </c>
      <c r="C3892" t="s">
        <v>1214</v>
      </c>
      <c r="D3892" t="s">
        <v>109</v>
      </c>
      <c r="E3892" t="s">
        <v>75</v>
      </c>
      <c r="F3892" s="1" t="s">
        <v>8520</v>
      </c>
      <c r="G3892" t="s">
        <v>74</v>
      </c>
      <c r="H3892" t="str">
        <f>VLOOKUP(F3892,Clubs!$A$1:$D$220,4,)</f>
        <v>012003</v>
      </c>
    </row>
    <row r="3893" spans="1:8">
      <c r="A3893">
        <v>1630217</v>
      </c>
      <c r="B3893" t="s">
        <v>8946</v>
      </c>
      <c r="C3893" t="s">
        <v>1822</v>
      </c>
      <c r="D3893" t="s">
        <v>8640</v>
      </c>
      <c r="E3893" t="s">
        <v>75</v>
      </c>
      <c r="F3893" s="1" t="s">
        <v>8544</v>
      </c>
      <c r="G3893" t="s">
        <v>74</v>
      </c>
      <c r="H3893" t="str">
        <f>VLOOKUP(F3893,Clubs!$A$1:$D$220,4,)</f>
        <v>066032</v>
      </c>
    </row>
    <row r="3894" spans="1:8">
      <c r="A3894">
        <v>1630471</v>
      </c>
      <c r="B3894" t="s">
        <v>6987</v>
      </c>
      <c r="C3894" t="s">
        <v>1847</v>
      </c>
      <c r="D3894" t="s">
        <v>8640</v>
      </c>
      <c r="E3894" t="s">
        <v>71</v>
      </c>
      <c r="F3894" s="1" t="s">
        <v>224</v>
      </c>
      <c r="G3894" t="s">
        <v>211</v>
      </c>
      <c r="H3894" t="str">
        <f>VLOOKUP(F3894,Clubs!$A$1:$D$220,4,)</f>
        <v>046014</v>
      </c>
    </row>
    <row r="3895" spans="1:8">
      <c r="A3895">
        <v>1630771</v>
      </c>
      <c r="B3895" t="s">
        <v>5203</v>
      </c>
      <c r="C3895" t="s">
        <v>784</v>
      </c>
      <c r="D3895" t="s">
        <v>8640</v>
      </c>
      <c r="E3895" t="s">
        <v>75</v>
      </c>
      <c r="F3895" s="1" t="s">
        <v>215</v>
      </c>
      <c r="G3895" t="s">
        <v>74</v>
      </c>
      <c r="H3895" t="str">
        <f>VLOOKUP(F3895,Clubs!$A$1:$D$220,4,)</f>
        <v>031042</v>
      </c>
    </row>
    <row r="3896" spans="1:8">
      <c r="A3896">
        <v>1630938</v>
      </c>
      <c r="B3896" t="s">
        <v>2135</v>
      </c>
      <c r="C3896" t="s">
        <v>6277</v>
      </c>
      <c r="D3896" t="s">
        <v>8640</v>
      </c>
      <c r="E3896" t="s">
        <v>71</v>
      </c>
      <c r="F3896" s="1" t="s">
        <v>269</v>
      </c>
      <c r="G3896" t="s">
        <v>211</v>
      </c>
      <c r="H3896" t="str">
        <f>VLOOKUP(F3896,Clubs!$A$1:$D$220,4,)</f>
        <v>034069</v>
      </c>
    </row>
    <row r="3897" spans="1:8">
      <c r="A3897">
        <v>1631608</v>
      </c>
      <c r="B3897" t="s">
        <v>2332</v>
      </c>
      <c r="C3897" t="s">
        <v>865</v>
      </c>
      <c r="D3897" t="s">
        <v>8640</v>
      </c>
      <c r="E3897" t="s">
        <v>71</v>
      </c>
      <c r="F3897" s="1" t="s">
        <v>235</v>
      </c>
      <c r="G3897" t="s">
        <v>74</v>
      </c>
      <c r="H3897" t="str">
        <f>VLOOKUP(F3897,Clubs!$A$1:$D$220,4,)</f>
        <v>030003</v>
      </c>
    </row>
    <row r="3898" spans="1:8">
      <c r="A3898">
        <v>1631964</v>
      </c>
      <c r="B3898" t="s">
        <v>1087</v>
      </c>
      <c r="C3898" t="s">
        <v>1088</v>
      </c>
      <c r="D3898" t="s">
        <v>8640</v>
      </c>
      <c r="E3898" t="s">
        <v>71</v>
      </c>
      <c r="F3898" s="1" t="s">
        <v>200</v>
      </c>
      <c r="G3898" t="s">
        <v>201</v>
      </c>
      <c r="H3898" t="str">
        <f>VLOOKUP(F3898,Clubs!$A$1:$D$220,4,)</f>
        <v>011024</v>
      </c>
    </row>
    <row r="3899" spans="1:8">
      <c r="A3899">
        <v>1631965</v>
      </c>
      <c r="B3899" t="s">
        <v>990</v>
      </c>
      <c r="C3899" t="s">
        <v>991</v>
      </c>
      <c r="D3899" t="s">
        <v>8640</v>
      </c>
      <c r="E3899" t="s">
        <v>71</v>
      </c>
      <c r="F3899" s="1" t="s">
        <v>200</v>
      </c>
      <c r="G3899" t="s">
        <v>201</v>
      </c>
      <c r="H3899" t="str">
        <f>VLOOKUP(F3899,Clubs!$A$1:$D$220,4,)</f>
        <v>011024</v>
      </c>
    </row>
    <row r="3900" spans="1:8">
      <c r="A3900">
        <v>1632469</v>
      </c>
      <c r="B3900" t="s">
        <v>3332</v>
      </c>
      <c r="C3900" t="s">
        <v>936</v>
      </c>
      <c r="D3900" t="s">
        <v>8640</v>
      </c>
      <c r="E3900" t="s">
        <v>75</v>
      </c>
      <c r="F3900" s="1" t="s">
        <v>225</v>
      </c>
      <c r="G3900" t="s">
        <v>211</v>
      </c>
      <c r="H3900" t="str">
        <f>VLOOKUP(F3900,Clubs!$A$1:$D$220,4,)</f>
        <v>034073</v>
      </c>
    </row>
    <row r="3901" spans="1:8">
      <c r="A3901">
        <v>1632623</v>
      </c>
      <c r="B3901" t="s">
        <v>916</v>
      </c>
      <c r="C3901" t="s">
        <v>754</v>
      </c>
      <c r="D3901" t="s">
        <v>8640</v>
      </c>
      <c r="E3901" t="s">
        <v>75</v>
      </c>
      <c r="F3901" s="1" t="s">
        <v>317</v>
      </c>
      <c r="G3901" t="s">
        <v>74</v>
      </c>
      <c r="H3901" t="str">
        <f>VLOOKUP(F3901,Clubs!$A$1:$D$220,4,)</f>
        <v>034452</v>
      </c>
    </row>
    <row r="3902" spans="1:8">
      <c r="A3902">
        <v>1632743</v>
      </c>
      <c r="B3902" t="s">
        <v>3400</v>
      </c>
      <c r="C3902" t="s">
        <v>1255</v>
      </c>
      <c r="D3902" t="s">
        <v>8640</v>
      </c>
      <c r="E3902" t="s">
        <v>75</v>
      </c>
      <c r="F3902" s="1" t="s">
        <v>308</v>
      </c>
      <c r="G3902" t="s">
        <v>211</v>
      </c>
      <c r="H3902" t="str">
        <f>VLOOKUP(F3902,Clubs!$A$1:$D$220,4,)</f>
        <v>030076</v>
      </c>
    </row>
    <row r="3903" spans="1:8">
      <c r="A3903">
        <v>1632837</v>
      </c>
      <c r="B3903" t="s">
        <v>4264</v>
      </c>
      <c r="C3903" t="s">
        <v>4265</v>
      </c>
      <c r="D3903" t="s">
        <v>8640</v>
      </c>
      <c r="E3903" t="s">
        <v>71</v>
      </c>
      <c r="F3903" s="1" t="s">
        <v>215</v>
      </c>
      <c r="G3903" t="s">
        <v>74</v>
      </c>
      <c r="H3903" t="str">
        <f>VLOOKUP(F3903,Clubs!$A$1:$D$220,4,)</f>
        <v>031042</v>
      </c>
    </row>
    <row r="3904" spans="1:8">
      <c r="A3904">
        <v>1632985</v>
      </c>
      <c r="B3904" t="s">
        <v>8083</v>
      </c>
      <c r="C3904" t="s">
        <v>1031</v>
      </c>
      <c r="D3904" t="s">
        <v>8640</v>
      </c>
      <c r="E3904" t="s">
        <v>75</v>
      </c>
      <c r="F3904" s="1" t="s">
        <v>202</v>
      </c>
      <c r="G3904" t="s">
        <v>74</v>
      </c>
      <c r="H3904" t="str">
        <f>VLOOKUP(F3904,Clubs!$A$1:$D$220,4,)</f>
        <v>081017</v>
      </c>
    </row>
    <row r="3905" spans="1:8">
      <c r="A3905">
        <v>1633126</v>
      </c>
      <c r="B3905" t="s">
        <v>3106</v>
      </c>
      <c r="C3905" t="s">
        <v>1093</v>
      </c>
      <c r="D3905" t="s">
        <v>8640</v>
      </c>
      <c r="E3905" t="s">
        <v>71</v>
      </c>
      <c r="F3905" s="1" t="s">
        <v>308</v>
      </c>
      <c r="G3905" t="s">
        <v>211</v>
      </c>
      <c r="H3905" t="str">
        <f>VLOOKUP(F3905,Clubs!$A$1:$D$220,4,)</f>
        <v>030076</v>
      </c>
    </row>
    <row r="3906" spans="1:8">
      <c r="A3906">
        <v>1633296</v>
      </c>
      <c r="B3906" t="s">
        <v>1975</v>
      </c>
      <c r="C3906" t="s">
        <v>1320</v>
      </c>
      <c r="D3906" t="s">
        <v>8640</v>
      </c>
      <c r="E3906" t="s">
        <v>75</v>
      </c>
      <c r="F3906" s="1" t="s">
        <v>265</v>
      </c>
      <c r="G3906" t="s">
        <v>211</v>
      </c>
      <c r="H3906" t="str">
        <f>VLOOKUP(F3906,Clubs!$A$1:$D$220,4,)</f>
        <v>065020</v>
      </c>
    </row>
    <row r="3907" spans="1:8">
      <c r="A3907">
        <v>1633509</v>
      </c>
      <c r="B3907" t="s">
        <v>1021</v>
      </c>
      <c r="C3907" t="s">
        <v>885</v>
      </c>
      <c r="D3907" t="s">
        <v>8640</v>
      </c>
      <c r="E3907" t="s">
        <v>75</v>
      </c>
      <c r="F3907" s="1" t="s">
        <v>200</v>
      </c>
      <c r="G3907" t="s">
        <v>211</v>
      </c>
      <c r="H3907" t="str">
        <f>VLOOKUP(F3907,Clubs!$A$1:$D$220,4,)</f>
        <v>011024</v>
      </c>
    </row>
    <row r="3908" spans="1:8">
      <c r="A3908">
        <v>1633879</v>
      </c>
      <c r="B3908" t="s">
        <v>1915</v>
      </c>
      <c r="C3908" t="s">
        <v>993</v>
      </c>
      <c r="D3908" t="s">
        <v>8640</v>
      </c>
      <c r="E3908" t="s">
        <v>75</v>
      </c>
      <c r="F3908" s="1" t="s">
        <v>343</v>
      </c>
      <c r="G3908" t="s">
        <v>74</v>
      </c>
      <c r="H3908" t="str">
        <f>VLOOKUP(F3908,Clubs!$A$1:$D$220,4,)</f>
        <v>031030</v>
      </c>
    </row>
    <row r="3909" spans="1:8">
      <c r="A3909">
        <v>1633984</v>
      </c>
      <c r="B3909" t="s">
        <v>7346</v>
      </c>
      <c r="C3909" t="s">
        <v>1385</v>
      </c>
      <c r="D3909" t="s">
        <v>8640</v>
      </c>
      <c r="E3909" t="s">
        <v>71</v>
      </c>
      <c r="F3909" s="1" t="s">
        <v>216</v>
      </c>
      <c r="G3909" t="s">
        <v>167</v>
      </c>
      <c r="H3909" t="str">
        <f>VLOOKUP(F3909,Clubs!$A$1:$D$220,4,)</f>
        <v>065012</v>
      </c>
    </row>
    <row r="3910" spans="1:8">
      <c r="A3910">
        <v>1634279</v>
      </c>
      <c r="B3910" t="s">
        <v>2278</v>
      </c>
      <c r="C3910" t="s">
        <v>1161</v>
      </c>
      <c r="D3910" t="s">
        <v>8640</v>
      </c>
      <c r="E3910" t="s">
        <v>71</v>
      </c>
      <c r="F3910" s="1" t="s">
        <v>235</v>
      </c>
      <c r="G3910" t="s">
        <v>74</v>
      </c>
      <c r="H3910" t="str">
        <f>VLOOKUP(F3910,Clubs!$A$1:$D$220,4,)</f>
        <v>030003</v>
      </c>
    </row>
    <row r="3911" spans="1:8">
      <c r="A3911">
        <v>1634593</v>
      </c>
      <c r="B3911" t="s">
        <v>5020</v>
      </c>
      <c r="C3911" t="s">
        <v>892</v>
      </c>
      <c r="D3911" t="s">
        <v>8640</v>
      </c>
      <c r="E3911" t="s">
        <v>71</v>
      </c>
      <c r="F3911" s="1" t="s">
        <v>204</v>
      </c>
      <c r="G3911" t="s">
        <v>211</v>
      </c>
      <c r="H3911" t="str">
        <f>VLOOKUP(F3911,Clubs!$A$1:$D$220,4,)</f>
        <v>031030</v>
      </c>
    </row>
    <row r="3912" spans="1:8">
      <c r="A3912">
        <v>1634632</v>
      </c>
      <c r="B3912" t="s">
        <v>1375</v>
      </c>
      <c r="C3912" t="s">
        <v>1376</v>
      </c>
      <c r="D3912" t="s">
        <v>8640</v>
      </c>
      <c r="E3912" t="s">
        <v>75</v>
      </c>
      <c r="F3912" s="1" t="s">
        <v>226</v>
      </c>
      <c r="G3912" t="s">
        <v>211</v>
      </c>
      <c r="H3912" t="str">
        <f>VLOOKUP(F3912,Clubs!$A$1:$D$220,4,)</f>
        <v>011024</v>
      </c>
    </row>
    <row r="3913" spans="1:8">
      <c r="A3913">
        <v>1634767</v>
      </c>
      <c r="B3913" t="s">
        <v>1537</v>
      </c>
      <c r="C3913" t="s">
        <v>1255</v>
      </c>
      <c r="D3913" t="s">
        <v>8640</v>
      </c>
      <c r="E3913" t="s">
        <v>75</v>
      </c>
      <c r="F3913" s="1" t="s">
        <v>317</v>
      </c>
      <c r="G3913" t="s">
        <v>211</v>
      </c>
      <c r="H3913" t="str">
        <f>VLOOKUP(F3913,Clubs!$A$1:$D$220,4,)</f>
        <v>034452</v>
      </c>
    </row>
    <row r="3914" spans="1:8">
      <c r="A3914">
        <v>1634983</v>
      </c>
      <c r="B3914" t="s">
        <v>4658</v>
      </c>
      <c r="C3914" t="s">
        <v>581</v>
      </c>
      <c r="D3914" t="s">
        <v>8640</v>
      </c>
      <c r="E3914" t="s">
        <v>75</v>
      </c>
      <c r="F3914" s="1" t="s">
        <v>229</v>
      </c>
      <c r="G3914" t="s">
        <v>74</v>
      </c>
      <c r="H3914" t="str">
        <f>VLOOKUP(F3914,Clubs!$A$1:$D$220,4,)</f>
        <v>031067</v>
      </c>
    </row>
    <row r="3915" spans="1:8">
      <c r="A3915">
        <v>1634990</v>
      </c>
      <c r="B3915" t="s">
        <v>1882</v>
      </c>
      <c r="C3915" t="s">
        <v>1124</v>
      </c>
      <c r="D3915" t="s">
        <v>8640</v>
      </c>
      <c r="E3915" t="s">
        <v>75</v>
      </c>
      <c r="F3915" s="1" t="s">
        <v>322</v>
      </c>
      <c r="G3915" t="s">
        <v>74</v>
      </c>
      <c r="H3915" t="str">
        <f>VLOOKUP(F3915,Clubs!$A$1:$D$220,4,)</f>
        <v>048008</v>
      </c>
    </row>
    <row r="3916" spans="1:8">
      <c r="A3916">
        <v>1635920</v>
      </c>
      <c r="B3916" t="s">
        <v>4792</v>
      </c>
      <c r="C3916" t="s">
        <v>645</v>
      </c>
      <c r="D3916" t="s">
        <v>8640</v>
      </c>
      <c r="E3916" t="s">
        <v>75</v>
      </c>
      <c r="F3916" s="1" t="s">
        <v>230</v>
      </c>
      <c r="G3916" t="s">
        <v>74</v>
      </c>
      <c r="H3916" t="str">
        <f>VLOOKUP(F3916,Clubs!$A$1:$D$220,4,)</f>
        <v>031025</v>
      </c>
    </row>
    <row r="3917" spans="1:8">
      <c r="A3917">
        <v>1636120</v>
      </c>
      <c r="B3917" t="s">
        <v>1636</v>
      </c>
      <c r="C3917" t="s">
        <v>882</v>
      </c>
      <c r="D3917" t="s">
        <v>109</v>
      </c>
      <c r="E3917" t="s">
        <v>75</v>
      </c>
      <c r="F3917" s="1" t="s">
        <v>202</v>
      </c>
      <c r="G3917" t="s">
        <v>74</v>
      </c>
      <c r="H3917" t="str">
        <f>VLOOKUP(F3917,Clubs!$A$1:$D$220,4,)</f>
        <v>081017</v>
      </c>
    </row>
    <row r="3918" spans="1:8">
      <c r="A3918">
        <v>1636218</v>
      </c>
      <c r="B3918" t="s">
        <v>5419</v>
      </c>
      <c r="C3918" t="s">
        <v>1271</v>
      </c>
      <c r="D3918" t="s">
        <v>8640</v>
      </c>
      <c r="E3918" t="s">
        <v>71</v>
      </c>
      <c r="F3918" s="1" t="s">
        <v>241</v>
      </c>
      <c r="G3918" t="s">
        <v>211</v>
      </c>
      <c r="H3918" t="str">
        <f>VLOOKUP(F3918,Clubs!$A$1:$D$220,4,)</f>
        <v>034072</v>
      </c>
    </row>
    <row r="3919" spans="1:8">
      <c r="A3919">
        <v>1636219</v>
      </c>
      <c r="B3919" t="s">
        <v>5419</v>
      </c>
      <c r="C3919" t="s">
        <v>716</v>
      </c>
      <c r="D3919" t="s">
        <v>8640</v>
      </c>
      <c r="E3919" t="s">
        <v>75</v>
      </c>
      <c r="F3919" s="1" t="s">
        <v>241</v>
      </c>
      <c r="G3919" t="s">
        <v>211</v>
      </c>
      <c r="H3919" t="str">
        <f>VLOOKUP(F3919,Clubs!$A$1:$D$220,4,)</f>
        <v>034072</v>
      </c>
    </row>
    <row r="3920" spans="1:8">
      <c r="A3920">
        <v>1636222</v>
      </c>
      <c r="B3920" t="s">
        <v>3814</v>
      </c>
      <c r="C3920" t="s">
        <v>1069</v>
      </c>
      <c r="D3920" t="s">
        <v>111</v>
      </c>
      <c r="E3920" t="s">
        <v>71</v>
      </c>
      <c r="F3920" s="1" t="s">
        <v>209</v>
      </c>
      <c r="G3920" t="s">
        <v>74</v>
      </c>
      <c r="H3920" t="str">
        <f>VLOOKUP(F3920,Clubs!$A$1:$D$220,4,)</f>
        <v>034066</v>
      </c>
    </row>
    <row r="3921" spans="1:8">
      <c r="A3921">
        <v>1636899</v>
      </c>
      <c r="B3921" t="s">
        <v>5760</v>
      </c>
      <c r="C3921" t="s">
        <v>827</v>
      </c>
      <c r="D3921" t="s">
        <v>8640</v>
      </c>
      <c r="E3921" t="s">
        <v>71</v>
      </c>
      <c r="F3921" s="1" t="s">
        <v>199</v>
      </c>
      <c r="G3921" t="s">
        <v>211</v>
      </c>
      <c r="H3921" t="str">
        <f>VLOOKUP(F3921,Clubs!$A$1:$D$220,4,)</f>
        <v>065006</v>
      </c>
    </row>
    <row r="3922" spans="1:8">
      <c r="A3922">
        <v>1637389</v>
      </c>
      <c r="B3922" t="s">
        <v>1521</v>
      </c>
      <c r="C3922" t="s">
        <v>1522</v>
      </c>
      <c r="D3922" t="s">
        <v>8640</v>
      </c>
      <c r="E3922" t="s">
        <v>71</v>
      </c>
      <c r="F3922" s="1" t="s">
        <v>246</v>
      </c>
      <c r="G3922" t="s">
        <v>201</v>
      </c>
      <c r="H3922" t="str">
        <f>VLOOKUP(F3922,Clubs!$A$1:$D$220,4,)</f>
        <v>011024</v>
      </c>
    </row>
    <row r="3923" spans="1:8">
      <c r="A3923">
        <v>1638065</v>
      </c>
      <c r="B3923" t="s">
        <v>11294</v>
      </c>
      <c r="C3923" t="s">
        <v>864</v>
      </c>
      <c r="D3923" t="s">
        <v>8640</v>
      </c>
      <c r="E3923" t="s">
        <v>71</v>
      </c>
      <c r="F3923" s="1" t="s">
        <v>340</v>
      </c>
      <c r="G3923" t="s">
        <v>74</v>
      </c>
      <c r="H3923" t="str">
        <f>VLOOKUP(F3923,Clubs!$A$1:$D$220,4,)</f>
        <v>082019</v>
      </c>
    </row>
    <row r="3924" spans="1:8">
      <c r="A3924">
        <v>1638110</v>
      </c>
      <c r="B3924" t="s">
        <v>829</v>
      </c>
      <c r="C3924" t="s">
        <v>747</v>
      </c>
      <c r="D3924" t="s">
        <v>8640</v>
      </c>
      <c r="E3924" t="s">
        <v>75</v>
      </c>
      <c r="F3924" s="1" t="s">
        <v>200</v>
      </c>
      <c r="G3924" t="s">
        <v>201</v>
      </c>
      <c r="H3924" t="str">
        <f>VLOOKUP(F3924,Clubs!$A$1:$D$220,4,)</f>
        <v>011024</v>
      </c>
    </row>
    <row r="3925" spans="1:8">
      <c r="A3925">
        <v>1638113</v>
      </c>
      <c r="B3925" t="s">
        <v>716</v>
      </c>
      <c r="C3925" t="s">
        <v>1262</v>
      </c>
      <c r="D3925" t="s">
        <v>115</v>
      </c>
      <c r="E3925" t="s">
        <v>75</v>
      </c>
      <c r="F3925" s="1" t="s">
        <v>239</v>
      </c>
      <c r="G3925" t="s">
        <v>74</v>
      </c>
      <c r="H3925" t="str">
        <f>VLOOKUP(F3925,Clubs!$A$1:$D$220,4,)</f>
        <v>034012</v>
      </c>
    </row>
    <row r="3926" spans="1:8">
      <c r="A3926">
        <v>1638195</v>
      </c>
      <c r="B3926" t="s">
        <v>7937</v>
      </c>
      <c r="C3926" t="s">
        <v>741</v>
      </c>
      <c r="D3926" t="s">
        <v>110</v>
      </c>
      <c r="E3926" t="s">
        <v>71</v>
      </c>
      <c r="F3926" s="1" t="s">
        <v>8543</v>
      </c>
      <c r="G3926" t="s">
        <v>74</v>
      </c>
      <c r="H3926" t="str">
        <f>VLOOKUP(F3926,Clubs!$A$1:$D$220,4,)</f>
        <v>066032</v>
      </c>
    </row>
    <row r="3927" spans="1:8">
      <c r="A3927">
        <v>1638217</v>
      </c>
      <c r="B3927" t="s">
        <v>11295</v>
      </c>
      <c r="C3927" t="s">
        <v>11296</v>
      </c>
      <c r="D3927" t="s">
        <v>115</v>
      </c>
      <c r="E3927" t="s">
        <v>75</v>
      </c>
      <c r="F3927" s="1" t="s">
        <v>334</v>
      </c>
      <c r="G3927" t="s">
        <v>74</v>
      </c>
      <c r="H3927" t="str">
        <f>VLOOKUP(F3927,Clubs!$A$1:$D$220,4,)</f>
        <v>065019</v>
      </c>
    </row>
    <row r="3928" spans="1:8">
      <c r="A3928">
        <v>1638568</v>
      </c>
      <c r="B3928" t="s">
        <v>5019</v>
      </c>
      <c r="C3928" t="s">
        <v>1255</v>
      </c>
      <c r="D3928" t="s">
        <v>8640</v>
      </c>
      <c r="E3928" t="s">
        <v>75</v>
      </c>
      <c r="F3928" s="1" t="s">
        <v>254</v>
      </c>
      <c r="G3928" t="s">
        <v>211</v>
      </c>
      <c r="H3928" t="str">
        <f>VLOOKUP(F3928,Clubs!$A$1:$D$220,4,)</f>
        <v>031030</v>
      </c>
    </row>
    <row r="3929" spans="1:8">
      <c r="A3929">
        <v>1638954</v>
      </c>
      <c r="B3929" t="s">
        <v>1105</v>
      </c>
      <c r="C3929" t="s">
        <v>1155</v>
      </c>
      <c r="D3929" t="s">
        <v>8640</v>
      </c>
      <c r="E3929" t="s">
        <v>75</v>
      </c>
      <c r="F3929" s="1" t="s">
        <v>228</v>
      </c>
      <c r="G3929" t="s">
        <v>211</v>
      </c>
      <c r="H3929" t="str">
        <f>VLOOKUP(F3929,Clubs!$A$1:$D$220,4,)</f>
        <v>012003</v>
      </c>
    </row>
    <row r="3930" spans="1:8">
      <c r="A3930">
        <v>1639185</v>
      </c>
      <c r="B3930" t="s">
        <v>6537</v>
      </c>
      <c r="C3930" t="s">
        <v>1011</v>
      </c>
      <c r="D3930" t="s">
        <v>8640</v>
      </c>
      <c r="E3930" t="s">
        <v>71</v>
      </c>
      <c r="F3930" s="1" t="s">
        <v>266</v>
      </c>
      <c r="G3930" t="s">
        <v>211</v>
      </c>
      <c r="H3930" t="str">
        <f>VLOOKUP(F3930,Clubs!$A$1:$D$220,4,)</f>
        <v>046008</v>
      </c>
    </row>
    <row r="3931" spans="1:8">
      <c r="A3931">
        <v>1639187</v>
      </c>
      <c r="B3931" t="s">
        <v>1388</v>
      </c>
      <c r="C3931" t="s">
        <v>593</v>
      </c>
      <c r="D3931" t="s">
        <v>111</v>
      </c>
      <c r="E3931" t="s">
        <v>71</v>
      </c>
      <c r="F3931" s="1" t="s">
        <v>8534</v>
      </c>
      <c r="G3931" t="s">
        <v>74</v>
      </c>
      <c r="H3931" t="str">
        <f>VLOOKUP(F3931,Clubs!$A$1:$D$220,4,)</f>
        <v>034474</v>
      </c>
    </row>
    <row r="3932" spans="1:8">
      <c r="A3932">
        <v>1639202</v>
      </c>
      <c r="B3932" t="s">
        <v>6148</v>
      </c>
      <c r="C3932" t="s">
        <v>6149</v>
      </c>
      <c r="D3932" t="s">
        <v>8640</v>
      </c>
      <c r="E3932" t="s">
        <v>75</v>
      </c>
      <c r="F3932" s="1" t="s">
        <v>264</v>
      </c>
      <c r="G3932" t="s">
        <v>74</v>
      </c>
      <c r="H3932" t="str">
        <f>VLOOKUP(F3932,Clubs!$A$1:$D$220,4,)</f>
        <v>034063</v>
      </c>
    </row>
    <row r="3933" spans="1:8">
      <c r="A3933">
        <v>1639299</v>
      </c>
      <c r="B3933" t="s">
        <v>11297</v>
      </c>
      <c r="C3933" t="s">
        <v>11298</v>
      </c>
      <c r="D3933" t="s">
        <v>115</v>
      </c>
      <c r="E3933" t="s">
        <v>71</v>
      </c>
      <c r="F3933" s="1" t="s">
        <v>260</v>
      </c>
      <c r="G3933" t="s">
        <v>74</v>
      </c>
      <c r="H3933" t="str">
        <f>VLOOKUP(F3933,Clubs!$A$1:$D$220,4,)</f>
        <v>034036</v>
      </c>
    </row>
    <row r="3934" spans="1:8">
      <c r="A3934">
        <v>1639459</v>
      </c>
      <c r="B3934" t="s">
        <v>11299</v>
      </c>
      <c r="C3934" t="s">
        <v>714</v>
      </c>
      <c r="D3934" t="s">
        <v>8640</v>
      </c>
      <c r="E3934" t="s">
        <v>75</v>
      </c>
      <c r="F3934" s="1" t="s">
        <v>196</v>
      </c>
      <c r="G3934" t="s">
        <v>211</v>
      </c>
      <c r="H3934" t="str">
        <f>VLOOKUP(F3934,Clubs!$A$1:$D$220,4,)</f>
        <v>031051</v>
      </c>
    </row>
    <row r="3935" spans="1:8">
      <c r="A3935">
        <v>1639610</v>
      </c>
      <c r="B3935" t="s">
        <v>1280</v>
      </c>
      <c r="C3935" t="s">
        <v>759</v>
      </c>
      <c r="D3935" t="s">
        <v>8640</v>
      </c>
      <c r="E3935" t="s">
        <v>75</v>
      </c>
      <c r="F3935" s="1" t="s">
        <v>285</v>
      </c>
      <c r="G3935" t="s">
        <v>74</v>
      </c>
      <c r="H3935" t="str">
        <f>VLOOKUP(F3935,Clubs!$A$1:$D$220,4,)</f>
        <v>011024</v>
      </c>
    </row>
    <row r="3936" spans="1:8">
      <c r="A3936">
        <v>1639611</v>
      </c>
      <c r="B3936" t="s">
        <v>1272</v>
      </c>
      <c r="C3936" t="s">
        <v>1088</v>
      </c>
      <c r="D3936" t="s">
        <v>8640</v>
      </c>
      <c r="E3936" t="s">
        <v>71</v>
      </c>
      <c r="F3936" s="1" t="s">
        <v>285</v>
      </c>
      <c r="G3936" t="s">
        <v>74</v>
      </c>
      <c r="H3936" t="str">
        <f>VLOOKUP(F3936,Clubs!$A$1:$D$220,4,)</f>
        <v>011024</v>
      </c>
    </row>
    <row r="3937" spans="1:8">
      <c r="A3937">
        <v>1639657</v>
      </c>
      <c r="B3937" t="s">
        <v>3335</v>
      </c>
      <c r="C3937" t="s">
        <v>1014</v>
      </c>
      <c r="D3937" t="s">
        <v>8640</v>
      </c>
      <c r="E3937" t="s">
        <v>75</v>
      </c>
      <c r="F3937" s="1" t="s">
        <v>208</v>
      </c>
      <c r="G3937" t="s">
        <v>211</v>
      </c>
      <c r="H3937" t="str">
        <f>VLOOKUP(F3937,Clubs!$A$1:$D$220,4,)</f>
        <v>030059</v>
      </c>
    </row>
    <row r="3938" spans="1:8">
      <c r="A3938">
        <v>1640061</v>
      </c>
      <c r="B3938" t="s">
        <v>8940</v>
      </c>
      <c r="C3938" t="s">
        <v>1848</v>
      </c>
      <c r="D3938" t="s">
        <v>8640</v>
      </c>
      <c r="E3938" t="s">
        <v>75</v>
      </c>
      <c r="F3938" s="1" t="s">
        <v>225</v>
      </c>
      <c r="G3938" t="s">
        <v>211</v>
      </c>
      <c r="H3938" t="str">
        <f>VLOOKUP(F3938,Clubs!$A$1:$D$220,4,)</f>
        <v>034073</v>
      </c>
    </row>
    <row r="3939" spans="1:8">
      <c r="A3939">
        <v>1640082</v>
      </c>
      <c r="B3939" t="s">
        <v>11300</v>
      </c>
      <c r="C3939" t="s">
        <v>618</v>
      </c>
      <c r="D3939" t="s">
        <v>8640</v>
      </c>
      <c r="E3939" t="s">
        <v>71</v>
      </c>
      <c r="F3939" s="1" t="s">
        <v>311</v>
      </c>
      <c r="G3939" t="s">
        <v>74</v>
      </c>
      <c r="H3939" t="str">
        <f>VLOOKUP(F3939,Clubs!$A$1:$D$220,4,)</f>
        <v>030062</v>
      </c>
    </row>
    <row r="3940" spans="1:8">
      <c r="A3940">
        <v>1640086</v>
      </c>
      <c r="B3940" t="s">
        <v>3347</v>
      </c>
      <c r="C3940" t="s">
        <v>998</v>
      </c>
      <c r="D3940" t="s">
        <v>8640</v>
      </c>
      <c r="E3940" t="s">
        <v>75</v>
      </c>
      <c r="F3940" s="1" t="s">
        <v>311</v>
      </c>
      <c r="G3940" t="s">
        <v>74</v>
      </c>
      <c r="H3940" t="str">
        <f>VLOOKUP(F3940,Clubs!$A$1:$D$220,4,)</f>
        <v>030062</v>
      </c>
    </row>
    <row r="3941" spans="1:8">
      <c r="A3941">
        <v>1640190</v>
      </c>
      <c r="B3941" t="s">
        <v>11301</v>
      </c>
      <c r="C3941" t="s">
        <v>919</v>
      </c>
      <c r="D3941" t="s">
        <v>111</v>
      </c>
      <c r="E3941" t="s">
        <v>71</v>
      </c>
      <c r="F3941" s="1" t="s">
        <v>230</v>
      </c>
      <c r="G3941" t="s">
        <v>74</v>
      </c>
      <c r="H3941" t="str">
        <f>VLOOKUP(F3941,Clubs!$A$1:$D$220,4,)</f>
        <v>031025</v>
      </c>
    </row>
    <row r="3942" spans="1:8">
      <c r="A3942">
        <v>1640765</v>
      </c>
      <c r="B3942" t="s">
        <v>629</v>
      </c>
      <c r="C3942" t="s">
        <v>3336</v>
      </c>
      <c r="D3942" t="s">
        <v>110</v>
      </c>
      <c r="E3942" t="s">
        <v>71</v>
      </c>
      <c r="F3942" s="1" t="s">
        <v>222</v>
      </c>
      <c r="G3942" t="s">
        <v>74</v>
      </c>
      <c r="H3942" t="str">
        <f>VLOOKUP(F3942,Clubs!$A$1:$D$220,4,)</f>
        <v>030004</v>
      </c>
    </row>
    <row r="3943" spans="1:8">
      <c r="A3943">
        <v>1640869</v>
      </c>
      <c r="B3943" t="s">
        <v>2837</v>
      </c>
      <c r="C3943" t="s">
        <v>929</v>
      </c>
      <c r="D3943" t="s">
        <v>8640</v>
      </c>
      <c r="E3943" t="s">
        <v>71</v>
      </c>
      <c r="F3943" s="1" t="s">
        <v>307</v>
      </c>
      <c r="G3943" t="s">
        <v>74</v>
      </c>
      <c r="H3943" t="str">
        <f>VLOOKUP(F3943,Clubs!$A$1:$D$220,4,)</f>
        <v>048006</v>
      </c>
    </row>
    <row r="3944" spans="1:8">
      <c r="A3944">
        <v>1641526</v>
      </c>
      <c r="B3944" t="s">
        <v>2788</v>
      </c>
      <c r="C3944" t="s">
        <v>754</v>
      </c>
      <c r="D3944" t="s">
        <v>8640</v>
      </c>
      <c r="E3944" t="s">
        <v>75</v>
      </c>
      <c r="F3944" s="1" t="s">
        <v>204</v>
      </c>
      <c r="G3944" t="s">
        <v>74</v>
      </c>
      <c r="H3944" t="str">
        <f>VLOOKUP(F3944,Clubs!$A$1:$D$220,4,)</f>
        <v>031030</v>
      </c>
    </row>
    <row r="3945" spans="1:8">
      <c r="A3945">
        <v>1641612</v>
      </c>
      <c r="B3945" t="s">
        <v>1752</v>
      </c>
      <c r="C3945" t="s">
        <v>1527</v>
      </c>
      <c r="D3945" t="s">
        <v>8640</v>
      </c>
      <c r="E3945" t="s">
        <v>75</v>
      </c>
      <c r="F3945" s="1" t="s">
        <v>341</v>
      </c>
      <c r="G3945" t="s">
        <v>211</v>
      </c>
      <c r="H3945" t="str">
        <f>VLOOKUP(F3945,Clubs!$A$1:$D$220,4,)</f>
        <v>011024</v>
      </c>
    </row>
    <row r="3946" spans="1:8">
      <c r="A3946">
        <v>1641617</v>
      </c>
      <c r="B3946" t="s">
        <v>11302</v>
      </c>
      <c r="C3946" t="s">
        <v>1276</v>
      </c>
      <c r="D3946" t="s">
        <v>111</v>
      </c>
      <c r="E3946" t="s">
        <v>71</v>
      </c>
      <c r="F3946" s="1" t="s">
        <v>202</v>
      </c>
      <c r="G3946" t="s">
        <v>74</v>
      </c>
      <c r="H3946" t="str">
        <f>VLOOKUP(F3946,Clubs!$A$1:$D$220,4,)</f>
        <v>081017</v>
      </c>
    </row>
    <row r="3947" spans="1:8">
      <c r="A3947">
        <v>1641909</v>
      </c>
      <c r="B3947" t="s">
        <v>6486</v>
      </c>
      <c r="C3947" t="s">
        <v>759</v>
      </c>
      <c r="D3947" t="s">
        <v>8640</v>
      </c>
      <c r="E3947" t="s">
        <v>75</v>
      </c>
      <c r="F3947" s="1" t="s">
        <v>317</v>
      </c>
      <c r="G3947" t="s">
        <v>74</v>
      </c>
      <c r="H3947" t="str">
        <f>VLOOKUP(F3947,Clubs!$A$1:$D$220,4,)</f>
        <v>034452</v>
      </c>
    </row>
    <row r="3948" spans="1:8">
      <c r="A3948">
        <v>1641923</v>
      </c>
      <c r="B3948" t="s">
        <v>7017</v>
      </c>
      <c r="C3948" t="s">
        <v>1386</v>
      </c>
      <c r="D3948" t="s">
        <v>8640</v>
      </c>
      <c r="E3948" t="s">
        <v>71</v>
      </c>
      <c r="F3948" s="1" t="s">
        <v>224</v>
      </c>
      <c r="G3948" t="s">
        <v>201</v>
      </c>
      <c r="H3948" t="str">
        <f>VLOOKUP(F3948,Clubs!$A$1:$D$220,4,)</f>
        <v>046014</v>
      </c>
    </row>
    <row r="3949" spans="1:8">
      <c r="A3949">
        <v>1642113</v>
      </c>
      <c r="B3949" t="s">
        <v>8949</v>
      </c>
      <c r="C3949" t="s">
        <v>2598</v>
      </c>
      <c r="D3949" t="s">
        <v>8640</v>
      </c>
      <c r="E3949" t="s">
        <v>71</v>
      </c>
      <c r="F3949" s="1" t="s">
        <v>330</v>
      </c>
      <c r="G3949" t="s">
        <v>211</v>
      </c>
      <c r="H3949" t="str">
        <f>VLOOKUP(F3949,Clubs!$A$1:$D$220,4,)</f>
        <v>034068</v>
      </c>
    </row>
    <row r="3950" spans="1:8">
      <c r="A3950">
        <v>1642337</v>
      </c>
      <c r="B3950" t="s">
        <v>1305</v>
      </c>
      <c r="C3950" t="s">
        <v>754</v>
      </c>
      <c r="D3950" t="s">
        <v>8640</v>
      </c>
      <c r="E3950" t="s">
        <v>75</v>
      </c>
      <c r="F3950" s="1" t="s">
        <v>285</v>
      </c>
      <c r="G3950" t="s">
        <v>211</v>
      </c>
      <c r="H3950" t="str">
        <f>VLOOKUP(F3950,Clubs!$A$1:$D$220,4,)</f>
        <v>011024</v>
      </c>
    </row>
    <row r="3951" spans="1:8">
      <c r="A3951">
        <v>1642426</v>
      </c>
      <c r="B3951" t="s">
        <v>3858</v>
      </c>
      <c r="C3951" t="s">
        <v>929</v>
      </c>
      <c r="D3951" t="s">
        <v>8640</v>
      </c>
      <c r="E3951" t="s">
        <v>71</v>
      </c>
      <c r="F3951" s="1" t="s">
        <v>257</v>
      </c>
      <c r="G3951" t="s">
        <v>201</v>
      </c>
      <c r="H3951" t="str">
        <f>VLOOKUP(F3951,Clubs!$A$1:$D$220,4,)</f>
        <v>031003</v>
      </c>
    </row>
    <row r="3952" spans="1:8">
      <c r="A3952">
        <v>1642659</v>
      </c>
      <c r="B3952" t="s">
        <v>4385</v>
      </c>
      <c r="C3952" t="s">
        <v>1393</v>
      </c>
      <c r="D3952" t="s">
        <v>8640</v>
      </c>
      <c r="E3952" t="s">
        <v>71</v>
      </c>
      <c r="F3952" s="1" t="s">
        <v>220</v>
      </c>
      <c r="G3952" t="s">
        <v>74</v>
      </c>
      <c r="H3952" t="str">
        <f>VLOOKUP(F3952,Clubs!$A$1:$D$220,4,)</f>
        <v>031015</v>
      </c>
    </row>
    <row r="3953" spans="1:8">
      <c r="A3953">
        <v>1642880</v>
      </c>
      <c r="B3953" t="s">
        <v>6026</v>
      </c>
      <c r="C3953" t="s">
        <v>6027</v>
      </c>
      <c r="D3953" t="s">
        <v>8640</v>
      </c>
      <c r="E3953" t="s">
        <v>75</v>
      </c>
      <c r="F3953" s="1" t="s">
        <v>214</v>
      </c>
      <c r="G3953" t="s">
        <v>74</v>
      </c>
      <c r="H3953" t="str">
        <f>VLOOKUP(F3953,Clubs!$A$1:$D$220,4,)</f>
        <v>034038</v>
      </c>
    </row>
    <row r="3954" spans="1:8">
      <c r="A3954">
        <v>1643008</v>
      </c>
      <c r="B3954" t="s">
        <v>11303</v>
      </c>
      <c r="C3954" t="s">
        <v>618</v>
      </c>
      <c r="D3954" t="s">
        <v>8640</v>
      </c>
      <c r="E3954" t="s">
        <v>71</v>
      </c>
      <c r="F3954" s="1" t="s">
        <v>8540</v>
      </c>
      <c r="G3954" t="s">
        <v>74</v>
      </c>
      <c r="H3954" t="str">
        <f>VLOOKUP(F3954,Clubs!$A$1:$D$220,4,)</f>
        <v>066038</v>
      </c>
    </row>
    <row r="3955" spans="1:8">
      <c r="A3955">
        <v>1643397</v>
      </c>
      <c r="B3955" t="s">
        <v>6708</v>
      </c>
      <c r="C3955" t="s">
        <v>771</v>
      </c>
      <c r="D3955" t="s">
        <v>111</v>
      </c>
      <c r="E3955" t="s">
        <v>75</v>
      </c>
      <c r="F3955" s="1" t="s">
        <v>209</v>
      </c>
      <c r="G3955" t="s">
        <v>74</v>
      </c>
      <c r="H3955" t="str">
        <f>VLOOKUP(F3955,Clubs!$A$1:$D$220,4,)</f>
        <v>034066</v>
      </c>
    </row>
    <row r="3956" spans="1:8">
      <c r="A3956">
        <v>1643791</v>
      </c>
      <c r="B3956" t="s">
        <v>1921</v>
      </c>
      <c r="C3956" t="s">
        <v>716</v>
      </c>
      <c r="D3956" t="s">
        <v>8640</v>
      </c>
      <c r="E3956" t="s">
        <v>75</v>
      </c>
      <c r="F3956" s="1" t="s">
        <v>228</v>
      </c>
      <c r="G3956" t="s">
        <v>211</v>
      </c>
      <c r="H3956" t="str">
        <f>VLOOKUP(F3956,Clubs!$A$1:$D$220,4,)</f>
        <v>012003</v>
      </c>
    </row>
    <row r="3957" spans="1:8">
      <c r="A3957">
        <v>1644220</v>
      </c>
      <c r="B3957" t="s">
        <v>4790</v>
      </c>
      <c r="C3957" t="s">
        <v>1100</v>
      </c>
      <c r="D3957" t="s">
        <v>110</v>
      </c>
      <c r="E3957" t="s">
        <v>75</v>
      </c>
      <c r="F3957" s="1" t="s">
        <v>209</v>
      </c>
      <c r="G3957" t="s">
        <v>74</v>
      </c>
      <c r="H3957" t="str">
        <f>VLOOKUP(F3957,Clubs!$A$1:$D$220,4,)</f>
        <v>034066</v>
      </c>
    </row>
    <row r="3958" spans="1:8">
      <c r="A3958">
        <v>1644303</v>
      </c>
      <c r="B3958" t="s">
        <v>11304</v>
      </c>
      <c r="C3958" t="s">
        <v>609</v>
      </c>
      <c r="D3958" t="s">
        <v>8640</v>
      </c>
      <c r="E3958" t="s">
        <v>71</v>
      </c>
      <c r="F3958" s="1" t="s">
        <v>266</v>
      </c>
      <c r="G3958" t="s">
        <v>201</v>
      </c>
      <c r="H3958" t="str">
        <f>VLOOKUP(F3958,Clubs!$A$1:$D$220,4,)</f>
        <v>046008</v>
      </c>
    </row>
    <row r="3959" spans="1:8">
      <c r="A3959">
        <v>1644351</v>
      </c>
      <c r="B3959" t="s">
        <v>6045</v>
      </c>
      <c r="C3959" t="s">
        <v>1837</v>
      </c>
      <c r="D3959" t="s">
        <v>8640</v>
      </c>
      <c r="E3959" t="s">
        <v>71</v>
      </c>
      <c r="F3959" s="1" t="s">
        <v>214</v>
      </c>
      <c r="G3959" t="s">
        <v>167</v>
      </c>
      <c r="H3959" t="str">
        <f>VLOOKUP(F3959,Clubs!$A$1:$D$220,4,)</f>
        <v>034038</v>
      </c>
    </row>
    <row r="3960" spans="1:8">
      <c r="A3960">
        <v>1644588</v>
      </c>
      <c r="B3960" t="s">
        <v>629</v>
      </c>
      <c r="C3960" t="s">
        <v>2219</v>
      </c>
      <c r="D3960" t="s">
        <v>8640</v>
      </c>
      <c r="E3960" t="s">
        <v>75</v>
      </c>
      <c r="F3960" s="1" t="s">
        <v>205</v>
      </c>
      <c r="G3960" t="s">
        <v>201</v>
      </c>
      <c r="H3960" t="str">
        <f>VLOOKUP(F3960,Clubs!$A$1:$D$220,4,)</f>
        <v>030040</v>
      </c>
    </row>
    <row r="3961" spans="1:8">
      <c r="A3961">
        <v>1644896</v>
      </c>
      <c r="B3961" t="s">
        <v>5949</v>
      </c>
      <c r="C3961" t="s">
        <v>1736</v>
      </c>
      <c r="D3961" t="s">
        <v>8640</v>
      </c>
      <c r="E3961" t="s">
        <v>75</v>
      </c>
      <c r="F3961" s="1" t="s">
        <v>270</v>
      </c>
      <c r="G3961" t="s">
        <v>211</v>
      </c>
      <c r="H3961" t="str">
        <f>VLOOKUP(F3961,Clubs!$A$1:$D$220,4,)</f>
        <v>034037</v>
      </c>
    </row>
    <row r="3962" spans="1:8">
      <c r="A3962">
        <v>1644923</v>
      </c>
      <c r="B3962" t="s">
        <v>1848</v>
      </c>
      <c r="C3962" t="s">
        <v>2145</v>
      </c>
      <c r="D3962" t="s">
        <v>8640</v>
      </c>
      <c r="E3962" t="s">
        <v>75</v>
      </c>
      <c r="F3962" s="1" t="s">
        <v>208</v>
      </c>
      <c r="G3962" t="s">
        <v>211</v>
      </c>
      <c r="H3962" t="str">
        <f>VLOOKUP(F3962,Clubs!$A$1:$D$220,4,)</f>
        <v>030059</v>
      </c>
    </row>
    <row r="3963" spans="1:8">
      <c r="A3963">
        <v>1645079</v>
      </c>
      <c r="B3963" t="s">
        <v>1034</v>
      </c>
      <c r="C3963" t="s">
        <v>1847</v>
      </c>
      <c r="D3963" t="s">
        <v>8640</v>
      </c>
      <c r="E3963" t="s">
        <v>71</v>
      </c>
      <c r="F3963" s="1" t="s">
        <v>235</v>
      </c>
      <c r="G3963" t="s">
        <v>74</v>
      </c>
      <c r="H3963" t="str">
        <f>VLOOKUP(F3963,Clubs!$A$1:$D$220,4,)</f>
        <v>030003</v>
      </c>
    </row>
    <row r="3964" spans="1:8">
      <c r="A3964">
        <v>1645191</v>
      </c>
      <c r="B3964" t="s">
        <v>7156</v>
      </c>
      <c r="C3964" t="s">
        <v>792</v>
      </c>
      <c r="D3964" t="s">
        <v>8640</v>
      </c>
      <c r="E3964" t="s">
        <v>75</v>
      </c>
      <c r="F3964" s="1" t="s">
        <v>322</v>
      </c>
      <c r="G3964" t="s">
        <v>74</v>
      </c>
      <c r="H3964" t="str">
        <f>VLOOKUP(F3964,Clubs!$A$1:$D$220,4,)</f>
        <v>048008</v>
      </c>
    </row>
    <row r="3965" spans="1:8">
      <c r="A3965">
        <v>1645310</v>
      </c>
      <c r="B3965" t="s">
        <v>5418</v>
      </c>
      <c r="C3965" t="s">
        <v>1028</v>
      </c>
      <c r="D3965" t="s">
        <v>8640</v>
      </c>
      <c r="E3965" t="s">
        <v>75</v>
      </c>
      <c r="F3965" s="1" t="s">
        <v>337</v>
      </c>
      <c r="G3965" t="s">
        <v>74</v>
      </c>
      <c r="H3965" t="str">
        <f>VLOOKUP(F3965,Clubs!$A$1:$D$220,4,)</f>
        <v>031053</v>
      </c>
    </row>
    <row r="3966" spans="1:8">
      <c r="A3966">
        <v>1645553</v>
      </c>
      <c r="B3966" t="s">
        <v>3091</v>
      </c>
      <c r="C3966" t="s">
        <v>792</v>
      </c>
      <c r="D3966" t="s">
        <v>8640</v>
      </c>
      <c r="E3966" t="s">
        <v>75</v>
      </c>
      <c r="F3966" s="1" t="s">
        <v>205</v>
      </c>
      <c r="G3966" t="s">
        <v>74</v>
      </c>
      <c r="H3966" t="str">
        <f>VLOOKUP(F3966,Clubs!$A$1:$D$220,4,)</f>
        <v>030040</v>
      </c>
    </row>
    <row r="3967" spans="1:8">
      <c r="A3967">
        <v>1646297</v>
      </c>
      <c r="B3967" t="s">
        <v>1636</v>
      </c>
      <c r="C3967" t="s">
        <v>592</v>
      </c>
      <c r="D3967" t="s">
        <v>111</v>
      </c>
      <c r="E3967" t="s">
        <v>71</v>
      </c>
      <c r="F3967" s="1" t="s">
        <v>204</v>
      </c>
      <c r="G3967" t="s">
        <v>74</v>
      </c>
      <c r="H3967" t="str">
        <f>VLOOKUP(F3967,Clubs!$A$1:$D$220,4,)</f>
        <v>031030</v>
      </c>
    </row>
    <row r="3968" spans="1:8">
      <c r="A3968">
        <v>1646313</v>
      </c>
      <c r="B3968" t="s">
        <v>4059</v>
      </c>
      <c r="C3968" t="s">
        <v>586</v>
      </c>
      <c r="D3968" t="s">
        <v>8640</v>
      </c>
      <c r="E3968" t="s">
        <v>75</v>
      </c>
      <c r="F3968" s="1" t="s">
        <v>280</v>
      </c>
      <c r="G3968" t="s">
        <v>201</v>
      </c>
      <c r="H3968" t="str">
        <f>VLOOKUP(F3968,Clubs!$A$1:$D$220,4,)</f>
        <v>031030</v>
      </c>
    </row>
    <row r="3969" spans="1:8">
      <c r="A3969">
        <v>1646720</v>
      </c>
      <c r="B3969" t="s">
        <v>6751</v>
      </c>
      <c r="C3969" t="s">
        <v>614</v>
      </c>
      <c r="D3969" t="s">
        <v>111</v>
      </c>
      <c r="E3969" t="s">
        <v>75</v>
      </c>
      <c r="F3969" s="1" t="s">
        <v>209</v>
      </c>
      <c r="G3969" t="s">
        <v>74</v>
      </c>
      <c r="H3969" t="str">
        <f>VLOOKUP(F3969,Clubs!$A$1:$D$220,4,)</f>
        <v>034066</v>
      </c>
    </row>
    <row r="3970" spans="1:8">
      <c r="A3970">
        <v>1646898</v>
      </c>
      <c r="B3970" t="s">
        <v>2127</v>
      </c>
      <c r="C3970" t="s">
        <v>583</v>
      </c>
      <c r="D3970" t="s">
        <v>8640</v>
      </c>
      <c r="E3970" t="s">
        <v>75</v>
      </c>
      <c r="F3970" s="1" t="s">
        <v>257</v>
      </c>
      <c r="G3970" t="s">
        <v>74</v>
      </c>
      <c r="H3970" t="str">
        <f>VLOOKUP(F3970,Clubs!$A$1:$D$220,4,)</f>
        <v>031003</v>
      </c>
    </row>
    <row r="3971" spans="1:8">
      <c r="A3971">
        <v>1647307</v>
      </c>
      <c r="B3971" t="s">
        <v>5113</v>
      </c>
      <c r="C3971" t="s">
        <v>620</v>
      </c>
      <c r="D3971" t="s">
        <v>111</v>
      </c>
      <c r="E3971" t="s">
        <v>75</v>
      </c>
      <c r="F3971" s="1" t="s">
        <v>213</v>
      </c>
      <c r="G3971" t="s">
        <v>74</v>
      </c>
      <c r="H3971" t="str">
        <f>VLOOKUP(F3971,Clubs!$A$1:$D$220,4,)</f>
        <v>066032</v>
      </c>
    </row>
    <row r="3972" spans="1:8">
      <c r="A3972">
        <v>1647618</v>
      </c>
      <c r="B3972" t="s">
        <v>3782</v>
      </c>
      <c r="C3972" t="s">
        <v>1426</v>
      </c>
      <c r="D3972" t="s">
        <v>8640</v>
      </c>
      <c r="E3972" t="s">
        <v>75</v>
      </c>
      <c r="F3972" s="1" t="s">
        <v>257</v>
      </c>
      <c r="G3972" t="s">
        <v>74</v>
      </c>
      <c r="H3972" t="str">
        <f>VLOOKUP(F3972,Clubs!$A$1:$D$220,4,)</f>
        <v>031003</v>
      </c>
    </row>
    <row r="3973" spans="1:8">
      <c r="A3973">
        <v>1647761</v>
      </c>
      <c r="B3973" t="s">
        <v>657</v>
      </c>
      <c r="C3973" t="s">
        <v>658</v>
      </c>
      <c r="D3973" t="s">
        <v>8640</v>
      </c>
      <c r="E3973" t="s">
        <v>71</v>
      </c>
      <c r="F3973" s="1" t="s">
        <v>326</v>
      </c>
      <c r="G3973" t="s">
        <v>74</v>
      </c>
      <c r="H3973" t="str">
        <f>VLOOKUP(F3973,Clubs!$A$1:$D$220,4,)</f>
        <v>009014</v>
      </c>
    </row>
    <row r="3974" spans="1:8">
      <c r="A3974">
        <v>1647852</v>
      </c>
      <c r="B3974" t="s">
        <v>3268</v>
      </c>
      <c r="C3974" t="s">
        <v>1616</v>
      </c>
      <c r="D3974" t="s">
        <v>110</v>
      </c>
      <c r="E3974" t="s">
        <v>75</v>
      </c>
      <c r="F3974" s="1" t="s">
        <v>310</v>
      </c>
      <c r="G3974" t="s">
        <v>74</v>
      </c>
      <c r="H3974" t="str">
        <f>VLOOKUP(F3974,Clubs!$A$1:$D$220,4,)</f>
        <v>065027</v>
      </c>
    </row>
    <row r="3975" spans="1:8">
      <c r="A3975">
        <v>1647895</v>
      </c>
      <c r="B3975" t="s">
        <v>1462</v>
      </c>
      <c r="C3975" t="s">
        <v>1463</v>
      </c>
      <c r="D3975" t="s">
        <v>109</v>
      </c>
      <c r="E3975" t="s">
        <v>75</v>
      </c>
      <c r="F3975" s="1" t="s">
        <v>246</v>
      </c>
      <c r="G3975" t="s">
        <v>74</v>
      </c>
      <c r="H3975" t="str">
        <f>VLOOKUP(F3975,Clubs!$A$1:$D$220,4,)</f>
        <v>011024</v>
      </c>
    </row>
    <row r="3976" spans="1:8">
      <c r="A3976">
        <v>1648190</v>
      </c>
      <c r="B3976" t="s">
        <v>11305</v>
      </c>
      <c r="C3976" t="s">
        <v>714</v>
      </c>
      <c r="D3976" t="s">
        <v>111</v>
      </c>
      <c r="E3976" t="s">
        <v>75</v>
      </c>
      <c r="F3976" s="1" t="s">
        <v>205</v>
      </c>
      <c r="G3976" t="s">
        <v>74</v>
      </c>
      <c r="H3976" t="str">
        <f>VLOOKUP(F3976,Clubs!$A$1:$D$220,4,)</f>
        <v>030040</v>
      </c>
    </row>
    <row r="3977" spans="1:8">
      <c r="A3977">
        <v>1648461</v>
      </c>
      <c r="B3977" t="s">
        <v>1611</v>
      </c>
      <c r="C3977" t="s">
        <v>1375</v>
      </c>
      <c r="D3977" t="s">
        <v>8640</v>
      </c>
      <c r="E3977" t="s">
        <v>75</v>
      </c>
      <c r="F3977" s="1" t="s">
        <v>246</v>
      </c>
      <c r="G3977" t="s">
        <v>74</v>
      </c>
      <c r="H3977" t="str">
        <f>VLOOKUP(F3977,Clubs!$A$1:$D$220,4,)</f>
        <v>011024</v>
      </c>
    </row>
    <row r="3978" spans="1:8">
      <c r="A3978">
        <v>1648783</v>
      </c>
      <c r="B3978" t="s">
        <v>685</v>
      </c>
      <c r="C3978" t="s">
        <v>1627</v>
      </c>
      <c r="D3978" t="s">
        <v>8640</v>
      </c>
      <c r="E3978" t="s">
        <v>75</v>
      </c>
      <c r="F3978" s="1" t="s">
        <v>208</v>
      </c>
      <c r="G3978" t="s">
        <v>211</v>
      </c>
      <c r="H3978" t="str">
        <f>VLOOKUP(F3978,Clubs!$A$1:$D$220,4,)</f>
        <v>030059</v>
      </c>
    </row>
    <row r="3979" spans="1:8">
      <c r="A3979">
        <v>1648997</v>
      </c>
      <c r="B3979" t="s">
        <v>8475</v>
      </c>
      <c r="C3979" t="s">
        <v>1083</v>
      </c>
      <c r="D3979" t="s">
        <v>111</v>
      </c>
      <c r="E3979" t="s">
        <v>75</v>
      </c>
      <c r="F3979" s="1" t="s">
        <v>197</v>
      </c>
      <c r="G3979" t="s">
        <v>74</v>
      </c>
      <c r="H3979" t="str">
        <f>VLOOKUP(F3979,Clubs!$A$1:$D$220,4,)</f>
        <v>031067</v>
      </c>
    </row>
    <row r="3980" spans="1:8">
      <c r="A3980">
        <v>1649134</v>
      </c>
      <c r="B3980" t="s">
        <v>3195</v>
      </c>
      <c r="C3980" t="s">
        <v>1129</v>
      </c>
      <c r="D3980" t="s">
        <v>8640</v>
      </c>
      <c r="E3980" t="s">
        <v>71</v>
      </c>
      <c r="F3980" s="1" t="s">
        <v>208</v>
      </c>
      <c r="G3980" t="s">
        <v>211</v>
      </c>
      <c r="H3980" t="str">
        <f>VLOOKUP(F3980,Clubs!$A$1:$D$220,4,)</f>
        <v>030059</v>
      </c>
    </row>
    <row r="3981" spans="1:8">
      <c r="A3981">
        <v>1649210</v>
      </c>
      <c r="B3981" t="s">
        <v>1427</v>
      </c>
      <c r="C3981" t="s">
        <v>1286</v>
      </c>
      <c r="D3981" t="s">
        <v>8640</v>
      </c>
      <c r="E3981" t="s">
        <v>71</v>
      </c>
      <c r="F3981" s="1" t="s">
        <v>8520</v>
      </c>
      <c r="G3981" t="s">
        <v>211</v>
      </c>
      <c r="H3981" t="str">
        <f>VLOOKUP(F3981,Clubs!$A$1:$D$220,4,)</f>
        <v>012003</v>
      </c>
    </row>
    <row r="3982" spans="1:8">
      <c r="A3982">
        <v>1649333</v>
      </c>
      <c r="B3982" t="s">
        <v>5349</v>
      </c>
      <c r="C3982" t="s">
        <v>1861</v>
      </c>
      <c r="D3982" t="s">
        <v>110</v>
      </c>
      <c r="E3982" t="s">
        <v>71</v>
      </c>
      <c r="F3982" s="1" t="s">
        <v>329</v>
      </c>
      <c r="G3982" t="s">
        <v>74</v>
      </c>
      <c r="H3982" t="str">
        <f>VLOOKUP(F3982,Clubs!$A$1:$D$220,4,)</f>
        <v>031050</v>
      </c>
    </row>
    <row r="3983" spans="1:8">
      <c r="A3983">
        <v>1649704</v>
      </c>
      <c r="B3983" t="s">
        <v>567</v>
      </c>
      <c r="C3983" t="s">
        <v>568</v>
      </c>
      <c r="D3983" t="s">
        <v>8640</v>
      </c>
      <c r="E3983" t="s">
        <v>71</v>
      </c>
      <c r="F3983" s="1" t="s">
        <v>326</v>
      </c>
      <c r="G3983" t="s">
        <v>74</v>
      </c>
      <c r="H3983" t="str">
        <f>VLOOKUP(F3983,Clubs!$A$1:$D$220,4,)</f>
        <v>009014</v>
      </c>
    </row>
    <row r="3984" spans="1:8">
      <c r="A3984">
        <v>1649785</v>
      </c>
      <c r="B3984" t="s">
        <v>7283</v>
      </c>
      <c r="C3984" t="s">
        <v>1601</v>
      </c>
      <c r="D3984" t="s">
        <v>8640</v>
      </c>
      <c r="E3984" t="s">
        <v>75</v>
      </c>
      <c r="F3984" s="1" t="s">
        <v>288</v>
      </c>
      <c r="G3984" t="s">
        <v>211</v>
      </c>
      <c r="H3984" t="str">
        <f>VLOOKUP(F3984,Clubs!$A$1:$D$220,4,)</f>
        <v>065020</v>
      </c>
    </row>
    <row r="3985" spans="1:8">
      <c r="A3985">
        <v>1649856</v>
      </c>
      <c r="B3985" t="s">
        <v>2611</v>
      </c>
      <c r="C3985" t="s">
        <v>989</v>
      </c>
      <c r="D3985" t="s">
        <v>8640</v>
      </c>
      <c r="E3985" t="s">
        <v>71</v>
      </c>
      <c r="F3985" s="1" t="s">
        <v>230</v>
      </c>
      <c r="G3985" t="s">
        <v>167</v>
      </c>
      <c r="H3985" t="str">
        <f>VLOOKUP(F3985,Clubs!$A$1:$D$220,4,)</f>
        <v>031025</v>
      </c>
    </row>
    <row r="3986" spans="1:8">
      <c r="A3986">
        <v>1650127</v>
      </c>
      <c r="B3986" t="s">
        <v>8428</v>
      </c>
      <c r="C3986" t="s">
        <v>754</v>
      </c>
      <c r="D3986" t="s">
        <v>8640</v>
      </c>
      <c r="E3986" t="s">
        <v>75</v>
      </c>
      <c r="F3986" s="1" t="s">
        <v>218</v>
      </c>
      <c r="G3986" t="s">
        <v>74</v>
      </c>
      <c r="H3986" t="str">
        <f>VLOOKUP(F3986,Clubs!$A$1:$D$220,4,)</f>
        <v>082015</v>
      </c>
    </row>
    <row r="3987" spans="1:8">
      <c r="A3987">
        <v>1650132</v>
      </c>
      <c r="B3987" t="s">
        <v>2562</v>
      </c>
      <c r="C3987" t="s">
        <v>1161</v>
      </c>
      <c r="D3987" t="s">
        <v>111</v>
      </c>
      <c r="E3987" t="s">
        <v>71</v>
      </c>
      <c r="F3987" s="1" t="s">
        <v>222</v>
      </c>
      <c r="G3987" t="s">
        <v>74</v>
      </c>
      <c r="H3987" t="str">
        <f>VLOOKUP(F3987,Clubs!$A$1:$D$220,4,)</f>
        <v>030004</v>
      </c>
    </row>
    <row r="3988" spans="1:8">
      <c r="A3988">
        <v>1650201</v>
      </c>
      <c r="B3988" t="s">
        <v>1273</v>
      </c>
      <c r="C3988" t="s">
        <v>929</v>
      </c>
      <c r="D3988" t="s">
        <v>8640</v>
      </c>
      <c r="E3988" t="s">
        <v>71</v>
      </c>
      <c r="F3988" s="1" t="s">
        <v>285</v>
      </c>
      <c r="G3988" t="s">
        <v>211</v>
      </c>
      <c r="H3988" t="str">
        <f>VLOOKUP(F3988,Clubs!$A$1:$D$220,4,)</f>
        <v>011024</v>
      </c>
    </row>
    <row r="3989" spans="1:8">
      <c r="A3989">
        <v>1650433</v>
      </c>
      <c r="B3989" t="s">
        <v>11306</v>
      </c>
      <c r="C3989" t="s">
        <v>576</v>
      </c>
      <c r="D3989" t="s">
        <v>111</v>
      </c>
      <c r="E3989" t="s">
        <v>71</v>
      </c>
      <c r="F3989" s="1" t="s">
        <v>230</v>
      </c>
      <c r="G3989" t="s">
        <v>74</v>
      </c>
      <c r="H3989" t="str">
        <f>VLOOKUP(F3989,Clubs!$A$1:$D$220,4,)</f>
        <v>031025</v>
      </c>
    </row>
    <row r="3990" spans="1:8">
      <c r="A3990">
        <v>1650436</v>
      </c>
      <c r="B3990" t="s">
        <v>5750</v>
      </c>
      <c r="C3990" t="s">
        <v>673</v>
      </c>
      <c r="D3990" t="s">
        <v>8640</v>
      </c>
      <c r="E3990" t="s">
        <v>71</v>
      </c>
      <c r="F3990" s="1" t="s">
        <v>319</v>
      </c>
      <c r="G3990" t="s">
        <v>74</v>
      </c>
      <c r="H3990" t="str">
        <f>VLOOKUP(F3990,Clubs!$A$1:$D$220,4,)</f>
        <v>032006</v>
      </c>
    </row>
    <row r="3991" spans="1:8">
      <c r="A3991">
        <v>1650499</v>
      </c>
      <c r="B3991" t="s">
        <v>5943</v>
      </c>
      <c r="C3991" t="s">
        <v>993</v>
      </c>
      <c r="D3991" t="s">
        <v>8640</v>
      </c>
      <c r="E3991" t="s">
        <v>75</v>
      </c>
      <c r="F3991" s="1" t="s">
        <v>244</v>
      </c>
      <c r="G3991" t="s">
        <v>211</v>
      </c>
      <c r="H3991" t="str">
        <f>VLOOKUP(F3991,Clubs!$A$1:$D$220,4,)</f>
        <v>030008</v>
      </c>
    </row>
    <row r="3992" spans="1:8">
      <c r="A3992">
        <v>1650640</v>
      </c>
      <c r="B3992" t="s">
        <v>6995</v>
      </c>
      <c r="C3992" t="s">
        <v>908</v>
      </c>
      <c r="D3992" t="s">
        <v>111</v>
      </c>
      <c r="E3992" t="s">
        <v>71</v>
      </c>
      <c r="F3992" s="1" t="s">
        <v>224</v>
      </c>
      <c r="G3992" t="s">
        <v>74</v>
      </c>
      <c r="H3992" t="str">
        <f>VLOOKUP(F3992,Clubs!$A$1:$D$220,4,)</f>
        <v>046014</v>
      </c>
    </row>
    <row r="3993" spans="1:8">
      <c r="A3993">
        <v>1650662</v>
      </c>
      <c r="B3993" t="s">
        <v>7250</v>
      </c>
      <c r="C3993" t="s">
        <v>1124</v>
      </c>
      <c r="D3993" t="s">
        <v>8640</v>
      </c>
      <c r="E3993" t="s">
        <v>75</v>
      </c>
      <c r="F3993" s="1" t="s">
        <v>339</v>
      </c>
      <c r="G3993" t="s">
        <v>211</v>
      </c>
      <c r="H3993" t="str">
        <f>VLOOKUP(F3993,Clubs!$A$1:$D$220,4,)</f>
        <v>065024</v>
      </c>
    </row>
    <row r="3994" spans="1:8">
      <c r="A3994">
        <v>1650663</v>
      </c>
      <c r="B3994" t="s">
        <v>7534</v>
      </c>
      <c r="C3994" t="s">
        <v>792</v>
      </c>
      <c r="D3994" t="s">
        <v>8640</v>
      </c>
      <c r="E3994" t="s">
        <v>75</v>
      </c>
      <c r="F3994" s="1" t="s">
        <v>339</v>
      </c>
      <c r="G3994" t="s">
        <v>211</v>
      </c>
      <c r="H3994" t="str">
        <f>VLOOKUP(F3994,Clubs!$A$1:$D$220,4,)</f>
        <v>065024</v>
      </c>
    </row>
    <row r="3995" spans="1:8">
      <c r="A3995">
        <v>1650885</v>
      </c>
      <c r="B3995" t="s">
        <v>4050</v>
      </c>
      <c r="C3995" t="s">
        <v>4051</v>
      </c>
      <c r="D3995" t="s">
        <v>8640</v>
      </c>
      <c r="E3995" t="s">
        <v>71</v>
      </c>
      <c r="F3995" s="1" t="s">
        <v>197</v>
      </c>
      <c r="G3995" t="s">
        <v>74</v>
      </c>
      <c r="H3995" t="str">
        <f>VLOOKUP(F3995,Clubs!$A$1:$D$220,4,)</f>
        <v>031067</v>
      </c>
    </row>
    <row r="3996" spans="1:8">
      <c r="A3996">
        <v>1650886</v>
      </c>
      <c r="B3996" t="s">
        <v>7388</v>
      </c>
      <c r="C3996" t="s">
        <v>1375</v>
      </c>
      <c r="D3996" t="s">
        <v>8640</v>
      </c>
      <c r="E3996" t="s">
        <v>75</v>
      </c>
      <c r="F3996" s="1" t="s">
        <v>216</v>
      </c>
      <c r="G3996" t="s">
        <v>74</v>
      </c>
      <c r="H3996" t="str">
        <f>VLOOKUP(F3996,Clubs!$A$1:$D$220,4,)</f>
        <v>065012</v>
      </c>
    </row>
    <row r="3997" spans="1:8">
      <c r="A3997">
        <v>1650890</v>
      </c>
      <c r="B3997" t="s">
        <v>1927</v>
      </c>
      <c r="C3997" t="s">
        <v>1794</v>
      </c>
      <c r="D3997" t="s">
        <v>8640</v>
      </c>
      <c r="E3997" t="s">
        <v>75</v>
      </c>
      <c r="F3997" s="1" t="s">
        <v>347</v>
      </c>
      <c r="G3997" t="s">
        <v>74</v>
      </c>
      <c r="H3997" t="str">
        <f>VLOOKUP(F3997,Clubs!$A$1:$D$220,4,)</f>
        <v>031051</v>
      </c>
    </row>
    <row r="3998" spans="1:8">
      <c r="A3998">
        <v>1650900</v>
      </c>
      <c r="B3998" t="s">
        <v>3962</v>
      </c>
      <c r="C3998" t="s">
        <v>998</v>
      </c>
      <c r="D3998" t="s">
        <v>8640</v>
      </c>
      <c r="E3998" t="s">
        <v>75</v>
      </c>
      <c r="F3998" s="1" t="s">
        <v>197</v>
      </c>
      <c r="G3998" t="s">
        <v>74</v>
      </c>
      <c r="H3998" t="str">
        <f>VLOOKUP(F3998,Clubs!$A$1:$D$220,4,)</f>
        <v>031067</v>
      </c>
    </row>
    <row r="3999" spans="1:8">
      <c r="A3999">
        <v>1650924</v>
      </c>
      <c r="B3999" t="s">
        <v>3999</v>
      </c>
      <c r="C3999" t="s">
        <v>894</v>
      </c>
      <c r="D3999" t="s">
        <v>110</v>
      </c>
      <c r="E3999" t="s">
        <v>71</v>
      </c>
      <c r="F3999" s="1" t="s">
        <v>197</v>
      </c>
      <c r="G3999" t="s">
        <v>211</v>
      </c>
      <c r="H3999" t="str">
        <f>VLOOKUP(F3999,Clubs!$A$1:$D$220,4,)</f>
        <v>031067</v>
      </c>
    </row>
    <row r="4000" spans="1:8">
      <c r="A4000">
        <v>1650929</v>
      </c>
      <c r="B4000" t="s">
        <v>4171</v>
      </c>
      <c r="C4000" t="s">
        <v>655</v>
      </c>
      <c r="D4000" t="s">
        <v>110</v>
      </c>
      <c r="E4000" t="s">
        <v>75</v>
      </c>
      <c r="F4000" s="1" t="s">
        <v>197</v>
      </c>
      <c r="G4000" t="s">
        <v>74</v>
      </c>
      <c r="H4000" t="str">
        <f>VLOOKUP(F4000,Clubs!$A$1:$D$220,4,)</f>
        <v>031067</v>
      </c>
    </row>
    <row r="4001" spans="1:8">
      <c r="A4001">
        <v>1650950</v>
      </c>
      <c r="B4001" t="s">
        <v>6011</v>
      </c>
      <c r="C4001" t="s">
        <v>1100</v>
      </c>
      <c r="D4001" t="s">
        <v>109</v>
      </c>
      <c r="E4001" t="s">
        <v>75</v>
      </c>
      <c r="F4001" s="1" t="s">
        <v>214</v>
      </c>
      <c r="G4001" t="s">
        <v>74</v>
      </c>
      <c r="H4001" t="str">
        <f>VLOOKUP(F4001,Clubs!$A$1:$D$220,4,)</f>
        <v>034038</v>
      </c>
    </row>
    <row r="4002" spans="1:8">
      <c r="A4002">
        <v>1651027</v>
      </c>
      <c r="B4002" t="s">
        <v>8950</v>
      </c>
      <c r="C4002" t="s">
        <v>1081</v>
      </c>
      <c r="D4002" t="s">
        <v>165</v>
      </c>
      <c r="E4002" t="s">
        <v>71</v>
      </c>
      <c r="F4002" s="1" t="s">
        <v>214</v>
      </c>
      <c r="G4002" t="s">
        <v>74</v>
      </c>
      <c r="H4002" t="str">
        <f>VLOOKUP(F4002,Clubs!$A$1:$D$220,4,)</f>
        <v>034038</v>
      </c>
    </row>
    <row r="4003" spans="1:8">
      <c r="A4003">
        <v>1651180</v>
      </c>
      <c r="B4003" t="s">
        <v>5667</v>
      </c>
      <c r="C4003" t="s">
        <v>1175</v>
      </c>
      <c r="D4003" t="s">
        <v>8640</v>
      </c>
      <c r="E4003" t="s">
        <v>75</v>
      </c>
      <c r="F4003" s="1" t="s">
        <v>216</v>
      </c>
      <c r="G4003" t="s">
        <v>74</v>
      </c>
      <c r="H4003" t="str">
        <f>VLOOKUP(F4003,Clubs!$A$1:$D$220,4,)</f>
        <v>065012</v>
      </c>
    </row>
    <row r="4004" spans="1:8">
      <c r="A4004">
        <v>1651216</v>
      </c>
      <c r="B4004" t="s">
        <v>792</v>
      </c>
      <c r="C4004" t="s">
        <v>618</v>
      </c>
      <c r="D4004" t="s">
        <v>8640</v>
      </c>
      <c r="E4004" t="s">
        <v>71</v>
      </c>
      <c r="F4004" s="1" t="s">
        <v>216</v>
      </c>
      <c r="G4004" t="s">
        <v>211</v>
      </c>
      <c r="H4004" t="str">
        <f>VLOOKUP(F4004,Clubs!$A$1:$D$220,4,)</f>
        <v>065012</v>
      </c>
    </row>
    <row r="4005" spans="1:8">
      <c r="A4005">
        <v>1651261</v>
      </c>
      <c r="B4005" t="s">
        <v>7354</v>
      </c>
      <c r="C4005" t="s">
        <v>1245</v>
      </c>
      <c r="D4005" t="s">
        <v>8640</v>
      </c>
      <c r="E4005" t="s">
        <v>75</v>
      </c>
      <c r="F4005" s="1" t="s">
        <v>216</v>
      </c>
      <c r="G4005" t="s">
        <v>74</v>
      </c>
      <c r="H4005" t="str">
        <f>VLOOKUP(F4005,Clubs!$A$1:$D$220,4,)</f>
        <v>065012</v>
      </c>
    </row>
    <row r="4006" spans="1:8">
      <c r="A4006">
        <v>1651376</v>
      </c>
      <c r="B4006" t="s">
        <v>3247</v>
      </c>
      <c r="C4006" t="s">
        <v>831</v>
      </c>
      <c r="D4006" t="s">
        <v>8640</v>
      </c>
      <c r="E4006" t="s">
        <v>71</v>
      </c>
      <c r="F4006" s="1" t="s">
        <v>208</v>
      </c>
      <c r="G4006" t="s">
        <v>211</v>
      </c>
      <c r="H4006" t="str">
        <f>VLOOKUP(F4006,Clubs!$A$1:$D$220,4,)</f>
        <v>030059</v>
      </c>
    </row>
    <row r="4007" spans="1:8">
      <c r="A4007">
        <v>1651390</v>
      </c>
      <c r="B4007" t="s">
        <v>836</v>
      </c>
      <c r="C4007" t="s">
        <v>148</v>
      </c>
      <c r="D4007" t="s">
        <v>8640</v>
      </c>
      <c r="E4007" t="s">
        <v>75</v>
      </c>
      <c r="F4007" s="1" t="s">
        <v>255</v>
      </c>
      <c r="G4007" t="s">
        <v>74</v>
      </c>
      <c r="H4007" t="str">
        <f>VLOOKUP(F4007,Clubs!$A$1:$D$220,4,)</f>
        <v>030036</v>
      </c>
    </row>
    <row r="4008" spans="1:8">
      <c r="A4008">
        <v>1651512</v>
      </c>
      <c r="B4008" t="s">
        <v>4588</v>
      </c>
      <c r="C4008" t="s">
        <v>4590</v>
      </c>
      <c r="D4008" t="s">
        <v>165</v>
      </c>
      <c r="E4008" t="s">
        <v>75</v>
      </c>
      <c r="F4008" s="1" t="s">
        <v>197</v>
      </c>
      <c r="G4008" t="s">
        <v>74</v>
      </c>
      <c r="H4008" t="str">
        <f>VLOOKUP(F4008,Clubs!$A$1:$D$220,4,)</f>
        <v>031067</v>
      </c>
    </row>
    <row r="4009" spans="1:8">
      <c r="A4009">
        <v>1651518</v>
      </c>
      <c r="B4009" t="s">
        <v>4375</v>
      </c>
      <c r="C4009" t="s">
        <v>1123</v>
      </c>
      <c r="D4009" t="s">
        <v>8640</v>
      </c>
      <c r="E4009" t="s">
        <v>71</v>
      </c>
      <c r="F4009" s="1" t="s">
        <v>220</v>
      </c>
      <c r="G4009" t="s">
        <v>201</v>
      </c>
      <c r="H4009" t="str">
        <f>VLOOKUP(F4009,Clubs!$A$1:$D$220,4,)</f>
        <v>031015</v>
      </c>
    </row>
    <row r="4010" spans="1:8">
      <c r="A4010">
        <v>1651547</v>
      </c>
      <c r="B4010" t="s">
        <v>4491</v>
      </c>
      <c r="C4010" t="s">
        <v>1123</v>
      </c>
      <c r="D4010" t="s">
        <v>8640</v>
      </c>
      <c r="E4010" t="s">
        <v>75</v>
      </c>
      <c r="F4010" s="1" t="s">
        <v>220</v>
      </c>
      <c r="G4010" t="s">
        <v>201</v>
      </c>
      <c r="H4010" t="str">
        <f>VLOOKUP(F4010,Clubs!$A$1:$D$220,4,)</f>
        <v>031015</v>
      </c>
    </row>
    <row r="4011" spans="1:8">
      <c r="A4011">
        <v>1651749</v>
      </c>
      <c r="B4011" t="s">
        <v>6501</v>
      </c>
      <c r="C4011" t="s">
        <v>1313</v>
      </c>
      <c r="D4011" t="s">
        <v>8640</v>
      </c>
      <c r="E4011" t="s">
        <v>75</v>
      </c>
      <c r="F4011" s="1" t="s">
        <v>318</v>
      </c>
      <c r="G4011" t="s">
        <v>211</v>
      </c>
      <c r="H4011" t="str">
        <f>VLOOKUP(F4011,Clubs!$A$1:$D$220,4,)</f>
        <v>034453</v>
      </c>
    </row>
    <row r="4012" spans="1:8">
      <c r="A4012">
        <v>1651771</v>
      </c>
      <c r="B4012" t="s">
        <v>1939</v>
      </c>
      <c r="C4012" t="s">
        <v>1255</v>
      </c>
      <c r="D4012" t="s">
        <v>8640</v>
      </c>
      <c r="E4012" t="s">
        <v>75</v>
      </c>
      <c r="F4012" s="1" t="s">
        <v>311</v>
      </c>
      <c r="G4012" t="s">
        <v>74</v>
      </c>
      <c r="H4012" t="str">
        <f>VLOOKUP(F4012,Clubs!$A$1:$D$220,4,)</f>
        <v>030062</v>
      </c>
    </row>
    <row r="4013" spans="1:8">
      <c r="A4013">
        <v>1651974</v>
      </c>
      <c r="B4013" t="s">
        <v>5366</v>
      </c>
      <c r="C4013" t="s">
        <v>4891</v>
      </c>
      <c r="D4013" t="s">
        <v>165</v>
      </c>
      <c r="E4013" t="s">
        <v>71</v>
      </c>
      <c r="F4013" s="1" t="s">
        <v>347</v>
      </c>
      <c r="G4013" t="s">
        <v>74</v>
      </c>
      <c r="H4013" t="str">
        <f>VLOOKUP(F4013,Clubs!$A$1:$D$220,4,)</f>
        <v>031051</v>
      </c>
    </row>
    <row r="4014" spans="1:8">
      <c r="A4014">
        <v>1652068</v>
      </c>
      <c r="B4014" t="s">
        <v>6572</v>
      </c>
      <c r="C4014" t="s">
        <v>1375</v>
      </c>
      <c r="D4014" t="s">
        <v>8640</v>
      </c>
      <c r="E4014" t="s">
        <v>75</v>
      </c>
      <c r="F4014" s="1" t="s">
        <v>314</v>
      </c>
      <c r="G4014" t="s">
        <v>211</v>
      </c>
      <c r="H4014" t="str">
        <f>VLOOKUP(F4014,Clubs!$A$1:$D$220,4,)</f>
        <v>034457</v>
      </c>
    </row>
    <row r="4015" spans="1:8">
      <c r="A4015">
        <v>1652142</v>
      </c>
      <c r="B4015" t="s">
        <v>1239</v>
      </c>
      <c r="C4015" t="s">
        <v>1240</v>
      </c>
      <c r="D4015" t="s">
        <v>8640</v>
      </c>
      <c r="E4015" t="s">
        <v>75</v>
      </c>
      <c r="F4015" s="1" t="s">
        <v>285</v>
      </c>
      <c r="G4015" t="s">
        <v>211</v>
      </c>
      <c r="H4015" t="str">
        <f>VLOOKUP(F4015,Clubs!$A$1:$D$220,4,)</f>
        <v>011024</v>
      </c>
    </row>
    <row r="4016" spans="1:8">
      <c r="A4016">
        <v>1652156</v>
      </c>
      <c r="B4016" t="s">
        <v>7866</v>
      </c>
      <c r="C4016" t="s">
        <v>587</v>
      </c>
      <c r="D4016" t="s">
        <v>8640</v>
      </c>
      <c r="E4016" t="s">
        <v>71</v>
      </c>
      <c r="F4016" s="1" t="s">
        <v>236</v>
      </c>
      <c r="G4016" t="s">
        <v>74</v>
      </c>
      <c r="H4016" t="str">
        <f>VLOOKUP(F4016,Clubs!$A$1:$D$220,4,)</f>
        <v>066034</v>
      </c>
    </row>
    <row r="4017" spans="1:8">
      <c r="A4017">
        <v>1652194</v>
      </c>
      <c r="B4017" t="s">
        <v>3113</v>
      </c>
      <c r="C4017" t="s">
        <v>747</v>
      </c>
      <c r="D4017" t="s">
        <v>8640</v>
      </c>
      <c r="E4017" t="s">
        <v>75</v>
      </c>
      <c r="F4017" s="1" t="s">
        <v>205</v>
      </c>
      <c r="G4017" t="s">
        <v>201</v>
      </c>
      <c r="H4017" t="str">
        <f>VLOOKUP(F4017,Clubs!$A$1:$D$220,4,)</f>
        <v>030040</v>
      </c>
    </row>
    <row r="4018" spans="1:8">
      <c r="A4018">
        <v>1652302</v>
      </c>
      <c r="B4018" t="s">
        <v>866</v>
      </c>
      <c r="C4018" t="s">
        <v>692</v>
      </c>
      <c r="D4018" t="s">
        <v>8640</v>
      </c>
      <c r="E4018" t="s">
        <v>75</v>
      </c>
      <c r="F4018" s="1" t="s">
        <v>197</v>
      </c>
      <c r="G4018" t="s">
        <v>74</v>
      </c>
      <c r="H4018" t="str">
        <f>VLOOKUP(F4018,Clubs!$A$1:$D$220,4,)</f>
        <v>031067</v>
      </c>
    </row>
    <row r="4019" spans="1:8">
      <c r="A4019">
        <v>1652313</v>
      </c>
      <c r="B4019" t="s">
        <v>3902</v>
      </c>
      <c r="C4019" t="s">
        <v>1331</v>
      </c>
      <c r="D4019" t="s">
        <v>111</v>
      </c>
      <c r="E4019" t="s">
        <v>75</v>
      </c>
      <c r="F4019" s="1" t="s">
        <v>202</v>
      </c>
      <c r="G4019" t="s">
        <v>74</v>
      </c>
      <c r="H4019" t="str">
        <f>VLOOKUP(F4019,Clubs!$A$1:$D$220,4,)</f>
        <v>081017</v>
      </c>
    </row>
    <row r="4020" spans="1:8">
      <c r="A4020">
        <v>1652379</v>
      </c>
      <c r="B4020" t="s">
        <v>5573</v>
      </c>
      <c r="C4020" t="s">
        <v>583</v>
      </c>
      <c r="D4020" t="s">
        <v>8640</v>
      </c>
      <c r="E4020" t="s">
        <v>75</v>
      </c>
      <c r="F4020" s="1" t="s">
        <v>8528</v>
      </c>
      <c r="G4020" t="s">
        <v>211</v>
      </c>
      <c r="H4020" t="str">
        <f>VLOOKUP(F4020,Clubs!$A$1:$D$220,4,)</f>
        <v>031062</v>
      </c>
    </row>
    <row r="4021" spans="1:8">
      <c r="A4021">
        <v>1652464</v>
      </c>
      <c r="B4021" t="s">
        <v>1921</v>
      </c>
      <c r="C4021" t="s">
        <v>626</v>
      </c>
      <c r="D4021" t="s">
        <v>109</v>
      </c>
      <c r="E4021" t="s">
        <v>75</v>
      </c>
      <c r="F4021" s="1" t="s">
        <v>228</v>
      </c>
      <c r="G4021" t="s">
        <v>74</v>
      </c>
      <c r="H4021" t="str">
        <f>VLOOKUP(F4021,Clubs!$A$1:$D$220,4,)</f>
        <v>012003</v>
      </c>
    </row>
    <row r="4022" spans="1:8">
      <c r="A4022">
        <v>1652497</v>
      </c>
      <c r="B4022" t="s">
        <v>1965</v>
      </c>
      <c r="C4022" t="s">
        <v>629</v>
      </c>
      <c r="D4022" t="s">
        <v>110</v>
      </c>
      <c r="E4022" t="s">
        <v>75</v>
      </c>
      <c r="F4022" s="1" t="s">
        <v>228</v>
      </c>
      <c r="G4022" t="s">
        <v>74</v>
      </c>
      <c r="H4022" t="str">
        <f>VLOOKUP(F4022,Clubs!$A$1:$D$220,4,)</f>
        <v>012003</v>
      </c>
    </row>
    <row r="4023" spans="1:8">
      <c r="A4023">
        <v>1652515</v>
      </c>
      <c r="B4023" t="s">
        <v>3787</v>
      </c>
      <c r="C4023" t="s">
        <v>750</v>
      </c>
      <c r="D4023" t="s">
        <v>8640</v>
      </c>
      <c r="E4023" t="s">
        <v>75</v>
      </c>
      <c r="F4023" s="1" t="s">
        <v>197</v>
      </c>
      <c r="G4023" t="s">
        <v>74</v>
      </c>
      <c r="H4023" t="str">
        <f>VLOOKUP(F4023,Clubs!$A$1:$D$220,4,)</f>
        <v>031067</v>
      </c>
    </row>
    <row r="4024" spans="1:8">
      <c r="A4024">
        <v>1652558</v>
      </c>
      <c r="B4024" t="s">
        <v>4338</v>
      </c>
      <c r="C4024" t="s">
        <v>932</v>
      </c>
      <c r="D4024" t="s">
        <v>110</v>
      </c>
      <c r="E4024" t="s">
        <v>71</v>
      </c>
      <c r="F4024" s="1" t="s">
        <v>220</v>
      </c>
      <c r="G4024" t="s">
        <v>74</v>
      </c>
      <c r="H4024" t="str">
        <f>VLOOKUP(F4024,Clubs!$A$1:$D$220,4,)</f>
        <v>031015</v>
      </c>
    </row>
    <row r="4025" spans="1:8">
      <c r="A4025">
        <v>1652595</v>
      </c>
      <c r="B4025" t="s">
        <v>8345</v>
      </c>
      <c r="C4025" t="s">
        <v>1837</v>
      </c>
      <c r="D4025" t="s">
        <v>8640</v>
      </c>
      <c r="E4025" t="s">
        <v>71</v>
      </c>
      <c r="F4025" s="1" t="s">
        <v>262</v>
      </c>
      <c r="G4025" t="s">
        <v>211</v>
      </c>
      <c r="H4025" t="str">
        <f>VLOOKUP(F4025,Clubs!$A$1:$D$220,4,)</f>
        <v>081017</v>
      </c>
    </row>
    <row r="4026" spans="1:8">
      <c r="A4026">
        <v>1652797</v>
      </c>
      <c r="B4026" t="s">
        <v>11307</v>
      </c>
      <c r="C4026" t="s">
        <v>1360</v>
      </c>
      <c r="D4026" t="s">
        <v>8640</v>
      </c>
      <c r="E4026" t="s">
        <v>75</v>
      </c>
      <c r="F4026" s="1" t="s">
        <v>235</v>
      </c>
      <c r="G4026" t="s">
        <v>167</v>
      </c>
      <c r="H4026" t="str">
        <f>VLOOKUP(F4026,Clubs!$A$1:$D$220,4,)</f>
        <v>030003</v>
      </c>
    </row>
    <row r="4027" spans="1:8">
      <c r="A4027">
        <v>1653024</v>
      </c>
      <c r="B4027" t="s">
        <v>1809</v>
      </c>
      <c r="C4027" t="s">
        <v>1267</v>
      </c>
      <c r="D4027" t="s">
        <v>110</v>
      </c>
      <c r="E4027" t="s">
        <v>75</v>
      </c>
      <c r="F4027" s="1" t="s">
        <v>334</v>
      </c>
      <c r="G4027" t="s">
        <v>74</v>
      </c>
      <c r="H4027" t="str">
        <f>VLOOKUP(F4027,Clubs!$A$1:$D$220,4,)</f>
        <v>065019</v>
      </c>
    </row>
    <row r="4028" spans="1:8">
      <c r="A4028">
        <v>1653046</v>
      </c>
      <c r="B4028" t="s">
        <v>8466</v>
      </c>
      <c r="C4028" t="s">
        <v>1567</v>
      </c>
      <c r="D4028" t="s">
        <v>109</v>
      </c>
      <c r="E4028" t="s">
        <v>71</v>
      </c>
      <c r="F4028" s="1" t="s">
        <v>271</v>
      </c>
      <c r="G4028" t="s">
        <v>74</v>
      </c>
      <c r="H4028" t="str">
        <f>VLOOKUP(F4028,Clubs!$A$1:$D$220,4,)</f>
        <v>082017</v>
      </c>
    </row>
    <row r="4029" spans="1:8">
      <c r="A4029">
        <v>1653325</v>
      </c>
      <c r="B4029" t="s">
        <v>11308</v>
      </c>
      <c r="C4029" t="s">
        <v>918</v>
      </c>
      <c r="D4029" t="s">
        <v>8640</v>
      </c>
      <c r="E4029" t="s">
        <v>71</v>
      </c>
      <c r="F4029" s="1" t="s">
        <v>234</v>
      </c>
      <c r="G4029" t="s">
        <v>211</v>
      </c>
      <c r="H4029" t="str">
        <f>VLOOKUP(F4029,Clubs!$A$1:$D$220,4,)</f>
        <v>081050</v>
      </c>
    </row>
    <row r="4030" spans="1:8">
      <c r="A4030">
        <v>1653476</v>
      </c>
      <c r="B4030" t="s">
        <v>4310</v>
      </c>
      <c r="C4030" t="s">
        <v>1212</v>
      </c>
      <c r="D4030" t="s">
        <v>8640</v>
      </c>
      <c r="E4030" t="s">
        <v>75</v>
      </c>
      <c r="F4030" s="1" t="s">
        <v>346</v>
      </c>
      <c r="G4030" t="s">
        <v>74</v>
      </c>
      <c r="H4030" t="str">
        <f>VLOOKUP(F4030,Clubs!$A$1:$D$220,4,)</f>
        <v>032014</v>
      </c>
    </row>
    <row r="4031" spans="1:8">
      <c r="A4031">
        <v>1653765</v>
      </c>
      <c r="B4031" t="s">
        <v>1730</v>
      </c>
      <c r="C4031" t="s">
        <v>1770</v>
      </c>
      <c r="D4031" t="s">
        <v>8640</v>
      </c>
      <c r="E4031" t="s">
        <v>75</v>
      </c>
      <c r="F4031" s="1" t="s">
        <v>317</v>
      </c>
      <c r="G4031" t="s">
        <v>211</v>
      </c>
      <c r="H4031" t="str">
        <f>VLOOKUP(F4031,Clubs!$A$1:$D$220,4,)</f>
        <v>034452</v>
      </c>
    </row>
    <row r="4032" spans="1:8">
      <c r="A4032">
        <v>1654020</v>
      </c>
      <c r="B4032" t="s">
        <v>7575</v>
      </c>
      <c r="C4032" t="s">
        <v>639</v>
      </c>
      <c r="D4032" t="s">
        <v>109</v>
      </c>
      <c r="E4032" t="s">
        <v>71</v>
      </c>
      <c r="F4032" s="1" t="s">
        <v>310</v>
      </c>
      <c r="G4032" t="s">
        <v>74</v>
      </c>
      <c r="H4032" t="str">
        <f>VLOOKUP(F4032,Clubs!$A$1:$D$220,4,)</f>
        <v>065027</v>
      </c>
    </row>
    <row r="4033" spans="1:8">
      <c r="A4033">
        <v>1654033</v>
      </c>
      <c r="B4033" t="s">
        <v>11309</v>
      </c>
      <c r="C4033" t="s">
        <v>2008</v>
      </c>
      <c r="D4033" t="s">
        <v>8640</v>
      </c>
      <c r="E4033" t="s">
        <v>75</v>
      </c>
      <c r="F4033" s="1" t="s">
        <v>229</v>
      </c>
      <c r="G4033" t="s">
        <v>74</v>
      </c>
      <c r="H4033" t="str">
        <f>VLOOKUP(F4033,Clubs!$A$1:$D$220,4,)</f>
        <v>031067</v>
      </c>
    </row>
    <row r="4034" spans="1:8">
      <c r="A4034">
        <v>1654081</v>
      </c>
      <c r="B4034" t="s">
        <v>1229</v>
      </c>
      <c r="C4034" t="s">
        <v>799</v>
      </c>
      <c r="D4034" t="s">
        <v>110</v>
      </c>
      <c r="E4034" t="s">
        <v>75</v>
      </c>
      <c r="F4034" s="1" t="s">
        <v>285</v>
      </c>
      <c r="G4034" t="s">
        <v>74</v>
      </c>
      <c r="H4034" t="str">
        <f>VLOOKUP(F4034,Clubs!$A$1:$D$220,4,)</f>
        <v>011024</v>
      </c>
    </row>
    <row r="4035" spans="1:8">
      <c r="A4035">
        <v>1654191</v>
      </c>
      <c r="B4035" t="s">
        <v>942</v>
      </c>
      <c r="C4035" t="s">
        <v>674</v>
      </c>
      <c r="D4035" t="s">
        <v>109</v>
      </c>
      <c r="E4035" t="s">
        <v>75</v>
      </c>
      <c r="F4035" s="1" t="s">
        <v>244</v>
      </c>
      <c r="G4035" t="s">
        <v>74</v>
      </c>
      <c r="H4035" t="str">
        <f>VLOOKUP(F4035,Clubs!$A$1:$D$220,4,)</f>
        <v>030008</v>
      </c>
    </row>
    <row r="4036" spans="1:8">
      <c r="A4036">
        <v>1654406</v>
      </c>
      <c r="B4036" t="s">
        <v>5991</v>
      </c>
      <c r="C4036" t="s">
        <v>1757</v>
      </c>
      <c r="D4036" t="s">
        <v>111</v>
      </c>
      <c r="E4036" t="s">
        <v>75</v>
      </c>
      <c r="F4036" s="1" t="s">
        <v>214</v>
      </c>
      <c r="G4036" t="s">
        <v>74</v>
      </c>
      <c r="H4036" t="str">
        <f>VLOOKUP(F4036,Clubs!$A$1:$D$220,4,)</f>
        <v>034038</v>
      </c>
    </row>
    <row r="4037" spans="1:8">
      <c r="A4037">
        <v>1654475</v>
      </c>
      <c r="B4037" t="s">
        <v>1219</v>
      </c>
      <c r="C4037" t="s">
        <v>1047</v>
      </c>
      <c r="D4037" t="s">
        <v>8640</v>
      </c>
      <c r="E4037" t="s">
        <v>75</v>
      </c>
      <c r="F4037" s="1" t="s">
        <v>249</v>
      </c>
      <c r="G4037" t="s">
        <v>167</v>
      </c>
      <c r="H4037" t="str">
        <f>VLOOKUP(F4037,Clubs!$A$1:$D$220,4,)</f>
        <v>048006</v>
      </c>
    </row>
    <row r="4038" spans="1:8">
      <c r="A4038">
        <v>1654680</v>
      </c>
      <c r="B4038" t="s">
        <v>1349</v>
      </c>
      <c r="C4038" t="s">
        <v>622</v>
      </c>
      <c r="D4038" t="s">
        <v>109</v>
      </c>
      <c r="E4038" t="s">
        <v>75</v>
      </c>
      <c r="F4038" s="1" t="s">
        <v>343</v>
      </c>
      <c r="G4038" t="s">
        <v>74</v>
      </c>
      <c r="H4038" t="str">
        <f>VLOOKUP(F4038,Clubs!$A$1:$D$220,4,)</f>
        <v>031030</v>
      </c>
    </row>
    <row r="4039" spans="1:8">
      <c r="A4039">
        <v>1654716</v>
      </c>
      <c r="B4039" t="s">
        <v>7594</v>
      </c>
      <c r="C4039" t="s">
        <v>2473</v>
      </c>
      <c r="D4039" t="s">
        <v>8640</v>
      </c>
      <c r="E4039" t="s">
        <v>71</v>
      </c>
      <c r="F4039" s="1" t="s">
        <v>213</v>
      </c>
      <c r="G4039" t="s">
        <v>211</v>
      </c>
      <c r="H4039" t="str">
        <f>VLOOKUP(F4039,Clubs!$A$1:$D$220,4,)</f>
        <v>066032</v>
      </c>
    </row>
    <row r="4040" spans="1:8">
      <c r="A4040">
        <v>1654842</v>
      </c>
      <c r="B4040" t="s">
        <v>7558</v>
      </c>
      <c r="C4040" t="s">
        <v>1142</v>
      </c>
      <c r="D4040" t="s">
        <v>111</v>
      </c>
      <c r="E4040" t="s">
        <v>71</v>
      </c>
      <c r="F4040" s="1" t="s">
        <v>230</v>
      </c>
      <c r="G4040" t="s">
        <v>74</v>
      </c>
      <c r="H4040" t="str">
        <f>VLOOKUP(F4040,Clubs!$A$1:$D$220,4,)</f>
        <v>031025</v>
      </c>
    </row>
    <row r="4041" spans="1:8">
      <c r="A4041">
        <v>1654865</v>
      </c>
      <c r="B4041" t="s">
        <v>7484</v>
      </c>
      <c r="C4041" t="s">
        <v>673</v>
      </c>
      <c r="D4041" t="s">
        <v>111</v>
      </c>
      <c r="E4041" t="s">
        <v>71</v>
      </c>
      <c r="F4041" s="1" t="s">
        <v>334</v>
      </c>
      <c r="G4041" t="s">
        <v>211</v>
      </c>
      <c r="H4041" t="str">
        <f>VLOOKUP(F4041,Clubs!$A$1:$D$220,4,)</f>
        <v>065019</v>
      </c>
    </row>
    <row r="4042" spans="1:8">
      <c r="A4042">
        <v>1655739</v>
      </c>
      <c r="B4042" t="s">
        <v>1291</v>
      </c>
      <c r="C4042" t="s">
        <v>577</v>
      </c>
      <c r="D4042" t="s">
        <v>109</v>
      </c>
      <c r="E4042" t="s">
        <v>71</v>
      </c>
      <c r="F4042" s="1" t="s">
        <v>197</v>
      </c>
      <c r="G4042" t="s">
        <v>74</v>
      </c>
      <c r="H4042" t="str">
        <f>VLOOKUP(F4042,Clubs!$A$1:$D$220,4,)</f>
        <v>031067</v>
      </c>
    </row>
    <row r="4043" spans="1:8">
      <c r="A4043">
        <v>1655786</v>
      </c>
      <c r="B4043" t="s">
        <v>8162</v>
      </c>
      <c r="C4043" t="s">
        <v>704</v>
      </c>
      <c r="D4043" t="s">
        <v>165</v>
      </c>
      <c r="E4043" t="s">
        <v>75</v>
      </c>
      <c r="F4043" s="1" t="s">
        <v>210</v>
      </c>
      <c r="G4043" t="s">
        <v>74</v>
      </c>
      <c r="H4043" t="str">
        <f>VLOOKUP(F4043,Clubs!$A$1:$D$220,4,)</f>
        <v>081041</v>
      </c>
    </row>
    <row r="4044" spans="1:8">
      <c r="A4044">
        <v>1656035</v>
      </c>
      <c r="B4044" t="s">
        <v>1846</v>
      </c>
      <c r="C4044" t="s">
        <v>1848</v>
      </c>
      <c r="D4044" t="s">
        <v>8640</v>
      </c>
      <c r="E4044" t="s">
        <v>75</v>
      </c>
      <c r="F4044" s="1" t="s">
        <v>299</v>
      </c>
      <c r="G4044" t="s">
        <v>74</v>
      </c>
      <c r="H4044" t="str">
        <f>VLOOKUP(F4044,Clubs!$A$1:$D$220,4,)</f>
        <v>012002</v>
      </c>
    </row>
    <row r="4045" spans="1:8">
      <c r="A4045">
        <v>1656044</v>
      </c>
      <c r="B4045" t="s">
        <v>2143</v>
      </c>
      <c r="C4045" t="s">
        <v>11310</v>
      </c>
      <c r="D4045" t="s">
        <v>115</v>
      </c>
      <c r="E4045" t="s">
        <v>71</v>
      </c>
      <c r="F4045" s="1" t="s">
        <v>209</v>
      </c>
      <c r="G4045" t="s">
        <v>74</v>
      </c>
      <c r="H4045" t="str">
        <f>VLOOKUP(F4045,Clubs!$A$1:$D$220,4,)</f>
        <v>034066</v>
      </c>
    </row>
    <row r="4046" spans="1:8">
      <c r="A4046">
        <v>1656237</v>
      </c>
      <c r="B4046" t="s">
        <v>2838</v>
      </c>
      <c r="C4046" t="s">
        <v>929</v>
      </c>
      <c r="D4046" t="s">
        <v>8640</v>
      </c>
      <c r="E4046" t="s">
        <v>71</v>
      </c>
      <c r="F4046" s="1" t="s">
        <v>212</v>
      </c>
      <c r="G4046" t="s">
        <v>211</v>
      </c>
      <c r="H4046" t="str">
        <f>VLOOKUP(F4046,Clubs!$A$1:$D$220,4,)</f>
        <v>030076</v>
      </c>
    </row>
    <row r="4047" spans="1:8">
      <c r="A4047">
        <v>1656497</v>
      </c>
      <c r="B4047" t="s">
        <v>1613</v>
      </c>
      <c r="C4047" t="s">
        <v>630</v>
      </c>
      <c r="D4047" t="s">
        <v>110</v>
      </c>
      <c r="E4047" t="s">
        <v>75</v>
      </c>
      <c r="F4047" s="1" t="s">
        <v>228</v>
      </c>
      <c r="G4047" t="s">
        <v>74</v>
      </c>
      <c r="H4047" t="str">
        <f>VLOOKUP(F4047,Clubs!$A$1:$D$220,4,)</f>
        <v>012003</v>
      </c>
    </row>
    <row r="4048" spans="1:8">
      <c r="A4048">
        <v>1656639</v>
      </c>
      <c r="B4048" t="s">
        <v>4539</v>
      </c>
      <c r="C4048" t="s">
        <v>1409</v>
      </c>
      <c r="D4048" t="s">
        <v>8640</v>
      </c>
      <c r="E4048" t="s">
        <v>75</v>
      </c>
      <c r="F4048" s="1" t="s">
        <v>227</v>
      </c>
      <c r="G4048" t="s">
        <v>211</v>
      </c>
      <c r="H4048" t="str">
        <f>VLOOKUP(F4048,Clubs!$A$1:$D$220,4,)</f>
        <v>065020</v>
      </c>
    </row>
    <row r="4049" spans="1:8">
      <c r="A4049">
        <v>1656655</v>
      </c>
      <c r="B4049" t="s">
        <v>1313</v>
      </c>
      <c r="C4049" t="s">
        <v>754</v>
      </c>
      <c r="D4049" t="s">
        <v>8640</v>
      </c>
      <c r="E4049" t="s">
        <v>75</v>
      </c>
      <c r="F4049" s="1" t="s">
        <v>227</v>
      </c>
      <c r="G4049" t="s">
        <v>74</v>
      </c>
      <c r="H4049" t="str">
        <f>VLOOKUP(F4049,Clubs!$A$1:$D$220,4,)</f>
        <v>065020</v>
      </c>
    </row>
    <row r="4050" spans="1:8">
      <c r="A4050">
        <v>1656664</v>
      </c>
      <c r="B4050" t="s">
        <v>4456</v>
      </c>
      <c r="C4050" t="s">
        <v>1175</v>
      </c>
      <c r="D4050" t="s">
        <v>111</v>
      </c>
      <c r="E4050" t="s">
        <v>75</v>
      </c>
      <c r="F4050" s="1" t="s">
        <v>204</v>
      </c>
      <c r="G4050" t="s">
        <v>74</v>
      </c>
      <c r="H4050" t="str">
        <f>VLOOKUP(F4050,Clubs!$A$1:$D$220,4,)</f>
        <v>031030</v>
      </c>
    </row>
    <row r="4051" spans="1:8">
      <c r="A4051">
        <v>1656716</v>
      </c>
      <c r="B4051" t="s">
        <v>4917</v>
      </c>
      <c r="C4051" t="s">
        <v>4918</v>
      </c>
      <c r="D4051" t="s">
        <v>110</v>
      </c>
      <c r="E4051" t="s">
        <v>71</v>
      </c>
      <c r="F4051" s="1" t="s">
        <v>204</v>
      </c>
      <c r="G4051" t="s">
        <v>74</v>
      </c>
      <c r="H4051" t="str">
        <f>VLOOKUP(F4051,Clubs!$A$1:$D$220,4,)</f>
        <v>031030</v>
      </c>
    </row>
    <row r="4052" spans="1:8">
      <c r="A4052">
        <v>1656760</v>
      </c>
      <c r="B4052" t="s">
        <v>5296</v>
      </c>
      <c r="C4052" t="s">
        <v>5297</v>
      </c>
      <c r="D4052" t="s">
        <v>8640</v>
      </c>
      <c r="E4052" t="s">
        <v>71</v>
      </c>
      <c r="F4052" s="1" t="s">
        <v>280</v>
      </c>
      <c r="G4052" t="s">
        <v>74</v>
      </c>
      <c r="H4052" t="str">
        <f>VLOOKUP(F4052,Clubs!$A$1:$D$220,4,)</f>
        <v>031030</v>
      </c>
    </row>
    <row r="4053" spans="1:8">
      <c r="A4053">
        <v>1657285</v>
      </c>
      <c r="B4053" t="s">
        <v>6534</v>
      </c>
      <c r="C4053" t="s">
        <v>659</v>
      </c>
      <c r="D4053" t="s">
        <v>115</v>
      </c>
      <c r="E4053" t="s">
        <v>75</v>
      </c>
      <c r="F4053" s="1" t="s">
        <v>298</v>
      </c>
      <c r="G4053" t="s">
        <v>74</v>
      </c>
      <c r="H4053" t="str">
        <f>VLOOKUP(F4053,Clubs!$A$1:$D$220,4,)</f>
        <v>034066</v>
      </c>
    </row>
    <row r="4054" spans="1:8">
      <c r="A4054">
        <v>1657376</v>
      </c>
      <c r="B4054" t="s">
        <v>8951</v>
      </c>
      <c r="C4054" t="s">
        <v>1143</v>
      </c>
      <c r="D4054" t="s">
        <v>8640</v>
      </c>
      <c r="E4054" t="s">
        <v>75</v>
      </c>
      <c r="F4054" s="1" t="s">
        <v>337</v>
      </c>
      <c r="G4054" t="s">
        <v>211</v>
      </c>
      <c r="H4054" t="str">
        <f>VLOOKUP(F4054,Clubs!$A$1:$D$220,4,)</f>
        <v>031053</v>
      </c>
    </row>
    <row r="4055" spans="1:8">
      <c r="A4055">
        <v>1657536</v>
      </c>
      <c r="B4055" t="s">
        <v>6101</v>
      </c>
      <c r="C4055" t="s">
        <v>890</v>
      </c>
      <c r="D4055" t="s">
        <v>109</v>
      </c>
      <c r="E4055" t="s">
        <v>75</v>
      </c>
      <c r="F4055" s="1" t="s">
        <v>331</v>
      </c>
      <c r="G4055" t="s">
        <v>74</v>
      </c>
      <c r="H4055" t="str">
        <f>VLOOKUP(F4055,Clubs!$A$1:$D$220,4,)</f>
        <v>034058</v>
      </c>
    </row>
    <row r="4056" spans="1:8">
      <c r="A4056">
        <v>1657576</v>
      </c>
      <c r="B4056" t="s">
        <v>7296</v>
      </c>
      <c r="C4056" t="s">
        <v>1309</v>
      </c>
      <c r="D4056" t="s">
        <v>111</v>
      </c>
      <c r="E4056" t="s">
        <v>71</v>
      </c>
      <c r="F4056" s="1" t="s">
        <v>199</v>
      </c>
      <c r="G4056" t="s">
        <v>74</v>
      </c>
      <c r="H4056" t="str">
        <f>VLOOKUP(F4056,Clubs!$A$1:$D$220,4,)</f>
        <v>065006</v>
      </c>
    </row>
    <row r="4057" spans="1:8">
      <c r="A4057">
        <v>1657602</v>
      </c>
      <c r="B4057" t="s">
        <v>8195</v>
      </c>
      <c r="C4057" t="s">
        <v>854</v>
      </c>
      <c r="D4057" t="s">
        <v>109</v>
      </c>
      <c r="E4057" t="s">
        <v>75</v>
      </c>
      <c r="F4057" s="1" t="s">
        <v>353</v>
      </c>
      <c r="G4057" t="s">
        <v>74</v>
      </c>
      <c r="H4057" t="str">
        <f>VLOOKUP(F4057,Clubs!$A$1:$D$220,4,)</f>
        <v>081061</v>
      </c>
    </row>
    <row r="4058" spans="1:8">
      <c r="A4058">
        <v>1657893</v>
      </c>
      <c r="B4058" t="s">
        <v>6475</v>
      </c>
      <c r="C4058" t="s">
        <v>1150</v>
      </c>
      <c r="D4058" t="s">
        <v>8640</v>
      </c>
      <c r="E4058" t="s">
        <v>75</v>
      </c>
      <c r="F4058" s="1" t="s">
        <v>330</v>
      </c>
      <c r="G4058" t="s">
        <v>74</v>
      </c>
      <c r="H4058" t="str">
        <f>VLOOKUP(F4058,Clubs!$A$1:$D$220,4,)</f>
        <v>034068</v>
      </c>
    </row>
    <row r="4059" spans="1:8">
      <c r="A4059">
        <v>1657974</v>
      </c>
      <c r="B4059" t="s">
        <v>2558</v>
      </c>
      <c r="C4059" t="s">
        <v>2559</v>
      </c>
      <c r="D4059" t="s">
        <v>111</v>
      </c>
      <c r="E4059" t="s">
        <v>75</v>
      </c>
      <c r="F4059" s="1" t="s">
        <v>222</v>
      </c>
      <c r="G4059" t="s">
        <v>74</v>
      </c>
      <c r="H4059" t="str">
        <f>VLOOKUP(F4059,Clubs!$A$1:$D$220,4,)</f>
        <v>030004</v>
      </c>
    </row>
    <row r="4060" spans="1:8">
      <c r="A4060">
        <v>1658213</v>
      </c>
      <c r="B4060" t="s">
        <v>8508</v>
      </c>
      <c r="C4060" t="s">
        <v>1120</v>
      </c>
      <c r="D4060" t="s">
        <v>8640</v>
      </c>
      <c r="E4060" t="s">
        <v>75</v>
      </c>
      <c r="F4060" s="1" t="s">
        <v>206</v>
      </c>
      <c r="G4060" t="s">
        <v>74</v>
      </c>
      <c r="H4060" t="str">
        <f>VLOOKUP(F4060,Clubs!$A$1:$D$220,4,)</f>
        <v>082020</v>
      </c>
    </row>
    <row r="4061" spans="1:8">
      <c r="A4061">
        <v>1658462</v>
      </c>
      <c r="B4061" t="s">
        <v>1541</v>
      </c>
      <c r="C4061" t="s">
        <v>699</v>
      </c>
      <c r="D4061" t="s">
        <v>165</v>
      </c>
      <c r="E4061" t="s">
        <v>71</v>
      </c>
      <c r="F4061" s="1" t="s">
        <v>213</v>
      </c>
      <c r="G4061" t="s">
        <v>74</v>
      </c>
      <c r="H4061" t="str">
        <f>VLOOKUP(F4061,Clubs!$A$1:$D$220,4,)</f>
        <v>066032</v>
      </c>
    </row>
    <row r="4062" spans="1:8">
      <c r="A4062">
        <v>1658648</v>
      </c>
      <c r="B4062" t="s">
        <v>8952</v>
      </c>
      <c r="C4062" t="s">
        <v>898</v>
      </c>
      <c r="D4062" t="s">
        <v>8640</v>
      </c>
      <c r="E4062" t="s">
        <v>71</v>
      </c>
      <c r="F4062" s="1" t="s">
        <v>225</v>
      </c>
      <c r="G4062" t="s">
        <v>201</v>
      </c>
      <c r="H4062" t="str">
        <f>VLOOKUP(F4062,Clubs!$A$1:$D$220,4,)</f>
        <v>034073</v>
      </c>
    </row>
    <row r="4063" spans="1:8">
      <c r="A4063">
        <v>1658760</v>
      </c>
      <c r="B4063" t="s">
        <v>1267</v>
      </c>
      <c r="C4063" t="s">
        <v>1409</v>
      </c>
      <c r="D4063" t="s">
        <v>8640</v>
      </c>
      <c r="E4063" t="s">
        <v>75</v>
      </c>
      <c r="F4063" s="1" t="s">
        <v>223</v>
      </c>
      <c r="G4063" t="s">
        <v>74</v>
      </c>
      <c r="H4063" t="str">
        <f>VLOOKUP(F4063,Clubs!$A$1:$D$220,4,)</f>
        <v>081050</v>
      </c>
    </row>
    <row r="4064" spans="1:8">
      <c r="A4064">
        <v>1659064</v>
      </c>
      <c r="B4064" t="s">
        <v>11311</v>
      </c>
      <c r="C4064" t="s">
        <v>1984</v>
      </c>
      <c r="D4064" t="s">
        <v>8640</v>
      </c>
      <c r="E4064" t="s">
        <v>75</v>
      </c>
      <c r="F4064" s="1" t="s">
        <v>202</v>
      </c>
      <c r="G4064" t="s">
        <v>211</v>
      </c>
      <c r="H4064" t="str">
        <f>VLOOKUP(F4064,Clubs!$A$1:$D$220,4,)</f>
        <v>081017</v>
      </c>
    </row>
    <row r="4065" spans="1:8">
      <c r="A4065">
        <v>1659178</v>
      </c>
      <c r="B4065" t="s">
        <v>1379</v>
      </c>
      <c r="C4065" t="s">
        <v>1457</v>
      </c>
      <c r="D4065" t="s">
        <v>8640</v>
      </c>
      <c r="E4065" t="s">
        <v>75</v>
      </c>
      <c r="F4065" s="1" t="s">
        <v>265</v>
      </c>
      <c r="G4065" t="s">
        <v>211</v>
      </c>
      <c r="H4065" t="str">
        <f>VLOOKUP(F4065,Clubs!$A$1:$D$220,4,)</f>
        <v>065020</v>
      </c>
    </row>
    <row r="4066" spans="1:8">
      <c r="A4066">
        <v>1659181</v>
      </c>
      <c r="B4066" t="s">
        <v>8953</v>
      </c>
      <c r="C4066" t="s">
        <v>1496</v>
      </c>
      <c r="D4066" t="s">
        <v>111</v>
      </c>
      <c r="E4066" t="s">
        <v>75</v>
      </c>
      <c r="F4066" s="1" t="s">
        <v>197</v>
      </c>
      <c r="G4066" t="s">
        <v>74</v>
      </c>
      <c r="H4066" t="str">
        <f>VLOOKUP(F4066,Clubs!$A$1:$D$220,4,)</f>
        <v>031067</v>
      </c>
    </row>
    <row r="4067" spans="1:8">
      <c r="A4067">
        <v>1659190</v>
      </c>
      <c r="B4067" t="s">
        <v>3738</v>
      </c>
      <c r="C4067" t="s">
        <v>827</v>
      </c>
      <c r="D4067" t="s">
        <v>8640</v>
      </c>
      <c r="E4067" t="s">
        <v>71</v>
      </c>
      <c r="F4067" s="1" t="s">
        <v>294</v>
      </c>
      <c r="G4067" t="s">
        <v>211</v>
      </c>
      <c r="H4067" t="str">
        <f>VLOOKUP(F4067,Clubs!$A$1:$D$220,4,)</f>
        <v>081017</v>
      </c>
    </row>
    <row r="4068" spans="1:8">
      <c r="A4068">
        <v>1659241</v>
      </c>
      <c r="B4068" t="s">
        <v>3751</v>
      </c>
      <c r="C4068" t="s">
        <v>2285</v>
      </c>
      <c r="D4068" t="s">
        <v>115</v>
      </c>
      <c r="E4068" t="s">
        <v>71</v>
      </c>
      <c r="F4068" s="1" t="s">
        <v>257</v>
      </c>
      <c r="G4068" t="s">
        <v>74</v>
      </c>
      <c r="H4068" t="str">
        <f>VLOOKUP(F4068,Clubs!$A$1:$D$220,4,)</f>
        <v>031003</v>
      </c>
    </row>
    <row r="4069" spans="1:8">
      <c r="A4069">
        <v>1659291</v>
      </c>
      <c r="B4069" t="s">
        <v>3754</v>
      </c>
      <c r="C4069" t="s">
        <v>950</v>
      </c>
      <c r="D4069" t="s">
        <v>109</v>
      </c>
      <c r="E4069" t="s">
        <v>71</v>
      </c>
      <c r="F4069" s="1" t="s">
        <v>257</v>
      </c>
      <c r="G4069" t="s">
        <v>74</v>
      </c>
      <c r="H4069" t="str">
        <f>VLOOKUP(F4069,Clubs!$A$1:$D$220,4,)</f>
        <v>031003</v>
      </c>
    </row>
    <row r="4070" spans="1:8">
      <c r="A4070">
        <v>1659303</v>
      </c>
      <c r="B4070" t="s">
        <v>8954</v>
      </c>
      <c r="C4070" t="s">
        <v>8955</v>
      </c>
      <c r="D4070" t="s">
        <v>115</v>
      </c>
      <c r="E4070" t="s">
        <v>75</v>
      </c>
      <c r="F4070" s="1" t="s">
        <v>209</v>
      </c>
      <c r="G4070" t="s">
        <v>74</v>
      </c>
      <c r="H4070" t="str">
        <f>VLOOKUP(F4070,Clubs!$A$1:$D$220,4,)</f>
        <v>034066</v>
      </c>
    </row>
    <row r="4071" spans="1:8">
      <c r="A4071">
        <v>1659540</v>
      </c>
      <c r="B4071" t="s">
        <v>7312</v>
      </c>
      <c r="C4071" t="s">
        <v>779</v>
      </c>
      <c r="D4071" t="s">
        <v>109</v>
      </c>
      <c r="E4071" t="s">
        <v>71</v>
      </c>
      <c r="F4071" s="1" t="s">
        <v>199</v>
      </c>
      <c r="G4071" t="s">
        <v>74</v>
      </c>
      <c r="H4071" t="str">
        <f>VLOOKUP(F4071,Clubs!$A$1:$D$220,4,)</f>
        <v>065006</v>
      </c>
    </row>
    <row r="4072" spans="1:8">
      <c r="A4072">
        <v>1659691</v>
      </c>
      <c r="B4072" t="s">
        <v>7509</v>
      </c>
      <c r="C4072" t="s">
        <v>1309</v>
      </c>
      <c r="D4072" t="s">
        <v>111</v>
      </c>
      <c r="E4072" t="s">
        <v>71</v>
      </c>
      <c r="F4072" s="1" t="s">
        <v>334</v>
      </c>
      <c r="G4072" t="s">
        <v>211</v>
      </c>
      <c r="H4072" t="str">
        <f>VLOOKUP(F4072,Clubs!$A$1:$D$220,4,)</f>
        <v>065019</v>
      </c>
    </row>
    <row r="4073" spans="1:8">
      <c r="A4073">
        <v>1659825</v>
      </c>
      <c r="B4073" t="s">
        <v>5327</v>
      </c>
      <c r="C4073" t="s">
        <v>5328</v>
      </c>
      <c r="D4073" t="s">
        <v>8640</v>
      </c>
      <c r="E4073" t="s">
        <v>71</v>
      </c>
      <c r="F4073" s="1" t="s">
        <v>278</v>
      </c>
      <c r="G4073" t="s">
        <v>211</v>
      </c>
      <c r="H4073" t="str">
        <f>VLOOKUP(F4073,Clubs!$A$1:$D$220,4,)</f>
        <v>031049</v>
      </c>
    </row>
    <row r="4074" spans="1:8">
      <c r="A4074">
        <v>1659851</v>
      </c>
      <c r="B4074" t="s">
        <v>4607</v>
      </c>
      <c r="C4074" t="s">
        <v>651</v>
      </c>
      <c r="D4074" t="s">
        <v>115</v>
      </c>
      <c r="E4074" t="s">
        <v>75</v>
      </c>
      <c r="F4074" s="1" t="s">
        <v>230</v>
      </c>
      <c r="G4074" t="s">
        <v>74</v>
      </c>
      <c r="H4074" t="str">
        <f>VLOOKUP(F4074,Clubs!$A$1:$D$220,4,)</f>
        <v>031025</v>
      </c>
    </row>
    <row r="4075" spans="1:8">
      <c r="A4075">
        <v>1659975</v>
      </c>
      <c r="B4075" t="s">
        <v>3014</v>
      </c>
      <c r="C4075" t="s">
        <v>1374</v>
      </c>
      <c r="D4075" t="s">
        <v>8640</v>
      </c>
      <c r="E4075" t="s">
        <v>71</v>
      </c>
      <c r="F4075" s="1" t="s">
        <v>207</v>
      </c>
      <c r="G4075" t="s">
        <v>211</v>
      </c>
      <c r="H4075" t="str">
        <f>VLOOKUP(F4075,Clubs!$A$1:$D$220,4,)</f>
        <v>030035</v>
      </c>
    </row>
    <row r="4076" spans="1:8">
      <c r="A4076">
        <v>1660481</v>
      </c>
      <c r="B4076" t="s">
        <v>5896</v>
      </c>
      <c r="C4076" t="s">
        <v>5897</v>
      </c>
      <c r="D4076" t="s">
        <v>8640</v>
      </c>
      <c r="E4076" t="s">
        <v>75</v>
      </c>
      <c r="F4076" s="1" t="s">
        <v>248</v>
      </c>
      <c r="G4076" t="s">
        <v>211</v>
      </c>
      <c r="H4076" t="str">
        <f>VLOOKUP(F4076,Clubs!$A$1:$D$220,4,)</f>
        <v>034021</v>
      </c>
    </row>
    <row r="4077" spans="1:8">
      <c r="A4077">
        <v>1660526</v>
      </c>
      <c r="B4077" t="s">
        <v>11312</v>
      </c>
      <c r="C4077" t="s">
        <v>1335</v>
      </c>
      <c r="D4077" t="s">
        <v>8640</v>
      </c>
      <c r="E4077" t="s">
        <v>71</v>
      </c>
      <c r="F4077" s="1" t="s">
        <v>271</v>
      </c>
      <c r="G4077" t="s">
        <v>211</v>
      </c>
      <c r="H4077" t="str">
        <f>VLOOKUP(F4077,Clubs!$A$1:$D$220,4,)</f>
        <v>082017</v>
      </c>
    </row>
    <row r="4078" spans="1:8">
      <c r="A4078">
        <v>1660775</v>
      </c>
      <c r="B4078" t="s">
        <v>4463</v>
      </c>
      <c r="C4078" t="s">
        <v>1167</v>
      </c>
      <c r="D4078" t="s">
        <v>115</v>
      </c>
      <c r="E4078" t="s">
        <v>71</v>
      </c>
      <c r="F4078" s="1" t="s">
        <v>230</v>
      </c>
      <c r="G4078" t="s">
        <v>74</v>
      </c>
      <c r="H4078" t="str">
        <f>VLOOKUP(F4078,Clubs!$A$1:$D$220,4,)</f>
        <v>031025</v>
      </c>
    </row>
    <row r="4079" spans="1:8">
      <c r="A4079">
        <v>1660846</v>
      </c>
      <c r="B4079" t="s">
        <v>2638</v>
      </c>
      <c r="C4079" t="s">
        <v>2354</v>
      </c>
      <c r="D4079" t="s">
        <v>109</v>
      </c>
      <c r="E4079" t="s">
        <v>71</v>
      </c>
      <c r="F4079" s="1" t="s">
        <v>214</v>
      </c>
      <c r="G4079" t="s">
        <v>74</v>
      </c>
      <c r="H4079" t="str">
        <f>VLOOKUP(F4079,Clubs!$A$1:$D$220,4,)</f>
        <v>034038</v>
      </c>
    </row>
    <row r="4080" spans="1:8">
      <c r="A4080">
        <v>1660946</v>
      </c>
      <c r="B4080" t="s">
        <v>11313</v>
      </c>
      <c r="C4080" t="s">
        <v>3896</v>
      </c>
      <c r="D4080" t="s">
        <v>8640</v>
      </c>
      <c r="E4080" t="s">
        <v>71</v>
      </c>
      <c r="F4080" s="1" t="s">
        <v>197</v>
      </c>
      <c r="G4080" t="s">
        <v>211</v>
      </c>
      <c r="H4080" t="str">
        <f>VLOOKUP(F4080,Clubs!$A$1:$D$220,4,)</f>
        <v>031067</v>
      </c>
    </row>
    <row r="4081" spans="1:8">
      <c r="A4081">
        <v>1661063</v>
      </c>
      <c r="B4081" t="s">
        <v>1400</v>
      </c>
      <c r="C4081" t="s">
        <v>2230</v>
      </c>
      <c r="D4081" t="s">
        <v>111</v>
      </c>
      <c r="E4081" t="s">
        <v>71</v>
      </c>
      <c r="F4081" s="1" t="s">
        <v>230</v>
      </c>
      <c r="G4081" t="s">
        <v>211</v>
      </c>
      <c r="H4081" t="str">
        <f>VLOOKUP(F4081,Clubs!$A$1:$D$220,4,)</f>
        <v>031025</v>
      </c>
    </row>
    <row r="4082" spans="1:8">
      <c r="A4082">
        <v>1661091</v>
      </c>
      <c r="B4082" t="s">
        <v>4646</v>
      </c>
      <c r="C4082" t="s">
        <v>4647</v>
      </c>
      <c r="D4082" t="s">
        <v>111</v>
      </c>
      <c r="E4082" t="s">
        <v>75</v>
      </c>
      <c r="F4082" s="1" t="s">
        <v>230</v>
      </c>
      <c r="G4082" t="s">
        <v>74</v>
      </c>
      <c r="H4082" t="str">
        <f>VLOOKUP(F4082,Clubs!$A$1:$D$220,4,)</f>
        <v>031025</v>
      </c>
    </row>
    <row r="4083" spans="1:8">
      <c r="A4083">
        <v>1661540</v>
      </c>
      <c r="B4083" t="s">
        <v>8956</v>
      </c>
      <c r="C4083" t="s">
        <v>2682</v>
      </c>
      <c r="D4083" t="s">
        <v>165</v>
      </c>
      <c r="E4083" t="s">
        <v>75</v>
      </c>
      <c r="F4083" s="1" t="s">
        <v>214</v>
      </c>
      <c r="G4083" t="s">
        <v>74</v>
      </c>
      <c r="H4083" t="str">
        <f>VLOOKUP(F4083,Clubs!$A$1:$D$220,4,)</f>
        <v>034038</v>
      </c>
    </row>
    <row r="4084" spans="1:8">
      <c r="A4084">
        <v>1661560</v>
      </c>
      <c r="B4084" t="s">
        <v>6017</v>
      </c>
      <c r="C4084" t="s">
        <v>6018</v>
      </c>
      <c r="D4084" t="s">
        <v>109</v>
      </c>
      <c r="E4084" t="s">
        <v>71</v>
      </c>
      <c r="F4084" s="1" t="s">
        <v>214</v>
      </c>
      <c r="G4084" t="s">
        <v>74</v>
      </c>
      <c r="H4084" t="str">
        <f>VLOOKUP(F4084,Clubs!$A$1:$D$220,4,)</f>
        <v>034038</v>
      </c>
    </row>
    <row r="4085" spans="1:8">
      <c r="A4085">
        <v>1661751</v>
      </c>
      <c r="B4085" t="s">
        <v>7853</v>
      </c>
      <c r="C4085" t="s">
        <v>658</v>
      </c>
      <c r="D4085" t="s">
        <v>8640</v>
      </c>
      <c r="E4085" t="s">
        <v>71</v>
      </c>
      <c r="F4085" s="1" t="s">
        <v>236</v>
      </c>
      <c r="G4085" t="s">
        <v>74</v>
      </c>
      <c r="H4085" t="str">
        <f>VLOOKUP(F4085,Clubs!$A$1:$D$220,4,)</f>
        <v>066034</v>
      </c>
    </row>
    <row r="4086" spans="1:8">
      <c r="A4086">
        <v>1661859</v>
      </c>
      <c r="B4086" t="s">
        <v>3560</v>
      </c>
      <c r="C4086" t="s">
        <v>1255</v>
      </c>
      <c r="D4086" t="s">
        <v>8640</v>
      </c>
      <c r="E4086" t="s">
        <v>75</v>
      </c>
      <c r="F4086" s="1" t="s">
        <v>337</v>
      </c>
      <c r="G4086" t="s">
        <v>211</v>
      </c>
      <c r="H4086" t="str">
        <f>VLOOKUP(F4086,Clubs!$A$1:$D$220,4,)</f>
        <v>031053</v>
      </c>
    </row>
    <row r="4087" spans="1:8">
      <c r="A4087">
        <v>1661884</v>
      </c>
      <c r="B4087" t="s">
        <v>1267</v>
      </c>
      <c r="C4087" t="s">
        <v>3939</v>
      </c>
      <c r="D4087" t="s">
        <v>8640</v>
      </c>
      <c r="E4087" t="s">
        <v>71</v>
      </c>
      <c r="F4087" s="1" t="s">
        <v>303</v>
      </c>
      <c r="G4087" t="s">
        <v>74</v>
      </c>
      <c r="H4087" t="str">
        <f>VLOOKUP(F4087,Clubs!$A$1:$D$220,4,)</f>
        <v>048006</v>
      </c>
    </row>
    <row r="4088" spans="1:8">
      <c r="A4088">
        <v>1661987</v>
      </c>
      <c r="B4088" t="s">
        <v>11314</v>
      </c>
      <c r="C4088" t="s">
        <v>622</v>
      </c>
      <c r="D4088" t="s">
        <v>110</v>
      </c>
      <c r="E4088" t="s">
        <v>75</v>
      </c>
      <c r="F4088" s="1" t="s">
        <v>220</v>
      </c>
      <c r="G4088" t="s">
        <v>74</v>
      </c>
      <c r="H4088" t="str">
        <f>VLOOKUP(F4088,Clubs!$A$1:$D$220,4,)</f>
        <v>031015</v>
      </c>
    </row>
    <row r="4089" spans="1:8">
      <c r="A4089">
        <v>1662399</v>
      </c>
      <c r="B4089" t="s">
        <v>8957</v>
      </c>
      <c r="C4089" t="s">
        <v>1014</v>
      </c>
      <c r="D4089" t="s">
        <v>8640</v>
      </c>
      <c r="E4089" t="s">
        <v>75</v>
      </c>
      <c r="F4089" s="1" t="s">
        <v>219</v>
      </c>
      <c r="G4089" t="s">
        <v>74</v>
      </c>
      <c r="H4089" t="str">
        <f>VLOOKUP(F4089,Clubs!$A$1:$D$220,4,)</f>
        <v>031067</v>
      </c>
    </row>
    <row r="4090" spans="1:8">
      <c r="A4090">
        <v>1663149</v>
      </c>
      <c r="B4090" t="s">
        <v>1105</v>
      </c>
      <c r="C4090" t="s">
        <v>1106</v>
      </c>
      <c r="D4090" t="s">
        <v>109</v>
      </c>
      <c r="E4090" t="s">
        <v>71</v>
      </c>
      <c r="F4090" s="1" t="s">
        <v>197</v>
      </c>
      <c r="G4090" t="s">
        <v>74</v>
      </c>
      <c r="H4090" t="str">
        <f>VLOOKUP(F4090,Clubs!$A$1:$D$220,4,)</f>
        <v>031067</v>
      </c>
    </row>
    <row r="4091" spans="1:8">
      <c r="A4091">
        <v>1663286</v>
      </c>
      <c r="B4091" t="s">
        <v>7986</v>
      </c>
      <c r="C4091" t="s">
        <v>861</v>
      </c>
      <c r="D4091" t="s">
        <v>8640</v>
      </c>
      <c r="E4091" t="s">
        <v>71</v>
      </c>
      <c r="F4091" s="1" t="s">
        <v>202</v>
      </c>
      <c r="G4091" t="s">
        <v>211</v>
      </c>
      <c r="H4091" t="str">
        <f>VLOOKUP(F4091,Clubs!$A$1:$D$220,4,)</f>
        <v>081017</v>
      </c>
    </row>
    <row r="4092" spans="1:8">
      <c r="A4092">
        <v>1663314</v>
      </c>
      <c r="B4092" t="s">
        <v>7997</v>
      </c>
      <c r="C4092" t="s">
        <v>1533</v>
      </c>
      <c r="D4092" t="s">
        <v>8640</v>
      </c>
      <c r="E4092" t="s">
        <v>71</v>
      </c>
      <c r="F4092" s="1" t="s">
        <v>202</v>
      </c>
      <c r="G4092" t="s">
        <v>211</v>
      </c>
      <c r="H4092" t="str">
        <f>VLOOKUP(F4092,Clubs!$A$1:$D$220,4,)</f>
        <v>081017</v>
      </c>
    </row>
    <row r="4093" spans="1:8">
      <c r="A4093">
        <v>1663318</v>
      </c>
      <c r="B4093" t="s">
        <v>7958</v>
      </c>
      <c r="C4093" t="s">
        <v>747</v>
      </c>
      <c r="D4093" t="s">
        <v>8640</v>
      </c>
      <c r="E4093" t="s">
        <v>75</v>
      </c>
      <c r="F4093" s="1" t="s">
        <v>202</v>
      </c>
      <c r="G4093" t="s">
        <v>211</v>
      </c>
      <c r="H4093" t="str">
        <f>VLOOKUP(F4093,Clubs!$A$1:$D$220,4,)</f>
        <v>081017</v>
      </c>
    </row>
    <row r="4094" spans="1:8">
      <c r="A4094">
        <v>1663582</v>
      </c>
      <c r="B4094" t="s">
        <v>8958</v>
      </c>
      <c r="C4094" t="s">
        <v>1318</v>
      </c>
      <c r="D4094" t="s">
        <v>109</v>
      </c>
      <c r="E4094" t="s">
        <v>75</v>
      </c>
      <c r="F4094" s="1" t="s">
        <v>261</v>
      </c>
      <c r="G4094" t="s">
        <v>74</v>
      </c>
      <c r="H4094" t="str">
        <f>VLOOKUP(F4094,Clubs!$A$1:$D$220,4,)</f>
        <v>031001</v>
      </c>
    </row>
    <row r="4095" spans="1:8">
      <c r="A4095">
        <v>1663641</v>
      </c>
      <c r="B4095" t="s">
        <v>4168</v>
      </c>
      <c r="C4095" t="s">
        <v>4169</v>
      </c>
      <c r="D4095" t="s">
        <v>115</v>
      </c>
      <c r="E4095" t="s">
        <v>75</v>
      </c>
      <c r="F4095" s="1" t="s">
        <v>197</v>
      </c>
      <c r="G4095" t="s">
        <v>74</v>
      </c>
      <c r="H4095" t="str">
        <f>VLOOKUP(F4095,Clubs!$A$1:$D$220,4,)</f>
        <v>031067</v>
      </c>
    </row>
    <row r="4096" spans="1:8">
      <c r="A4096">
        <v>1663645</v>
      </c>
      <c r="B4096" t="s">
        <v>4168</v>
      </c>
      <c r="C4096" t="s">
        <v>1309</v>
      </c>
      <c r="D4096" t="s">
        <v>110</v>
      </c>
      <c r="E4096" t="s">
        <v>71</v>
      </c>
      <c r="F4096" s="1" t="s">
        <v>197</v>
      </c>
      <c r="G4096" t="s">
        <v>74</v>
      </c>
      <c r="H4096" t="str">
        <f>VLOOKUP(F4096,Clubs!$A$1:$D$220,4,)</f>
        <v>031067</v>
      </c>
    </row>
    <row r="4097" spans="1:8">
      <c r="A4097">
        <v>1663980</v>
      </c>
      <c r="B4097" t="s">
        <v>7762</v>
      </c>
      <c r="C4097" t="s">
        <v>918</v>
      </c>
      <c r="D4097" t="s">
        <v>115</v>
      </c>
      <c r="E4097" t="s">
        <v>71</v>
      </c>
      <c r="F4097" s="1" t="s">
        <v>209</v>
      </c>
      <c r="G4097" t="s">
        <v>74</v>
      </c>
      <c r="H4097" t="str">
        <f>VLOOKUP(F4097,Clubs!$A$1:$D$220,4,)</f>
        <v>034066</v>
      </c>
    </row>
    <row r="4098" spans="1:8">
      <c r="A4098">
        <v>1664426</v>
      </c>
      <c r="B4098" t="s">
        <v>1537</v>
      </c>
      <c r="C4098" t="s">
        <v>1637</v>
      </c>
      <c r="D4098" t="s">
        <v>8640</v>
      </c>
      <c r="E4098" t="s">
        <v>71</v>
      </c>
      <c r="F4098" s="1" t="s">
        <v>309</v>
      </c>
      <c r="G4098" t="s">
        <v>211</v>
      </c>
      <c r="H4098" t="str">
        <f>VLOOKUP(F4098,Clubs!$A$1:$D$220,4,)</f>
        <v>081041</v>
      </c>
    </row>
    <row r="4099" spans="1:8">
      <c r="A4099">
        <v>1664429</v>
      </c>
      <c r="B4099" t="s">
        <v>11315</v>
      </c>
      <c r="C4099" t="s">
        <v>876</v>
      </c>
      <c r="D4099" t="s">
        <v>8640</v>
      </c>
      <c r="E4099" t="s">
        <v>71</v>
      </c>
      <c r="F4099" s="1" t="s">
        <v>309</v>
      </c>
      <c r="G4099" t="s">
        <v>211</v>
      </c>
      <c r="H4099" t="str">
        <f>VLOOKUP(F4099,Clubs!$A$1:$D$220,4,)</f>
        <v>081041</v>
      </c>
    </row>
    <row r="4100" spans="1:8">
      <c r="A4100">
        <v>1664581</v>
      </c>
      <c r="B4100" t="s">
        <v>7199</v>
      </c>
      <c r="C4100" t="s">
        <v>7200</v>
      </c>
      <c r="D4100" t="s">
        <v>8640</v>
      </c>
      <c r="E4100" t="s">
        <v>71</v>
      </c>
      <c r="F4100" s="1" t="s">
        <v>265</v>
      </c>
      <c r="G4100" t="s">
        <v>211</v>
      </c>
      <c r="H4100" t="str">
        <f>VLOOKUP(F4100,Clubs!$A$1:$D$220,4,)</f>
        <v>065020</v>
      </c>
    </row>
    <row r="4101" spans="1:8">
      <c r="A4101">
        <v>1664670</v>
      </c>
      <c r="B4101" t="s">
        <v>4226</v>
      </c>
      <c r="C4101" t="s">
        <v>690</v>
      </c>
      <c r="D4101" t="s">
        <v>109</v>
      </c>
      <c r="E4101" t="s">
        <v>71</v>
      </c>
      <c r="F4101" s="1" t="s">
        <v>282</v>
      </c>
      <c r="G4101" t="s">
        <v>74</v>
      </c>
      <c r="H4101" t="str">
        <f>VLOOKUP(F4101,Clubs!$A$1:$D$220,4,)</f>
        <v>031008</v>
      </c>
    </row>
    <row r="4102" spans="1:8">
      <c r="A4102">
        <v>1664676</v>
      </c>
      <c r="B4102" t="s">
        <v>4226</v>
      </c>
      <c r="C4102" t="s">
        <v>651</v>
      </c>
      <c r="D4102" t="s">
        <v>109</v>
      </c>
      <c r="E4102" t="s">
        <v>75</v>
      </c>
      <c r="F4102" s="1" t="s">
        <v>282</v>
      </c>
      <c r="G4102" t="s">
        <v>74</v>
      </c>
      <c r="H4102" t="str">
        <f>VLOOKUP(F4102,Clubs!$A$1:$D$220,4,)</f>
        <v>031008</v>
      </c>
    </row>
    <row r="4103" spans="1:8">
      <c r="A4103">
        <v>1665084</v>
      </c>
      <c r="B4103" t="s">
        <v>5824</v>
      </c>
      <c r="C4103" t="s">
        <v>1337</v>
      </c>
      <c r="D4103" t="s">
        <v>8640</v>
      </c>
      <c r="E4103" t="s">
        <v>71</v>
      </c>
      <c r="F4103" s="1" t="s">
        <v>294</v>
      </c>
      <c r="G4103" t="s">
        <v>211</v>
      </c>
      <c r="H4103" t="str">
        <f>VLOOKUP(F4103,Clubs!$A$1:$D$220,4,)</f>
        <v>081017</v>
      </c>
    </row>
    <row r="4104" spans="1:8">
      <c r="A4104">
        <v>1665320</v>
      </c>
      <c r="B4104" t="s">
        <v>1611</v>
      </c>
      <c r="C4104" t="s">
        <v>1339</v>
      </c>
      <c r="D4104" t="s">
        <v>111</v>
      </c>
      <c r="E4104" t="s">
        <v>71</v>
      </c>
      <c r="F4104" s="1" t="s">
        <v>288</v>
      </c>
      <c r="G4104" t="s">
        <v>211</v>
      </c>
      <c r="H4104" t="str">
        <f>VLOOKUP(F4104,Clubs!$A$1:$D$220,4,)</f>
        <v>065020</v>
      </c>
    </row>
    <row r="4105" spans="1:8">
      <c r="A4105">
        <v>1665324</v>
      </c>
      <c r="B4105" t="s">
        <v>2659</v>
      </c>
      <c r="C4105" t="s">
        <v>593</v>
      </c>
      <c r="D4105" t="s">
        <v>165</v>
      </c>
      <c r="E4105" t="s">
        <v>71</v>
      </c>
      <c r="F4105" s="1" t="s">
        <v>308</v>
      </c>
      <c r="G4105" t="s">
        <v>74</v>
      </c>
      <c r="H4105" t="str">
        <f>VLOOKUP(F4105,Clubs!$A$1:$D$220,4,)</f>
        <v>030076</v>
      </c>
    </row>
    <row r="4106" spans="1:8">
      <c r="A4106">
        <v>1665355</v>
      </c>
      <c r="B4106" t="s">
        <v>2361</v>
      </c>
      <c r="C4106" t="s">
        <v>2137</v>
      </c>
      <c r="D4106" t="s">
        <v>8640</v>
      </c>
      <c r="E4106" t="s">
        <v>75</v>
      </c>
      <c r="F4106" s="1" t="s">
        <v>235</v>
      </c>
      <c r="G4106" t="s">
        <v>74</v>
      </c>
      <c r="H4106" t="str">
        <f>VLOOKUP(F4106,Clubs!$A$1:$D$220,4,)</f>
        <v>030003</v>
      </c>
    </row>
    <row r="4107" spans="1:8">
      <c r="A4107">
        <v>1665357</v>
      </c>
      <c r="B4107" t="s">
        <v>2362</v>
      </c>
      <c r="C4107" t="s">
        <v>704</v>
      </c>
      <c r="D4107" t="s">
        <v>109</v>
      </c>
      <c r="E4107" t="s">
        <v>75</v>
      </c>
      <c r="F4107" s="1" t="s">
        <v>209</v>
      </c>
      <c r="G4107" t="s">
        <v>74</v>
      </c>
      <c r="H4107" t="str">
        <f>VLOOKUP(F4107,Clubs!$A$1:$D$220,4,)</f>
        <v>034066</v>
      </c>
    </row>
    <row r="4108" spans="1:8">
      <c r="A4108">
        <v>1665361</v>
      </c>
      <c r="B4108" t="s">
        <v>1613</v>
      </c>
      <c r="C4108" t="s">
        <v>634</v>
      </c>
      <c r="D4108" t="s">
        <v>110</v>
      </c>
      <c r="E4108" t="s">
        <v>71</v>
      </c>
      <c r="F4108" s="1" t="s">
        <v>235</v>
      </c>
      <c r="G4108" t="s">
        <v>74</v>
      </c>
      <c r="H4108" t="str">
        <f>VLOOKUP(F4108,Clubs!$A$1:$D$220,4,)</f>
        <v>030003</v>
      </c>
    </row>
    <row r="4109" spans="1:8">
      <c r="A4109">
        <v>1665390</v>
      </c>
      <c r="B4109" t="s">
        <v>2418</v>
      </c>
      <c r="C4109" t="s">
        <v>2419</v>
      </c>
      <c r="D4109" t="s">
        <v>8640</v>
      </c>
      <c r="E4109" t="s">
        <v>71</v>
      </c>
      <c r="F4109" s="1" t="s">
        <v>235</v>
      </c>
      <c r="G4109" t="s">
        <v>74</v>
      </c>
      <c r="H4109" t="str">
        <f>VLOOKUP(F4109,Clubs!$A$1:$D$220,4,)</f>
        <v>030003</v>
      </c>
    </row>
    <row r="4110" spans="1:8">
      <c r="A4110">
        <v>1665742</v>
      </c>
      <c r="B4110" t="s">
        <v>4447</v>
      </c>
      <c r="C4110" t="s">
        <v>629</v>
      </c>
      <c r="D4110" t="s">
        <v>111</v>
      </c>
      <c r="E4110" t="s">
        <v>75</v>
      </c>
      <c r="F4110" s="1" t="s">
        <v>209</v>
      </c>
      <c r="G4110" t="s">
        <v>74</v>
      </c>
      <c r="H4110" t="str">
        <f>VLOOKUP(F4110,Clubs!$A$1:$D$220,4,)</f>
        <v>034066</v>
      </c>
    </row>
    <row r="4111" spans="1:8">
      <c r="A4111">
        <v>1665851</v>
      </c>
      <c r="B4111" t="s">
        <v>616</v>
      </c>
      <c r="C4111" t="s">
        <v>8959</v>
      </c>
      <c r="D4111" t="s">
        <v>110</v>
      </c>
      <c r="E4111" t="s">
        <v>75</v>
      </c>
      <c r="F4111" s="1" t="s">
        <v>210</v>
      </c>
      <c r="G4111" t="s">
        <v>74</v>
      </c>
      <c r="H4111" t="str">
        <f>VLOOKUP(F4111,Clubs!$A$1:$D$220,4,)</f>
        <v>081041</v>
      </c>
    </row>
    <row r="4112" spans="1:8">
      <c r="A4112">
        <v>1665882</v>
      </c>
      <c r="B4112" t="s">
        <v>6823</v>
      </c>
      <c r="C4112" t="s">
        <v>1124</v>
      </c>
      <c r="D4112" t="s">
        <v>8640</v>
      </c>
      <c r="E4112" t="s">
        <v>75</v>
      </c>
      <c r="F4112" s="1" t="s">
        <v>347</v>
      </c>
      <c r="G4112" t="s">
        <v>211</v>
      </c>
      <c r="H4112" t="str">
        <f>VLOOKUP(F4112,Clubs!$A$1:$D$220,4,)</f>
        <v>031051</v>
      </c>
    </row>
    <row r="4113" spans="1:8">
      <c r="A4113">
        <v>1665937</v>
      </c>
      <c r="B4113" t="s">
        <v>1939</v>
      </c>
      <c r="C4113" t="s">
        <v>1267</v>
      </c>
      <c r="D4113" t="s">
        <v>111</v>
      </c>
      <c r="E4113" t="s">
        <v>75</v>
      </c>
      <c r="F4113" s="1" t="s">
        <v>230</v>
      </c>
      <c r="G4113" t="s">
        <v>74</v>
      </c>
      <c r="H4113" t="str">
        <f>VLOOKUP(F4113,Clubs!$A$1:$D$220,4,)</f>
        <v>031025</v>
      </c>
    </row>
    <row r="4114" spans="1:8">
      <c r="A4114">
        <v>1666019</v>
      </c>
      <c r="B4114" t="s">
        <v>7898</v>
      </c>
      <c r="C4114" t="s">
        <v>593</v>
      </c>
      <c r="D4114" t="s">
        <v>115</v>
      </c>
      <c r="E4114" t="s">
        <v>71</v>
      </c>
      <c r="F4114" s="1" t="s">
        <v>213</v>
      </c>
      <c r="G4114" t="s">
        <v>74</v>
      </c>
      <c r="H4114" t="str">
        <f>VLOOKUP(F4114,Clubs!$A$1:$D$220,4,)</f>
        <v>066032</v>
      </c>
    </row>
    <row r="4115" spans="1:8">
      <c r="A4115">
        <v>1666809</v>
      </c>
      <c r="B4115" t="s">
        <v>4502</v>
      </c>
      <c r="C4115" t="s">
        <v>1025</v>
      </c>
      <c r="D4115" t="s">
        <v>8640</v>
      </c>
      <c r="E4115" t="s">
        <v>71</v>
      </c>
      <c r="F4115" s="1" t="s">
        <v>241</v>
      </c>
      <c r="G4115" t="s">
        <v>211</v>
      </c>
      <c r="H4115" t="str">
        <f>VLOOKUP(F4115,Clubs!$A$1:$D$220,4,)</f>
        <v>034072</v>
      </c>
    </row>
    <row r="4116" spans="1:8">
      <c r="A4116">
        <v>1667066</v>
      </c>
      <c r="B4116" t="s">
        <v>11316</v>
      </c>
      <c r="C4116" t="s">
        <v>1027</v>
      </c>
      <c r="D4116" t="s">
        <v>8640</v>
      </c>
      <c r="E4116" t="s">
        <v>75</v>
      </c>
      <c r="F4116" s="1" t="s">
        <v>10855</v>
      </c>
      <c r="G4116" t="s">
        <v>74</v>
      </c>
      <c r="H4116" t="str">
        <f>VLOOKUP(F4116,Clubs!$A$1:$D$220,4,)</f>
        <v>031066</v>
      </c>
    </row>
    <row r="4117" spans="1:8">
      <c r="A4117">
        <v>1667281</v>
      </c>
      <c r="B4117" t="s">
        <v>1151</v>
      </c>
      <c r="C4117" t="s">
        <v>1504</v>
      </c>
      <c r="D4117" t="s">
        <v>8640</v>
      </c>
      <c r="E4117" t="s">
        <v>71</v>
      </c>
      <c r="F4117" s="1" t="s">
        <v>222</v>
      </c>
      <c r="G4117" t="s">
        <v>211</v>
      </c>
      <c r="H4117" t="str">
        <f>VLOOKUP(F4117,Clubs!$A$1:$D$220,4,)</f>
        <v>030004</v>
      </c>
    </row>
    <row r="4118" spans="1:8">
      <c r="A4118">
        <v>1667731</v>
      </c>
      <c r="B4118" t="s">
        <v>8961</v>
      </c>
      <c r="C4118" t="s">
        <v>778</v>
      </c>
      <c r="D4118" t="s">
        <v>8640</v>
      </c>
      <c r="E4118" t="s">
        <v>75</v>
      </c>
      <c r="F4118" s="1" t="s">
        <v>196</v>
      </c>
      <c r="G4118" t="s">
        <v>74</v>
      </c>
      <c r="H4118" t="str">
        <f>VLOOKUP(F4118,Clubs!$A$1:$D$220,4,)</f>
        <v>031051</v>
      </c>
    </row>
    <row r="4119" spans="1:8">
      <c r="A4119">
        <v>1667799</v>
      </c>
      <c r="B4119" t="s">
        <v>8962</v>
      </c>
      <c r="C4119" t="s">
        <v>1073</v>
      </c>
      <c r="D4119" t="s">
        <v>8640</v>
      </c>
      <c r="E4119" t="s">
        <v>71</v>
      </c>
      <c r="F4119" s="1" t="s">
        <v>313</v>
      </c>
      <c r="G4119" t="s">
        <v>201</v>
      </c>
      <c r="H4119" t="str">
        <f>VLOOKUP(F4119,Clubs!$A$1:$D$220,4,)</f>
        <v>034055</v>
      </c>
    </row>
    <row r="4120" spans="1:8">
      <c r="A4120">
        <v>1667899</v>
      </c>
      <c r="B4120" t="s">
        <v>829</v>
      </c>
      <c r="C4120" t="s">
        <v>1600</v>
      </c>
      <c r="D4120" t="s">
        <v>8640</v>
      </c>
      <c r="E4120" t="s">
        <v>71</v>
      </c>
      <c r="F4120" s="1" t="s">
        <v>248</v>
      </c>
      <c r="G4120" t="s">
        <v>211</v>
      </c>
      <c r="H4120" t="str">
        <f>VLOOKUP(F4120,Clubs!$A$1:$D$220,4,)</f>
        <v>034021</v>
      </c>
    </row>
    <row r="4121" spans="1:8">
      <c r="A4121">
        <v>1668171</v>
      </c>
      <c r="B4121" t="s">
        <v>5293</v>
      </c>
      <c r="C4121" t="s">
        <v>5294</v>
      </c>
      <c r="D4121" t="s">
        <v>110</v>
      </c>
      <c r="E4121" t="s">
        <v>71</v>
      </c>
      <c r="F4121" s="1" t="s">
        <v>280</v>
      </c>
      <c r="G4121" t="s">
        <v>74</v>
      </c>
      <c r="H4121" t="str">
        <f>VLOOKUP(F4121,Clubs!$A$1:$D$220,4,)</f>
        <v>031030</v>
      </c>
    </row>
    <row r="4122" spans="1:8">
      <c r="A4122">
        <v>1668266</v>
      </c>
      <c r="B4122" t="s">
        <v>625</v>
      </c>
      <c r="C4122" t="s">
        <v>1504</v>
      </c>
      <c r="D4122" t="s">
        <v>8640</v>
      </c>
      <c r="E4122" t="s">
        <v>71</v>
      </c>
      <c r="F4122" s="1" t="s">
        <v>217</v>
      </c>
      <c r="G4122" t="s">
        <v>211</v>
      </c>
      <c r="H4122" t="str">
        <f>VLOOKUP(F4122,Clubs!$A$1:$D$220,4,)</f>
        <v>012008</v>
      </c>
    </row>
    <row r="4123" spans="1:8">
      <c r="A4123">
        <v>1668291</v>
      </c>
      <c r="B4123" t="s">
        <v>8963</v>
      </c>
      <c r="C4123" t="s">
        <v>1522</v>
      </c>
      <c r="D4123" t="s">
        <v>8640</v>
      </c>
      <c r="E4123" t="s">
        <v>71</v>
      </c>
      <c r="F4123" s="1" t="s">
        <v>290</v>
      </c>
      <c r="G4123" t="s">
        <v>211</v>
      </c>
      <c r="H4123" t="str">
        <f>VLOOKUP(F4123,Clubs!$A$1:$D$220,4,)</f>
        <v>030064</v>
      </c>
    </row>
    <row r="4124" spans="1:8">
      <c r="A4124">
        <v>1668471</v>
      </c>
      <c r="B4124" t="s">
        <v>4851</v>
      </c>
      <c r="C4124" t="s">
        <v>1906</v>
      </c>
      <c r="D4124" t="s">
        <v>8640</v>
      </c>
      <c r="E4124" t="s">
        <v>71</v>
      </c>
      <c r="F4124" s="1" t="s">
        <v>229</v>
      </c>
      <c r="G4124" t="s">
        <v>74</v>
      </c>
      <c r="H4124" t="str">
        <f>VLOOKUP(F4124,Clubs!$A$1:$D$220,4,)</f>
        <v>031067</v>
      </c>
    </row>
    <row r="4125" spans="1:8">
      <c r="A4125">
        <v>1668502</v>
      </c>
      <c r="B4125" t="s">
        <v>4418</v>
      </c>
      <c r="C4125" t="s">
        <v>993</v>
      </c>
      <c r="D4125" t="s">
        <v>8640</v>
      </c>
      <c r="E4125" t="s">
        <v>75</v>
      </c>
      <c r="F4125" s="1" t="s">
        <v>220</v>
      </c>
      <c r="G4125" t="s">
        <v>74</v>
      </c>
      <c r="H4125" t="str">
        <f>VLOOKUP(F4125,Clubs!$A$1:$D$220,4,)</f>
        <v>031015</v>
      </c>
    </row>
    <row r="4126" spans="1:8">
      <c r="A4126">
        <v>1668509</v>
      </c>
      <c r="B4126" t="s">
        <v>5157</v>
      </c>
      <c r="C4126" t="s">
        <v>1124</v>
      </c>
      <c r="D4126" t="s">
        <v>8640</v>
      </c>
      <c r="E4126" t="s">
        <v>75</v>
      </c>
      <c r="F4126" s="1" t="s">
        <v>229</v>
      </c>
      <c r="G4126" t="s">
        <v>74</v>
      </c>
      <c r="H4126" t="str">
        <f>VLOOKUP(F4126,Clubs!$A$1:$D$220,4,)</f>
        <v>031067</v>
      </c>
    </row>
    <row r="4127" spans="1:8">
      <c r="A4127">
        <v>1668553</v>
      </c>
      <c r="B4127" t="s">
        <v>1489</v>
      </c>
      <c r="C4127" t="s">
        <v>649</v>
      </c>
      <c r="D4127" t="s">
        <v>109</v>
      </c>
      <c r="E4127" t="s">
        <v>75</v>
      </c>
      <c r="F4127" s="1" t="s">
        <v>246</v>
      </c>
      <c r="G4127" t="s">
        <v>74</v>
      </c>
      <c r="H4127" t="str">
        <f>VLOOKUP(F4127,Clubs!$A$1:$D$220,4,)</f>
        <v>011024</v>
      </c>
    </row>
    <row r="4128" spans="1:8">
      <c r="A4128">
        <v>1668628</v>
      </c>
      <c r="B4128" t="s">
        <v>6662</v>
      </c>
      <c r="C4128" t="s">
        <v>791</v>
      </c>
      <c r="D4128" t="s">
        <v>111</v>
      </c>
      <c r="E4128" t="s">
        <v>75</v>
      </c>
      <c r="F4128" s="1" t="s">
        <v>209</v>
      </c>
      <c r="G4128" t="s">
        <v>74</v>
      </c>
      <c r="H4128" t="str">
        <f>VLOOKUP(F4128,Clubs!$A$1:$D$220,4,)</f>
        <v>034066</v>
      </c>
    </row>
    <row r="4129" spans="1:8">
      <c r="A4129">
        <v>1668720</v>
      </c>
      <c r="B4129" t="s">
        <v>3512</v>
      </c>
      <c r="C4129" t="s">
        <v>2145</v>
      </c>
      <c r="D4129" t="s">
        <v>8640</v>
      </c>
      <c r="E4129" t="s">
        <v>75</v>
      </c>
      <c r="F4129" s="1" t="s">
        <v>294</v>
      </c>
      <c r="G4129" t="s">
        <v>74</v>
      </c>
      <c r="H4129" t="str">
        <f>VLOOKUP(F4129,Clubs!$A$1:$D$220,4,)</f>
        <v>081017</v>
      </c>
    </row>
    <row r="4130" spans="1:8">
      <c r="A4130">
        <v>1668873</v>
      </c>
      <c r="B4130" t="s">
        <v>3442</v>
      </c>
      <c r="C4130" t="s">
        <v>735</v>
      </c>
      <c r="D4130" t="s">
        <v>110</v>
      </c>
      <c r="E4130" t="s">
        <v>75</v>
      </c>
      <c r="F4130" s="1" t="s">
        <v>251</v>
      </c>
      <c r="G4130" t="s">
        <v>74</v>
      </c>
      <c r="H4130" t="str">
        <f>VLOOKUP(F4130,Clubs!$A$1:$D$220,4,)</f>
        <v>081041</v>
      </c>
    </row>
    <row r="4131" spans="1:8">
      <c r="A4131">
        <v>1668911</v>
      </c>
      <c r="B4131" t="s">
        <v>1619</v>
      </c>
      <c r="C4131" t="s">
        <v>4985</v>
      </c>
      <c r="D4131" t="s">
        <v>109</v>
      </c>
      <c r="E4131" t="s">
        <v>71</v>
      </c>
      <c r="F4131" s="1" t="s">
        <v>213</v>
      </c>
      <c r="G4131" t="s">
        <v>74</v>
      </c>
      <c r="H4131" t="str">
        <f>VLOOKUP(F4131,Clubs!$A$1:$D$220,4,)</f>
        <v>066032</v>
      </c>
    </row>
    <row r="4132" spans="1:8">
      <c r="A4132">
        <v>1669019</v>
      </c>
      <c r="B4132" t="s">
        <v>2140</v>
      </c>
      <c r="C4132" t="s">
        <v>967</v>
      </c>
      <c r="D4132" t="s">
        <v>8640</v>
      </c>
      <c r="E4132" t="s">
        <v>75</v>
      </c>
      <c r="F4132" s="1" t="s">
        <v>217</v>
      </c>
      <c r="G4132" t="s">
        <v>74</v>
      </c>
      <c r="H4132" t="str">
        <f>VLOOKUP(F4132,Clubs!$A$1:$D$220,4,)</f>
        <v>012008</v>
      </c>
    </row>
    <row r="4133" spans="1:8">
      <c r="A4133">
        <v>1669398</v>
      </c>
      <c r="B4133" t="s">
        <v>7158</v>
      </c>
      <c r="C4133" t="s">
        <v>1120</v>
      </c>
      <c r="D4133" t="s">
        <v>8640</v>
      </c>
      <c r="E4133" t="s">
        <v>75</v>
      </c>
      <c r="F4133" s="1" t="s">
        <v>322</v>
      </c>
      <c r="G4133" t="s">
        <v>74</v>
      </c>
      <c r="H4133" t="str">
        <f>VLOOKUP(F4133,Clubs!$A$1:$D$220,4,)</f>
        <v>048008</v>
      </c>
    </row>
    <row r="4134" spans="1:8">
      <c r="A4134">
        <v>1669451</v>
      </c>
      <c r="B4134" t="s">
        <v>1219</v>
      </c>
      <c r="C4134" t="s">
        <v>1013</v>
      </c>
      <c r="D4134" t="s">
        <v>8640</v>
      </c>
      <c r="E4134" t="s">
        <v>71</v>
      </c>
      <c r="F4134" s="1" t="s">
        <v>322</v>
      </c>
      <c r="G4134" t="s">
        <v>74</v>
      </c>
      <c r="H4134" t="str">
        <f>VLOOKUP(F4134,Clubs!$A$1:$D$220,4,)</f>
        <v>048008</v>
      </c>
    </row>
    <row r="4135" spans="1:8">
      <c r="A4135">
        <v>1669646</v>
      </c>
      <c r="B4135" t="s">
        <v>2395</v>
      </c>
      <c r="C4135" t="s">
        <v>757</v>
      </c>
      <c r="D4135" t="s">
        <v>111</v>
      </c>
      <c r="E4135" t="s">
        <v>75</v>
      </c>
      <c r="F4135" s="1" t="s">
        <v>204</v>
      </c>
      <c r="G4135" t="s">
        <v>74</v>
      </c>
      <c r="H4135" t="str">
        <f>VLOOKUP(F4135,Clubs!$A$1:$D$220,4,)</f>
        <v>031030</v>
      </c>
    </row>
    <row r="4136" spans="1:8">
      <c r="A4136">
        <v>1669648</v>
      </c>
      <c r="B4136" t="s">
        <v>11317</v>
      </c>
      <c r="C4136" t="s">
        <v>588</v>
      </c>
      <c r="D4136" t="s">
        <v>115</v>
      </c>
      <c r="E4136" t="s">
        <v>71</v>
      </c>
      <c r="F4136" s="1" t="s">
        <v>204</v>
      </c>
      <c r="G4136" t="s">
        <v>211</v>
      </c>
      <c r="H4136" t="str">
        <f>VLOOKUP(F4136,Clubs!$A$1:$D$220,4,)</f>
        <v>031030</v>
      </c>
    </row>
    <row r="4137" spans="1:8">
      <c r="A4137">
        <v>1669745</v>
      </c>
      <c r="B4137" t="s">
        <v>895</v>
      </c>
      <c r="C4137" t="s">
        <v>1143</v>
      </c>
      <c r="D4137" t="s">
        <v>8640</v>
      </c>
      <c r="E4137" t="s">
        <v>75</v>
      </c>
      <c r="F4137" s="1" t="s">
        <v>280</v>
      </c>
      <c r="G4137" t="s">
        <v>74</v>
      </c>
      <c r="H4137" t="str">
        <f>VLOOKUP(F4137,Clubs!$A$1:$D$220,4,)</f>
        <v>031030</v>
      </c>
    </row>
    <row r="4138" spans="1:8">
      <c r="A4138">
        <v>1669792</v>
      </c>
      <c r="B4138" t="s">
        <v>6491</v>
      </c>
      <c r="C4138" t="s">
        <v>1409</v>
      </c>
      <c r="D4138" t="s">
        <v>8640</v>
      </c>
      <c r="E4138" t="s">
        <v>75</v>
      </c>
      <c r="F4138" s="1" t="s">
        <v>317</v>
      </c>
      <c r="G4138" t="s">
        <v>211</v>
      </c>
      <c r="H4138" t="str">
        <f>VLOOKUP(F4138,Clubs!$A$1:$D$220,4,)</f>
        <v>034452</v>
      </c>
    </row>
    <row r="4139" spans="1:8">
      <c r="A4139">
        <v>1669871</v>
      </c>
      <c r="B4139" t="s">
        <v>2109</v>
      </c>
      <c r="C4139" t="s">
        <v>583</v>
      </c>
      <c r="D4139" t="s">
        <v>8640</v>
      </c>
      <c r="E4139" t="s">
        <v>75</v>
      </c>
      <c r="F4139" s="1" t="s">
        <v>217</v>
      </c>
      <c r="G4139" t="s">
        <v>74</v>
      </c>
      <c r="H4139" t="str">
        <f>VLOOKUP(F4139,Clubs!$A$1:$D$220,4,)</f>
        <v>012008</v>
      </c>
    </row>
    <row r="4140" spans="1:8">
      <c r="A4140">
        <v>1669878</v>
      </c>
      <c r="B4140" t="s">
        <v>2109</v>
      </c>
      <c r="C4140" t="s">
        <v>1150</v>
      </c>
      <c r="D4140" t="s">
        <v>115</v>
      </c>
      <c r="E4140" t="s">
        <v>75</v>
      </c>
      <c r="F4140" s="1" t="s">
        <v>217</v>
      </c>
      <c r="G4140" t="s">
        <v>74</v>
      </c>
      <c r="H4140" t="str">
        <f>VLOOKUP(F4140,Clubs!$A$1:$D$220,4,)</f>
        <v>012008</v>
      </c>
    </row>
    <row r="4141" spans="1:8">
      <c r="A4141">
        <v>1669887</v>
      </c>
      <c r="B4141" t="s">
        <v>5647</v>
      </c>
      <c r="C4141" t="s">
        <v>1124</v>
      </c>
      <c r="D4141" t="s">
        <v>8640</v>
      </c>
      <c r="E4141" t="s">
        <v>75</v>
      </c>
      <c r="F4141" s="1" t="s">
        <v>309</v>
      </c>
      <c r="G4141" t="s">
        <v>211</v>
      </c>
      <c r="H4141" t="str">
        <f>VLOOKUP(F4141,Clubs!$A$1:$D$220,4,)</f>
        <v>081041</v>
      </c>
    </row>
    <row r="4142" spans="1:8">
      <c r="A4142">
        <v>1669979</v>
      </c>
      <c r="B4142" t="s">
        <v>8964</v>
      </c>
      <c r="C4142" t="s">
        <v>2447</v>
      </c>
      <c r="D4142" t="s">
        <v>115</v>
      </c>
      <c r="E4142" t="s">
        <v>71</v>
      </c>
      <c r="F4142" s="1" t="s">
        <v>230</v>
      </c>
      <c r="G4142" t="s">
        <v>74</v>
      </c>
      <c r="H4142" t="str">
        <f>VLOOKUP(F4142,Clubs!$A$1:$D$220,4,)</f>
        <v>031025</v>
      </c>
    </row>
    <row r="4143" spans="1:8">
      <c r="A4143">
        <v>1670017</v>
      </c>
      <c r="B4143" t="s">
        <v>1915</v>
      </c>
      <c r="C4143" t="s">
        <v>1255</v>
      </c>
      <c r="D4143" t="s">
        <v>8640</v>
      </c>
      <c r="E4143" t="s">
        <v>75</v>
      </c>
      <c r="F4143" s="1" t="s">
        <v>225</v>
      </c>
      <c r="G4143" t="s">
        <v>211</v>
      </c>
      <c r="H4143" t="str">
        <f>VLOOKUP(F4143,Clubs!$A$1:$D$220,4,)</f>
        <v>034073</v>
      </c>
    </row>
    <row r="4144" spans="1:8">
      <c r="A4144">
        <v>1670027</v>
      </c>
      <c r="B4144" t="s">
        <v>1915</v>
      </c>
      <c r="C4144" t="s">
        <v>1271</v>
      </c>
      <c r="D4144" t="s">
        <v>8640</v>
      </c>
      <c r="E4144" t="s">
        <v>71</v>
      </c>
      <c r="F4144" s="1" t="s">
        <v>225</v>
      </c>
      <c r="G4144" t="s">
        <v>74</v>
      </c>
      <c r="H4144" t="str">
        <f>VLOOKUP(F4144,Clubs!$A$1:$D$220,4,)</f>
        <v>034073</v>
      </c>
    </row>
    <row r="4145" spans="1:8">
      <c r="A4145">
        <v>1670073</v>
      </c>
      <c r="B4145" t="s">
        <v>1291</v>
      </c>
      <c r="C4145" t="s">
        <v>993</v>
      </c>
      <c r="D4145" t="s">
        <v>109</v>
      </c>
      <c r="E4145" t="s">
        <v>75</v>
      </c>
      <c r="F4145" s="1" t="s">
        <v>325</v>
      </c>
      <c r="G4145" t="s">
        <v>74</v>
      </c>
      <c r="H4145" t="str">
        <f>VLOOKUP(F4145,Clubs!$A$1:$D$220,4,)</f>
        <v>081041</v>
      </c>
    </row>
    <row r="4146" spans="1:8">
      <c r="A4146">
        <v>1670120</v>
      </c>
      <c r="B4146" t="s">
        <v>8372</v>
      </c>
      <c r="C4146" t="s">
        <v>630</v>
      </c>
      <c r="D4146" t="s">
        <v>115</v>
      </c>
      <c r="E4146" t="s">
        <v>75</v>
      </c>
      <c r="F4146" s="1" t="s">
        <v>210</v>
      </c>
      <c r="G4146" t="s">
        <v>74</v>
      </c>
      <c r="H4146" t="str">
        <f>VLOOKUP(F4146,Clubs!$A$1:$D$220,4,)</f>
        <v>081041</v>
      </c>
    </row>
    <row r="4147" spans="1:8">
      <c r="A4147">
        <v>1670160</v>
      </c>
      <c r="B4147" t="s">
        <v>4009</v>
      </c>
      <c r="C4147" t="s">
        <v>2219</v>
      </c>
      <c r="D4147" t="s">
        <v>8640</v>
      </c>
      <c r="E4147" t="s">
        <v>75</v>
      </c>
      <c r="F4147" s="1" t="s">
        <v>197</v>
      </c>
      <c r="G4147" t="s">
        <v>211</v>
      </c>
      <c r="H4147" t="str">
        <f>VLOOKUP(F4147,Clubs!$A$1:$D$220,4,)</f>
        <v>031067</v>
      </c>
    </row>
    <row r="4148" spans="1:8">
      <c r="A4148">
        <v>1670544</v>
      </c>
      <c r="B4148" t="s">
        <v>3302</v>
      </c>
      <c r="C4148" t="s">
        <v>1244</v>
      </c>
      <c r="D4148" t="s">
        <v>8640</v>
      </c>
      <c r="E4148" t="s">
        <v>71</v>
      </c>
      <c r="F4148" s="1" t="s">
        <v>231</v>
      </c>
      <c r="G4148" t="s">
        <v>74</v>
      </c>
      <c r="H4148" t="str">
        <f>VLOOKUP(F4148,Clubs!$A$1:$D$220,4,)</f>
        <v>032002</v>
      </c>
    </row>
    <row r="4149" spans="1:8">
      <c r="A4149">
        <v>1670913</v>
      </c>
      <c r="B4149" t="s">
        <v>6696</v>
      </c>
      <c r="C4149" t="s">
        <v>910</v>
      </c>
      <c r="D4149" t="s">
        <v>111</v>
      </c>
      <c r="E4149" t="s">
        <v>71</v>
      </c>
      <c r="F4149" s="1" t="s">
        <v>209</v>
      </c>
      <c r="G4149" t="s">
        <v>74</v>
      </c>
      <c r="H4149" t="str">
        <f>VLOOKUP(F4149,Clubs!$A$1:$D$220,4,)</f>
        <v>034066</v>
      </c>
    </row>
    <row r="4150" spans="1:8">
      <c r="A4150">
        <v>1671235</v>
      </c>
      <c r="B4150" t="s">
        <v>3838</v>
      </c>
      <c r="C4150" t="s">
        <v>9489</v>
      </c>
      <c r="D4150" t="s">
        <v>111</v>
      </c>
      <c r="E4150" t="s">
        <v>75</v>
      </c>
      <c r="F4150" s="1" t="s">
        <v>200</v>
      </c>
      <c r="G4150" t="s">
        <v>74</v>
      </c>
      <c r="H4150" t="str">
        <f>VLOOKUP(F4150,Clubs!$A$1:$D$220,4,)</f>
        <v>011024</v>
      </c>
    </row>
    <row r="4151" spans="1:8">
      <c r="A4151">
        <v>1671251</v>
      </c>
      <c r="B4151" t="s">
        <v>866</v>
      </c>
      <c r="C4151" t="s">
        <v>996</v>
      </c>
      <c r="D4151" t="s">
        <v>109</v>
      </c>
      <c r="E4151" t="s">
        <v>71</v>
      </c>
      <c r="F4151" s="1" t="s">
        <v>200</v>
      </c>
      <c r="G4151" t="s">
        <v>74</v>
      </c>
      <c r="H4151" t="str">
        <f>VLOOKUP(F4151,Clubs!$A$1:$D$220,4,)</f>
        <v>011024</v>
      </c>
    </row>
    <row r="4152" spans="1:8">
      <c r="A4152">
        <v>1671252</v>
      </c>
      <c r="B4152" t="s">
        <v>637</v>
      </c>
      <c r="C4152" t="s">
        <v>604</v>
      </c>
      <c r="D4152" t="s">
        <v>109</v>
      </c>
      <c r="E4152" t="s">
        <v>75</v>
      </c>
      <c r="F4152" s="1" t="s">
        <v>213</v>
      </c>
      <c r="G4152" t="s">
        <v>74</v>
      </c>
      <c r="H4152" t="str">
        <f>VLOOKUP(F4152,Clubs!$A$1:$D$220,4,)</f>
        <v>066032</v>
      </c>
    </row>
    <row r="4153" spans="1:8">
      <c r="A4153">
        <v>1671401</v>
      </c>
      <c r="B4153" t="s">
        <v>1942</v>
      </c>
      <c r="C4153" t="s">
        <v>918</v>
      </c>
      <c r="D4153" t="s">
        <v>8640</v>
      </c>
      <c r="E4153" t="s">
        <v>71</v>
      </c>
      <c r="F4153" s="1" t="s">
        <v>322</v>
      </c>
      <c r="G4153" t="s">
        <v>74</v>
      </c>
      <c r="H4153" t="str">
        <f>VLOOKUP(F4153,Clubs!$A$1:$D$220,4,)</f>
        <v>048008</v>
      </c>
    </row>
    <row r="4154" spans="1:8">
      <c r="A4154">
        <v>1671899</v>
      </c>
      <c r="B4154" t="s">
        <v>621</v>
      </c>
      <c r="C4154" t="s">
        <v>2721</v>
      </c>
      <c r="D4154" t="s">
        <v>165</v>
      </c>
      <c r="E4154" t="s">
        <v>71</v>
      </c>
      <c r="F4154" s="1" t="s">
        <v>319</v>
      </c>
      <c r="G4154" t="s">
        <v>74</v>
      </c>
      <c r="H4154" t="str">
        <f>VLOOKUP(F4154,Clubs!$A$1:$D$220,4,)</f>
        <v>032006</v>
      </c>
    </row>
    <row r="4155" spans="1:8">
      <c r="A4155">
        <v>1671926</v>
      </c>
      <c r="B4155" t="s">
        <v>5759</v>
      </c>
      <c r="C4155" t="s">
        <v>865</v>
      </c>
      <c r="D4155" t="s">
        <v>8640</v>
      </c>
      <c r="E4155" t="s">
        <v>71</v>
      </c>
      <c r="F4155" s="1" t="s">
        <v>319</v>
      </c>
      <c r="G4155" t="s">
        <v>211</v>
      </c>
      <c r="H4155" t="str">
        <f>VLOOKUP(F4155,Clubs!$A$1:$D$220,4,)</f>
        <v>032006</v>
      </c>
    </row>
    <row r="4156" spans="1:8">
      <c r="A4156">
        <v>1671990</v>
      </c>
      <c r="B4156" t="s">
        <v>2624</v>
      </c>
      <c r="C4156" t="s">
        <v>714</v>
      </c>
      <c r="D4156" t="s">
        <v>8640</v>
      </c>
      <c r="E4156" t="s">
        <v>75</v>
      </c>
      <c r="F4156" s="1" t="s">
        <v>222</v>
      </c>
      <c r="G4156" t="s">
        <v>74</v>
      </c>
      <c r="H4156" t="str">
        <f>VLOOKUP(F4156,Clubs!$A$1:$D$220,4,)</f>
        <v>030004</v>
      </c>
    </row>
    <row r="4157" spans="1:8">
      <c r="A4157">
        <v>1672021</v>
      </c>
      <c r="B4157" t="s">
        <v>3114</v>
      </c>
      <c r="C4157" t="s">
        <v>1167</v>
      </c>
      <c r="D4157" t="s">
        <v>165</v>
      </c>
      <c r="E4157" t="s">
        <v>71</v>
      </c>
      <c r="F4157" s="1" t="s">
        <v>205</v>
      </c>
      <c r="G4157" t="s">
        <v>74</v>
      </c>
      <c r="H4157" t="str">
        <f>VLOOKUP(F4157,Clubs!$A$1:$D$220,4,)</f>
        <v>030040</v>
      </c>
    </row>
    <row r="4158" spans="1:8">
      <c r="A4158">
        <v>1672039</v>
      </c>
      <c r="B4158" t="s">
        <v>6932</v>
      </c>
      <c r="C4158" t="s">
        <v>746</v>
      </c>
      <c r="D4158" t="s">
        <v>8640</v>
      </c>
      <c r="E4158" t="s">
        <v>75</v>
      </c>
      <c r="F4158" s="1" t="s">
        <v>289</v>
      </c>
      <c r="G4158" t="s">
        <v>211</v>
      </c>
      <c r="H4158" t="str">
        <f>VLOOKUP(F4158,Clubs!$A$1:$D$220,4,)</f>
        <v>034047</v>
      </c>
    </row>
    <row r="4159" spans="1:8">
      <c r="A4159">
        <v>1672287</v>
      </c>
      <c r="B4159" t="s">
        <v>8310</v>
      </c>
      <c r="C4159" t="s">
        <v>949</v>
      </c>
      <c r="D4159" t="s">
        <v>110</v>
      </c>
      <c r="E4159" t="s">
        <v>75</v>
      </c>
      <c r="F4159" s="1" t="s">
        <v>202</v>
      </c>
      <c r="G4159" t="s">
        <v>74</v>
      </c>
      <c r="H4159" t="str">
        <f>VLOOKUP(F4159,Clubs!$A$1:$D$220,4,)</f>
        <v>081017</v>
      </c>
    </row>
    <row r="4160" spans="1:8">
      <c r="A4160">
        <v>1672353</v>
      </c>
      <c r="B4160" t="s">
        <v>1478</v>
      </c>
      <c r="C4160" t="s">
        <v>2357</v>
      </c>
      <c r="D4160" t="s">
        <v>109</v>
      </c>
      <c r="E4160" t="s">
        <v>71</v>
      </c>
      <c r="F4160" s="1" t="s">
        <v>222</v>
      </c>
      <c r="G4160" t="s">
        <v>74</v>
      </c>
      <c r="H4160" t="str">
        <f>VLOOKUP(F4160,Clubs!$A$1:$D$220,4,)</f>
        <v>030004</v>
      </c>
    </row>
    <row r="4161" spans="1:8">
      <c r="A4161">
        <v>1672703</v>
      </c>
      <c r="B4161" t="s">
        <v>11318</v>
      </c>
      <c r="C4161" t="s">
        <v>1337</v>
      </c>
      <c r="D4161" t="s">
        <v>115</v>
      </c>
      <c r="E4161" t="s">
        <v>71</v>
      </c>
      <c r="F4161" s="1" t="s">
        <v>197</v>
      </c>
      <c r="G4161" t="s">
        <v>74</v>
      </c>
      <c r="H4161" t="str">
        <f>VLOOKUP(F4161,Clubs!$A$1:$D$220,4,)</f>
        <v>031067</v>
      </c>
    </row>
    <row r="4162" spans="1:8">
      <c r="A4162">
        <v>1672761</v>
      </c>
      <c r="B4162" t="s">
        <v>4134</v>
      </c>
      <c r="C4162" t="s">
        <v>674</v>
      </c>
      <c r="D4162" t="s">
        <v>109</v>
      </c>
      <c r="E4162" t="s">
        <v>75</v>
      </c>
      <c r="F4162" s="1" t="s">
        <v>197</v>
      </c>
      <c r="G4162" t="s">
        <v>74</v>
      </c>
      <c r="H4162" t="str">
        <f>VLOOKUP(F4162,Clubs!$A$1:$D$220,4,)</f>
        <v>031067</v>
      </c>
    </row>
    <row r="4163" spans="1:8">
      <c r="A4163">
        <v>1674029</v>
      </c>
      <c r="B4163" t="s">
        <v>2690</v>
      </c>
      <c r="C4163" t="s">
        <v>635</v>
      </c>
      <c r="D4163" t="s">
        <v>109</v>
      </c>
      <c r="E4163" t="s">
        <v>71</v>
      </c>
      <c r="F4163" s="1" t="s">
        <v>244</v>
      </c>
      <c r="G4163" t="s">
        <v>74</v>
      </c>
      <c r="H4163" t="str">
        <f>VLOOKUP(F4163,Clubs!$A$1:$D$220,4,)</f>
        <v>030008</v>
      </c>
    </row>
    <row r="4164" spans="1:8">
      <c r="A4164">
        <v>1674271</v>
      </c>
      <c r="B4164" t="s">
        <v>8132</v>
      </c>
      <c r="C4164" t="s">
        <v>1015</v>
      </c>
      <c r="D4164" t="s">
        <v>110</v>
      </c>
      <c r="E4164" t="s">
        <v>71</v>
      </c>
      <c r="F4164" s="1" t="s">
        <v>271</v>
      </c>
      <c r="G4164" t="s">
        <v>74</v>
      </c>
      <c r="H4164" t="str">
        <f>VLOOKUP(F4164,Clubs!$A$1:$D$220,4,)</f>
        <v>082017</v>
      </c>
    </row>
    <row r="4165" spans="1:8">
      <c r="A4165">
        <v>1674464</v>
      </c>
      <c r="B4165" t="s">
        <v>8234</v>
      </c>
      <c r="C4165" t="s">
        <v>2083</v>
      </c>
      <c r="D4165" t="s">
        <v>8640</v>
      </c>
      <c r="E4165" t="s">
        <v>75</v>
      </c>
      <c r="F4165" s="1" t="s">
        <v>275</v>
      </c>
      <c r="G4165" t="s">
        <v>211</v>
      </c>
      <c r="H4165" t="str">
        <f>VLOOKUP(F4165,Clubs!$A$1:$D$220,4,)</f>
        <v>081061</v>
      </c>
    </row>
    <row r="4166" spans="1:8">
      <c r="A4166">
        <v>1674533</v>
      </c>
      <c r="B4166" t="s">
        <v>8208</v>
      </c>
      <c r="C4166" t="s">
        <v>793</v>
      </c>
      <c r="D4166" t="s">
        <v>8640</v>
      </c>
      <c r="E4166" t="s">
        <v>71</v>
      </c>
      <c r="F4166" s="1" t="s">
        <v>275</v>
      </c>
      <c r="G4166" t="s">
        <v>211</v>
      </c>
      <c r="H4166" t="str">
        <f>VLOOKUP(F4166,Clubs!$A$1:$D$220,4,)</f>
        <v>081061</v>
      </c>
    </row>
    <row r="4167" spans="1:8">
      <c r="A4167">
        <v>1674566</v>
      </c>
      <c r="B4167" t="s">
        <v>3934</v>
      </c>
      <c r="C4167" t="s">
        <v>1848</v>
      </c>
      <c r="D4167" t="s">
        <v>8640</v>
      </c>
      <c r="E4167" t="s">
        <v>75</v>
      </c>
      <c r="F4167" s="1" t="s">
        <v>293</v>
      </c>
      <c r="G4167" t="s">
        <v>74</v>
      </c>
      <c r="H4167" t="str">
        <f>VLOOKUP(F4167,Clubs!$A$1:$D$220,4,)</f>
        <v>046002</v>
      </c>
    </row>
    <row r="4168" spans="1:8">
      <c r="A4168">
        <v>1674603</v>
      </c>
      <c r="B4168" t="s">
        <v>6745</v>
      </c>
      <c r="C4168" t="s">
        <v>1600</v>
      </c>
      <c r="D4168" t="s">
        <v>8640</v>
      </c>
      <c r="E4168" t="s">
        <v>71</v>
      </c>
      <c r="F4168" s="1" t="s">
        <v>234</v>
      </c>
      <c r="G4168" t="s">
        <v>74</v>
      </c>
      <c r="H4168" t="str">
        <f>VLOOKUP(F4168,Clubs!$A$1:$D$220,4,)</f>
        <v>081050</v>
      </c>
    </row>
    <row r="4169" spans="1:8">
      <c r="A4169">
        <v>1674610</v>
      </c>
      <c r="B4169" t="s">
        <v>4644</v>
      </c>
      <c r="C4169" t="s">
        <v>1730</v>
      </c>
      <c r="D4169" t="s">
        <v>8640</v>
      </c>
      <c r="E4169" t="s">
        <v>75</v>
      </c>
      <c r="F4169" s="1" t="s">
        <v>230</v>
      </c>
      <c r="G4169" t="s">
        <v>167</v>
      </c>
      <c r="H4169" t="str">
        <f>VLOOKUP(F4169,Clubs!$A$1:$D$220,4,)</f>
        <v>031025</v>
      </c>
    </row>
    <row r="4170" spans="1:8">
      <c r="A4170">
        <v>1674770</v>
      </c>
      <c r="B4170" t="s">
        <v>6570</v>
      </c>
      <c r="C4170" t="s">
        <v>6571</v>
      </c>
      <c r="D4170" t="s">
        <v>109</v>
      </c>
      <c r="E4170" t="s">
        <v>75</v>
      </c>
      <c r="F4170" s="1" t="s">
        <v>314</v>
      </c>
      <c r="G4170" t="s">
        <v>74</v>
      </c>
      <c r="H4170" t="str">
        <f>VLOOKUP(F4170,Clubs!$A$1:$D$220,4,)</f>
        <v>034457</v>
      </c>
    </row>
    <row r="4171" spans="1:8">
      <c r="A4171">
        <v>1674873</v>
      </c>
      <c r="B4171" t="s">
        <v>11319</v>
      </c>
      <c r="C4171" t="s">
        <v>1011</v>
      </c>
      <c r="D4171" t="s">
        <v>8640</v>
      </c>
      <c r="E4171" t="s">
        <v>71</v>
      </c>
      <c r="F4171" s="1" t="s">
        <v>253</v>
      </c>
      <c r="G4171" t="s">
        <v>211</v>
      </c>
      <c r="H4171" t="str">
        <f>VLOOKUP(F4171,Clubs!$A$1:$D$220,4,)</f>
        <v>011025</v>
      </c>
    </row>
    <row r="4172" spans="1:8">
      <c r="A4172">
        <v>1675005</v>
      </c>
      <c r="B4172" t="s">
        <v>2364</v>
      </c>
      <c r="C4172" t="s">
        <v>1174</v>
      </c>
      <c r="D4172" t="s">
        <v>110</v>
      </c>
      <c r="E4172" t="s">
        <v>71</v>
      </c>
      <c r="F4172" s="1" t="s">
        <v>212</v>
      </c>
      <c r="G4172" t="s">
        <v>74</v>
      </c>
      <c r="H4172" t="str">
        <f>VLOOKUP(F4172,Clubs!$A$1:$D$220,4,)</f>
        <v>030076</v>
      </c>
    </row>
    <row r="4173" spans="1:8">
      <c r="A4173">
        <v>1675086</v>
      </c>
      <c r="B4173" t="s">
        <v>1919</v>
      </c>
      <c r="C4173" t="s">
        <v>2454</v>
      </c>
      <c r="D4173" t="s">
        <v>8640</v>
      </c>
      <c r="E4173" t="s">
        <v>75</v>
      </c>
      <c r="F4173" s="1" t="s">
        <v>266</v>
      </c>
      <c r="G4173" t="s">
        <v>211</v>
      </c>
      <c r="H4173" t="str">
        <f>VLOOKUP(F4173,Clubs!$A$1:$D$220,4,)</f>
        <v>046008</v>
      </c>
    </row>
    <row r="4174" spans="1:8">
      <c r="A4174">
        <v>1675189</v>
      </c>
      <c r="B4174" t="s">
        <v>2458</v>
      </c>
      <c r="C4174" t="s">
        <v>1827</v>
      </c>
      <c r="D4174" t="s">
        <v>8640</v>
      </c>
      <c r="E4174" t="s">
        <v>75</v>
      </c>
      <c r="F4174" s="1" t="s">
        <v>235</v>
      </c>
      <c r="G4174" t="s">
        <v>74</v>
      </c>
      <c r="H4174" t="str">
        <f>VLOOKUP(F4174,Clubs!$A$1:$D$220,4,)</f>
        <v>030003</v>
      </c>
    </row>
    <row r="4175" spans="1:8">
      <c r="A4175">
        <v>1675195</v>
      </c>
      <c r="B4175" t="s">
        <v>11320</v>
      </c>
      <c r="C4175" t="s">
        <v>1641</v>
      </c>
      <c r="D4175" t="s">
        <v>8640</v>
      </c>
      <c r="E4175" t="s">
        <v>71</v>
      </c>
      <c r="F4175" s="1" t="s">
        <v>235</v>
      </c>
      <c r="G4175" t="s">
        <v>74</v>
      </c>
      <c r="H4175" t="str">
        <f>VLOOKUP(F4175,Clubs!$A$1:$D$220,4,)</f>
        <v>030003</v>
      </c>
    </row>
    <row r="4176" spans="1:8">
      <c r="A4176">
        <v>1675212</v>
      </c>
      <c r="B4176" t="s">
        <v>2369</v>
      </c>
      <c r="C4176" t="s">
        <v>1371</v>
      </c>
      <c r="D4176" t="s">
        <v>8640</v>
      </c>
      <c r="E4176" t="s">
        <v>71</v>
      </c>
      <c r="F4176" s="1" t="s">
        <v>235</v>
      </c>
      <c r="G4176" t="s">
        <v>201</v>
      </c>
      <c r="H4176" t="str">
        <f>VLOOKUP(F4176,Clubs!$A$1:$D$220,4,)</f>
        <v>030003</v>
      </c>
    </row>
    <row r="4177" spans="1:8">
      <c r="A4177">
        <v>1676069</v>
      </c>
      <c r="B4177" t="s">
        <v>11321</v>
      </c>
      <c r="C4177" t="s">
        <v>1386</v>
      </c>
      <c r="D4177" t="s">
        <v>111</v>
      </c>
      <c r="E4177" t="s">
        <v>71</v>
      </c>
      <c r="F4177" s="1" t="s">
        <v>197</v>
      </c>
      <c r="G4177" t="s">
        <v>74</v>
      </c>
      <c r="H4177" t="str">
        <f>VLOOKUP(F4177,Clubs!$A$1:$D$220,4,)</f>
        <v>031067</v>
      </c>
    </row>
    <row r="4178" spans="1:8">
      <c r="A4178">
        <v>1676102</v>
      </c>
      <c r="B4178" t="s">
        <v>6667</v>
      </c>
      <c r="C4178" t="s">
        <v>8460</v>
      </c>
      <c r="D4178" t="s">
        <v>109</v>
      </c>
      <c r="E4178" t="s">
        <v>71</v>
      </c>
      <c r="F4178" s="1" t="s">
        <v>271</v>
      </c>
      <c r="G4178" t="s">
        <v>74</v>
      </c>
      <c r="H4178" t="str">
        <f>VLOOKUP(F4178,Clubs!$A$1:$D$220,4,)</f>
        <v>082017</v>
      </c>
    </row>
    <row r="4179" spans="1:8">
      <c r="A4179">
        <v>1676350</v>
      </c>
      <c r="B4179" t="s">
        <v>3458</v>
      </c>
      <c r="C4179" t="s">
        <v>907</v>
      </c>
      <c r="D4179" t="s">
        <v>8640</v>
      </c>
      <c r="E4179" t="s">
        <v>75</v>
      </c>
      <c r="F4179" s="1" t="s">
        <v>290</v>
      </c>
      <c r="G4179" t="s">
        <v>211</v>
      </c>
      <c r="H4179" t="str">
        <f>VLOOKUP(F4179,Clubs!$A$1:$D$220,4,)</f>
        <v>030064</v>
      </c>
    </row>
    <row r="4180" spans="1:8">
      <c r="A4180">
        <v>1676714</v>
      </c>
      <c r="B4180" t="s">
        <v>3530</v>
      </c>
      <c r="C4180" t="s">
        <v>745</v>
      </c>
      <c r="D4180" t="s">
        <v>110</v>
      </c>
      <c r="E4180" t="s">
        <v>75</v>
      </c>
      <c r="F4180" s="1" t="s">
        <v>214</v>
      </c>
      <c r="G4180" t="s">
        <v>74</v>
      </c>
      <c r="H4180" t="str">
        <f>VLOOKUP(F4180,Clubs!$A$1:$D$220,4,)</f>
        <v>034038</v>
      </c>
    </row>
    <row r="4181" spans="1:8">
      <c r="A4181">
        <v>1677061</v>
      </c>
      <c r="B4181" t="s">
        <v>1608</v>
      </c>
      <c r="C4181" t="s">
        <v>1389</v>
      </c>
      <c r="D4181" t="s">
        <v>8640</v>
      </c>
      <c r="E4181" t="s">
        <v>75</v>
      </c>
      <c r="F4181" s="1" t="s">
        <v>205</v>
      </c>
      <c r="G4181" t="s">
        <v>74</v>
      </c>
      <c r="H4181" t="str">
        <f>VLOOKUP(F4181,Clubs!$A$1:$D$220,4,)</f>
        <v>030040</v>
      </c>
    </row>
    <row r="4182" spans="1:8">
      <c r="A4182">
        <v>1677192</v>
      </c>
      <c r="B4182" t="s">
        <v>1709</v>
      </c>
      <c r="C4182" t="s">
        <v>917</v>
      </c>
      <c r="D4182" t="s">
        <v>115</v>
      </c>
      <c r="E4182" t="s">
        <v>71</v>
      </c>
      <c r="F4182" s="1" t="s">
        <v>324</v>
      </c>
      <c r="G4182" t="s">
        <v>74</v>
      </c>
      <c r="H4182" t="str">
        <f>VLOOKUP(F4182,Clubs!$A$1:$D$220,4,)</f>
        <v>009014</v>
      </c>
    </row>
    <row r="4183" spans="1:8">
      <c r="A4183">
        <v>1677197</v>
      </c>
      <c r="B4183" t="s">
        <v>860</v>
      </c>
      <c r="C4183" t="s">
        <v>752</v>
      </c>
      <c r="D4183" t="s">
        <v>111</v>
      </c>
      <c r="E4183" t="s">
        <v>75</v>
      </c>
      <c r="F4183" s="1" t="s">
        <v>324</v>
      </c>
      <c r="G4183" t="s">
        <v>74</v>
      </c>
      <c r="H4183" t="str">
        <f>VLOOKUP(F4183,Clubs!$A$1:$D$220,4,)</f>
        <v>009014</v>
      </c>
    </row>
    <row r="4184" spans="1:8">
      <c r="A4184">
        <v>1677278</v>
      </c>
      <c r="B4184" t="s">
        <v>6562</v>
      </c>
      <c r="C4184" t="s">
        <v>2721</v>
      </c>
      <c r="D4184" t="s">
        <v>109</v>
      </c>
      <c r="E4184" t="s">
        <v>71</v>
      </c>
      <c r="F4184" s="1" t="s">
        <v>314</v>
      </c>
      <c r="G4184" t="s">
        <v>211</v>
      </c>
      <c r="H4184" t="str">
        <f>VLOOKUP(F4184,Clubs!$A$1:$D$220,4,)</f>
        <v>034457</v>
      </c>
    </row>
    <row r="4185" spans="1:8">
      <c r="A4185">
        <v>1677569</v>
      </c>
      <c r="B4185" t="s">
        <v>6569</v>
      </c>
      <c r="C4185" t="s">
        <v>674</v>
      </c>
      <c r="D4185" t="s">
        <v>8640</v>
      </c>
      <c r="E4185" t="s">
        <v>75</v>
      </c>
      <c r="F4185" s="1" t="s">
        <v>322</v>
      </c>
      <c r="G4185" t="s">
        <v>74</v>
      </c>
      <c r="H4185" t="str">
        <f>VLOOKUP(F4185,Clubs!$A$1:$D$220,4,)</f>
        <v>048008</v>
      </c>
    </row>
    <row r="4186" spans="1:8">
      <c r="A4186">
        <v>1677694</v>
      </c>
      <c r="B4186" t="s">
        <v>2146</v>
      </c>
      <c r="C4186" t="s">
        <v>864</v>
      </c>
      <c r="D4186" t="s">
        <v>8640</v>
      </c>
      <c r="E4186" t="s">
        <v>71</v>
      </c>
      <c r="F4186" s="1" t="s">
        <v>217</v>
      </c>
      <c r="G4186" t="s">
        <v>74</v>
      </c>
      <c r="H4186" t="str">
        <f>VLOOKUP(F4186,Clubs!$A$1:$D$220,4,)</f>
        <v>012008</v>
      </c>
    </row>
    <row r="4187" spans="1:8">
      <c r="A4187">
        <v>1677732</v>
      </c>
      <c r="B4187" t="s">
        <v>6622</v>
      </c>
      <c r="C4187" t="s">
        <v>864</v>
      </c>
      <c r="D4187" t="s">
        <v>115</v>
      </c>
      <c r="E4187" t="s">
        <v>71</v>
      </c>
      <c r="F4187" s="1" t="s">
        <v>209</v>
      </c>
      <c r="G4187" t="s">
        <v>74</v>
      </c>
      <c r="H4187" t="str">
        <f>VLOOKUP(F4187,Clubs!$A$1:$D$220,4,)</f>
        <v>034066</v>
      </c>
    </row>
    <row r="4188" spans="1:8">
      <c r="A4188">
        <v>1677759</v>
      </c>
      <c r="B4188" t="s">
        <v>629</v>
      </c>
      <c r="C4188" t="s">
        <v>814</v>
      </c>
      <c r="D4188" t="s">
        <v>109</v>
      </c>
      <c r="E4188" t="s">
        <v>71</v>
      </c>
      <c r="F4188" s="1" t="s">
        <v>246</v>
      </c>
      <c r="G4188" t="s">
        <v>74</v>
      </c>
      <c r="H4188" t="str">
        <f>VLOOKUP(F4188,Clubs!$A$1:$D$220,4,)</f>
        <v>011024</v>
      </c>
    </row>
    <row r="4189" spans="1:8">
      <c r="A4189">
        <v>1677875</v>
      </c>
      <c r="B4189" t="s">
        <v>6461</v>
      </c>
      <c r="C4189" t="s">
        <v>864</v>
      </c>
      <c r="D4189" t="s">
        <v>8640</v>
      </c>
      <c r="E4189" t="s">
        <v>71</v>
      </c>
      <c r="F4189" s="1" t="s">
        <v>225</v>
      </c>
      <c r="G4189" t="s">
        <v>211</v>
      </c>
      <c r="H4189" t="str">
        <f>VLOOKUP(F4189,Clubs!$A$1:$D$220,4,)</f>
        <v>034073</v>
      </c>
    </row>
    <row r="4190" spans="1:8">
      <c r="A4190">
        <v>1677930</v>
      </c>
      <c r="B4190" t="s">
        <v>868</v>
      </c>
      <c r="C4190" t="s">
        <v>716</v>
      </c>
      <c r="D4190" t="s">
        <v>8640</v>
      </c>
      <c r="E4190" t="s">
        <v>75</v>
      </c>
      <c r="F4190" s="1" t="s">
        <v>10898</v>
      </c>
      <c r="G4190" t="s">
        <v>74</v>
      </c>
      <c r="H4190" t="str">
        <f>VLOOKUP(F4190,Clubs!$A$1:$D$220,4,)</f>
        <v>082020</v>
      </c>
    </row>
    <row r="4191" spans="1:8">
      <c r="A4191">
        <v>1678070</v>
      </c>
      <c r="B4191" t="s">
        <v>11322</v>
      </c>
      <c r="C4191" t="s">
        <v>918</v>
      </c>
      <c r="D4191" t="s">
        <v>8640</v>
      </c>
      <c r="E4191" t="s">
        <v>71</v>
      </c>
      <c r="F4191" s="1" t="s">
        <v>208</v>
      </c>
      <c r="G4191" t="s">
        <v>211</v>
      </c>
      <c r="H4191" t="str">
        <f>VLOOKUP(F4191,Clubs!$A$1:$D$220,4,)</f>
        <v>030059</v>
      </c>
    </row>
    <row r="4192" spans="1:8">
      <c r="A4192">
        <v>1678076</v>
      </c>
      <c r="B4192" t="s">
        <v>3296</v>
      </c>
      <c r="C4192" t="s">
        <v>1984</v>
      </c>
      <c r="D4192" t="s">
        <v>8640</v>
      </c>
      <c r="E4192" t="s">
        <v>75</v>
      </c>
      <c r="F4192" s="1" t="s">
        <v>208</v>
      </c>
      <c r="G4192" t="s">
        <v>211</v>
      </c>
      <c r="H4192" t="str">
        <f>VLOOKUP(F4192,Clubs!$A$1:$D$220,4,)</f>
        <v>030059</v>
      </c>
    </row>
    <row r="4193" spans="1:8">
      <c r="A4193">
        <v>1678370</v>
      </c>
      <c r="B4193" t="s">
        <v>1304</v>
      </c>
      <c r="C4193" t="s">
        <v>1028</v>
      </c>
      <c r="D4193" t="s">
        <v>110</v>
      </c>
      <c r="E4193" t="s">
        <v>75</v>
      </c>
      <c r="F4193" s="1" t="s">
        <v>285</v>
      </c>
      <c r="G4193" t="s">
        <v>74</v>
      </c>
      <c r="H4193" t="str">
        <f>VLOOKUP(F4193,Clubs!$A$1:$D$220,4,)</f>
        <v>011024</v>
      </c>
    </row>
    <row r="4194" spans="1:8">
      <c r="A4194">
        <v>1678944</v>
      </c>
      <c r="B4194" t="s">
        <v>6955</v>
      </c>
      <c r="C4194" t="s">
        <v>1444</v>
      </c>
      <c r="D4194" t="s">
        <v>109</v>
      </c>
      <c r="E4194" t="s">
        <v>75</v>
      </c>
      <c r="F4194" s="1" t="s">
        <v>271</v>
      </c>
      <c r="G4194" t="s">
        <v>74</v>
      </c>
      <c r="H4194" t="str">
        <f>VLOOKUP(F4194,Clubs!$A$1:$D$220,4,)</f>
        <v>082017</v>
      </c>
    </row>
    <row r="4195" spans="1:8">
      <c r="A4195">
        <v>1678984</v>
      </c>
      <c r="B4195" t="s">
        <v>8965</v>
      </c>
      <c r="C4195" t="s">
        <v>987</v>
      </c>
      <c r="D4195" t="s">
        <v>8640</v>
      </c>
      <c r="E4195" t="s">
        <v>71</v>
      </c>
      <c r="F4195" s="1" t="s">
        <v>285</v>
      </c>
      <c r="G4195" t="s">
        <v>211</v>
      </c>
      <c r="H4195" t="str">
        <f>VLOOKUP(F4195,Clubs!$A$1:$D$220,4,)</f>
        <v>011024</v>
      </c>
    </row>
    <row r="4196" spans="1:8">
      <c r="A4196">
        <v>1679268</v>
      </c>
      <c r="B4196" t="s">
        <v>607</v>
      </c>
      <c r="C4196" t="s">
        <v>672</v>
      </c>
      <c r="D4196" t="s">
        <v>111</v>
      </c>
      <c r="E4196" t="s">
        <v>71</v>
      </c>
      <c r="F4196" s="1" t="s">
        <v>197</v>
      </c>
      <c r="G4196" t="s">
        <v>74</v>
      </c>
      <c r="H4196" t="str">
        <f>VLOOKUP(F4196,Clubs!$A$1:$D$220,4,)</f>
        <v>031067</v>
      </c>
    </row>
    <row r="4197" spans="1:8">
      <c r="A4197">
        <v>1679412</v>
      </c>
      <c r="B4197" t="s">
        <v>2345</v>
      </c>
      <c r="C4197" t="s">
        <v>2346</v>
      </c>
      <c r="D4197" t="s">
        <v>109</v>
      </c>
      <c r="E4197" t="s">
        <v>75</v>
      </c>
      <c r="F4197" s="1" t="s">
        <v>244</v>
      </c>
      <c r="G4197" t="s">
        <v>74</v>
      </c>
      <c r="H4197" t="str">
        <f>VLOOKUP(F4197,Clubs!$A$1:$D$220,4,)</f>
        <v>030008</v>
      </c>
    </row>
    <row r="4198" spans="1:8">
      <c r="A4198">
        <v>1679428</v>
      </c>
      <c r="B4198" t="s">
        <v>6967</v>
      </c>
      <c r="C4198" t="s">
        <v>1028</v>
      </c>
      <c r="D4198" t="s">
        <v>109</v>
      </c>
      <c r="E4198" t="s">
        <v>75</v>
      </c>
      <c r="F4198" s="1" t="s">
        <v>244</v>
      </c>
      <c r="G4198" t="s">
        <v>74</v>
      </c>
      <c r="H4198" t="str">
        <f>VLOOKUP(F4198,Clubs!$A$1:$D$220,4,)</f>
        <v>030008</v>
      </c>
    </row>
    <row r="4199" spans="1:8">
      <c r="A4199">
        <v>1679441</v>
      </c>
      <c r="B4199" t="s">
        <v>8966</v>
      </c>
      <c r="C4199" t="s">
        <v>2615</v>
      </c>
      <c r="D4199" t="s">
        <v>8640</v>
      </c>
      <c r="E4199" t="s">
        <v>75</v>
      </c>
      <c r="F4199" s="1" t="s">
        <v>250</v>
      </c>
      <c r="G4199" t="s">
        <v>74</v>
      </c>
      <c r="H4199" t="str">
        <f>VLOOKUP(F4199,Clubs!$A$1:$D$220,4,)</f>
        <v>046009</v>
      </c>
    </row>
    <row r="4200" spans="1:8">
      <c r="A4200">
        <v>1679672</v>
      </c>
      <c r="B4200" t="s">
        <v>4728</v>
      </c>
      <c r="C4200" t="s">
        <v>673</v>
      </c>
      <c r="D4200" t="s">
        <v>8640</v>
      </c>
      <c r="E4200" t="s">
        <v>71</v>
      </c>
      <c r="F4200" s="1" t="s">
        <v>10888</v>
      </c>
      <c r="G4200" t="s">
        <v>211</v>
      </c>
      <c r="H4200" t="str">
        <f>VLOOKUP(F4200,Clubs!$A$1:$D$220,4,)</f>
        <v>046002</v>
      </c>
    </row>
    <row r="4201" spans="1:8">
      <c r="A4201">
        <v>1679810</v>
      </c>
      <c r="B4201" t="s">
        <v>1748</v>
      </c>
      <c r="C4201" t="s">
        <v>791</v>
      </c>
      <c r="D4201" t="s">
        <v>110</v>
      </c>
      <c r="E4201" t="s">
        <v>75</v>
      </c>
      <c r="F4201" s="1" t="s">
        <v>329</v>
      </c>
      <c r="G4201" t="s">
        <v>74</v>
      </c>
      <c r="H4201" t="str">
        <f>VLOOKUP(F4201,Clubs!$A$1:$D$220,4,)</f>
        <v>031050</v>
      </c>
    </row>
    <row r="4202" spans="1:8">
      <c r="A4202">
        <v>1679821</v>
      </c>
      <c r="B4202" t="s">
        <v>2983</v>
      </c>
      <c r="C4202" t="s">
        <v>905</v>
      </c>
      <c r="D4202" t="s">
        <v>110</v>
      </c>
      <c r="E4202" t="s">
        <v>75</v>
      </c>
      <c r="F4202" s="1" t="s">
        <v>329</v>
      </c>
      <c r="G4202" t="s">
        <v>74</v>
      </c>
      <c r="H4202" t="str">
        <f>VLOOKUP(F4202,Clubs!$A$1:$D$220,4,)</f>
        <v>031050</v>
      </c>
    </row>
    <row r="4203" spans="1:8">
      <c r="A4203">
        <v>1680027</v>
      </c>
      <c r="B4203" t="s">
        <v>11323</v>
      </c>
      <c r="C4203" t="s">
        <v>714</v>
      </c>
      <c r="D4203" t="s">
        <v>8640</v>
      </c>
      <c r="E4203" t="s">
        <v>75</v>
      </c>
      <c r="F4203" s="1" t="s">
        <v>217</v>
      </c>
      <c r="G4203" t="s">
        <v>74</v>
      </c>
      <c r="H4203" t="str">
        <f>VLOOKUP(F4203,Clubs!$A$1:$D$220,4,)</f>
        <v>012008</v>
      </c>
    </row>
    <row r="4204" spans="1:8">
      <c r="A4204">
        <v>1680073</v>
      </c>
      <c r="B4204" t="s">
        <v>1272</v>
      </c>
      <c r="C4204" t="s">
        <v>688</v>
      </c>
      <c r="D4204" t="s">
        <v>8640</v>
      </c>
      <c r="E4204" t="s">
        <v>75</v>
      </c>
      <c r="F4204" s="1" t="s">
        <v>241</v>
      </c>
      <c r="G4204" t="s">
        <v>211</v>
      </c>
      <c r="H4204" t="str">
        <f>VLOOKUP(F4204,Clubs!$A$1:$D$220,4,)</f>
        <v>034072</v>
      </c>
    </row>
    <row r="4205" spans="1:8">
      <c r="A4205">
        <v>1680098</v>
      </c>
      <c r="B4205" t="s">
        <v>1072</v>
      </c>
      <c r="C4205" t="s">
        <v>952</v>
      </c>
      <c r="D4205" t="s">
        <v>8640</v>
      </c>
      <c r="E4205" t="s">
        <v>71</v>
      </c>
      <c r="F4205" s="1" t="s">
        <v>217</v>
      </c>
      <c r="G4205" t="s">
        <v>201</v>
      </c>
      <c r="H4205" t="str">
        <f>VLOOKUP(F4205,Clubs!$A$1:$D$220,4,)</f>
        <v>012008</v>
      </c>
    </row>
    <row r="4206" spans="1:8">
      <c r="A4206">
        <v>1680255</v>
      </c>
      <c r="B4206" t="s">
        <v>4423</v>
      </c>
      <c r="C4206" t="s">
        <v>588</v>
      </c>
      <c r="D4206" t="s">
        <v>8640</v>
      </c>
      <c r="E4206" t="s">
        <v>71</v>
      </c>
      <c r="F4206" s="1" t="s">
        <v>220</v>
      </c>
      <c r="G4206" t="s">
        <v>74</v>
      </c>
      <c r="H4206" t="str">
        <f>VLOOKUP(F4206,Clubs!$A$1:$D$220,4,)</f>
        <v>031015</v>
      </c>
    </row>
    <row r="4207" spans="1:8">
      <c r="A4207">
        <v>1680485</v>
      </c>
      <c r="B4207" t="s">
        <v>4293</v>
      </c>
      <c r="C4207" t="s">
        <v>1390</v>
      </c>
      <c r="D4207" t="s">
        <v>8640</v>
      </c>
      <c r="E4207" t="s">
        <v>71</v>
      </c>
      <c r="F4207" s="1" t="s">
        <v>219</v>
      </c>
      <c r="G4207" t="s">
        <v>201</v>
      </c>
      <c r="H4207" t="str">
        <f>VLOOKUP(F4207,Clubs!$A$1:$D$220,4,)</f>
        <v>031067</v>
      </c>
    </row>
    <row r="4208" spans="1:8">
      <c r="A4208">
        <v>1680776</v>
      </c>
      <c r="B4208" t="s">
        <v>2974</v>
      </c>
      <c r="C4208" t="s">
        <v>1198</v>
      </c>
      <c r="D4208" t="s">
        <v>8640</v>
      </c>
      <c r="E4208" t="s">
        <v>75</v>
      </c>
      <c r="F4208" s="1" t="s">
        <v>330</v>
      </c>
      <c r="G4208" t="s">
        <v>211</v>
      </c>
      <c r="H4208" t="str">
        <f>VLOOKUP(F4208,Clubs!$A$1:$D$220,4,)</f>
        <v>034068</v>
      </c>
    </row>
    <row r="4209" spans="1:8">
      <c r="A4209">
        <v>1680849</v>
      </c>
      <c r="B4209" t="s">
        <v>5985</v>
      </c>
      <c r="C4209" t="s">
        <v>1299</v>
      </c>
      <c r="D4209" t="s">
        <v>8640</v>
      </c>
      <c r="E4209" t="s">
        <v>71</v>
      </c>
      <c r="F4209" s="1" t="s">
        <v>330</v>
      </c>
      <c r="G4209" t="s">
        <v>211</v>
      </c>
      <c r="H4209" t="str">
        <f>VLOOKUP(F4209,Clubs!$A$1:$D$220,4,)</f>
        <v>034068</v>
      </c>
    </row>
    <row r="4210" spans="1:8">
      <c r="A4210">
        <v>1681131</v>
      </c>
      <c r="B4210" t="s">
        <v>8050</v>
      </c>
      <c r="C4210" t="s">
        <v>793</v>
      </c>
      <c r="D4210" t="s">
        <v>8640</v>
      </c>
      <c r="E4210" t="s">
        <v>71</v>
      </c>
      <c r="F4210" s="1" t="s">
        <v>294</v>
      </c>
      <c r="G4210" t="s">
        <v>211</v>
      </c>
      <c r="H4210" t="str">
        <f>VLOOKUP(F4210,Clubs!$A$1:$D$220,4,)</f>
        <v>081017</v>
      </c>
    </row>
    <row r="4211" spans="1:8">
      <c r="A4211">
        <v>1681224</v>
      </c>
      <c r="B4211" t="s">
        <v>2798</v>
      </c>
      <c r="C4211" t="s">
        <v>831</v>
      </c>
      <c r="D4211" t="s">
        <v>8640</v>
      </c>
      <c r="E4211" t="s">
        <v>71</v>
      </c>
      <c r="F4211" s="1" t="s">
        <v>202</v>
      </c>
      <c r="G4211" t="s">
        <v>201</v>
      </c>
      <c r="H4211" t="str">
        <f>VLOOKUP(F4211,Clubs!$A$1:$D$220,4,)</f>
        <v>081017</v>
      </c>
    </row>
    <row r="4212" spans="1:8">
      <c r="A4212">
        <v>1681335</v>
      </c>
      <c r="B4212" t="s">
        <v>8967</v>
      </c>
      <c r="C4212" t="s">
        <v>1360</v>
      </c>
      <c r="D4212" t="s">
        <v>8640</v>
      </c>
      <c r="E4212" t="s">
        <v>75</v>
      </c>
      <c r="F4212" s="1" t="s">
        <v>265</v>
      </c>
      <c r="G4212" t="s">
        <v>211</v>
      </c>
      <c r="H4212" t="str">
        <f>VLOOKUP(F4212,Clubs!$A$1:$D$220,4,)</f>
        <v>065020</v>
      </c>
    </row>
    <row r="4213" spans="1:8">
      <c r="A4213">
        <v>1681426</v>
      </c>
      <c r="B4213" t="s">
        <v>8284</v>
      </c>
      <c r="C4213" t="s">
        <v>1244</v>
      </c>
      <c r="D4213" t="s">
        <v>8640</v>
      </c>
      <c r="E4213" t="s">
        <v>71</v>
      </c>
      <c r="F4213" s="1" t="s">
        <v>234</v>
      </c>
      <c r="G4213" t="s">
        <v>211</v>
      </c>
      <c r="H4213" t="str">
        <f>VLOOKUP(F4213,Clubs!$A$1:$D$220,4,)</f>
        <v>081050</v>
      </c>
    </row>
    <row r="4214" spans="1:8">
      <c r="A4214">
        <v>1681501</v>
      </c>
      <c r="B4214" t="s">
        <v>1219</v>
      </c>
      <c r="C4214" t="s">
        <v>1120</v>
      </c>
      <c r="D4214" t="s">
        <v>8640</v>
      </c>
      <c r="E4214" t="s">
        <v>75</v>
      </c>
      <c r="F4214" s="1" t="s">
        <v>322</v>
      </c>
      <c r="G4214" t="s">
        <v>74</v>
      </c>
      <c r="H4214" t="str">
        <f>VLOOKUP(F4214,Clubs!$A$1:$D$220,4,)</f>
        <v>048008</v>
      </c>
    </row>
    <row r="4215" spans="1:8">
      <c r="A4215">
        <v>1681864</v>
      </c>
      <c r="B4215" t="s">
        <v>4083</v>
      </c>
      <c r="C4215" t="s">
        <v>1014</v>
      </c>
      <c r="D4215" t="s">
        <v>8640</v>
      </c>
      <c r="E4215" t="s">
        <v>75</v>
      </c>
      <c r="F4215" s="1" t="s">
        <v>8528</v>
      </c>
      <c r="G4215" t="s">
        <v>211</v>
      </c>
      <c r="H4215" t="str">
        <f>VLOOKUP(F4215,Clubs!$A$1:$D$220,4,)</f>
        <v>031062</v>
      </c>
    </row>
    <row r="4216" spans="1:8">
      <c r="A4216">
        <v>1682221</v>
      </c>
      <c r="B4216" t="s">
        <v>5931</v>
      </c>
      <c r="C4216" t="s">
        <v>2615</v>
      </c>
      <c r="D4216" t="s">
        <v>109</v>
      </c>
      <c r="E4216" t="s">
        <v>75</v>
      </c>
      <c r="F4216" s="1" t="s">
        <v>248</v>
      </c>
      <c r="G4216" t="s">
        <v>74</v>
      </c>
      <c r="H4216" t="str">
        <f>VLOOKUP(F4216,Clubs!$A$1:$D$220,4,)</f>
        <v>034021</v>
      </c>
    </row>
    <row r="4217" spans="1:8">
      <c r="A4217">
        <v>1682349</v>
      </c>
      <c r="B4217" t="s">
        <v>11324</v>
      </c>
      <c r="C4217" t="s">
        <v>1031</v>
      </c>
      <c r="D4217" t="s">
        <v>110</v>
      </c>
      <c r="E4217" t="s">
        <v>75</v>
      </c>
      <c r="F4217" s="1" t="s">
        <v>310</v>
      </c>
      <c r="G4217" t="s">
        <v>74</v>
      </c>
      <c r="H4217" t="str">
        <f>VLOOKUP(F4217,Clubs!$A$1:$D$220,4,)</f>
        <v>065027</v>
      </c>
    </row>
    <row r="4218" spans="1:8">
      <c r="A4218">
        <v>1682385</v>
      </c>
      <c r="B4218" t="s">
        <v>4225</v>
      </c>
      <c r="C4218" t="s">
        <v>1504</v>
      </c>
      <c r="D4218" t="s">
        <v>8640</v>
      </c>
      <c r="E4218" t="s">
        <v>71</v>
      </c>
      <c r="F4218" s="1" t="s">
        <v>282</v>
      </c>
      <c r="G4218" t="s">
        <v>74</v>
      </c>
      <c r="H4218" t="str">
        <f>VLOOKUP(F4218,Clubs!$A$1:$D$220,4,)</f>
        <v>031008</v>
      </c>
    </row>
    <row r="4219" spans="1:8">
      <c r="A4219">
        <v>1682524</v>
      </c>
      <c r="B4219" t="s">
        <v>791</v>
      </c>
      <c r="C4219" t="s">
        <v>1255</v>
      </c>
      <c r="D4219" t="s">
        <v>8640</v>
      </c>
      <c r="E4219" t="s">
        <v>75</v>
      </c>
      <c r="F4219" s="1" t="s">
        <v>264</v>
      </c>
      <c r="G4219" t="s">
        <v>211</v>
      </c>
      <c r="H4219" t="str">
        <f>VLOOKUP(F4219,Clubs!$A$1:$D$220,4,)</f>
        <v>034063</v>
      </c>
    </row>
    <row r="4220" spans="1:8">
      <c r="A4220">
        <v>1682832</v>
      </c>
      <c r="B4220" t="s">
        <v>7903</v>
      </c>
      <c r="C4220" t="s">
        <v>590</v>
      </c>
      <c r="D4220" t="s">
        <v>110</v>
      </c>
      <c r="E4220" t="s">
        <v>71</v>
      </c>
      <c r="F4220" s="1" t="s">
        <v>8540</v>
      </c>
      <c r="G4220" t="s">
        <v>74</v>
      </c>
      <c r="H4220" t="str">
        <f>VLOOKUP(F4220,Clubs!$A$1:$D$220,4,)</f>
        <v>066038</v>
      </c>
    </row>
    <row r="4221" spans="1:8">
      <c r="A4221">
        <v>1682946</v>
      </c>
      <c r="B4221" t="s">
        <v>951</v>
      </c>
      <c r="C4221" t="s">
        <v>952</v>
      </c>
      <c r="D4221" t="s">
        <v>8640</v>
      </c>
      <c r="E4221" t="s">
        <v>71</v>
      </c>
      <c r="F4221" s="1" t="s">
        <v>200</v>
      </c>
      <c r="G4221" t="s">
        <v>201</v>
      </c>
      <c r="H4221" t="str">
        <f>VLOOKUP(F4221,Clubs!$A$1:$D$220,4,)</f>
        <v>011024</v>
      </c>
    </row>
    <row r="4222" spans="1:8">
      <c r="A4222">
        <v>1683098</v>
      </c>
      <c r="B4222" t="s">
        <v>1466</v>
      </c>
      <c r="C4222" t="s">
        <v>614</v>
      </c>
      <c r="D4222" t="s">
        <v>109</v>
      </c>
      <c r="E4222" t="s">
        <v>75</v>
      </c>
      <c r="F4222" s="1" t="s">
        <v>223</v>
      </c>
      <c r="G4222" t="s">
        <v>74</v>
      </c>
      <c r="H4222" t="str">
        <f>VLOOKUP(F4222,Clubs!$A$1:$D$220,4,)</f>
        <v>081050</v>
      </c>
    </row>
    <row r="4223" spans="1:8">
      <c r="A4223">
        <v>1683352</v>
      </c>
      <c r="B4223" t="s">
        <v>5756</v>
      </c>
      <c r="C4223" t="s">
        <v>4687</v>
      </c>
      <c r="D4223" t="s">
        <v>165</v>
      </c>
      <c r="E4223" t="s">
        <v>75</v>
      </c>
      <c r="F4223" s="1" t="s">
        <v>319</v>
      </c>
      <c r="G4223" t="s">
        <v>74</v>
      </c>
      <c r="H4223" t="str">
        <f>VLOOKUP(F4223,Clubs!$A$1:$D$220,4,)</f>
        <v>032006</v>
      </c>
    </row>
    <row r="4224" spans="1:8">
      <c r="A4224">
        <v>1683794</v>
      </c>
      <c r="B4224" t="s">
        <v>7406</v>
      </c>
      <c r="C4224" t="s">
        <v>1175</v>
      </c>
      <c r="D4224" t="s">
        <v>8640</v>
      </c>
      <c r="E4224" t="s">
        <v>75</v>
      </c>
      <c r="F4224" s="1" t="s">
        <v>216</v>
      </c>
      <c r="G4224" t="s">
        <v>74</v>
      </c>
      <c r="H4224" t="str">
        <f>VLOOKUP(F4224,Clubs!$A$1:$D$220,4,)</f>
        <v>065012</v>
      </c>
    </row>
    <row r="4225" spans="1:8">
      <c r="A4225">
        <v>1683815</v>
      </c>
      <c r="B4225" t="s">
        <v>2196</v>
      </c>
      <c r="C4225" t="s">
        <v>687</v>
      </c>
      <c r="D4225" t="s">
        <v>8640</v>
      </c>
      <c r="E4225" t="s">
        <v>71</v>
      </c>
      <c r="F4225" s="1" t="s">
        <v>351</v>
      </c>
      <c r="G4225" t="s">
        <v>211</v>
      </c>
      <c r="H4225" t="str">
        <f>VLOOKUP(F4225,Clubs!$A$1:$D$220,4,)</f>
        <v>012012</v>
      </c>
    </row>
    <row r="4226" spans="1:8">
      <c r="A4226">
        <v>1683849</v>
      </c>
      <c r="B4226" t="s">
        <v>1483</v>
      </c>
      <c r="C4226" t="s">
        <v>1158</v>
      </c>
      <c r="D4226" t="s">
        <v>165</v>
      </c>
      <c r="E4226" t="s">
        <v>71</v>
      </c>
      <c r="F4226" s="1" t="s">
        <v>8520</v>
      </c>
      <c r="G4226" t="s">
        <v>74</v>
      </c>
      <c r="H4226" t="str">
        <f>VLOOKUP(F4226,Clubs!$A$1:$D$220,4,)</f>
        <v>012003</v>
      </c>
    </row>
    <row r="4227" spans="1:8">
      <c r="A4227">
        <v>1683859</v>
      </c>
      <c r="B4227" t="s">
        <v>1483</v>
      </c>
      <c r="C4227" t="s">
        <v>1353</v>
      </c>
      <c r="D4227" t="s">
        <v>110</v>
      </c>
      <c r="E4227" t="s">
        <v>71</v>
      </c>
      <c r="F4227" s="1" t="s">
        <v>8520</v>
      </c>
      <c r="G4227" t="s">
        <v>74</v>
      </c>
      <c r="H4227" t="str">
        <f>VLOOKUP(F4227,Clubs!$A$1:$D$220,4,)</f>
        <v>012003</v>
      </c>
    </row>
    <row r="4228" spans="1:8">
      <c r="A4228">
        <v>1684052</v>
      </c>
      <c r="B4228" t="s">
        <v>7697</v>
      </c>
      <c r="C4228" t="s">
        <v>673</v>
      </c>
      <c r="D4228" t="s">
        <v>109</v>
      </c>
      <c r="E4228" t="s">
        <v>71</v>
      </c>
      <c r="F4228" s="1" t="s">
        <v>306</v>
      </c>
      <c r="G4228" t="s">
        <v>74</v>
      </c>
      <c r="H4228" t="str">
        <f>VLOOKUP(F4228,Clubs!$A$1:$D$220,4,)</f>
        <v>066006</v>
      </c>
    </row>
    <row r="4229" spans="1:8">
      <c r="A4229">
        <v>1684284</v>
      </c>
      <c r="B4229" t="s">
        <v>11325</v>
      </c>
      <c r="C4229" t="s">
        <v>1271</v>
      </c>
      <c r="D4229" t="s">
        <v>8640</v>
      </c>
      <c r="E4229" t="s">
        <v>71</v>
      </c>
      <c r="F4229" s="1" t="s">
        <v>241</v>
      </c>
      <c r="G4229" t="s">
        <v>211</v>
      </c>
      <c r="H4229" t="str">
        <f>VLOOKUP(F4229,Clubs!$A$1:$D$220,4,)</f>
        <v>034072</v>
      </c>
    </row>
    <row r="4230" spans="1:8">
      <c r="A4230">
        <v>1685316</v>
      </c>
      <c r="B4230" t="s">
        <v>11326</v>
      </c>
      <c r="C4230" t="s">
        <v>11327</v>
      </c>
      <c r="D4230" t="s">
        <v>115</v>
      </c>
      <c r="E4230" t="s">
        <v>71</v>
      </c>
      <c r="F4230" s="1" t="s">
        <v>209</v>
      </c>
      <c r="G4230" t="s">
        <v>74</v>
      </c>
      <c r="H4230" t="str">
        <f>VLOOKUP(F4230,Clubs!$A$1:$D$220,4,)</f>
        <v>034066</v>
      </c>
    </row>
    <row r="4231" spans="1:8">
      <c r="A4231">
        <v>1685497</v>
      </c>
      <c r="B4231" t="s">
        <v>4715</v>
      </c>
      <c r="C4231" t="s">
        <v>4716</v>
      </c>
      <c r="D4231" t="s">
        <v>165</v>
      </c>
      <c r="E4231" t="s">
        <v>75</v>
      </c>
      <c r="F4231" s="1" t="s">
        <v>345</v>
      </c>
      <c r="G4231" t="s">
        <v>74</v>
      </c>
      <c r="H4231" t="str">
        <f>VLOOKUP(F4231,Clubs!$A$1:$D$220,4,)</f>
        <v>011024</v>
      </c>
    </row>
    <row r="4232" spans="1:8">
      <c r="A4232">
        <v>1685627</v>
      </c>
      <c r="B4232" t="s">
        <v>8968</v>
      </c>
      <c r="C4232" t="s">
        <v>908</v>
      </c>
      <c r="D4232" t="s">
        <v>8640</v>
      </c>
      <c r="E4232" t="s">
        <v>71</v>
      </c>
      <c r="F4232" s="1" t="s">
        <v>266</v>
      </c>
      <c r="G4232" t="s">
        <v>74</v>
      </c>
      <c r="H4232" t="str">
        <f>VLOOKUP(F4232,Clubs!$A$1:$D$220,4,)</f>
        <v>046008</v>
      </c>
    </row>
    <row r="4233" spans="1:8">
      <c r="A4233">
        <v>1685635</v>
      </c>
      <c r="B4233" t="s">
        <v>6896</v>
      </c>
      <c r="C4233" t="s">
        <v>1405</v>
      </c>
      <c r="D4233" t="s">
        <v>8640</v>
      </c>
      <c r="E4233" t="s">
        <v>75</v>
      </c>
      <c r="F4233" s="1" t="s">
        <v>266</v>
      </c>
      <c r="G4233" t="s">
        <v>74</v>
      </c>
      <c r="H4233" t="str">
        <f>VLOOKUP(F4233,Clubs!$A$1:$D$220,4,)</f>
        <v>046008</v>
      </c>
    </row>
    <row r="4234" spans="1:8">
      <c r="A4234">
        <v>1685714</v>
      </c>
      <c r="B4234" t="s">
        <v>2482</v>
      </c>
      <c r="C4234" t="s">
        <v>797</v>
      </c>
      <c r="D4234" t="s">
        <v>110</v>
      </c>
      <c r="E4234" t="s">
        <v>75</v>
      </c>
      <c r="F4234" s="1" t="s">
        <v>209</v>
      </c>
      <c r="G4234" t="s">
        <v>74</v>
      </c>
      <c r="H4234" t="str">
        <f>VLOOKUP(F4234,Clubs!$A$1:$D$220,4,)</f>
        <v>034066</v>
      </c>
    </row>
    <row r="4235" spans="1:8">
      <c r="A4235">
        <v>1686017</v>
      </c>
      <c r="B4235" t="s">
        <v>4419</v>
      </c>
      <c r="C4235" t="s">
        <v>1722</v>
      </c>
      <c r="D4235" t="s">
        <v>8640</v>
      </c>
      <c r="E4235" t="s">
        <v>75</v>
      </c>
      <c r="F4235" s="1" t="s">
        <v>220</v>
      </c>
      <c r="G4235" t="s">
        <v>74</v>
      </c>
      <c r="H4235" t="str">
        <f>VLOOKUP(F4235,Clubs!$A$1:$D$220,4,)</f>
        <v>031015</v>
      </c>
    </row>
    <row r="4236" spans="1:8">
      <c r="A4236">
        <v>1686125</v>
      </c>
      <c r="B4236" t="s">
        <v>1430</v>
      </c>
      <c r="C4236" t="s">
        <v>1827</v>
      </c>
      <c r="D4236" t="s">
        <v>8640</v>
      </c>
      <c r="E4236" t="s">
        <v>75</v>
      </c>
      <c r="F4236" s="1" t="s">
        <v>220</v>
      </c>
      <c r="G4236" t="s">
        <v>201</v>
      </c>
      <c r="H4236" t="str">
        <f>VLOOKUP(F4236,Clubs!$A$1:$D$220,4,)</f>
        <v>031015</v>
      </c>
    </row>
    <row r="4237" spans="1:8">
      <c r="A4237">
        <v>1686174</v>
      </c>
      <c r="B4237" t="s">
        <v>1233</v>
      </c>
      <c r="C4237" t="s">
        <v>630</v>
      </c>
      <c r="D4237" t="s">
        <v>110</v>
      </c>
      <c r="E4237" t="s">
        <v>75</v>
      </c>
      <c r="F4237" s="1" t="s">
        <v>251</v>
      </c>
      <c r="G4237" t="s">
        <v>74</v>
      </c>
      <c r="H4237" t="str">
        <f>VLOOKUP(F4237,Clubs!$A$1:$D$220,4,)</f>
        <v>081041</v>
      </c>
    </row>
    <row r="4238" spans="1:8">
      <c r="A4238">
        <v>1686250</v>
      </c>
      <c r="B4238" t="s">
        <v>4283</v>
      </c>
      <c r="C4238" t="s">
        <v>789</v>
      </c>
      <c r="D4238" t="s">
        <v>110</v>
      </c>
      <c r="E4238" t="s">
        <v>71</v>
      </c>
      <c r="F4238" s="1" t="s">
        <v>204</v>
      </c>
      <c r="G4238" t="s">
        <v>74</v>
      </c>
      <c r="H4238" t="str">
        <f>VLOOKUP(F4238,Clubs!$A$1:$D$220,4,)</f>
        <v>031030</v>
      </c>
    </row>
    <row r="4239" spans="1:8">
      <c r="A4239">
        <v>1686356</v>
      </c>
      <c r="B4239" t="s">
        <v>1449</v>
      </c>
      <c r="C4239" t="s">
        <v>11328</v>
      </c>
      <c r="D4239" t="s">
        <v>111</v>
      </c>
      <c r="E4239" t="s">
        <v>71</v>
      </c>
      <c r="F4239" s="1" t="s">
        <v>230</v>
      </c>
      <c r="G4239" t="s">
        <v>74</v>
      </c>
      <c r="H4239" t="str">
        <f>VLOOKUP(F4239,Clubs!$A$1:$D$220,4,)</f>
        <v>031025</v>
      </c>
    </row>
    <row r="4240" spans="1:8">
      <c r="A4240">
        <v>1686653</v>
      </c>
      <c r="B4240" t="s">
        <v>4142</v>
      </c>
      <c r="C4240" t="s">
        <v>4143</v>
      </c>
      <c r="D4240" t="s">
        <v>111</v>
      </c>
      <c r="E4240" t="s">
        <v>75</v>
      </c>
      <c r="F4240" s="1" t="s">
        <v>204</v>
      </c>
      <c r="G4240" t="s">
        <v>74</v>
      </c>
      <c r="H4240" t="str">
        <f>VLOOKUP(F4240,Clubs!$A$1:$D$220,4,)</f>
        <v>031030</v>
      </c>
    </row>
    <row r="4241" spans="1:8">
      <c r="A4241">
        <v>1686656</v>
      </c>
      <c r="B4241" t="s">
        <v>685</v>
      </c>
      <c r="C4241" t="s">
        <v>1423</v>
      </c>
      <c r="D4241" t="s">
        <v>8640</v>
      </c>
      <c r="E4241" t="s">
        <v>75</v>
      </c>
      <c r="F4241" s="1" t="s">
        <v>222</v>
      </c>
      <c r="G4241" t="s">
        <v>211</v>
      </c>
      <c r="H4241" t="str">
        <f>VLOOKUP(F4241,Clubs!$A$1:$D$220,4,)</f>
        <v>030004</v>
      </c>
    </row>
    <row r="4242" spans="1:8">
      <c r="A4242">
        <v>1686709</v>
      </c>
      <c r="B4242" t="s">
        <v>6915</v>
      </c>
      <c r="C4242" t="s">
        <v>4985</v>
      </c>
      <c r="D4242" t="s">
        <v>109</v>
      </c>
      <c r="E4242" t="s">
        <v>71</v>
      </c>
      <c r="F4242" s="1" t="s">
        <v>271</v>
      </c>
      <c r="G4242" t="s">
        <v>74</v>
      </c>
      <c r="H4242" t="str">
        <f>VLOOKUP(F4242,Clubs!$A$1:$D$220,4,)</f>
        <v>082017</v>
      </c>
    </row>
    <row r="4243" spans="1:8">
      <c r="A4243">
        <v>1686866</v>
      </c>
      <c r="B4243" t="s">
        <v>3119</v>
      </c>
      <c r="C4243" t="s">
        <v>3120</v>
      </c>
      <c r="D4243" t="s">
        <v>109</v>
      </c>
      <c r="E4243" t="s">
        <v>75</v>
      </c>
      <c r="F4243" s="1" t="s">
        <v>205</v>
      </c>
      <c r="G4243" t="s">
        <v>74</v>
      </c>
      <c r="H4243" t="str">
        <f>VLOOKUP(F4243,Clubs!$A$1:$D$220,4,)</f>
        <v>030040</v>
      </c>
    </row>
    <row r="4244" spans="1:8">
      <c r="A4244">
        <v>1686873</v>
      </c>
      <c r="B4244" t="s">
        <v>3119</v>
      </c>
      <c r="C4244" t="s">
        <v>1181</v>
      </c>
      <c r="D4244" t="s">
        <v>110</v>
      </c>
      <c r="E4244" t="s">
        <v>71</v>
      </c>
      <c r="F4244" s="1" t="s">
        <v>205</v>
      </c>
      <c r="G4244" t="s">
        <v>74</v>
      </c>
      <c r="H4244" t="str">
        <f>VLOOKUP(F4244,Clubs!$A$1:$D$220,4,)</f>
        <v>030040</v>
      </c>
    </row>
    <row r="4245" spans="1:8">
      <c r="A4245">
        <v>1686883</v>
      </c>
      <c r="B4245" t="s">
        <v>3119</v>
      </c>
      <c r="C4245" t="s">
        <v>3839</v>
      </c>
      <c r="D4245" t="s">
        <v>115</v>
      </c>
      <c r="E4245" t="s">
        <v>75</v>
      </c>
      <c r="F4245" s="1" t="s">
        <v>205</v>
      </c>
      <c r="G4245" t="s">
        <v>74</v>
      </c>
      <c r="H4245" t="str">
        <f>VLOOKUP(F4245,Clubs!$A$1:$D$220,4,)</f>
        <v>030040</v>
      </c>
    </row>
    <row r="4246" spans="1:8">
      <c r="A4246">
        <v>1687094</v>
      </c>
      <c r="B4246" t="s">
        <v>4154</v>
      </c>
      <c r="C4246" t="s">
        <v>761</v>
      </c>
      <c r="D4246" t="s">
        <v>110</v>
      </c>
      <c r="E4246" t="s">
        <v>71</v>
      </c>
      <c r="F4246" s="1" t="s">
        <v>197</v>
      </c>
      <c r="G4246" t="s">
        <v>74</v>
      </c>
      <c r="H4246" t="str">
        <f>VLOOKUP(F4246,Clubs!$A$1:$D$220,4,)</f>
        <v>031067</v>
      </c>
    </row>
    <row r="4247" spans="1:8">
      <c r="A4247">
        <v>1687126</v>
      </c>
      <c r="B4247" t="s">
        <v>6321</v>
      </c>
      <c r="C4247" t="s">
        <v>792</v>
      </c>
      <c r="D4247" t="s">
        <v>8640</v>
      </c>
      <c r="E4247" t="s">
        <v>75</v>
      </c>
      <c r="F4247" s="1" t="s">
        <v>241</v>
      </c>
      <c r="G4247" t="s">
        <v>211</v>
      </c>
      <c r="H4247" t="str">
        <f>VLOOKUP(F4247,Clubs!$A$1:$D$220,4,)</f>
        <v>034072</v>
      </c>
    </row>
    <row r="4248" spans="1:8">
      <c r="A4248">
        <v>1687130</v>
      </c>
      <c r="B4248" t="s">
        <v>1685</v>
      </c>
      <c r="C4248" t="s">
        <v>639</v>
      </c>
      <c r="D4248" t="s">
        <v>109</v>
      </c>
      <c r="E4248" t="s">
        <v>71</v>
      </c>
      <c r="F4248" s="1" t="s">
        <v>197</v>
      </c>
      <c r="G4248" t="s">
        <v>74</v>
      </c>
      <c r="H4248" t="str">
        <f>VLOOKUP(F4248,Clubs!$A$1:$D$220,4,)</f>
        <v>031067</v>
      </c>
    </row>
    <row r="4249" spans="1:8">
      <c r="A4249">
        <v>1687173</v>
      </c>
      <c r="B4249" t="s">
        <v>6312</v>
      </c>
      <c r="C4249" t="s">
        <v>688</v>
      </c>
      <c r="D4249" t="s">
        <v>8640</v>
      </c>
      <c r="E4249" t="s">
        <v>75</v>
      </c>
      <c r="F4249" s="1" t="s">
        <v>241</v>
      </c>
      <c r="G4249" t="s">
        <v>211</v>
      </c>
      <c r="H4249" t="str">
        <f>VLOOKUP(F4249,Clubs!$A$1:$D$220,4,)</f>
        <v>034072</v>
      </c>
    </row>
    <row r="4250" spans="1:8">
      <c r="A4250">
        <v>1687186</v>
      </c>
      <c r="B4250" t="s">
        <v>6312</v>
      </c>
      <c r="C4250" t="s">
        <v>1288</v>
      </c>
      <c r="D4250" t="s">
        <v>8640</v>
      </c>
      <c r="E4250" t="s">
        <v>71</v>
      </c>
      <c r="F4250" s="1" t="s">
        <v>241</v>
      </c>
      <c r="G4250" t="s">
        <v>211</v>
      </c>
      <c r="H4250" t="str">
        <f>VLOOKUP(F4250,Clubs!$A$1:$D$220,4,)</f>
        <v>034072</v>
      </c>
    </row>
    <row r="4251" spans="1:8">
      <c r="A4251">
        <v>1687425</v>
      </c>
      <c r="B4251" t="s">
        <v>1635</v>
      </c>
      <c r="C4251" t="s">
        <v>3473</v>
      </c>
      <c r="D4251" t="s">
        <v>110</v>
      </c>
      <c r="E4251" t="s">
        <v>75</v>
      </c>
      <c r="F4251" s="1" t="s">
        <v>202</v>
      </c>
      <c r="G4251" t="s">
        <v>74</v>
      </c>
      <c r="H4251" t="str">
        <f>VLOOKUP(F4251,Clubs!$A$1:$D$220,4,)</f>
        <v>081017</v>
      </c>
    </row>
    <row r="4252" spans="1:8">
      <c r="A4252">
        <v>1687477</v>
      </c>
      <c r="B4252" t="s">
        <v>2445</v>
      </c>
      <c r="C4252" t="s">
        <v>2446</v>
      </c>
      <c r="D4252" t="s">
        <v>8640</v>
      </c>
      <c r="E4252" t="s">
        <v>75</v>
      </c>
      <c r="F4252" s="1" t="s">
        <v>235</v>
      </c>
      <c r="G4252" t="s">
        <v>74</v>
      </c>
      <c r="H4252" t="str">
        <f>VLOOKUP(F4252,Clubs!$A$1:$D$220,4,)</f>
        <v>030003</v>
      </c>
    </row>
    <row r="4253" spans="1:8">
      <c r="A4253">
        <v>1687570</v>
      </c>
      <c r="B4253" t="s">
        <v>8970</v>
      </c>
      <c r="C4253" t="s">
        <v>644</v>
      </c>
      <c r="D4253" t="s">
        <v>109</v>
      </c>
      <c r="E4253" t="s">
        <v>75</v>
      </c>
      <c r="F4253" s="1" t="s">
        <v>196</v>
      </c>
      <c r="G4253" t="s">
        <v>74</v>
      </c>
      <c r="H4253" t="str">
        <f>VLOOKUP(F4253,Clubs!$A$1:$D$220,4,)</f>
        <v>031051</v>
      </c>
    </row>
    <row r="4254" spans="1:8">
      <c r="A4254">
        <v>1687667</v>
      </c>
      <c r="B4254" t="s">
        <v>8971</v>
      </c>
      <c r="C4254" t="s">
        <v>4020</v>
      </c>
      <c r="D4254" t="s">
        <v>165</v>
      </c>
      <c r="E4254" t="s">
        <v>75</v>
      </c>
      <c r="F4254" s="1" t="s">
        <v>199</v>
      </c>
      <c r="G4254" t="s">
        <v>74</v>
      </c>
      <c r="H4254" t="str">
        <f>VLOOKUP(F4254,Clubs!$A$1:$D$220,4,)</f>
        <v>065006</v>
      </c>
    </row>
    <row r="4255" spans="1:8">
      <c r="A4255">
        <v>1687852</v>
      </c>
      <c r="B4255" t="s">
        <v>806</v>
      </c>
      <c r="C4255" t="s">
        <v>583</v>
      </c>
      <c r="D4255" t="s">
        <v>8640</v>
      </c>
      <c r="E4255" t="s">
        <v>75</v>
      </c>
      <c r="F4255" s="1" t="s">
        <v>265</v>
      </c>
      <c r="G4255" t="s">
        <v>211</v>
      </c>
      <c r="H4255" t="str">
        <f>VLOOKUP(F4255,Clubs!$A$1:$D$220,4,)</f>
        <v>065020</v>
      </c>
    </row>
    <row r="4256" spans="1:8">
      <c r="A4256">
        <v>1688224</v>
      </c>
      <c r="B4256" t="s">
        <v>11329</v>
      </c>
      <c r="C4256" t="s">
        <v>843</v>
      </c>
      <c r="D4256" t="s">
        <v>115</v>
      </c>
      <c r="E4256" t="s">
        <v>75</v>
      </c>
      <c r="F4256" s="1" t="s">
        <v>314</v>
      </c>
      <c r="G4256" t="s">
        <v>74</v>
      </c>
      <c r="H4256" t="str">
        <f>VLOOKUP(F4256,Clubs!$A$1:$D$220,4,)</f>
        <v>034457</v>
      </c>
    </row>
    <row r="4257" spans="1:8">
      <c r="A4257">
        <v>1688235</v>
      </c>
      <c r="B4257" t="s">
        <v>6931</v>
      </c>
      <c r="C4257" t="s">
        <v>1848</v>
      </c>
      <c r="D4257" t="s">
        <v>8640</v>
      </c>
      <c r="E4257" t="s">
        <v>75</v>
      </c>
      <c r="F4257" s="1" t="s">
        <v>266</v>
      </c>
      <c r="G4257" t="s">
        <v>211</v>
      </c>
      <c r="H4257" t="str">
        <f>VLOOKUP(F4257,Clubs!$A$1:$D$220,4,)</f>
        <v>046008</v>
      </c>
    </row>
    <row r="4258" spans="1:8">
      <c r="A4258">
        <v>1688298</v>
      </c>
      <c r="B4258" t="s">
        <v>8482</v>
      </c>
      <c r="C4258" t="s">
        <v>1215</v>
      </c>
      <c r="D4258" t="s">
        <v>111</v>
      </c>
      <c r="E4258" t="s">
        <v>71</v>
      </c>
      <c r="F4258" s="1" t="s">
        <v>271</v>
      </c>
      <c r="G4258" t="s">
        <v>74</v>
      </c>
      <c r="H4258" t="str">
        <f>VLOOKUP(F4258,Clubs!$A$1:$D$220,4,)</f>
        <v>082017</v>
      </c>
    </row>
    <row r="4259" spans="1:8">
      <c r="A4259">
        <v>1688513</v>
      </c>
      <c r="B4259" t="s">
        <v>11330</v>
      </c>
      <c r="C4259" t="s">
        <v>1355</v>
      </c>
      <c r="D4259" t="s">
        <v>110</v>
      </c>
      <c r="E4259" t="s">
        <v>71</v>
      </c>
      <c r="F4259" s="1" t="s">
        <v>208</v>
      </c>
      <c r="G4259" t="s">
        <v>74</v>
      </c>
      <c r="H4259" t="str">
        <f>VLOOKUP(F4259,Clubs!$A$1:$D$220,4,)</f>
        <v>030059</v>
      </c>
    </row>
    <row r="4260" spans="1:8">
      <c r="A4260">
        <v>1688593</v>
      </c>
      <c r="B4260" t="s">
        <v>1558</v>
      </c>
      <c r="C4260" t="s">
        <v>620</v>
      </c>
      <c r="D4260" t="s">
        <v>165</v>
      </c>
      <c r="E4260" t="s">
        <v>75</v>
      </c>
      <c r="F4260" s="1" t="s">
        <v>246</v>
      </c>
      <c r="G4260" t="s">
        <v>74</v>
      </c>
      <c r="H4260" t="str">
        <f>VLOOKUP(F4260,Clubs!$A$1:$D$220,4,)</f>
        <v>011024</v>
      </c>
    </row>
    <row r="4261" spans="1:8">
      <c r="A4261">
        <v>1688608</v>
      </c>
      <c r="B4261" t="s">
        <v>3322</v>
      </c>
      <c r="C4261" t="s">
        <v>966</v>
      </c>
      <c r="D4261" t="s">
        <v>8640</v>
      </c>
      <c r="E4261" t="s">
        <v>71</v>
      </c>
      <c r="F4261" s="1" t="s">
        <v>208</v>
      </c>
      <c r="G4261" t="s">
        <v>211</v>
      </c>
      <c r="H4261" t="str">
        <f>VLOOKUP(F4261,Clubs!$A$1:$D$220,4,)</f>
        <v>030059</v>
      </c>
    </row>
    <row r="4262" spans="1:8">
      <c r="A4262">
        <v>1688621</v>
      </c>
      <c r="B4262" t="s">
        <v>3164</v>
      </c>
      <c r="C4262" t="s">
        <v>1827</v>
      </c>
      <c r="D4262" t="s">
        <v>8640</v>
      </c>
      <c r="E4262" t="s">
        <v>75</v>
      </c>
      <c r="F4262" s="1" t="s">
        <v>238</v>
      </c>
      <c r="G4262" t="s">
        <v>211</v>
      </c>
      <c r="H4262" t="str">
        <f>VLOOKUP(F4262,Clubs!$A$1:$D$220,4,)</f>
        <v>030055</v>
      </c>
    </row>
    <row r="4263" spans="1:8">
      <c r="A4263">
        <v>1688759</v>
      </c>
      <c r="B4263" t="s">
        <v>3341</v>
      </c>
      <c r="C4263" t="s">
        <v>2076</v>
      </c>
      <c r="D4263" t="s">
        <v>8640</v>
      </c>
      <c r="E4263" t="s">
        <v>75</v>
      </c>
      <c r="F4263" s="1" t="s">
        <v>208</v>
      </c>
      <c r="G4263" t="s">
        <v>74</v>
      </c>
      <c r="H4263" t="str">
        <f>VLOOKUP(F4263,Clubs!$A$1:$D$220,4,)</f>
        <v>030059</v>
      </c>
    </row>
    <row r="4264" spans="1:8">
      <c r="A4264">
        <v>1688885</v>
      </c>
      <c r="B4264" t="s">
        <v>8935</v>
      </c>
      <c r="C4264" t="s">
        <v>645</v>
      </c>
      <c r="D4264" t="s">
        <v>111</v>
      </c>
      <c r="E4264" t="s">
        <v>75</v>
      </c>
      <c r="F4264" s="1" t="s">
        <v>246</v>
      </c>
      <c r="G4264" t="s">
        <v>74</v>
      </c>
      <c r="H4264" t="str">
        <f>VLOOKUP(F4264,Clubs!$A$1:$D$220,4,)</f>
        <v>011024</v>
      </c>
    </row>
    <row r="4265" spans="1:8">
      <c r="A4265">
        <v>1688886</v>
      </c>
      <c r="B4265" t="s">
        <v>2048</v>
      </c>
      <c r="C4265" t="s">
        <v>1533</v>
      </c>
      <c r="D4265" t="s">
        <v>8640</v>
      </c>
      <c r="E4265" t="s">
        <v>71</v>
      </c>
      <c r="F4265" s="1" t="s">
        <v>10843</v>
      </c>
      <c r="G4265" t="s">
        <v>211</v>
      </c>
      <c r="H4265" t="str">
        <f>VLOOKUP(F4265,Clubs!$A$1:$D$220,4,)</f>
        <v>011032</v>
      </c>
    </row>
    <row r="4266" spans="1:8">
      <c r="A4266">
        <v>1688906</v>
      </c>
      <c r="B4266" t="s">
        <v>1608</v>
      </c>
      <c r="C4266" t="s">
        <v>690</v>
      </c>
      <c r="D4266" t="s">
        <v>110</v>
      </c>
      <c r="E4266" t="s">
        <v>71</v>
      </c>
      <c r="F4266" s="1" t="s">
        <v>246</v>
      </c>
      <c r="G4266" t="s">
        <v>74</v>
      </c>
      <c r="H4266" t="str">
        <f>VLOOKUP(F4266,Clubs!$A$1:$D$220,4,)</f>
        <v>011024</v>
      </c>
    </row>
    <row r="4267" spans="1:8">
      <c r="A4267">
        <v>1688999</v>
      </c>
      <c r="B4267" t="s">
        <v>11331</v>
      </c>
      <c r="C4267" t="s">
        <v>660</v>
      </c>
      <c r="D4267" t="s">
        <v>110</v>
      </c>
      <c r="E4267" t="s">
        <v>75</v>
      </c>
      <c r="F4267" s="1" t="s">
        <v>336</v>
      </c>
      <c r="G4267" t="s">
        <v>74</v>
      </c>
      <c r="H4267" t="str">
        <f>VLOOKUP(F4267,Clubs!$A$1:$D$220,4,)</f>
        <v>030076</v>
      </c>
    </row>
    <row r="4268" spans="1:8">
      <c r="A4268">
        <v>1689286</v>
      </c>
      <c r="B4268" t="s">
        <v>8972</v>
      </c>
      <c r="C4268" t="s">
        <v>1600</v>
      </c>
      <c r="D4268" t="s">
        <v>8640</v>
      </c>
      <c r="E4268" t="s">
        <v>71</v>
      </c>
      <c r="F4268" s="1" t="s">
        <v>210</v>
      </c>
      <c r="G4268" t="s">
        <v>201</v>
      </c>
      <c r="H4268" t="str">
        <f>VLOOKUP(F4268,Clubs!$A$1:$D$220,4,)</f>
        <v>081041</v>
      </c>
    </row>
    <row r="4269" spans="1:8">
      <c r="A4269">
        <v>1689573</v>
      </c>
      <c r="B4269" t="s">
        <v>3250</v>
      </c>
      <c r="C4269" t="s">
        <v>1124</v>
      </c>
      <c r="D4269" t="s">
        <v>8640</v>
      </c>
      <c r="E4269" t="s">
        <v>75</v>
      </c>
      <c r="F4269" s="1" t="s">
        <v>208</v>
      </c>
      <c r="G4269" t="s">
        <v>211</v>
      </c>
      <c r="H4269" t="str">
        <f>VLOOKUP(F4269,Clubs!$A$1:$D$220,4,)</f>
        <v>030059</v>
      </c>
    </row>
    <row r="4270" spans="1:8">
      <c r="A4270">
        <v>1689931</v>
      </c>
      <c r="B4270" t="s">
        <v>8148</v>
      </c>
      <c r="C4270" t="s">
        <v>1068</v>
      </c>
      <c r="D4270" t="s">
        <v>8640</v>
      </c>
      <c r="E4270" t="s">
        <v>71</v>
      </c>
      <c r="F4270" s="1" t="s">
        <v>210</v>
      </c>
      <c r="G4270" t="s">
        <v>211</v>
      </c>
      <c r="H4270" t="str">
        <f>VLOOKUP(F4270,Clubs!$A$1:$D$220,4,)</f>
        <v>081041</v>
      </c>
    </row>
    <row r="4271" spans="1:8">
      <c r="A4271">
        <v>1689981</v>
      </c>
      <c r="B4271" t="s">
        <v>1253</v>
      </c>
      <c r="C4271" t="s">
        <v>1360</v>
      </c>
      <c r="D4271" t="s">
        <v>8640</v>
      </c>
      <c r="E4271" t="s">
        <v>75</v>
      </c>
      <c r="F4271" s="1" t="s">
        <v>234</v>
      </c>
      <c r="G4271" t="s">
        <v>211</v>
      </c>
      <c r="H4271" t="str">
        <f>VLOOKUP(F4271,Clubs!$A$1:$D$220,4,)</f>
        <v>081050</v>
      </c>
    </row>
    <row r="4272" spans="1:8">
      <c r="A4272">
        <v>1690244</v>
      </c>
      <c r="B4272" t="s">
        <v>8159</v>
      </c>
      <c r="C4272" t="s">
        <v>1504</v>
      </c>
      <c r="D4272" t="s">
        <v>8640</v>
      </c>
      <c r="E4272" t="s">
        <v>71</v>
      </c>
      <c r="F4272" s="1" t="s">
        <v>210</v>
      </c>
      <c r="G4272" t="s">
        <v>211</v>
      </c>
      <c r="H4272" t="str">
        <f>VLOOKUP(F4272,Clubs!$A$1:$D$220,4,)</f>
        <v>081041</v>
      </c>
    </row>
    <row r="4273" spans="1:8">
      <c r="A4273">
        <v>1690273</v>
      </c>
      <c r="B4273" t="s">
        <v>8973</v>
      </c>
      <c r="C4273" t="s">
        <v>1367</v>
      </c>
      <c r="D4273" t="s">
        <v>8640</v>
      </c>
      <c r="E4273" t="s">
        <v>71</v>
      </c>
      <c r="F4273" s="1" t="s">
        <v>229</v>
      </c>
      <c r="G4273" t="s">
        <v>211</v>
      </c>
      <c r="H4273" t="str">
        <f>VLOOKUP(F4273,Clubs!$A$1:$D$220,4,)</f>
        <v>031067</v>
      </c>
    </row>
    <row r="4274" spans="1:8">
      <c r="A4274">
        <v>1690898</v>
      </c>
      <c r="B4274" t="s">
        <v>4346</v>
      </c>
      <c r="C4274" t="s">
        <v>2042</v>
      </c>
      <c r="D4274" t="s">
        <v>8640</v>
      </c>
      <c r="E4274" t="s">
        <v>75</v>
      </c>
      <c r="F4274" s="1" t="s">
        <v>220</v>
      </c>
      <c r="G4274" t="s">
        <v>74</v>
      </c>
      <c r="H4274" t="str">
        <f>VLOOKUP(F4274,Clubs!$A$1:$D$220,4,)</f>
        <v>031015</v>
      </c>
    </row>
    <row r="4275" spans="1:8">
      <c r="A4275">
        <v>1691716</v>
      </c>
      <c r="B4275" t="s">
        <v>6015</v>
      </c>
      <c r="C4275" t="s">
        <v>6016</v>
      </c>
      <c r="D4275" t="s">
        <v>110</v>
      </c>
      <c r="E4275" t="s">
        <v>75</v>
      </c>
      <c r="F4275" s="1" t="s">
        <v>214</v>
      </c>
      <c r="G4275" t="s">
        <v>74</v>
      </c>
      <c r="H4275" t="str">
        <f>VLOOKUP(F4275,Clubs!$A$1:$D$220,4,)</f>
        <v>034038</v>
      </c>
    </row>
    <row r="4276" spans="1:8">
      <c r="A4276">
        <v>1692327</v>
      </c>
      <c r="B4276" t="s">
        <v>7467</v>
      </c>
      <c r="C4276" t="s">
        <v>2615</v>
      </c>
      <c r="D4276" t="s">
        <v>8640</v>
      </c>
      <c r="E4276" t="s">
        <v>75</v>
      </c>
      <c r="F4276" s="1" t="s">
        <v>267</v>
      </c>
      <c r="G4276" t="s">
        <v>74</v>
      </c>
      <c r="H4276" t="str">
        <f>VLOOKUP(F4276,Clubs!$A$1:$D$220,4,)</f>
        <v>065018</v>
      </c>
    </row>
    <row r="4277" spans="1:8">
      <c r="A4277">
        <v>1692832</v>
      </c>
      <c r="B4277" t="s">
        <v>5518</v>
      </c>
      <c r="C4277" t="s">
        <v>1115</v>
      </c>
      <c r="D4277" t="s">
        <v>110</v>
      </c>
      <c r="E4277" t="s">
        <v>75</v>
      </c>
      <c r="F4277" s="1" t="s">
        <v>210</v>
      </c>
      <c r="G4277" t="s">
        <v>74</v>
      </c>
      <c r="H4277" t="str">
        <f>VLOOKUP(F4277,Clubs!$A$1:$D$220,4,)</f>
        <v>081041</v>
      </c>
    </row>
    <row r="4278" spans="1:8">
      <c r="A4278">
        <v>1692835</v>
      </c>
      <c r="B4278" t="s">
        <v>2246</v>
      </c>
      <c r="C4278" t="s">
        <v>696</v>
      </c>
      <c r="D4278" t="s">
        <v>109</v>
      </c>
      <c r="E4278" t="s">
        <v>71</v>
      </c>
      <c r="F4278" s="1" t="s">
        <v>325</v>
      </c>
      <c r="G4278" t="s">
        <v>74</v>
      </c>
      <c r="H4278" t="str">
        <f>VLOOKUP(F4278,Clubs!$A$1:$D$220,4,)</f>
        <v>081041</v>
      </c>
    </row>
    <row r="4279" spans="1:8">
      <c r="A4279">
        <v>1692841</v>
      </c>
      <c r="B4279" t="s">
        <v>5508</v>
      </c>
      <c r="C4279" t="s">
        <v>1031</v>
      </c>
      <c r="D4279" t="s">
        <v>115</v>
      </c>
      <c r="E4279" t="s">
        <v>75</v>
      </c>
      <c r="F4279" s="1" t="s">
        <v>230</v>
      </c>
      <c r="G4279" t="s">
        <v>74</v>
      </c>
      <c r="H4279" t="str">
        <f>VLOOKUP(F4279,Clubs!$A$1:$D$220,4,)</f>
        <v>031025</v>
      </c>
    </row>
    <row r="4280" spans="1:8">
      <c r="A4280">
        <v>1692862</v>
      </c>
      <c r="B4280" t="s">
        <v>2548</v>
      </c>
      <c r="C4280" t="s">
        <v>996</v>
      </c>
      <c r="D4280" t="s">
        <v>109</v>
      </c>
      <c r="E4280" t="s">
        <v>71</v>
      </c>
      <c r="F4280" s="1" t="s">
        <v>222</v>
      </c>
      <c r="G4280" t="s">
        <v>74</v>
      </c>
      <c r="H4280" t="str">
        <f>VLOOKUP(F4280,Clubs!$A$1:$D$220,4,)</f>
        <v>030004</v>
      </c>
    </row>
    <row r="4281" spans="1:8">
      <c r="A4281">
        <v>1692904</v>
      </c>
      <c r="B4281" t="s">
        <v>1489</v>
      </c>
      <c r="C4281" t="s">
        <v>1288</v>
      </c>
      <c r="D4281" t="s">
        <v>8640</v>
      </c>
      <c r="E4281" t="s">
        <v>71</v>
      </c>
      <c r="F4281" s="1" t="s">
        <v>10843</v>
      </c>
      <c r="G4281" t="s">
        <v>74</v>
      </c>
      <c r="H4281" t="str">
        <f>VLOOKUP(F4281,Clubs!$A$1:$D$220,4,)</f>
        <v>011032</v>
      </c>
    </row>
    <row r="4282" spans="1:8">
      <c r="A4282">
        <v>1693244</v>
      </c>
      <c r="B4282" t="s">
        <v>5496</v>
      </c>
      <c r="C4282" t="s">
        <v>5497</v>
      </c>
      <c r="D4282" t="s">
        <v>109</v>
      </c>
      <c r="E4282" t="s">
        <v>71</v>
      </c>
      <c r="F4282" s="1" t="s">
        <v>347</v>
      </c>
      <c r="G4282" t="s">
        <v>74</v>
      </c>
      <c r="H4282" t="str">
        <f>VLOOKUP(F4282,Clubs!$A$1:$D$220,4,)</f>
        <v>031051</v>
      </c>
    </row>
    <row r="4283" spans="1:8">
      <c r="A4283">
        <v>1693252</v>
      </c>
      <c r="B4283" t="s">
        <v>2273</v>
      </c>
      <c r="C4283" t="s">
        <v>592</v>
      </c>
      <c r="D4283" t="s">
        <v>8640</v>
      </c>
      <c r="E4283" t="s">
        <v>71</v>
      </c>
      <c r="F4283" s="1" t="s">
        <v>8520</v>
      </c>
      <c r="G4283" t="s">
        <v>211</v>
      </c>
      <c r="H4283" t="str">
        <f>VLOOKUP(F4283,Clubs!$A$1:$D$220,4,)</f>
        <v>012003</v>
      </c>
    </row>
    <row r="4284" spans="1:8">
      <c r="A4284">
        <v>1693361</v>
      </c>
      <c r="B4284" t="s">
        <v>3380</v>
      </c>
      <c r="C4284" t="s">
        <v>865</v>
      </c>
      <c r="D4284" t="s">
        <v>8640</v>
      </c>
      <c r="E4284" t="s">
        <v>71</v>
      </c>
      <c r="F4284" s="1" t="s">
        <v>308</v>
      </c>
      <c r="G4284" t="s">
        <v>211</v>
      </c>
      <c r="H4284" t="str">
        <f>VLOOKUP(F4284,Clubs!$A$1:$D$220,4,)</f>
        <v>030076</v>
      </c>
    </row>
    <row r="4285" spans="1:8">
      <c r="A4285">
        <v>1693441</v>
      </c>
      <c r="B4285" t="s">
        <v>8026</v>
      </c>
      <c r="C4285" t="s">
        <v>8027</v>
      </c>
      <c r="D4285" t="s">
        <v>165</v>
      </c>
      <c r="E4285" t="s">
        <v>75</v>
      </c>
      <c r="F4285" s="1" t="s">
        <v>202</v>
      </c>
      <c r="G4285" t="s">
        <v>74</v>
      </c>
      <c r="H4285" t="str">
        <f>VLOOKUP(F4285,Clubs!$A$1:$D$220,4,)</f>
        <v>081017</v>
      </c>
    </row>
    <row r="4286" spans="1:8">
      <c r="A4286">
        <v>1693442</v>
      </c>
      <c r="B4286" t="s">
        <v>8026</v>
      </c>
      <c r="C4286" t="s">
        <v>1531</v>
      </c>
      <c r="D4286" t="s">
        <v>109</v>
      </c>
      <c r="E4286" t="s">
        <v>75</v>
      </c>
      <c r="F4286" s="1" t="s">
        <v>202</v>
      </c>
      <c r="G4286" t="s">
        <v>74</v>
      </c>
      <c r="H4286" t="str">
        <f>VLOOKUP(F4286,Clubs!$A$1:$D$220,4,)</f>
        <v>081017</v>
      </c>
    </row>
    <row r="4287" spans="1:8">
      <c r="A4287">
        <v>1693448</v>
      </c>
      <c r="B4287" t="s">
        <v>8974</v>
      </c>
      <c r="C4287" t="s">
        <v>8975</v>
      </c>
      <c r="D4287" t="s">
        <v>111</v>
      </c>
      <c r="E4287" t="s">
        <v>75</v>
      </c>
      <c r="F4287" s="1" t="s">
        <v>197</v>
      </c>
      <c r="G4287" t="s">
        <v>74</v>
      </c>
      <c r="H4287" t="str">
        <f>VLOOKUP(F4287,Clubs!$A$1:$D$220,4,)</f>
        <v>031067</v>
      </c>
    </row>
    <row r="4288" spans="1:8">
      <c r="A4288">
        <v>1694012</v>
      </c>
      <c r="B4288" t="s">
        <v>8976</v>
      </c>
      <c r="C4288" t="s">
        <v>861</v>
      </c>
      <c r="D4288" t="s">
        <v>8640</v>
      </c>
      <c r="E4288" t="s">
        <v>71</v>
      </c>
      <c r="F4288" s="1" t="s">
        <v>212</v>
      </c>
      <c r="G4288" t="s">
        <v>211</v>
      </c>
      <c r="H4288" t="str">
        <f>VLOOKUP(F4288,Clubs!$A$1:$D$220,4,)</f>
        <v>030076</v>
      </c>
    </row>
    <row r="4289" spans="1:8">
      <c r="A4289">
        <v>1694078</v>
      </c>
      <c r="B4289" t="s">
        <v>2371</v>
      </c>
      <c r="C4289" t="s">
        <v>1191</v>
      </c>
      <c r="D4289" t="s">
        <v>8640</v>
      </c>
      <c r="E4289" t="s">
        <v>71</v>
      </c>
      <c r="F4289" s="1" t="s">
        <v>235</v>
      </c>
      <c r="G4289" t="s">
        <v>211</v>
      </c>
      <c r="H4289" t="str">
        <f>VLOOKUP(F4289,Clubs!$A$1:$D$220,4,)</f>
        <v>030003</v>
      </c>
    </row>
    <row r="4290" spans="1:8">
      <c r="A4290">
        <v>1694123</v>
      </c>
      <c r="B4290" t="s">
        <v>2398</v>
      </c>
      <c r="C4290" t="s">
        <v>6057</v>
      </c>
      <c r="D4290" t="s">
        <v>8640</v>
      </c>
      <c r="E4290" t="s">
        <v>71</v>
      </c>
      <c r="F4290" s="1" t="s">
        <v>235</v>
      </c>
      <c r="G4290" t="s">
        <v>211</v>
      </c>
      <c r="H4290" t="str">
        <f>VLOOKUP(F4290,Clubs!$A$1:$D$220,4,)</f>
        <v>030003</v>
      </c>
    </row>
    <row r="4291" spans="1:8">
      <c r="A4291">
        <v>1694154</v>
      </c>
      <c r="B4291" t="s">
        <v>2250</v>
      </c>
      <c r="C4291" t="s">
        <v>782</v>
      </c>
      <c r="D4291" t="s">
        <v>115</v>
      </c>
      <c r="E4291" t="s">
        <v>71</v>
      </c>
      <c r="F4291" s="1" t="s">
        <v>8520</v>
      </c>
      <c r="G4291" t="s">
        <v>74</v>
      </c>
      <c r="H4291" t="str">
        <f>VLOOKUP(F4291,Clubs!$A$1:$D$220,4,)</f>
        <v>012003</v>
      </c>
    </row>
    <row r="4292" spans="1:8">
      <c r="A4292">
        <v>1694288</v>
      </c>
      <c r="B4292" t="s">
        <v>5241</v>
      </c>
      <c r="C4292" t="s">
        <v>1145</v>
      </c>
      <c r="D4292" t="s">
        <v>8640</v>
      </c>
      <c r="E4292" t="s">
        <v>75</v>
      </c>
      <c r="F4292" s="1" t="s">
        <v>254</v>
      </c>
      <c r="G4292" t="s">
        <v>211</v>
      </c>
      <c r="H4292" t="str">
        <f>VLOOKUP(F4292,Clubs!$A$1:$D$220,4,)</f>
        <v>031030</v>
      </c>
    </row>
    <row r="4293" spans="1:8">
      <c r="A4293">
        <v>1694422</v>
      </c>
      <c r="B4293" t="s">
        <v>2317</v>
      </c>
      <c r="C4293" t="s">
        <v>584</v>
      </c>
      <c r="D4293" t="s">
        <v>110</v>
      </c>
      <c r="E4293" t="s">
        <v>71</v>
      </c>
      <c r="F4293" s="1" t="s">
        <v>230</v>
      </c>
      <c r="G4293" t="s">
        <v>74</v>
      </c>
      <c r="H4293" t="str">
        <f>VLOOKUP(F4293,Clubs!$A$1:$D$220,4,)</f>
        <v>031025</v>
      </c>
    </row>
    <row r="4294" spans="1:8">
      <c r="A4294">
        <v>1695104</v>
      </c>
      <c r="B4294" t="s">
        <v>3298</v>
      </c>
      <c r="C4294" t="s">
        <v>687</v>
      </c>
      <c r="D4294" t="s">
        <v>8640</v>
      </c>
      <c r="E4294" t="s">
        <v>71</v>
      </c>
      <c r="F4294" s="1" t="s">
        <v>208</v>
      </c>
      <c r="G4294" t="s">
        <v>211</v>
      </c>
      <c r="H4294" t="str">
        <f>VLOOKUP(F4294,Clubs!$A$1:$D$220,4,)</f>
        <v>030059</v>
      </c>
    </row>
    <row r="4295" spans="1:8">
      <c r="A4295">
        <v>1695157</v>
      </c>
      <c r="B4295" t="s">
        <v>4900</v>
      </c>
      <c r="C4295" t="s">
        <v>658</v>
      </c>
      <c r="D4295" t="s">
        <v>8640</v>
      </c>
      <c r="E4295" t="s">
        <v>71</v>
      </c>
      <c r="F4295" s="1" t="s">
        <v>204</v>
      </c>
      <c r="G4295" t="s">
        <v>74</v>
      </c>
      <c r="H4295" t="str">
        <f>VLOOKUP(F4295,Clubs!$A$1:$D$220,4,)</f>
        <v>031030</v>
      </c>
    </row>
    <row r="4296" spans="1:8">
      <c r="A4296">
        <v>1695190</v>
      </c>
      <c r="B4296" t="s">
        <v>5687</v>
      </c>
      <c r="C4296" t="s">
        <v>626</v>
      </c>
      <c r="D4296" t="s">
        <v>111</v>
      </c>
      <c r="E4296" t="s">
        <v>75</v>
      </c>
      <c r="F4296" s="1" t="s">
        <v>231</v>
      </c>
      <c r="G4296" t="s">
        <v>74</v>
      </c>
      <c r="H4296" t="str">
        <f>VLOOKUP(F4296,Clubs!$A$1:$D$220,4,)</f>
        <v>032002</v>
      </c>
    </row>
    <row r="4297" spans="1:8">
      <c r="A4297">
        <v>1695302</v>
      </c>
      <c r="B4297" t="s">
        <v>6972</v>
      </c>
      <c r="C4297" t="s">
        <v>950</v>
      </c>
      <c r="D4297" t="s">
        <v>110</v>
      </c>
      <c r="E4297" t="s">
        <v>71</v>
      </c>
      <c r="F4297" s="1" t="s">
        <v>245</v>
      </c>
      <c r="G4297" t="s">
        <v>74</v>
      </c>
      <c r="H4297" t="str">
        <f>VLOOKUP(F4297,Clubs!$A$1:$D$220,4,)</f>
        <v>046012</v>
      </c>
    </row>
    <row r="4298" spans="1:8">
      <c r="A4298">
        <v>1695340</v>
      </c>
      <c r="B4298" t="s">
        <v>4531</v>
      </c>
      <c r="C4298" t="s">
        <v>1191</v>
      </c>
      <c r="D4298" t="s">
        <v>8640</v>
      </c>
      <c r="E4298" t="s">
        <v>71</v>
      </c>
      <c r="F4298" s="1" t="s">
        <v>196</v>
      </c>
      <c r="G4298" t="s">
        <v>74</v>
      </c>
      <c r="H4298" t="str">
        <f>VLOOKUP(F4298,Clubs!$A$1:$D$220,4,)</f>
        <v>031051</v>
      </c>
    </row>
    <row r="4299" spans="1:8">
      <c r="A4299">
        <v>1695346</v>
      </c>
      <c r="B4299" t="s">
        <v>5174</v>
      </c>
      <c r="C4299" t="s">
        <v>4315</v>
      </c>
      <c r="D4299" t="s">
        <v>109</v>
      </c>
      <c r="E4299" t="s">
        <v>71</v>
      </c>
      <c r="F4299" s="1" t="s">
        <v>206</v>
      </c>
      <c r="G4299" t="s">
        <v>74</v>
      </c>
      <c r="H4299" t="str">
        <f>VLOOKUP(F4299,Clubs!$A$1:$D$220,4,)</f>
        <v>082020</v>
      </c>
    </row>
    <row r="4300" spans="1:8">
      <c r="A4300">
        <v>1695364</v>
      </c>
      <c r="B4300" t="s">
        <v>5174</v>
      </c>
      <c r="C4300" t="s">
        <v>574</v>
      </c>
      <c r="D4300" t="s">
        <v>110</v>
      </c>
      <c r="E4300" t="s">
        <v>71</v>
      </c>
      <c r="F4300" s="1" t="s">
        <v>206</v>
      </c>
      <c r="G4300" t="s">
        <v>74</v>
      </c>
      <c r="H4300" t="str">
        <f>VLOOKUP(F4300,Clubs!$A$1:$D$220,4,)</f>
        <v>082020</v>
      </c>
    </row>
    <row r="4301" spans="1:8">
      <c r="A4301">
        <v>1695406</v>
      </c>
      <c r="B4301" t="s">
        <v>1924</v>
      </c>
      <c r="C4301" t="s">
        <v>1191</v>
      </c>
      <c r="D4301" t="s">
        <v>8640</v>
      </c>
      <c r="E4301" t="s">
        <v>71</v>
      </c>
      <c r="F4301" s="1" t="s">
        <v>235</v>
      </c>
      <c r="G4301" t="s">
        <v>74</v>
      </c>
      <c r="H4301" t="str">
        <f>VLOOKUP(F4301,Clubs!$A$1:$D$220,4,)</f>
        <v>030003</v>
      </c>
    </row>
    <row r="4302" spans="1:8">
      <c r="A4302">
        <v>1696090</v>
      </c>
      <c r="B4302" t="s">
        <v>5993</v>
      </c>
      <c r="C4302" t="s">
        <v>1009</v>
      </c>
      <c r="D4302" t="s">
        <v>8640</v>
      </c>
      <c r="E4302" t="s">
        <v>75</v>
      </c>
      <c r="F4302" s="1" t="s">
        <v>214</v>
      </c>
      <c r="G4302" t="s">
        <v>201</v>
      </c>
      <c r="H4302" t="str">
        <f>VLOOKUP(F4302,Clubs!$A$1:$D$220,4,)</f>
        <v>034038</v>
      </c>
    </row>
    <row r="4303" spans="1:8">
      <c r="A4303">
        <v>1696095</v>
      </c>
      <c r="B4303" t="s">
        <v>5993</v>
      </c>
      <c r="C4303" t="s">
        <v>1071</v>
      </c>
      <c r="D4303" t="s">
        <v>8640</v>
      </c>
      <c r="E4303" t="s">
        <v>71</v>
      </c>
      <c r="F4303" s="1" t="s">
        <v>214</v>
      </c>
      <c r="G4303" t="s">
        <v>201</v>
      </c>
      <c r="H4303" t="str">
        <f>VLOOKUP(F4303,Clubs!$A$1:$D$220,4,)</f>
        <v>034038</v>
      </c>
    </row>
    <row r="4304" spans="1:8">
      <c r="A4304">
        <v>1696335</v>
      </c>
      <c r="B4304" t="s">
        <v>1031</v>
      </c>
      <c r="C4304" t="s">
        <v>1271</v>
      </c>
      <c r="D4304" t="s">
        <v>8640</v>
      </c>
      <c r="E4304" t="s">
        <v>71</v>
      </c>
      <c r="F4304" s="1" t="s">
        <v>217</v>
      </c>
      <c r="G4304" t="s">
        <v>201</v>
      </c>
      <c r="H4304" t="str">
        <f>VLOOKUP(F4304,Clubs!$A$1:$D$220,4,)</f>
        <v>012008</v>
      </c>
    </row>
    <row r="4305" spans="1:8">
      <c r="A4305">
        <v>1696409</v>
      </c>
      <c r="B4305" t="s">
        <v>3927</v>
      </c>
      <c r="C4305" t="s">
        <v>1081</v>
      </c>
      <c r="D4305" t="s">
        <v>109</v>
      </c>
      <c r="E4305" t="s">
        <v>71</v>
      </c>
      <c r="F4305" s="1" t="s">
        <v>197</v>
      </c>
      <c r="G4305" t="s">
        <v>74</v>
      </c>
      <c r="H4305" t="str">
        <f>VLOOKUP(F4305,Clubs!$A$1:$D$220,4,)</f>
        <v>031067</v>
      </c>
    </row>
    <row r="4306" spans="1:8">
      <c r="A4306">
        <v>1696789</v>
      </c>
      <c r="B4306" t="s">
        <v>8393</v>
      </c>
      <c r="C4306" t="s">
        <v>3564</v>
      </c>
      <c r="D4306" t="s">
        <v>8640</v>
      </c>
      <c r="E4306" t="s">
        <v>71</v>
      </c>
      <c r="F4306" s="1" t="s">
        <v>281</v>
      </c>
      <c r="G4306" t="s">
        <v>201</v>
      </c>
      <c r="H4306" t="str">
        <f>VLOOKUP(F4306,Clubs!$A$1:$D$220,4,)</f>
        <v>082020</v>
      </c>
    </row>
    <row r="4307" spans="1:8">
      <c r="A4307">
        <v>1697009</v>
      </c>
      <c r="B4307" t="s">
        <v>1679</v>
      </c>
      <c r="C4307" t="s">
        <v>1680</v>
      </c>
      <c r="D4307" t="s">
        <v>8640</v>
      </c>
      <c r="E4307" t="s">
        <v>71</v>
      </c>
      <c r="F4307" s="1" t="s">
        <v>253</v>
      </c>
      <c r="G4307" t="s">
        <v>201</v>
      </c>
      <c r="H4307" t="str">
        <f>VLOOKUP(F4307,Clubs!$A$1:$D$220,4,)</f>
        <v>011025</v>
      </c>
    </row>
    <row r="4308" spans="1:8">
      <c r="A4308">
        <v>1697133</v>
      </c>
      <c r="B4308" t="s">
        <v>1422</v>
      </c>
      <c r="C4308" t="s">
        <v>807</v>
      </c>
      <c r="D4308" t="s">
        <v>109</v>
      </c>
      <c r="E4308" t="s">
        <v>75</v>
      </c>
      <c r="F4308" s="1" t="s">
        <v>230</v>
      </c>
      <c r="G4308" t="s">
        <v>74</v>
      </c>
      <c r="H4308" t="str">
        <f>VLOOKUP(F4308,Clubs!$A$1:$D$220,4,)</f>
        <v>031025</v>
      </c>
    </row>
    <row r="4309" spans="1:8">
      <c r="A4309">
        <v>1697332</v>
      </c>
      <c r="B4309" t="s">
        <v>2740</v>
      </c>
      <c r="C4309" t="s">
        <v>1181</v>
      </c>
      <c r="D4309" t="s">
        <v>111</v>
      </c>
      <c r="E4309" t="s">
        <v>71</v>
      </c>
      <c r="F4309" s="1" t="s">
        <v>244</v>
      </c>
      <c r="G4309" t="s">
        <v>74</v>
      </c>
      <c r="H4309" t="str">
        <f>VLOOKUP(F4309,Clubs!$A$1:$D$220,4,)</f>
        <v>030008</v>
      </c>
    </row>
    <row r="4310" spans="1:8">
      <c r="A4310">
        <v>1697369</v>
      </c>
      <c r="B4310" t="s">
        <v>11332</v>
      </c>
      <c r="C4310" t="s">
        <v>1485</v>
      </c>
      <c r="D4310" t="s">
        <v>109</v>
      </c>
      <c r="E4310" t="s">
        <v>71</v>
      </c>
      <c r="F4310" s="1" t="s">
        <v>213</v>
      </c>
      <c r="G4310" t="s">
        <v>74</v>
      </c>
      <c r="H4310" t="str">
        <f>VLOOKUP(F4310,Clubs!$A$1:$D$220,4,)</f>
        <v>066032</v>
      </c>
    </row>
    <row r="4311" spans="1:8">
      <c r="A4311">
        <v>1697632</v>
      </c>
      <c r="B4311" t="s">
        <v>3421</v>
      </c>
      <c r="C4311" t="s">
        <v>789</v>
      </c>
      <c r="D4311" t="s">
        <v>109</v>
      </c>
      <c r="E4311" t="s">
        <v>71</v>
      </c>
      <c r="F4311" s="1" t="s">
        <v>308</v>
      </c>
      <c r="G4311" t="s">
        <v>74</v>
      </c>
      <c r="H4311" t="str">
        <f>VLOOKUP(F4311,Clubs!$A$1:$D$220,4,)</f>
        <v>030076</v>
      </c>
    </row>
    <row r="4312" spans="1:8">
      <c r="A4312">
        <v>1697747</v>
      </c>
      <c r="B4312" t="s">
        <v>3273</v>
      </c>
      <c r="C4312" t="s">
        <v>2132</v>
      </c>
      <c r="D4312" t="s">
        <v>8640</v>
      </c>
      <c r="E4312" t="s">
        <v>71</v>
      </c>
      <c r="F4312" s="1" t="s">
        <v>208</v>
      </c>
      <c r="G4312" t="s">
        <v>211</v>
      </c>
      <c r="H4312" t="str">
        <f>VLOOKUP(F4312,Clubs!$A$1:$D$220,4,)</f>
        <v>030059</v>
      </c>
    </row>
    <row r="4313" spans="1:8">
      <c r="A4313">
        <v>1697833</v>
      </c>
      <c r="B4313" t="s">
        <v>11333</v>
      </c>
      <c r="C4313" t="s">
        <v>669</v>
      </c>
      <c r="D4313" t="s">
        <v>8640</v>
      </c>
      <c r="E4313" t="s">
        <v>71</v>
      </c>
      <c r="F4313" s="1" t="s">
        <v>230</v>
      </c>
      <c r="G4313" t="s">
        <v>211</v>
      </c>
      <c r="H4313" t="str">
        <f>VLOOKUP(F4313,Clubs!$A$1:$D$220,4,)</f>
        <v>031025</v>
      </c>
    </row>
    <row r="4314" spans="1:8">
      <c r="A4314">
        <v>1698233</v>
      </c>
      <c r="B4314" t="s">
        <v>11334</v>
      </c>
      <c r="C4314" t="s">
        <v>635</v>
      </c>
      <c r="D4314" t="s">
        <v>165</v>
      </c>
      <c r="E4314" t="s">
        <v>71</v>
      </c>
      <c r="F4314" s="1" t="s">
        <v>321</v>
      </c>
      <c r="G4314" t="s">
        <v>74</v>
      </c>
      <c r="H4314" t="str">
        <f>VLOOKUP(F4314,Clubs!$A$1:$D$220,4,)</f>
        <v>034066</v>
      </c>
    </row>
    <row r="4315" spans="1:8">
      <c r="A4315">
        <v>1698635</v>
      </c>
      <c r="B4315" t="s">
        <v>2892</v>
      </c>
      <c r="C4315" t="s">
        <v>3397</v>
      </c>
      <c r="D4315" t="s">
        <v>109</v>
      </c>
      <c r="E4315" t="s">
        <v>71</v>
      </c>
      <c r="F4315" s="1" t="s">
        <v>308</v>
      </c>
      <c r="G4315" t="s">
        <v>74</v>
      </c>
      <c r="H4315" t="str">
        <f>VLOOKUP(F4315,Clubs!$A$1:$D$220,4,)</f>
        <v>030076</v>
      </c>
    </row>
    <row r="4316" spans="1:8">
      <c r="A4316">
        <v>1699118</v>
      </c>
      <c r="B4316" t="s">
        <v>1480</v>
      </c>
      <c r="C4316" t="s">
        <v>833</v>
      </c>
      <c r="D4316" t="s">
        <v>110</v>
      </c>
      <c r="E4316" t="s">
        <v>75</v>
      </c>
      <c r="F4316" s="1" t="s">
        <v>330</v>
      </c>
      <c r="G4316" t="s">
        <v>74</v>
      </c>
      <c r="H4316" t="str">
        <f>VLOOKUP(F4316,Clubs!$A$1:$D$220,4,)</f>
        <v>034068</v>
      </c>
    </row>
    <row r="4317" spans="1:8">
      <c r="A4317">
        <v>1699600</v>
      </c>
      <c r="B4317" t="s">
        <v>8977</v>
      </c>
      <c r="C4317" t="s">
        <v>3501</v>
      </c>
      <c r="D4317" t="s">
        <v>8640</v>
      </c>
      <c r="E4317" t="s">
        <v>71</v>
      </c>
      <c r="F4317" s="1" t="s">
        <v>346</v>
      </c>
      <c r="G4317" t="s">
        <v>211</v>
      </c>
      <c r="H4317" t="str">
        <f>VLOOKUP(F4317,Clubs!$A$1:$D$220,4,)</f>
        <v>032014</v>
      </c>
    </row>
    <row r="4318" spans="1:8">
      <c r="A4318">
        <v>1699664</v>
      </c>
      <c r="B4318" t="s">
        <v>1697</v>
      </c>
      <c r="C4318" t="s">
        <v>4213</v>
      </c>
      <c r="D4318" t="s">
        <v>110</v>
      </c>
      <c r="E4318" t="s">
        <v>75</v>
      </c>
      <c r="F4318" s="1" t="s">
        <v>220</v>
      </c>
      <c r="G4318" t="s">
        <v>74</v>
      </c>
      <c r="H4318" t="str">
        <f>VLOOKUP(F4318,Clubs!$A$1:$D$220,4,)</f>
        <v>031015</v>
      </c>
    </row>
    <row r="4319" spans="1:8">
      <c r="A4319">
        <v>1699705</v>
      </c>
      <c r="B4319" t="s">
        <v>11335</v>
      </c>
      <c r="C4319" t="s">
        <v>11336</v>
      </c>
      <c r="D4319" t="s">
        <v>109</v>
      </c>
      <c r="E4319" t="s">
        <v>71</v>
      </c>
      <c r="F4319" s="1" t="s">
        <v>8673</v>
      </c>
      <c r="G4319" t="s">
        <v>74</v>
      </c>
      <c r="H4319" t="str">
        <f>VLOOKUP(F4319,Clubs!$A$1:$D$220,4,)</f>
        <v>034476</v>
      </c>
    </row>
    <row r="4320" spans="1:8">
      <c r="A4320">
        <v>1699957</v>
      </c>
      <c r="B4320" t="s">
        <v>8978</v>
      </c>
      <c r="C4320" t="s">
        <v>689</v>
      </c>
      <c r="D4320" t="s">
        <v>109</v>
      </c>
      <c r="E4320" t="s">
        <v>75</v>
      </c>
      <c r="F4320" s="1" t="s">
        <v>222</v>
      </c>
      <c r="G4320" t="s">
        <v>74</v>
      </c>
      <c r="H4320" t="str">
        <f>VLOOKUP(F4320,Clubs!$A$1:$D$220,4,)</f>
        <v>030004</v>
      </c>
    </row>
    <row r="4321" spans="1:8">
      <c r="A4321">
        <v>1700111</v>
      </c>
      <c r="B4321" t="s">
        <v>7653</v>
      </c>
      <c r="C4321" t="s">
        <v>754</v>
      </c>
      <c r="D4321" t="s">
        <v>8640</v>
      </c>
      <c r="E4321" t="s">
        <v>75</v>
      </c>
      <c r="F4321" s="1" t="s">
        <v>236</v>
      </c>
      <c r="G4321" t="s">
        <v>74</v>
      </c>
      <c r="H4321" t="str">
        <f>VLOOKUP(F4321,Clubs!$A$1:$D$220,4,)</f>
        <v>066034</v>
      </c>
    </row>
    <row r="4322" spans="1:8">
      <c r="A4322">
        <v>1700419</v>
      </c>
      <c r="B4322" t="s">
        <v>11337</v>
      </c>
      <c r="C4322" t="s">
        <v>1206</v>
      </c>
      <c r="D4322" t="s">
        <v>111</v>
      </c>
      <c r="E4322" t="s">
        <v>71</v>
      </c>
      <c r="F4322" s="1" t="s">
        <v>276</v>
      </c>
      <c r="G4322" t="s">
        <v>211</v>
      </c>
      <c r="H4322" t="str">
        <f>VLOOKUP(F4322,Clubs!$A$1:$D$220,4,)</f>
        <v>066032</v>
      </c>
    </row>
    <row r="4323" spans="1:8">
      <c r="A4323">
        <v>1700938</v>
      </c>
      <c r="B4323" t="s">
        <v>6054</v>
      </c>
      <c r="C4323" t="s">
        <v>783</v>
      </c>
      <c r="D4323" t="s">
        <v>110</v>
      </c>
      <c r="E4323" t="s">
        <v>75</v>
      </c>
      <c r="F4323" s="1" t="s">
        <v>265</v>
      </c>
      <c r="G4323" t="s">
        <v>74</v>
      </c>
      <c r="H4323" t="str">
        <f>VLOOKUP(F4323,Clubs!$A$1:$D$220,4,)</f>
        <v>065020</v>
      </c>
    </row>
    <row r="4324" spans="1:8">
      <c r="A4324">
        <v>1701020</v>
      </c>
      <c r="B4324" t="s">
        <v>7364</v>
      </c>
      <c r="C4324" t="s">
        <v>7365</v>
      </c>
      <c r="D4324" t="s">
        <v>8640</v>
      </c>
      <c r="E4324" t="s">
        <v>75</v>
      </c>
      <c r="F4324" s="1" t="s">
        <v>216</v>
      </c>
      <c r="G4324" t="s">
        <v>211</v>
      </c>
      <c r="H4324" t="str">
        <f>VLOOKUP(F4324,Clubs!$A$1:$D$220,4,)</f>
        <v>065012</v>
      </c>
    </row>
    <row r="4325" spans="1:8">
      <c r="A4325">
        <v>1701125</v>
      </c>
      <c r="B4325" t="s">
        <v>7141</v>
      </c>
      <c r="C4325" t="s">
        <v>7143</v>
      </c>
      <c r="D4325" t="s">
        <v>109</v>
      </c>
      <c r="E4325" t="s">
        <v>75</v>
      </c>
      <c r="F4325" s="1" t="s">
        <v>307</v>
      </c>
      <c r="G4325" t="s">
        <v>74</v>
      </c>
      <c r="H4325" t="str">
        <f>VLOOKUP(F4325,Clubs!$A$1:$D$220,4,)</f>
        <v>048006</v>
      </c>
    </row>
    <row r="4326" spans="1:8">
      <c r="A4326">
        <v>1701153</v>
      </c>
      <c r="B4326" t="s">
        <v>866</v>
      </c>
      <c r="C4326" t="s">
        <v>7418</v>
      </c>
      <c r="D4326" t="s">
        <v>111</v>
      </c>
      <c r="E4326" t="s">
        <v>71</v>
      </c>
      <c r="F4326" s="1" t="s">
        <v>216</v>
      </c>
      <c r="G4326" t="s">
        <v>74</v>
      </c>
      <c r="H4326" t="str">
        <f>VLOOKUP(F4326,Clubs!$A$1:$D$220,4,)</f>
        <v>065012</v>
      </c>
    </row>
    <row r="4327" spans="1:8">
      <c r="A4327">
        <v>1701276</v>
      </c>
      <c r="B4327" t="s">
        <v>1646</v>
      </c>
      <c r="C4327" t="s">
        <v>1011</v>
      </c>
      <c r="D4327" t="s">
        <v>8640</v>
      </c>
      <c r="E4327" t="s">
        <v>71</v>
      </c>
      <c r="F4327" s="1" t="s">
        <v>253</v>
      </c>
      <c r="G4327" t="s">
        <v>201</v>
      </c>
      <c r="H4327" t="str">
        <f>VLOOKUP(F4327,Clubs!$A$1:$D$220,4,)</f>
        <v>011025</v>
      </c>
    </row>
    <row r="4328" spans="1:8">
      <c r="A4328">
        <v>1701300</v>
      </c>
      <c r="B4328" t="s">
        <v>1576</v>
      </c>
      <c r="C4328" t="s">
        <v>827</v>
      </c>
      <c r="D4328" t="s">
        <v>8640</v>
      </c>
      <c r="E4328" t="s">
        <v>71</v>
      </c>
      <c r="F4328" s="1" t="s">
        <v>253</v>
      </c>
      <c r="G4328" t="s">
        <v>201</v>
      </c>
      <c r="H4328" t="str">
        <f>VLOOKUP(F4328,Clubs!$A$1:$D$220,4,)</f>
        <v>011025</v>
      </c>
    </row>
    <row r="4329" spans="1:8">
      <c r="A4329">
        <v>1701347</v>
      </c>
      <c r="B4329" t="s">
        <v>4883</v>
      </c>
      <c r="C4329" t="s">
        <v>1135</v>
      </c>
      <c r="D4329" t="s">
        <v>110</v>
      </c>
      <c r="E4329" t="s">
        <v>71</v>
      </c>
      <c r="F4329" s="1" t="s">
        <v>196</v>
      </c>
      <c r="G4329" t="s">
        <v>74</v>
      </c>
      <c r="H4329" t="str">
        <f>VLOOKUP(F4329,Clubs!$A$1:$D$220,4,)</f>
        <v>031051</v>
      </c>
    </row>
    <row r="4330" spans="1:8">
      <c r="A4330">
        <v>1701471</v>
      </c>
      <c r="B4330" t="s">
        <v>637</v>
      </c>
      <c r="C4330" t="s">
        <v>626</v>
      </c>
      <c r="D4330" t="s">
        <v>109</v>
      </c>
      <c r="E4330" t="s">
        <v>75</v>
      </c>
      <c r="F4330" s="1" t="s">
        <v>217</v>
      </c>
      <c r="G4330" t="s">
        <v>74</v>
      </c>
      <c r="H4330" t="str">
        <f>VLOOKUP(F4330,Clubs!$A$1:$D$220,4,)</f>
        <v>012008</v>
      </c>
    </row>
    <row r="4331" spans="1:8">
      <c r="A4331">
        <v>1701488</v>
      </c>
      <c r="B4331" t="s">
        <v>1062</v>
      </c>
      <c r="C4331" t="s">
        <v>1063</v>
      </c>
      <c r="D4331" t="s">
        <v>110</v>
      </c>
      <c r="E4331" t="s">
        <v>75</v>
      </c>
      <c r="F4331" s="1" t="s">
        <v>200</v>
      </c>
      <c r="G4331" t="s">
        <v>74</v>
      </c>
      <c r="H4331" t="str">
        <f>VLOOKUP(F4331,Clubs!$A$1:$D$220,4,)</f>
        <v>011024</v>
      </c>
    </row>
    <row r="4332" spans="1:8">
      <c r="A4332">
        <v>1702142</v>
      </c>
      <c r="B4332" t="s">
        <v>811</v>
      </c>
      <c r="C4332" t="s">
        <v>946</v>
      </c>
      <c r="D4332" t="s">
        <v>115</v>
      </c>
      <c r="E4332" t="s">
        <v>71</v>
      </c>
      <c r="F4332" s="1" t="s">
        <v>230</v>
      </c>
      <c r="G4332" t="s">
        <v>74</v>
      </c>
      <c r="H4332" t="str">
        <f>VLOOKUP(F4332,Clubs!$A$1:$D$220,4,)</f>
        <v>031025</v>
      </c>
    </row>
    <row r="4333" spans="1:8">
      <c r="A4333">
        <v>1702369</v>
      </c>
      <c r="B4333" t="s">
        <v>3165</v>
      </c>
      <c r="C4333" t="s">
        <v>1794</v>
      </c>
      <c r="D4333" t="s">
        <v>8640</v>
      </c>
      <c r="E4333" t="s">
        <v>75</v>
      </c>
      <c r="F4333" s="1" t="s">
        <v>238</v>
      </c>
      <c r="G4333" t="s">
        <v>211</v>
      </c>
      <c r="H4333" t="str">
        <f>VLOOKUP(F4333,Clubs!$A$1:$D$220,4,)</f>
        <v>030055</v>
      </c>
    </row>
    <row r="4334" spans="1:8">
      <c r="A4334">
        <v>1702717</v>
      </c>
      <c r="B4334" t="s">
        <v>1375</v>
      </c>
      <c r="C4334" t="s">
        <v>5595</v>
      </c>
      <c r="D4334" t="s">
        <v>8640</v>
      </c>
      <c r="E4334" t="s">
        <v>71</v>
      </c>
      <c r="F4334" s="1" t="s">
        <v>276</v>
      </c>
      <c r="G4334" t="s">
        <v>211</v>
      </c>
      <c r="H4334" t="str">
        <f>VLOOKUP(F4334,Clubs!$A$1:$D$220,4,)</f>
        <v>066032</v>
      </c>
    </row>
    <row r="4335" spans="1:8">
      <c r="A4335">
        <v>1702851</v>
      </c>
      <c r="B4335" t="s">
        <v>11338</v>
      </c>
      <c r="C4335" t="s">
        <v>848</v>
      </c>
      <c r="D4335" t="s">
        <v>109</v>
      </c>
      <c r="E4335" t="s">
        <v>75</v>
      </c>
      <c r="F4335" s="1" t="s">
        <v>336</v>
      </c>
      <c r="G4335" t="s">
        <v>211</v>
      </c>
      <c r="H4335" t="str">
        <f>VLOOKUP(F4335,Clubs!$A$1:$D$220,4,)</f>
        <v>030076</v>
      </c>
    </row>
    <row r="4336" spans="1:8">
      <c r="A4336">
        <v>1703015</v>
      </c>
      <c r="B4336" t="s">
        <v>2043</v>
      </c>
      <c r="C4336" t="s">
        <v>1504</v>
      </c>
      <c r="D4336" t="s">
        <v>8640</v>
      </c>
      <c r="E4336" t="s">
        <v>71</v>
      </c>
      <c r="F4336" s="1" t="s">
        <v>230</v>
      </c>
      <c r="G4336" t="s">
        <v>211</v>
      </c>
      <c r="H4336" t="str">
        <f>VLOOKUP(F4336,Clubs!$A$1:$D$220,4,)</f>
        <v>031025</v>
      </c>
    </row>
    <row r="4337" spans="1:8">
      <c r="A4337">
        <v>1703037</v>
      </c>
      <c r="B4337" t="s">
        <v>3225</v>
      </c>
      <c r="C4337" t="s">
        <v>593</v>
      </c>
      <c r="D4337" t="s">
        <v>109</v>
      </c>
      <c r="E4337" t="s">
        <v>71</v>
      </c>
      <c r="F4337" s="1" t="s">
        <v>208</v>
      </c>
      <c r="G4337" t="s">
        <v>74</v>
      </c>
      <c r="H4337" t="str">
        <f>VLOOKUP(F4337,Clubs!$A$1:$D$220,4,)</f>
        <v>030059</v>
      </c>
    </row>
    <row r="4338" spans="1:8">
      <c r="A4338">
        <v>1703141</v>
      </c>
      <c r="B4338" t="s">
        <v>2029</v>
      </c>
      <c r="C4338" t="s">
        <v>836</v>
      </c>
      <c r="D4338" t="s">
        <v>8640</v>
      </c>
      <c r="E4338" t="s">
        <v>75</v>
      </c>
      <c r="F4338" s="1" t="s">
        <v>314</v>
      </c>
      <c r="G4338" t="s">
        <v>211</v>
      </c>
      <c r="H4338" t="str">
        <f>VLOOKUP(F4338,Clubs!$A$1:$D$220,4,)</f>
        <v>034457</v>
      </c>
    </row>
    <row r="4339" spans="1:8">
      <c r="A4339">
        <v>1703832</v>
      </c>
      <c r="B4339" t="s">
        <v>1935</v>
      </c>
      <c r="C4339" t="s">
        <v>1145</v>
      </c>
      <c r="D4339" t="s">
        <v>8640</v>
      </c>
      <c r="E4339" t="s">
        <v>75</v>
      </c>
      <c r="F4339" s="1" t="s">
        <v>225</v>
      </c>
      <c r="G4339" t="s">
        <v>211</v>
      </c>
      <c r="H4339" t="str">
        <f>VLOOKUP(F4339,Clubs!$A$1:$D$220,4,)</f>
        <v>034073</v>
      </c>
    </row>
    <row r="4340" spans="1:8">
      <c r="A4340">
        <v>1703997</v>
      </c>
      <c r="B4340" t="s">
        <v>2510</v>
      </c>
      <c r="C4340" t="s">
        <v>635</v>
      </c>
      <c r="D4340" t="s">
        <v>111</v>
      </c>
      <c r="E4340" t="s">
        <v>71</v>
      </c>
      <c r="F4340" s="1" t="s">
        <v>202</v>
      </c>
      <c r="G4340" t="s">
        <v>74</v>
      </c>
      <c r="H4340" t="str">
        <f>VLOOKUP(F4340,Clubs!$A$1:$D$220,4,)</f>
        <v>081017</v>
      </c>
    </row>
    <row r="4341" spans="1:8">
      <c r="A4341">
        <v>1704003</v>
      </c>
      <c r="B4341" t="s">
        <v>8979</v>
      </c>
      <c r="C4341" t="s">
        <v>1444</v>
      </c>
      <c r="D4341" t="s">
        <v>8640</v>
      </c>
      <c r="E4341" t="s">
        <v>75</v>
      </c>
      <c r="F4341" s="1" t="s">
        <v>241</v>
      </c>
      <c r="G4341" t="s">
        <v>211</v>
      </c>
      <c r="H4341" t="str">
        <f>VLOOKUP(F4341,Clubs!$A$1:$D$220,4,)</f>
        <v>034072</v>
      </c>
    </row>
    <row r="4342" spans="1:8">
      <c r="A4342">
        <v>1704094</v>
      </c>
      <c r="B4342" t="s">
        <v>1157</v>
      </c>
      <c r="C4342" t="s">
        <v>892</v>
      </c>
      <c r="D4342" t="s">
        <v>8640</v>
      </c>
      <c r="E4342" t="s">
        <v>75</v>
      </c>
      <c r="F4342" s="1" t="s">
        <v>283</v>
      </c>
      <c r="G4342" t="s">
        <v>211</v>
      </c>
      <c r="H4342" t="str">
        <f>VLOOKUP(F4342,Clubs!$A$1:$D$220,4,)</f>
        <v>012005</v>
      </c>
    </row>
    <row r="4343" spans="1:8">
      <c r="A4343">
        <v>1704244</v>
      </c>
      <c r="B4343" t="s">
        <v>7638</v>
      </c>
      <c r="C4343" t="s">
        <v>769</v>
      </c>
      <c r="D4343" t="s">
        <v>8640</v>
      </c>
      <c r="E4343" t="s">
        <v>75</v>
      </c>
      <c r="F4343" s="1" t="s">
        <v>213</v>
      </c>
      <c r="G4343" t="s">
        <v>167</v>
      </c>
      <c r="H4343" t="str">
        <f>VLOOKUP(F4343,Clubs!$A$1:$D$220,4,)</f>
        <v>066032</v>
      </c>
    </row>
    <row r="4344" spans="1:8">
      <c r="A4344">
        <v>1704453</v>
      </c>
      <c r="B4344" t="s">
        <v>868</v>
      </c>
      <c r="C4344" t="s">
        <v>1309</v>
      </c>
      <c r="D4344" t="s">
        <v>111</v>
      </c>
      <c r="E4344" t="s">
        <v>71</v>
      </c>
      <c r="F4344" s="1" t="s">
        <v>257</v>
      </c>
      <c r="G4344" t="s">
        <v>74</v>
      </c>
      <c r="H4344" t="str">
        <f>VLOOKUP(F4344,Clubs!$A$1:$D$220,4,)</f>
        <v>031003</v>
      </c>
    </row>
    <row r="4345" spans="1:8">
      <c r="A4345">
        <v>1704849</v>
      </c>
      <c r="B4345" t="s">
        <v>11339</v>
      </c>
      <c r="C4345" t="s">
        <v>674</v>
      </c>
      <c r="D4345" t="s">
        <v>165</v>
      </c>
      <c r="E4345" t="s">
        <v>75</v>
      </c>
      <c r="F4345" s="1" t="s">
        <v>307</v>
      </c>
      <c r="G4345" t="s">
        <v>74</v>
      </c>
      <c r="H4345" t="str">
        <f>VLOOKUP(F4345,Clubs!$A$1:$D$220,4,)</f>
        <v>048006</v>
      </c>
    </row>
    <row r="4346" spans="1:8">
      <c r="A4346">
        <v>1705251</v>
      </c>
      <c r="B4346" t="s">
        <v>11340</v>
      </c>
      <c r="C4346" t="s">
        <v>11341</v>
      </c>
      <c r="D4346" t="s">
        <v>111</v>
      </c>
      <c r="E4346" t="s">
        <v>71</v>
      </c>
      <c r="F4346" s="1" t="s">
        <v>271</v>
      </c>
      <c r="G4346" t="s">
        <v>74</v>
      </c>
      <c r="H4346" t="str">
        <f>VLOOKUP(F4346,Clubs!$A$1:$D$220,4,)</f>
        <v>082017</v>
      </c>
    </row>
    <row r="4347" spans="1:8">
      <c r="A4347">
        <v>1705455</v>
      </c>
      <c r="B4347" t="s">
        <v>8980</v>
      </c>
      <c r="C4347" t="s">
        <v>759</v>
      </c>
      <c r="D4347" t="s">
        <v>8640</v>
      </c>
      <c r="E4347" t="s">
        <v>75</v>
      </c>
      <c r="F4347" s="1" t="s">
        <v>224</v>
      </c>
      <c r="G4347" t="s">
        <v>74</v>
      </c>
      <c r="H4347" t="str">
        <f>VLOOKUP(F4347,Clubs!$A$1:$D$220,4,)</f>
        <v>046014</v>
      </c>
    </row>
    <row r="4348" spans="1:8">
      <c r="A4348">
        <v>1705549</v>
      </c>
      <c r="B4348" t="s">
        <v>4525</v>
      </c>
      <c r="C4348" t="s">
        <v>1309</v>
      </c>
      <c r="D4348" t="s">
        <v>110</v>
      </c>
      <c r="E4348" t="s">
        <v>71</v>
      </c>
      <c r="F4348" s="1" t="s">
        <v>196</v>
      </c>
      <c r="G4348" t="s">
        <v>74</v>
      </c>
      <c r="H4348" t="str">
        <f>VLOOKUP(F4348,Clubs!$A$1:$D$220,4,)</f>
        <v>031051</v>
      </c>
    </row>
    <row r="4349" spans="1:8">
      <c r="A4349">
        <v>1705556</v>
      </c>
      <c r="B4349" t="s">
        <v>942</v>
      </c>
      <c r="C4349" t="s">
        <v>635</v>
      </c>
      <c r="D4349" t="s">
        <v>109</v>
      </c>
      <c r="E4349" t="s">
        <v>71</v>
      </c>
      <c r="F4349" s="1" t="s">
        <v>196</v>
      </c>
      <c r="G4349" t="s">
        <v>74</v>
      </c>
      <c r="H4349" t="str">
        <f>VLOOKUP(F4349,Clubs!$A$1:$D$220,4,)</f>
        <v>031051</v>
      </c>
    </row>
    <row r="4350" spans="1:8">
      <c r="A4350">
        <v>1705573</v>
      </c>
      <c r="B4350" t="s">
        <v>6857</v>
      </c>
      <c r="C4350" t="s">
        <v>747</v>
      </c>
      <c r="D4350" t="s">
        <v>8640</v>
      </c>
      <c r="E4350" t="s">
        <v>75</v>
      </c>
      <c r="F4350" s="1" t="s">
        <v>293</v>
      </c>
      <c r="G4350" t="s">
        <v>74</v>
      </c>
      <c r="H4350" t="str">
        <f>VLOOKUP(F4350,Clubs!$A$1:$D$220,4,)</f>
        <v>046002</v>
      </c>
    </row>
    <row r="4351" spans="1:8">
      <c r="A4351">
        <v>1705579</v>
      </c>
      <c r="B4351" t="s">
        <v>5485</v>
      </c>
      <c r="C4351" t="s">
        <v>1181</v>
      </c>
      <c r="D4351" t="s">
        <v>110</v>
      </c>
      <c r="E4351" t="s">
        <v>71</v>
      </c>
      <c r="F4351" s="1" t="s">
        <v>347</v>
      </c>
      <c r="G4351" t="s">
        <v>74</v>
      </c>
      <c r="H4351" t="str">
        <f>VLOOKUP(F4351,Clubs!$A$1:$D$220,4,)</f>
        <v>031051</v>
      </c>
    </row>
    <row r="4352" spans="1:8">
      <c r="A4352">
        <v>1705756</v>
      </c>
      <c r="B4352" t="s">
        <v>637</v>
      </c>
      <c r="C4352" t="s">
        <v>1899</v>
      </c>
      <c r="D4352" t="s">
        <v>111</v>
      </c>
      <c r="E4352" t="s">
        <v>75</v>
      </c>
      <c r="F4352" s="1" t="s">
        <v>8539</v>
      </c>
      <c r="G4352" t="s">
        <v>74</v>
      </c>
      <c r="H4352" t="str">
        <f>VLOOKUP(F4352,Clubs!$A$1:$D$220,4,)</f>
        <v>066037</v>
      </c>
    </row>
    <row r="4353" spans="1:8">
      <c r="A4353">
        <v>1705860</v>
      </c>
      <c r="B4353" t="s">
        <v>8981</v>
      </c>
      <c r="C4353" t="s">
        <v>1794</v>
      </c>
      <c r="D4353" t="s">
        <v>111</v>
      </c>
      <c r="E4353" t="s">
        <v>75</v>
      </c>
      <c r="F4353" s="1" t="s">
        <v>288</v>
      </c>
      <c r="G4353" t="s">
        <v>74</v>
      </c>
      <c r="H4353" t="str">
        <f>VLOOKUP(F4353,Clubs!$A$1:$D$220,4,)</f>
        <v>065020</v>
      </c>
    </row>
    <row r="4354" spans="1:8">
      <c r="A4354">
        <v>1705905</v>
      </c>
      <c r="B4354" t="s">
        <v>1946</v>
      </c>
      <c r="C4354" t="s">
        <v>2963</v>
      </c>
      <c r="D4354" t="s">
        <v>8640</v>
      </c>
      <c r="E4354" t="s">
        <v>75</v>
      </c>
      <c r="F4354" s="1" t="s">
        <v>241</v>
      </c>
      <c r="G4354" t="s">
        <v>211</v>
      </c>
      <c r="H4354" t="str">
        <f>VLOOKUP(F4354,Clubs!$A$1:$D$220,4,)</f>
        <v>034072</v>
      </c>
    </row>
    <row r="4355" spans="1:8">
      <c r="A4355">
        <v>1706140</v>
      </c>
      <c r="B4355" t="s">
        <v>11342</v>
      </c>
      <c r="C4355" t="s">
        <v>1360</v>
      </c>
      <c r="D4355" t="s">
        <v>8640</v>
      </c>
      <c r="E4355" t="s">
        <v>75</v>
      </c>
      <c r="F4355" s="1" t="s">
        <v>266</v>
      </c>
      <c r="G4355" t="s">
        <v>211</v>
      </c>
      <c r="H4355" t="str">
        <f>VLOOKUP(F4355,Clubs!$A$1:$D$220,4,)</f>
        <v>046008</v>
      </c>
    </row>
    <row r="4356" spans="1:8">
      <c r="A4356">
        <v>1706731</v>
      </c>
      <c r="B4356" t="s">
        <v>1149</v>
      </c>
      <c r="C4356" t="s">
        <v>1150</v>
      </c>
      <c r="D4356" t="s">
        <v>109</v>
      </c>
      <c r="E4356" t="s">
        <v>75</v>
      </c>
      <c r="F4356" s="1" t="s">
        <v>345</v>
      </c>
      <c r="G4356" t="s">
        <v>74</v>
      </c>
      <c r="H4356" t="str">
        <f>VLOOKUP(F4356,Clubs!$A$1:$D$220,4,)</f>
        <v>011024</v>
      </c>
    </row>
    <row r="4357" spans="1:8">
      <c r="A4357">
        <v>1707241</v>
      </c>
      <c r="B4357" t="s">
        <v>1126</v>
      </c>
      <c r="C4357" t="s">
        <v>608</v>
      </c>
      <c r="D4357" t="s">
        <v>110</v>
      </c>
      <c r="E4357" t="s">
        <v>75</v>
      </c>
      <c r="F4357" s="1" t="s">
        <v>226</v>
      </c>
      <c r="G4357" t="s">
        <v>74</v>
      </c>
      <c r="H4357" t="str">
        <f>VLOOKUP(F4357,Clubs!$A$1:$D$220,4,)</f>
        <v>011024</v>
      </c>
    </row>
    <row r="4358" spans="1:8">
      <c r="A4358">
        <v>1708004</v>
      </c>
      <c r="B4358" t="s">
        <v>8654</v>
      </c>
      <c r="C4358" t="s">
        <v>754</v>
      </c>
      <c r="D4358" t="s">
        <v>8640</v>
      </c>
      <c r="E4358" t="s">
        <v>75</v>
      </c>
      <c r="F4358" s="1" t="s">
        <v>287</v>
      </c>
      <c r="G4358" t="s">
        <v>201</v>
      </c>
      <c r="H4358" t="str">
        <f>VLOOKUP(F4358,Clubs!$A$1:$D$220,4,)</f>
        <v>065020</v>
      </c>
    </row>
    <row r="4359" spans="1:8">
      <c r="A4359">
        <v>1708108</v>
      </c>
      <c r="B4359" t="s">
        <v>2796</v>
      </c>
      <c r="C4359" t="s">
        <v>929</v>
      </c>
      <c r="D4359" t="s">
        <v>8640</v>
      </c>
      <c r="E4359" t="s">
        <v>71</v>
      </c>
      <c r="F4359" s="1" t="s">
        <v>216</v>
      </c>
      <c r="G4359" t="s">
        <v>74</v>
      </c>
      <c r="H4359" t="str">
        <f>VLOOKUP(F4359,Clubs!$A$1:$D$220,4,)</f>
        <v>065012</v>
      </c>
    </row>
    <row r="4360" spans="1:8">
      <c r="A4360">
        <v>1708124</v>
      </c>
      <c r="B4360" t="s">
        <v>3321</v>
      </c>
      <c r="C4360" t="s">
        <v>7176</v>
      </c>
      <c r="D4360" t="s">
        <v>165</v>
      </c>
      <c r="E4360" t="s">
        <v>71</v>
      </c>
      <c r="F4360" s="1" t="s">
        <v>225</v>
      </c>
      <c r="G4360" t="s">
        <v>74</v>
      </c>
      <c r="H4360" t="str">
        <f>VLOOKUP(F4360,Clubs!$A$1:$D$220,4,)</f>
        <v>034073</v>
      </c>
    </row>
    <row r="4361" spans="1:8">
      <c r="A4361">
        <v>1708263</v>
      </c>
      <c r="B4361" t="s">
        <v>4502</v>
      </c>
      <c r="C4361" t="s">
        <v>2615</v>
      </c>
      <c r="D4361" t="s">
        <v>8640</v>
      </c>
      <c r="E4361" t="s">
        <v>75</v>
      </c>
      <c r="F4361" s="1" t="s">
        <v>220</v>
      </c>
      <c r="G4361" t="s">
        <v>74</v>
      </c>
      <c r="H4361" t="str">
        <f>VLOOKUP(F4361,Clubs!$A$1:$D$220,4,)</f>
        <v>031015</v>
      </c>
    </row>
    <row r="4362" spans="1:8">
      <c r="A4362">
        <v>1708386</v>
      </c>
      <c r="B4362" t="s">
        <v>8153</v>
      </c>
      <c r="C4362" t="s">
        <v>910</v>
      </c>
      <c r="D4362" t="s">
        <v>166</v>
      </c>
      <c r="E4362" t="s">
        <v>71</v>
      </c>
      <c r="F4362" s="1" t="s">
        <v>210</v>
      </c>
      <c r="G4362" t="s">
        <v>74</v>
      </c>
      <c r="H4362" t="str">
        <f>VLOOKUP(F4362,Clubs!$A$1:$D$220,4,)</f>
        <v>081041</v>
      </c>
    </row>
    <row r="4363" spans="1:8">
      <c r="A4363">
        <v>1708412</v>
      </c>
      <c r="B4363" t="s">
        <v>8182</v>
      </c>
      <c r="C4363" t="s">
        <v>703</v>
      </c>
      <c r="D4363" t="s">
        <v>8640</v>
      </c>
      <c r="E4363" t="s">
        <v>75</v>
      </c>
      <c r="F4363" s="1" t="s">
        <v>210</v>
      </c>
      <c r="G4363" t="s">
        <v>201</v>
      </c>
      <c r="H4363" t="str">
        <f>VLOOKUP(F4363,Clubs!$A$1:$D$220,4,)</f>
        <v>081041</v>
      </c>
    </row>
    <row r="4364" spans="1:8">
      <c r="A4364">
        <v>1708470</v>
      </c>
      <c r="B4364" t="s">
        <v>2077</v>
      </c>
      <c r="C4364" t="s">
        <v>658</v>
      </c>
      <c r="D4364" t="s">
        <v>8640</v>
      </c>
      <c r="E4364" t="s">
        <v>71</v>
      </c>
      <c r="F4364" s="1" t="s">
        <v>210</v>
      </c>
      <c r="G4364" t="s">
        <v>201</v>
      </c>
      <c r="H4364" t="str">
        <f>VLOOKUP(F4364,Clubs!$A$1:$D$220,4,)</f>
        <v>081041</v>
      </c>
    </row>
    <row r="4365" spans="1:8">
      <c r="A4365">
        <v>1708588</v>
      </c>
      <c r="B4365" t="s">
        <v>1764</v>
      </c>
      <c r="C4365" t="s">
        <v>4446</v>
      </c>
      <c r="D4365" t="s">
        <v>165</v>
      </c>
      <c r="E4365" t="s">
        <v>71</v>
      </c>
      <c r="F4365" s="1" t="s">
        <v>229</v>
      </c>
      <c r="G4365" t="s">
        <v>74</v>
      </c>
      <c r="H4365" t="str">
        <f>VLOOKUP(F4365,Clubs!$A$1:$D$220,4,)</f>
        <v>031067</v>
      </c>
    </row>
    <row r="4366" spans="1:8">
      <c r="A4366">
        <v>1708760</v>
      </c>
      <c r="B4366" t="s">
        <v>4411</v>
      </c>
      <c r="C4366" t="s">
        <v>622</v>
      </c>
      <c r="D4366" t="s">
        <v>111</v>
      </c>
      <c r="E4366" t="s">
        <v>75</v>
      </c>
      <c r="F4366" s="1" t="s">
        <v>220</v>
      </c>
      <c r="G4366" t="s">
        <v>74</v>
      </c>
      <c r="H4366" t="str">
        <f>VLOOKUP(F4366,Clubs!$A$1:$D$220,4,)</f>
        <v>031015</v>
      </c>
    </row>
    <row r="4367" spans="1:8">
      <c r="A4367">
        <v>1709225</v>
      </c>
      <c r="B4367" t="s">
        <v>8982</v>
      </c>
      <c r="C4367" t="s">
        <v>796</v>
      </c>
      <c r="D4367" t="s">
        <v>115</v>
      </c>
      <c r="E4367" t="s">
        <v>75</v>
      </c>
      <c r="F4367" s="1" t="s">
        <v>209</v>
      </c>
      <c r="G4367" t="s">
        <v>74</v>
      </c>
      <c r="H4367" t="str">
        <f>VLOOKUP(F4367,Clubs!$A$1:$D$220,4,)</f>
        <v>034066</v>
      </c>
    </row>
    <row r="4368" spans="1:8">
      <c r="A4368">
        <v>1709338</v>
      </c>
      <c r="B4368" t="s">
        <v>4231</v>
      </c>
      <c r="C4368" t="s">
        <v>1301</v>
      </c>
      <c r="D4368" t="s">
        <v>110</v>
      </c>
      <c r="E4368" t="s">
        <v>75</v>
      </c>
      <c r="F4368" s="1" t="s">
        <v>282</v>
      </c>
      <c r="G4368" t="s">
        <v>74</v>
      </c>
      <c r="H4368" t="str">
        <f>VLOOKUP(F4368,Clubs!$A$1:$D$220,4,)</f>
        <v>031008</v>
      </c>
    </row>
    <row r="4369" spans="1:8">
      <c r="A4369">
        <v>1709613</v>
      </c>
      <c r="B4369" t="s">
        <v>5364</v>
      </c>
      <c r="C4369" t="s">
        <v>1271</v>
      </c>
      <c r="D4369" t="s">
        <v>8640</v>
      </c>
      <c r="E4369" t="s">
        <v>71</v>
      </c>
      <c r="F4369" s="1" t="s">
        <v>329</v>
      </c>
      <c r="G4369" t="s">
        <v>211</v>
      </c>
      <c r="H4369" t="str">
        <f>VLOOKUP(F4369,Clubs!$A$1:$D$220,4,)</f>
        <v>031050</v>
      </c>
    </row>
    <row r="4370" spans="1:8">
      <c r="A4370">
        <v>1709651</v>
      </c>
      <c r="B4370" t="s">
        <v>5212</v>
      </c>
      <c r="C4370" t="s">
        <v>1533</v>
      </c>
      <c r="D4370" t="s">
        <v>8640</v>
      </c>
      <c r="E4370" t="s">
        <v>71</v>
      </c>
      <c r="F4370" s="1" t="s">
        <v>254</v>
      </c>
      <c r="G4370" t="s">
        <v>201</v>
      </c>
      <c r="H4370" t="str">
        <f>VLOOKUP(F4370,Clubs!$A$1:$D$220,4,)</f>
        <v>031030</v>
      </c>
    </row>
    <row r="4371" spans="1:8">
      <c r="A4371">
        <v>1709653</v>
      </c>
      <c r="B4371" t="s">
        <v>5046</v>
      </c>
      <c r="C4371" t="s">
        <v>5047</v>
      </c>
      <c r="D4371" t="s">
        <v>8640</v>
      </c>
      <c r="E4371" t="s">
        <v>71</v>
      </c>
      <c r="F4371" s="1" t="s">
        <v>204</v>
      </c>
      <c r="G4371" t="s">
        <v>201</v>
      </c>
      <c r="H4371" t="str">
        <f>VLOOKUP(F4371,Clubs!$A$1:$D$220,4,)</f>
        <v>031030</v>
      </c>
    </row>
    <row r="4372" spans="1:8">
      <c r="A4372">
        <v>1709655</v>
      </c>
      <c r="B4372" t="s">
        <v>5017</v>
      </c>
      <c r="C4372" t="s">
        <v>827</v>
      </c>
      <c r="D4372" t="s">
        <v>8640</v>
      </c>
      <c r="E4372" t="s">
        <v>71</v>
      </c>
      <c r="F4372" s="1" t="s">
        <v>204</v>
      </c>
      <c r="G4372" t="s">
        <v>211</v>
      </c>
      <c r="H4372" t="str">
        <f>VLOOKUP(F4372,Clubs!$A$1:$D$220,4,)</f>
        <v>031030</v>
      </c>
    </row>
    <row r="4373" spans="1:8">
      <c r="A4373">
        <v>1709867</v>
      </c>
      <c r="B4373" t="s">
        <v>3197</v>
      </c>
      <c r="C4373" t="s">
        <v>1641</v>
      </c>
      <c r="D4373" t="s">
        <v>8640</v>
      </c>
      <c r="E4373" t="s">
        <v>71</v>
      </c>
      <c r="F4373" s="1" t="s">
        <v>208</v>
      </c>
      <c r="G4373" t="s">
        <v>211</v>
      </c>
      <c r="H4373" t="str">
        <f>VLOOKUP(F4373,Clubs!$A$1:$D$220,4,)</f>
        <v>030059</v>
      </c>
    </row>
    <row r="4374" spans="1:8">
      <c r="A4374">
        <v>1709885</v>
      </c>
      <c r="B4374" t="s">
        <v>11343</v>
      </c>
      <c r="C4374" t="s">
        <v>587</v>
      </c>
      <c r="D4374" t="s">
        <v>8640</v>
      </c>
      <c r="E4374" t="s">
        <v>71</v>
      </c>
      <c r="F4374" s="1" t="s">
        <v>272</v>
      </c>
      <c r="G4374" t="s">
        <v>201</v>
      </c>
      <c r="H4374" t="str">
        <f>VLOOKUP(F4374,Clubs!$A$1:$D$220,4,)</f>
        <v>030045</v>
      </c>
    </row>
    <row r="4375" spans="1:8">
      <c r="A4375">
        <v>1710144</v>
      </c>
      <c r="B4375" t="s">
        <v>5390</v>
      </c>
      <c r="C4375" t="s">
        <v>609</v>
      </c>
      <c r="D4375" t="s">
        <v>8640</v>
      </c>
      <c r="E4375" t="s">
        <v>71</v>
      </c>
      <c r="F4375" s="1" t="s">
        <v>202</v>
      </c>
      <c r="G4375" t="s">
        <v>211</v>
      </c>
      <c r="H4375" t="str">
        <f>VLOOKUP(F4375,Clubs!$A$1:$D$220,4,)</f>
        <v>081017</v>
      </c>
    </row>
    <row r="4376" spans="1:8">
      <c r="A4376">
        <v>1710167</v>
      </c>
      <c r="B4376" t="s">
        <v>8464</v>
      </c>
      <c r="C4376" t="s">
        <v>720</v>
      </c>
      <c r="D4376" t="s">
        <v>110</v>
      </c>
      <c r="E4376" t="s">
        <v>75</v>
      </c>
      <c r="F4376" s="1" t="s">
        <v>271</v>
      </c>
      <c r="G4376" t="s">
        <v>74</v>
      </c>
      <c r="H4376" t="str">
        <f>VLOOKUP(F4376,Clubs!$A$1:$D$220,4,)</f>
        <v>082017</v>
      </c>
    </row>
    <row r="4377" spans="1:8">
      <c r="A4377">
        <v>1710495</v>
      </c>
      <c r="B4377" t="s">
        <v>4652</v>
      </c>
      <c r="C4377" t="s">
        <v>699</v>
      </c>
      <c r="D4377" t="s">
        <v>109</v>
      </c>
      <c r="E4377" t="s">
        <v>71</v>
      </c>
      <c r="F4377" s="1" t="s">
        <v>197</v>
      </c>
      <c r="G4377" t="s">
        <v>74</v>
      </c>
      <c r="H4377" t="str">
        <f>VLOOKUP(F4377,Clubs!$A$1:$D$220,4,)</f>
        <v>031067</v>
      </c>
    </row>
    <row r="4378" spans="1:8">
      <c r="A4378">
        <v>1710667</v>
      </c>
      <c r="B4378" t="s">
        <v>6193</v>
      </c>
      <c r="C4378" t="s">
        <v>1255</v>
      </c>
      <c r="D4378" t="s">
        <v>8640</v>
      </c>
      <c r="E4378" t="s">
        <v>75</v>
      </c>
      <c r="F4378" s="1" t="s">
        <v>321</v>
      </c>
      <c r="G4378" t="s">
        <v>74</v>
      </c>
      <c r="H4378" t="str">
        <f>VLOOKUP(F4378,Clubs!$A$1:$D$220,4,)</f>
        <v>034066</v>
      </c>
    </row>
    <row r="4379" spans="1:8">
      <c r="A4379">
        <v>1710751</v>
      </c>
      <c r="B4379" t="s">
        <v>4614</v>
      </c>
      <c r="C4379" t="s">
        <v>1337</v>
      </c>
      <c r="D4379" t="s">
        <v>110</v>
      </c>
      <c r="E4379" t="s">
        <v>71</v>
      </c>
      <c r="F4379" s="1" t="s">
        <v>230</v>
      </c>
      <c r="G4379" t="s">
        <v>74</v>
      </c>
      <c r="H4379" t="str">
        <f>VLOOKUP(F4379,Clubs!$A$1:$D$220,4,)</f>
        <v>031025</v>
      </c>
    </row>
    <row r="4380" spans="1:8">
      <c r="A4380">
        <v>1710793</v>
      </c>
      <c r="B4380" t="s">
        <v>7119</v>
      </c>
      <c r="C4380" t="s">
        <v>1014</v>
      </c>
      <c r="D4380" t="s">
        <v>8640</v>
      </c>
      <c r="E4380" t="s">
        <v>75</v>
      </c>
      <c r="F4380" s="1" t="s">
        <v>268</v>
      </c>
      <c r="G4380" t="s">
        <v>211</v>
      </c>
      <c r="H4380" t="str">
        <f>VLOOKUP(F4380,Clubs!$A$1:$D$220,4,)</f>
        <v>048006</v>
      </c>
    </row>
    <row r="4381" spans="1:8">
      <c r="A4381">
        <v>1711493</v>
      </c>
      <c r="B4381" t="s">
        <v>5301</v>
      </c>
      <c r="C4381" t="s">
        <v>1590</v>
      </c>
      <c r="D4381" t="s">
        <v>8640</v>
      </c>
      <c r="E4381" t="s">
        <v>75</v>
      </c>
      <c r="F4381" s="1" t="s">
        <v>206</v>
      </c>
      <c r="G4381" t="s">
        <v>74</v>
      </c>
      <c r="H4381" t="str">
        <f>VLOOKUP(F4381,Clubs!$A$1:$D$220,4,)</f>
        <v>082020</v>
      </c>
    </row>
    <row r="4382" spans="1:8">
      <c r="A4382">
        <v>1711638</v>
      </c>
      <c r="B4382" t="s">
        <v>11344</v>
      </c>
      <c r="C4382" t="s">
        <v>1100</v>
      </c>
      <c r="D4382" t="s">
        <v>111</v>
      </c>
      <c r="E4382" t="s">
        <v>75</v>
      </c>
      <c r="F4382" s="1" t="s">
        <v>197</v>
      </c>
      <c r="G4382" t="s">
        <v>211</v>
      </c>
      <c r="H4382" t="str">
        <f>VLOOKUP(F4382,Clubs!$A$1:$D$220,4,)</f>
        <v>031067</v>
      </c>
    </row>
    <row r="4383" spans="1:8">
      <c r="A4383">
        <v>1711807</v>
      </c>
      <c r="B4383" t="s">
        <v>11345</v>
      </c>
      <c r="C4383" t="s">
        <v>604</v>
      </c>
      <c r="D4383" t="s">
        <v>110</v>
      </c>
      <c r="E4383" t="s">
        <v>75</v>
      </c>
      <c r="F4383" s="1" t="s">
        <v>231</v>
      </c>
      <c r="G4383" t="s">
        <v>74</v>
      </c>
      <c r="H4383" t="str">
        <f>VLOOKUP(F4383,Clubs!$A$1:$D$220,4,)</f>
        <v>032002</v>
      </c>
    </row>
    <row r="4384" spans="1:8">
      <c r="A4384">
        <v>1712489</v>
      </c>
      <c r="B4384" t="s">
        <v>6541</v>
      </c>
      <c r="C4384" t="s">
        <v>3573</v>
      </c>
      <c r="D4384" t="s">
        <v>8640</v>
      </c>
      <c r="E4384" t="s">
        <v>71</v>
      </c>
      <c r="F4384" s="1" t="s">
        <v>314</v>
      </c>
      <c r="G4384" t="s">
        <v>74</v>
      </c>
      <c r="H4384" t="str">
        <f>VLOOKUP(F4384,Clubs!$A$1:$D$220,4,)</f>
        <v>034457</v>
      </c>
    </row>
    <row r="4385" spans="1:8">
      <c r="A4385">
        <v>1712648</v>
      </c>
      <c r="B4385" t="s">
        <v>2947</v>
      </c>
      <c r="C4385" t="s">
        <v>851</v>
      </c>
      <c r="D4385" t="s">
        <v>8640</v>
      </c>
      <c r="E4385" t="s">
        <v>71</v>
      </c>
      <c r="F4385" s="1" t="s">
        <v>212</v>
      </c>
      <c r="G4385" t="s">
        <v>211</v>
      </c>
      <c r="H4385" t="str">
        <f>VLOOKUP(F4385,Clubs!$A$1:$D$220,4,)</f>
        <v>030076</v>
      </c>
    </row>
    <row r="4386" spans="1:8">
      <c r="A4386">
        <v>1712649</v>
      </c>
      <c r="B4386" t="s">
        <v>2947</v>
      </c>
      <c r="C4386" t="s">
        <v>1255</v>
      </c>
      <c r="D4386" t="s">
        <v>8640</v>
      </c>
      <c r="E4386" t="s">
        <v>75</v>
      </c>
      <c r="F4386" s="1" t="s">
        <v>212</v>
      </c>
      <c r="G4386" t="s">
        <v>211</v>
      </c>
      <c r="H4386" t="str">
        <f>VLOOKUP(F4386,Clubs!$A$1:$D$220,4,)</f>
        <v>030076</v>
      </c>
    </row>
    <row r="4387" spans="1:8">
      <c r="A4387">
        <v>1712727</v>
      </c>
      <c r="B4387" t="s">
        <v>4890</v>
      </c>
      <c r="C4387" t="s">
        <v>1736</v>
      </c>
      <c r="D4387" t="s">
        <v>8640</v>
      </c>
      <c r="E4387" t="s">
        <v>75</v>
      </c>
      <c r="F4387" s="1" t="s">
        <v>204</v>
      </c>
      <c r="G4387" t="s">
        <v>74</v>
      </c>
      <c r="H4387" t="str">
        <f>VLOOKUP(F4387,Clubs!$A$1:$D$220,4,)</f>
        <v>031030</v>
      </c>
    </row>
    <row r="4388" spans="1:8">
      <c r="A4388">
        <v>1712779</v>
      </c>
      <c r="B4388" t="s">
        <v>6314</v>
      </c>
      <c r="C4388" t="s">
        <v>2997</v>
      </c>
      <c r="D4388" t="s">
        <v>115</v>
      </c>
      <c r="E4388" t="s">
        <v>75</v>
      </c>
      <c r="F4388" s="1" t="s">
        <v>241</v>
      </c>
      <c r="G4388" t="s">
        <v>74</v>
      </c>
      <c r="H4388" t="str">
        <f>VLOOKUP(F4388,Clubs!$A$1:$D$220,4,)</f>
        <v>034072</v>
      </c>
    </row>
    <row r="4389" spans="1:8">
      <c r="A4389">
        <v>1712928</v>
      </c>
      <c r="B4389" t="s">
        <v>937</v>
      </c>
      <c r="C4389" t="s">
        <v>1848</v>
      </c>
      <c r="D4389" t="s">
        <v>8640</v>
      </c>
      <c r="E4389" t="s">
        <v>75</v>
      </c>
      <c r="F4389" s="1" t="s">
        <v>204</v>
      </c>
      <c r="G4389" t="s">
        <v>211</v>
      </c>
      <c r="H4389" t="str">
        <f>VLOOKUP(F4389,Clubs!$A$1:$D$220,4,)</f>
        <v>031030</v>
      </c>
    </row>
    <row r="4390" spans="1:8">
      <c r="A4390">
        <v>1713128</v>
      </c>
      <c r="B4390" t="s">
        <v>4123</v>
      </c>
      <c r="C4390" t="s">
        <v>570</v>
      </c>
      <c r="D4390" t="s">
        <v>111</v>
      </c>
      <c r="E4390" t="s">
        <v>75</v>
      </c>
      <c r="F4390" s="1" t="s">
        <v>197</v>
      </c>
      <c r="G4390" t="s">
        <v>74</v>
      </c>
      <c r="H4390" t="str">
        <f>VLOOKUP(F4390,Clubs!$A$1:$D$220,4,)</f>
        <v>031067</v>
      </c>
    </row>
    <row r="4391" spans="1:8">
      <c r="A4391">
        <v>1713608</v>
      </c>
      <c r="B4391" t="s">
        <v>2454</v>
      </c>
      <c r="C4391" t="s">
        <v>1014</v>
      </c>
      <c r="D4391" t="s">
        <v>8640</v>
      </c>
      <c r="E4391" t="s">
        <v>75</v>
      </c>
      <c r="F4391" s="1" t="s">
        <v>322</v>
      </c>
      <c r="G4391" t="s">
        <v>74</v>
      </c>
      <c r="H4391" t="str">
        <f>VLOOKUP(F4391,Clubs!$A$1:$D$220,4,)</f>
        <v>048008</v>
      </c>
    </row>
    <row r="4392" spans="1:8">
      <c r="A4392">
        <v>1714009</v>
      </c>
      <c r="B4392" t="s">
        <v>11346</v>
      </c>
      <c r="C4392" t="s">
        <v>2219</v>
      </c>
      <c r="D4392" t="s">
        <v>8640</v>
      </c>
      <c r="E4392" t="s">
        <v>75</v>
      </c>
      <c r="F4392" s="1" t="s">
        <v>230</v>
      </c>
      <c r="G4392" t="s">
        <v>74</v>
      </c>
      <c r="H4392" t="str">
        <f>VLOOKUP(F4392,Clubs!$A$1:$D$220,4,)</f>
        <v>031025</v>
      </c>
    </row>
    <row r="4393" spans="1:8">
      <c r="A4393">
        <v>1714106</v>
      </c>
      <c r="B4393" t="s">
        <v>1691</v>
      </c>
      <c r="C4393" t="s">
        <v>714</v>
      </c>
      <c r="D4393" t="s">
        <v>8640</v>
      </c>
      <c r="E4393" t="s">
        <v>75</v>
      </c>
      <c r="F4393" s="1" t="s">
        <v>339</v>
      </c>
      <c r="G4393" t="s">
        <v>211</v>
      </c>
      <c r="H4393" t="str">
        <f>VLOOKUP(F4393,Clubs!$A$1:$D$220,4,)</f>
        <v>065024</v>
      </c>
    </row>
    <row r="4394" spans="1:8">
      <c r="A4394">
        <v>1714109</v>
      </c>
      <c r="B4394" t="s">
        <v>7528</v>
      </c>
      <c r="C4394" t="s">
        <v>1267</v>
      </c>
      <c r="D4394" t="s">
        <v>8640</v>
      </c>
      <c r="E4394" t="s">
        <v>75</v>
      </c>
      <c r="F4394" s="1" t="s">
        <v>339</v>
      </c>
      <c r="G4394" t="s">
        <v>211</v>
      </c>
      <c r="H4394" t="str">
        <f>VLOOKUP(F4394,Clubs!$A$1:$D$220,4,)</f>
        <v>065024</v>
      </c>
    </row>
    <row r="4395" spans="1:8">
      <c r="A4395">
        <v>1714122</v>
      </c>
      <c r="B4395" t="s">
        <v>6570</v>
      </c>
      <c r="C4395" t="s">
        <v>885</v>
      </c>
      <c r="D4395" t="s">
        <v>8640</v>
      </c>
      <c r="E4395" t="s">
        <v>75</v>
      </c>
      <c r="F4395" s="1" t="s">
        <v>314</v>
      </c>
      <c r="G4395" t="s">
        <v>211</v>
      </c>
      <c r="H4395" t="str">
        <f>VLOOKUP(F4395,Clubs!$A$1:$D$220,4,)</f>
        <v>034457</v>
      </c>
    </row>
    <row r="4396" spans="1:8">
      <c r="A4396">
        <v>1714403</v>
      </c>
      <c r="B4396" t="s">
        <v>5285</v>
      </c>
      <c r="C4396" t="s">
        <v>1367</v>
      </c>
      <c r="D4396" t="s">
        <v>8640</v>
      </c>
      <c r="E4396" t="s">
        <v>71</v>
      </c>
      <c r="F4396" s="1" t="s">
        <v>260</v>
      </c>
      <c r="G4396" t="s">
        <v>74</v>
      </c>
      <c r="H4396" t="str">
        <f>VLOOKUP(F4396,Clubs!$A$1:$D$220,4,)</f>
        <v>034036</v>
      </c>
    </row>
    <row r="4397" spans="1:8">
      <c r="A4397">
        <v>1714494</v>
      </c>
      <c r="B4397" t="s">
        <v>11347</v>
      </c>
      <c r="C4397" t="s">
        <v>1372</v>
      </c>
      <c r="D4397" t="s">
        <v>8640</v>
      </c>
      <c r="E4397" t="s">
        <v>71</v>
      </c>
      <c r="F4397" s="1" t="s">
        <v>226</v>
      </c>
      <c r="G4397" t="s">
        <v>201</v>
      </c>
      <c r="H4397" t="str">
        <f>VLOOKUP(F4397,Clubs!$A$1:$D$220,4,)</f>
        <v>011024</v>
      </c>
    </row>
    <row r="4398" spans="1:8">
      <c r="A4398">
        <v>1714517</v>
      </c>
      <c r="B4398" t="s">
        <v>641</v>
      </c>
      <c r="C4398" t="s">
        <v>649</v>
      </c>
      <c r="D4398" t="s">
        <v>110</v>
      </c>
      <c r="E4398" t="s">
        <v>75</v>
      </c>
      <c r="F4398" s="1" t="s">
        <v>330</v>
      </c>
      <c r="G4398" t="s">
        <v>74</v>
      </c>
      <c r="H4398" t="str">
        <f>VLOOKUP(F4398,Clubs!$A$1:$D$220,4,)</f>
        <v>034068</v>
      </c>
    </row>
    <row r="4399" spans="1:8">
      <c r="A4399">
        <v>1714612</v>
      </c>
      <c r="B4399" t="s">
        <v>2398</v>
      </c>
      <c r="C4399" t="s">
        <v>688</v>
      </c>
      <c r="D4399" t="s">
        <v>8640</v>
      </c>
      <c r="E4399" t="s">
        <v>75</v>
      </c>
      <c r="F4399" s="1" t="s">
        <v>235</v>
      </c>
      <c r="G4399" t="s">
        <v>74</v>
      </c>
      <c r="H4399" t="str">
        <f>VLOOKUP(F4399,Clubs!$A$1:$D$220,4,)</f>
        <v>030003</v>
      </c>
    </row>
    <row r="4400" spans="1:8">
      <c r="A4400">
        <v>1715491</v>
      </c>
      <c r="B4400" t="s">
        <v>5474</v>
      </c>
      <c r="C4400" t="s">
        <v>690</v>
      </c>
      <c r="D4400" t="s">
        <v>111</v>
      </c>
      <c r="E4400" t="s">
        <v>71</v>
      </c>
      <c r="F4400" s="1" t="s">
        <v>230</v>
      </c>
      <c r="G4400" t="s">
        <v>74</v>
      </c>
      <c r="H4400" t="str">
        <f>VLOOKUP(F4400,Clubs!$A$1:$D$220,4,)</f>
        <v>031025</v>
      </c>
    </row>
    <row r="4401" spans="1:8">
      <c r="A4401">
        <v>1716573</v>
      </c>
      <c r="B4401" t="s">
        <v>1848</v>
      </c>
      <c r="C4401" t="s">
        <v>1132</v>
      </c>
      <c r="D4401" t="s">
        <v>8640</v>
      </c>
      <c r="E4401" t="s">
        <v>71</v>
      </c>
      <c r="F4401" s="1" t="s">
        <v>210</v>
      </c>
      <c r="G4401" t="s">
        <v>211</v>
      </c>
      <c r="H4401" t="str">
        <f>VLOOKUP(F4401,Clubs!$A$1:$D$220,4,)</f>
        <v>081041</v>
      </c>
    </row>
    <row r="4402" spans="1:8">
      <c r="A4402">
        <v>1716691</v>
      </c>
      <c r="B4402" t="s">
        <v>3425</v>
      </c>
      <c r="C4402" t="s">
        <v>688</v>
      </c>
      <c r="D4402" t="s">
        <v>8640</v>
      </c>
      <c r="E4402" t="s">
        <v>75</v>
      </c>
      <c r="F4402" s="1" t="s">
        <v>308</v>
      </c>
      <c r="G4402" t="s">
        <v>74</v>
      </c>
      <c r="H4402" t="str">
        <f>VLOOKUP(F4402,Clubs!$A$1:$D$220,4,)</f>
        <v>030076</v>
      </c>
    </row>
    <row r="4403" spans="1:8">
      <c r="A4403">
        <v>1716905</v>
      </c>
      <c r="B4403" t="s">
        <v>3861</v>
      </c>
      <c r="C4403" t="s">
        <v>3291</v>
      </c>
      <c r="D4403" t="s">
        <v>109</v>
      </c>
      <c r="E4403" t="s">
        <v>71</v>
      </c>
      <c r="F4403" s="1" t="s">
        <v>197</v>
      </c>
      <c r="G4403" t="s">
        <v>74</v>
      </c>
      <c r="H4403" t="str">
        <f>VLOOKUP(F4403,Clubs!$A$1:$D$220,4,)</f>
        <v>031067</v>
      </c>
    </row>
    <row r="4404" spans="1:8">
      <c r="A4404">
        <v>1716970</v>
      </c>
      <c r="B4404" t="s">
        <v>3426</v>
      </c>
      <c r="C4404" t="s">
        <v>1276</v>
      </c>
      <c r="D4404" t="s">
        <v>8640</v>
      </c>
      <c r="E4404" t="s">
        <v>71</v>
      </c>
      <c r="F4404" s="1" t="s">
        <v>308</v>
      </c>
      <c r="G4404" t="s">
        <v>211</v>
      </c>
      <c r="H4404" t="str">
        <f>VLOOKUP(F4404,Clubs!$A$1:$D$220,4,)</f>
        <v>030076</v>
      </c>
    </row>
    <row r="4405" spans="1:8">
      <c r="A4405">
        <v>1717077</v>
      </c>
      <c r="B4405" t="s">
        <v>8984</v>
      </c>
      <c r="C4405" t="s">
        <v>5685</v>
      </c>
      <c r="D4405" t="s">
        <v>8640</v>
      </c>
      <c r="E4405" t="s">
        <v>71</v>
      </c>
      <c r="F4405" s="1" t="s">
        <v>199</v>
      </c>
      <c r="G4405" t="s">
        <v>74</v>
      </c>
      <c r="H4405" t="str">
        <f>VLOOKUP(F4405,Clubs!$A$1:$D$220,4,)</f>
        <v>065006</v>
      </c>
    </row>
    <row r="4406" spans="1:8">
      <c r="A4406">
        <v>1717356</v>
      </c>
      <c r="B4406" t="s">
        <v>3949</v>
      </c>
      <c r="C4406" t="s">
        <v>1357</v>
      </c>
      <c r="D4406" t="s">
        <v>109</v>
      </c>
      <c r="E4406" t="s">
        <v>71</v>
      </c>
      <c r="F4406" s="1" t="s">
        <v>197</v>
      </c>
      <c r="G4406" t="s">
        <v>74</v>
      </c>
      <c r="H4406" t="str">
        <f>VLOOKUP(F4406,Clubs!$A$1:$D$220,4,)</f>
        <v>031067</v>
      </c>
    </row>
    <row r="4407" spans="1:8">
      <c r="A4407">
        <v>1717652</v>
      </c>
      <c r="B4407" t="s">
        <v>5421</v>
      </c>
      <c r="C4407" t="s">
        <v>2142</v>
      </c>
      <c r="D4407" t="s">
        <v>8640</v>
      </c>
      <c r="E4407" t="s">
        <v>71</v>
      </c>
      <c r="F4407" s="1" t="s">
        <v>258</v>
      </c>
      <c r="G4407" t="s">
        <v>211</v>
      </c>
      <c r="H4407" t="str">
        <f>VLOOKUP(F4407,Clubs!$A$1:$D$220,4,)</f>
        <v>031054</v>
      </c>
    </row>
    <row r="4408" spans="1:8">
      <c r="A4408">
        <v>1717676</v>
      </c>
      <c r="B4408" t="s">
        <v>5426</v>
      </c>
      <c r="C4408" t="s">
        <v>754</v>
      </c>
      <c r="D4408" t="s">
        <v>8640</v>
      </c>
      <c r="E4408" t="s">
        <v>75</v>
      </c>
      <c r="F4408" s="1" t="s">
        <v>258</v>
      </c>
      <c r="G4408" t="s">
        <v>211</v>
      </c>
      <c r="H4408" t="str">
        <f>VLOOKUP(F4408,Clubs!$A$1:$D$220,4,)</f>
        <v>031054</v>
      </c>
    </row>
    <row r="4409" spans="1:8">
      <c r="A4409">
        <v>1717755</v>
      </c>
      <c r="B4409" t="s">
        <v>11348</v>
      </c>
      <c r="C4409" t="s">
        <v>1331</v>
      </c>
      <c r="D4409" t="s">
        <v>8640</v>
      </c>
      <c r="E4409" t="s">
        <v>75</v>
      </c>
      <c r="F4409" s="1" t="s">
        <v>346</v>
      </c>
      <c r="G4409" t="s">
        <v>211</v>
      </c>
      <c r="H4409" t="str">
        <f>VLOOKUP(F4409,Clubs!$A$1:$D$220,4,)</f>
        <v>032014</v>
      </c>
    </row>
    <row r="4410" spans="1:8">
      <c r="A4410">
        <v>1718341</v>
      </c>
      <c r="B4410" t="s">
        <v>2290</v>
      </c>
      <c r="C4410" t="s">
        <v>3416</v>
      </c>
      <c r="D4410" t="s">
        <v>109</v>
      </c>
      <c r="E4410" t="s">
        <v>75</v>
      </c>
      <c r="F4410" s="1" t="s">
        <v>308</v>
      </c>
      <c r="G4410" t="s">
        <v>74</v>
      </c>
      <c r="H4410" t="str">
        <f>VLOOKUP(F4410,Clubs!$A$1:$D$220,4,)</f>
        <v>030076</v>
      </c>
    </row>
    <row r="4411" spans="1:8">
      <c r="A4411">
        <v>1718498</v>
      </c>
      <c r="B4411" t="s">
        <v>1537</v>
      </c>
      <c r="C4411" t="s">
        <v>836</v>
      </c>
      <c r="D4411" t="s">
        <v>8640</v>
      </c>
      <c r="E4411" t="s">
        <v>75</v>
      </c>
      <c r="F4411" s="1" t="s">
        <v>351</v>
      </c>
      <c r="G4411" t="s">
        <v>211</v>
      </c>
      <c r="H4411" t="str">
        <f>VLOOKUP(F4411,Clubs!$A$1:$D$220,4,)</f>
        <v>012012</v>
      </c>
    </row>
    <row r="4412" spans="1:8">
      <c r="A4412">
        <v>1718505</v>
      </c>
      <c r="B4412" t="s">
        <v>4174</v>
      </c>
      <c r="C4412" t="s">
        <v>629</v>
      </c>
      <c r="D4412" t="s">
        <v>111</v>
      </c>
      <c r="E4412" t="s">
        <v>75</v>
      </c>
      <c r="F4412" s="1" t="s">
        <v>197</v>
      </c>
      <c r="G4412" t="s">
        <v>74</v>
      </c>
      <c r="H4412" t="str">
        <f>VLOOKUP(F4412,Clubs!$A$1:$D$220,4,)</f>
        <v>031067</v>
      </c>
    </row>
    <row r="4413" spans="1:8">
      <c r="A4413">
        <v>1718518</v>
      </c>
      <c r="B4413" t="s">
        <v>1328</v>
      </c>
      <c r="C4413" t="s">
        <v>1055</v>
      </c>
      <c r="D4413" t="s">
        <v>8640</v>
      </c>
      <c r="E4413" t="s">
        <v>75</v>
      </c>
      <c r="F4413" s="1" t="s">
        <v>10878</v>
      </c>
      <c r="G4413" t="s">
        <v>74</v>
      </c>
      <c r="H4413" t="str">
        <f>VLOOKUP(F4413,Clubs!$A$1:$D$220,4,)</f>
        <v>034484</v>
      </c>
    </row>
    <row r="4414" spans="1:8">
      <c r="A4414">
        <v>1718523</v>
      </c>
      <c r="B4414" t="s">
        <v>6323</v>
      </c>
      <c r="C4414" t="s">
        <v>634</v>
      </c>
      <c r="D4414" t="s">
        <v>8640</v>
      </c>
      <c r="E4414" t="s">
        <v>71</v>
      </c>
      <c r="F4414" s="1" t="s">
        <v>241</v>
      </c>
      <c r="G4414" t="s">
        <v>211</v>
      </c>
      <c r="H4414" t="str">
        <f>VLOOKUP(F4414,Clubs!$A$1:$D$220,4,)</f>
        <v>034072</v>
      </c>
    </row>
    <row r="4415" spans="1:8">
      <c r="A4415">
        <v>1718527</v>
      </c>
      <c r="B4415" t="s">
        <v>1313</v>
      </c>
      <c r="C4415" t="s">
        <v>750</v>
      </c>
      <c r="D4415" t="s">
        <v>8640</v>
      </c>
      <c r="E4415" t="s">
        <v>75</v>
      </c>
      <c r="F4415" s="1" t="s">
        <v>208</v>
      </c>
      <c r="G4415" t="s">
        <v>211</v>
      </c>
      <c r="H4415" t="str">
        <f>VLOOKUP(F4415,Clubs!$A$1:$D$220,4,)</f>
        <v>030059</v>
      </c>
    </row>
    <row r="4416" spans="1:8">
      <c r="A4416">
        <v>1718569</v>
      </c>
      <c r="B4416" t="s">
        <v>811</v>
      </c>
      <c r="C4416" t="s">
        <v>792</v>
      </c>
      <c r="D4416" t="s">
        <v>8640</v>
      </c>
      <c r="E4416" t="s">
        <v>75</v>
      </c>
      <c r="F4416" s="1" t="s">
        <v>8533</v>
      </c>
      <c r="G4416" t="s">
        <v>211</v>
      </c>
      <c r="H4416" t="str">
        <f>VLOOKUP(F4416,Clubs!$A$1:$D$220,4,)</f>
        <v>034473</v>
      </c>
    </row>
    <row r="4417" spans="1:8">
      <c r="A4417">
        <v>1718603</v>
      </c>
      <c r="B4417" t="s">
        <v>6275</v>
      </c>
      <c r="C4417" t="s">
        <v>1124</v>
      </c>
      <c r="D4417" t="s">
        <v>8640</v>
      </c>
      <c r="E4417" t="s">
        <v>75</v>
      </c>
      <c r="F4417" s="1" t="s">
        <v>269</v>
      </c>
      <c r="G4417" t="s">
        <v>74</v>
      </c>
      <c r="H4417" t="str">
        <f>VLOOKUP(F4417,Clubs!$A$1:$D$220,4,)</f>
        <v>034069</v>
      </c>
    </row>
    <row r="4418" spans="1:8">
      <c r="A4418">
        <v>1718704</v>
      </c>
      <c r="B4418" t="s">
        <v>6299</v>
      </c>
      <c r="C4418" t="s">
        <v>1011</v>
      </c>
      <c r="D4418" t="s">
        <v>8640</v>
      </c>
      <c r="E4418" t="s">
        <v>71</v>
      </c>
      <c r="F4418" s="1" t="s">
        <v>269</v>
      </c>
      <c r="G4418" t="s">
        <v>211</v>
      </c>
      <c r="H4418" t="str">
        <f>VLOOKUP(F4418,Clubs!$A$1:$D$220,4,)</f>
        <v>034069</v>
      </c>
    </row>
    <row r="4419" spans="1:8">
      <c r="A4419">
        <v>1718711</v>
      </c>
      <c r="B4419" t="s">
        <v>6715</v>
      </c>
      <c r="C4419" t="s">
        <v>578</v>
      </c>
      <c r="D4419" t="s">
        <v>110</v>
      </c>
      <c r="E4419" t="s">
        <v>71</v>
      </c>
      <c r="F4419" s="1" t="s">
        <v>209</v>
      </c>
      <c r="G4419" t="s">
        <v>74</v>
      </c>
      <c r="H4419" t="str">
        <f>VLOOKUP(F4419,Clubs!$A$1:$D$220,4,)</f>
        <v>034066</v>
      </c>
    </row>
    <row r="4420" spans="1:8">
      <c r="A4420">
        <v>1718890</v>
      </c>
      <c r="B4420" t="s">
        <v>3207</v>
      </c>
      <c r="C4420" t="s">
        <v>2855</v>
      </c>
      <c r="D4420" t="s">
        <v>8640</v>
      </c>
      <c r="E4420" t="s">
        <v>71</v>
      </c>
      <c r="F4420" s="1" t="s">
        <v>208</v>
      </c>
      <c r="G4420" t="s">
        <v>211</v>
      </c>
      <c r="H4420" t="str">
        <f>VLOOKUP(F4420,Clubs!$A$1:$D$220,4,)</f>
        <v>030059</v>
      </c>
    </row>
    <row r="4421" spans="1:8">
      <c r="A4421">
        <v>1718973</v>
      </c>
      <c r="B4421" t="s">
        <v>6547</v>
      </c>
      <c r="C4421" t="s">
        <v>805</v>
      </c>
      <c r="D4421" t="s">
        <v>109</v>
      </c>
      <c r="E4421" t="s">
        <v>75</v>
      </c>
      <c r="F4421" s="1" t="s">
        <v>314</v>
      </c>
      <c r="G4421" t="s">
        <v>74</v>
      </c>
      <c r="H4421" t="str">
        <f>VLOOKUP(F4421,Clubs!$A$1:$D$220,4,)</f>
        <v>034457</v>
      </c>
    </row>
    <row r="4422" spans="1:8">
      <c r="A4422">
        <v>1719180</v>
      </c>
      <c r="B4422" t="s">
        <v>3421</v>
      </c>
      <c r="C4422" t="s">
        <v>1385</v>
      </c>
      <c r="D4422" t="s">
        <v>8640</v>
      </c>
      <c r="E4422" t="s">
        <v>71</v>
      </c>
      <c r="F4422" s="1" t="s">
        <v>208</v>
      </c>
      <c r="G4422" t="s">
        <v>211</v>
      </c>
      <c r="H4422" t="str">
        <f>VLOOKUP(F4422,Clubs!$A$1:$D$220,4,)</f>
        <v>030059</v>
      </c>
    </row>
    <row r="4423" spans="1:8">
      <c r="A4423">
        <v>1719185</v>
      </c>
      <c r="B4423" t="s">
        <v>6526</v>
      </c>
      <c r="C4423" t="s">
        <v>861</v>
      </c>
      <c r="D4423" t="s">
        <v>8640</v>
      </c>
      <c r="E4423" t="s">
        <v>71</v>
      </c>
      <c r="F4423" s="1" t="s">
        <v>298</v>
      </c>
      <c r="G4423" t="s">
        <v>211</v>
      </c>
      <c r="H4423" t="str">
        <f>VLOOKUP(F4423,Clubs!$A$1:$D$220,4,)</f>
        <v>034066</v>
      </c>
    </row>
    <row r="4424" spans="1:8">
      <c r="A4424">
        <v>1719188</v>
      </c>
      <c r="B4424" t="s">
        <v>1291</v>
      </c>
      <c r="C4424" t="s">
        <v>148</v>
      </c>
      <c r="D4424" t="s">
        <v>8640</v>
      </c>
      <c r="E4424" t="s">
        <v>75</v>
      </c>
      <c r="F4424" s="1" t="s">
        <v>298</v>
      </c>
      <c r="G4424" t="s">
        <v>211</v>
      </c>
      <c r="H4424" t="str">
        <f>VLOOKUP(F4424,Clubs!$A$1:$D$220,4,)</f>
        <v>034066</v>
      </c>
    </row>
    <row r="4425" spans="1:8">
      <c r="A4425">
        <v>1720013</v>
      </c>
      <c r="B4425" t="s">
        <v>583</v>
      </c>
      <c r="C4425" t="s">
        <v>6457</v>
      </c>
      <c r="D4425" t="s">
        <v>8640</v>
      </c>
      <c r="E4425" t="s">
        <v>75</v>
      </c>
      <c r="F4425" s="1" t="s">
        <v>225</v>
      </c>
      <c r="G4425" t="s">
        <v>74</v>
      </c>
      <c r="H4425" t="str">
        <f>VLOOKUP(F4425,Clubs!$A$1:$D$220,4,)</f>
        <v>034073</v>
      </c>
    </row>
    <row r="4426" spans="1:8">
      <c r="A4426">
        <v>1720048</v>
      </c>
      <c r="B4426" t="s">
        <v>4591</v>
      </c>
      <c r="C4426" t="s">
        <v>778</v>
      </c>
      <c r="D4426" t="s">
        <v>8640</v>
      </c>
      <c r="E4426" t="s">
        <v>75</v>
      </c>
      <c r="F4426" s="1" t="s">
        <v>340</v>
      </c>
      <c r="G4426" t="s">
        <v>211</v>
      </c>
      <c r="H4426" t="str">
        <f>VLOOKUP(F4426,Clubs!$A$1:$D$220,4,)</f>
        <v>082019</v>
      </c>
    </row>
    <row r="4427" spans="1:8">
      <c r="A4427">
        <v>1720051</v>
      </c>
      <c r="B4427" t="s">
        <v>8515</v>
      </c>
      <c r="C4427" t="s">
        <v>568</v>
      </c>
      <c r="D4427" t="s">
        <v>8640</v>
      </c>
      <c r="E4427" t="s">
        <v>71</v>
      </c>
      <c r="F4427" s="1" t="s">
        <v>340</v>
      </c>
      <c r="G4427" t="s">
        <v>211</v>
      </c>
      <c r="H4427" t="str">
        <f>VLOOKUP(F4427,Clubs!$A$1:$D$220,4,)</f>
        <v>082019</v>
      </c>
    </row>
    <row r="4428" spans="1:8">
      <c r="A4428">
        <v>1720266</v>
      </c>
      <c r="B4428" t="s">
        <v>11349</v>
      </c>
      <c r="C4428" t="s">
        <v>1457</v>
      </c>
      <c r="D4428" t="s">
        <v>8640</v>
      </c>
      <c r="E4428" t="s">
        <v>75</v>
      </c>
      <c r="F4428" s="1" t="s">
        <v>8668</v>
      </c>
      <c r="G4428" t="s">
        <v>211</v>
      </c>
      <c r="H4428" t="str">
        <f>VLOOKUP(F4428,Clubs!$A$1:$D$220,4,)</f>
        <v>031065</v>
      </c>
    </row>
    <row r="4429" spans="1:8">
      <c r="A4429">
        <v>1720407</v>
      </c>
      <c r="B4429" t="s">
        <v>8985</v>
      </c>
      <c r="C4429" t="s">
        <v>586</v>
      </c>
      <c r="D4429" t="s">
        <v>8640</v>
      </c>
      <c r="E4429" t="s">
        <v>75</v>
      </c>
      <c r="F4429" s="1" t="s">
        <v>226</v>
      </c>
      <c r="G4429" t="s">
        <v>201</v>
      </c>
      <c r="H4429" t="str">
        <f>VLOOKUP(F4429,Clubs!$A$1:$D$220,4,)</f>
        <v>011024</v>
      </c>
    </row>
    <row r="4430" spans="1:8">
      <c r="A4430">
        <v>1720411</v>
      </c>
      <c r="B4430" t="s">
        <v>8986</v>
      </c>
      <c r="C4430" t="s">
        <v>831</v>
      </c>
      <c r="D4430" t="s">
        <v>8640</v>
      </c>
      <c r="E4430" t="s">
        <v>71</v>
      </c>
      <c r="F4430" s="1" t="s">
        <v>226</v>
      </c>
      <c r="G4430" t="s">
        <v>201</v>
      </c>
      <c r="H4430" t="str">
        <f>VLOOKUP(F4430,Clubs!$A$1:$D$220,4,)</f>
        <v>011024</v>
      </c>
    </row>
    <row r="4431" spans="1:8">
      <c r="A4431">
        <v>1721161</v>
      </c>
      <c r="B4431" t="s">
        <v>8987</v>
      </c>
      <c r="C4431" t="s">
        <v>1044</v>
      </c>
      <c r="D4431" t="s">
        <v>8640</v>
      </c>
      <c r="E4431" t="s">
        <v>71</v>
      </c>
      <c r="F4431" s="1" t="s">
        <v>248</v>
      </c>
      <c r="G4431" t="s">
        <v>211</v>
      </c>
      <c r="H4431" t="str">
        <f>VLOOKUP(F4431,Clubs!$A$1:$D$220,4,)</f>
        <v>034021</v>
      </c>
    </row>
    <row r="4432" spans="1:8">
      <c r="A4432">
        <v>1721172</v>
      </c>
      <c r="B4432" t="s">
        <v>4412</v>
      </c>
      <c r="C4432" t="s">
        <v>714</v>
      </c>
      <c r="D4432" t="s">
        <v>8640</v>
      </c>
      <c r="E4432" t="s">
        <v>75</v>
      </c>
      <c r="F4432" s="1" t="s">
        <v>200</v>
      </c>
      <c r="G4432" t="s">
        <v>74</v>
      </c>
      <c r="H4432" t="str">
        <f>VLOOKUP(F4432,Clubs!$A$1:$D$220,4,)</f>
        <v>011024</v>
      </c>
    </row>
    <row r="4433" spans="1:8">
      <c r="A4433">
        <v>1721338</v>
      </c>
      <c r="B4433" t="s">
        <v>4800</v>
      </c>
      <c r="C4433" t="s">
        <v>967</v>
      </c>
      <c r="D4433" t="s">
        <v>8640</v>
      </c>
      <c r="E4433" t="s">
        <v>75</v>
      </c>
      <c r="F4433" s="1" t="s">
        <v>230</v>
      </c>
      <c r="G4433" t="s">
        <v>211</v>
      </c>
      <c r="H4433" t="str">
        <f>VLOOKUP(F4433,Clubs!$A$1:$D$220,4,)</f>
        <v>031025</v>
      </c>
    </row>
    <row r="4434" spans="1:8">
      <c r="A4434">
        <v>1721636</v>
      </c>
      <c r="B4434" t="s">
        <v>11350</v>
      </c>
      <c r="C4434" t="s">
        <v>5874</v>
      </c>
      <c r="D4434" t="s">
        <v>115</v>
      </c>
      <c r="E4434" t="s">
        <v>75</v>
      </c>
      <c r="F4434" s="1" t="s">
        <v>209</v>
      </c>
      <c r="G4434" t="s">
        <v>74</v>
      </c>
      <c r="H4434" t="str">
        <f>VLOOKUP(F4434,Clubs!$A$1:$D$220,4,)</f>
        <v>034066</v>
      </c>
    </row>
    <row r="4435" spans="1:8">
      <c r="A4435">
        <v>1721643</v>
      </c>
      <c r="B4435" t="s">
        <v>5864</v>
      </c>
      <c r="C4435" t="s">
        <v>2042</v>
      </c>
      <c r="D4435" t="s">
        <v>115</v>
      </c>
      <c r="E4435" t="s">
        <v>75</v>
      </c>
      <c r="F4435" s="1" t="s">
        <v>321</v>
      </c>
      <c r="G4435" t="s">
        <v>74</v>
      </c>
      <c r="H4435" t="str">
        <f>VLOOKUP(F4435,Clubs!$A$1:$D$220,4,)</f>
        <v>034066</v>
      </c>
    </row>
    <row r="4436" spans="1:8">
      <c r="A4436">
        <v>1721958</v>
      </c>
      <c r="B4436" t="s">
        <v>11351</v>
      </c>
      <c r="C4436" t="s">
        <v>1142</v>
      </c>
      <c r="D4436" t="s">
        <v>115</v>
      </c>
      <c r="E4436" t="s">
        <v>71</v>
      </c>
      <c r="F4436" s="1" t="s">
        <v>239</v>
      </c>
      <c r="G4436" t="s">
        <v>74</v>
      </c>
      <c r="H4436" t="str">
        <f>VLOOKUP(F4436,Clubs!$A$1:$D$220,4,)</f>
        <v>034012</v>
      </c>
    </row>
    <row r="4437" spans="1:8">
      <c r="A4437">
        <v>1722367</v>
      </c>
      <c r="B4437" t="s">
        <v>685</v>
      </c>
      <c r="C4437" t="s">
        <v>7000</v>
      </c>
      <c r="D4437" t="s">
        <v>8640</v>
      </c>
      <c r="E4437" t="s">
        <v>75</v>
      </c>
      <c r="F4437" s="1" t="s">
        <v>340</v>
      </c>
      <c r="G4437" t="s">
        <v>211</v>
      </c>
      <c r="H4437" t="str">
        <f>VLOOKUP(F4437,Clubs!$A$1:$D$220,4,)</f>
        <v>082019</v>
      </c>
    </row>
    <row r="4438" spans="1:8">
      <c r="A4438">
        <v>1722388</v>
      </c>
      <c r="B4438" t="s">
        <v>7891</v>
      </c>
      <c r="C4438" t="s">
        <v>1899</v>
      </c>
      <c r="D4438" t="s">
        <v>111</v>
      </c>
      <c r="E4438" t="s">
        <v>75</v>
      </c>
      <c r="F4438" s="1" t="s">
        <v>8539</v>
      </c>
      <c r="G4438" t="s">
        <v>211</v>
      </c>
      <c r="H4438" t="str">
        <f>VLOOKUP(F4438,Clubs!$A$1:$D$220,4,)</f>
        <v>066037</v>
      </c>
    </row>
    <row r="4439" spans="1:8">
      <c r="A4439">
        <v>1723136</v>
      </c>
      <c r="B4439" t="s">
        <v>5931</v>
      </c>
      <c r="C4439" t="s">
        <v>1299</v>
      </c>
      <c r="D4439" t="s">
        <v>8640</v>
      </c>
      <c r="E4439" t="s">
        <v>71</v>
      </c>
      <c r="F4439" s="1" t="s">
        <v>248</v>
      </c>
      <c r="G4439" t="s">
        <v>167</v>
      </c>
      <c r="H4439" t="str">
        <f>VLOOKUP(F4439,Clubs!$A$1:$D$220,4,)</f>
        <v>034021</v>
      </c>
    </row>
    <row r="4440" spans="1:8">
      <c r="A4440">
        <v>1723281</v>
      </c>
      <c r="B4440" t="s">
        <v>2784</v>
      </c>
      <c r="C4440" t="s">
        <v>1191</v>
      </c>
      <c r="D4440" t="s">
        <v>8640</v>
      </c>
      <c r="E4440" t="s">
        <v>71</v>
      </c>
      <c r="F4440" s="1" t="s">
        <v>287</v>
      </c>
      <c r="G4440" t="s">
        <v>201</v>
      </c>
      <c r="H4440" t="str">
        <f>VLOOKUP(F4440,Clubs!$A$1:$D$220,4,)</f>
        <v>065020</v>
      </c>
    </row>
    <row r="4441" spans="1:8">
      <c r="A4441">
        <v>1723430</v>
      </c>
      <c r="B4441" t="s">
        <v>7262</v>
      </c>
      <c r="C4441" t="s">
        <v>609</v>
      </c>
      <c r="D4441" t="s">
        <v>8640</v>
      </c>
      <c r="E4441" t="s">
        <v>71</v>
      </c>
      <c r="F4441" s="1" t="s">
        <v>288</v>
      </c>
      <c r="G4441" t="s">
        <v>211</v>
      </c>
      <c r="H4441" t="str">
        <f>VLOOKUP(F4441,Clubs!$A$1:$D$220,4,)</f>
        <v>065020</v>
      </c>
    </row>
    <row r="4442" spans="1:8">
      <c r="A4442">
        <v>1723761</v>
      </c>
      <c r="B4442" t="s">
        <v>5125</v>
      </c>
      <c r="C4442" t="s">
        <v>851</v>
      </c>
      <c r="D4442" t="s">
        <v>8640</v>
      </c>
      <c r="E4442" t="s">
        <v>71</v>
      </c>
      <c r="F4442" s="1" t="s">
        <v>229</v>
      </c>
      <c r="G4442" t="s">
        <v>74</v>
      </c>
      <c r="H4442" t="str">
        <f>VLOOKUP(F4442,Clubs!$A$1:$D$220,4,)</f>
        <v>031067</v>
      </c>
    </row>
    <row r="4443" spans="1:8">
      <c r="A4443">
        <v>1723983</v>
      </c>
      <c r="B4443" t="s">
        <v>11352</v>
      </c>
      <c r="C4443" t="s">
        <v>1436</v>
      </c>
      <c r="D4443" t="s">
        <v>8640</v>
      </c>
      <c r="E4443" t="s">
        <v>75</v>
      </c>
      <c r="F4443" s="1" t="s">
        <v>265</v>
      </c>
      <c r="G4443" t="s">
        <v>211</v>
      </c>
      <c r="H4443" t="str">
        <f>VLOOKUP(F4443,Clubs!$A$1:$D$220,4,)</f>
        <v>065020</v>
      </c>
    </row>
    <row r="4444" spans="1:8">
      <c r="A4444">
        <v>1724188</v>
      </c>
      <c r="B4444" t="s">
        <v>7818</v>
      </c>
      <c r="C4444" t="s">
        <v>3035</v>
      </c>
      <c r="D4444" t="s">
        <v>8640</v>
      </c>
      <c r="E4444" t="s">
        <v>71</v>
      </c>
      <c r="F4444" s="1" t="s">
        <v>276</v>
      </c>
      <c r="G4444" t="s">
        <v>211</v>
      </c>
      <c r="H4444" t="str">
        <f>VLOOKUP(F4444,Clubs!$A$1:$D$220,4,)</f>
        <v>066032</v>
      </c>
    </row>
    <row r="4445" spans="1:8">
      <c r="A4445">
        <v>1724801</v>
      </c>
      <c r="B4445" t="s">
        <v>11353</v>
      </c>
      <c r="C4445" t="s">
        <v>1906</v>
      </c>
      <c r="D4445" t="s">
        <v>8640</v>
      </c>
      <c r="E4445" t="s">
        <v>71</v>
      </c>
      <c r="F4445" s="1" t="s">
        <v>278</v>
      </c>
      <c r="G4445" t="s">
        <v>211</v>
      </c>
      <c r="H4445" t="str">
        <f>VLOOKUP(F4445,Clubs!$A$1:$D$220,4,)</f>
        <v>031049</v>
      </c>
    </row>
    <row r="4446" spans="1:8">
      <c r="A4446">
        <v>1724869</v>
      </c>
      <c r="B4446" t="s">
        <v>8392</v>
      </c>
      <c r="C4446" t="s">
        <v>1068</v>
      </c>
      <c r="D4446" t="s">
        <v>109</v>
      </c>
      <c r="E4446" t="s">
        <v>71</v>
      </c>
      <c r="F4446" s="1" t="s">
        <v>202</v>
      </c>
      <c r="G4446" t="s">
        <v>74</v>
      </c>
      <c r="H4446" t="str">
        <f>VLOOKUP(F4446,Clubs!$A$1:$D$220,4,)</f>
        <v>081017</v>
      </c>
    </row>
    <row r="4447" spans="1:8">
      <c r="A4447">
        <v>1725001</v>
      </c>
      <c r="B4447" t="s">
        <v>3345</v>
      </c>
      <c r="C4447" t="s">
        <v>1837</v>
      </c>
      <c r="D4447" t="s">
        <v>8640</v>
      </c>
      <c r="E4447" t="s">
        <v>71</v>
      </c>
      <c r="F4447" s="1" t="s">
        <v>223</v>
      </c>
      <c r="G4447" t="s">
        <v>74</v>
      </c>
      <c r="H4447" t="str">
        <f>VLOOKUP(F4447,Clubs!$A$1:$D$220,4,)</f>
        <v>081050</v>
      </c>
    </row>
    <row r="4448" spans="1:8">
      <c r="A4448">
        <v>1725155</v>
      </c>
      <c r="B4448" t="s">
        <v>11354</v>
      </c>
      <c r="C4448" t="s">
        <v>3518</v>
      </c>
      <c r="D4448" t="s">
        <v>8640</v>
      </c>
      <c r="E4448" t="s">
        <v>71</v>
      </c>
      <c r="F4448" s="1" t="s">
        <v>8521</v>
      </c>
      <c r="G4448" t="s">
        <v>74</v>
      </c>
      <c r="H4448" t="str">
        <f>VLOOKUP(F4448,Clubs!$A$1:$D$220,4,)</f>
        <v>030076</v>
      </c>
    </row>
    <row r="4449" spans="1:8">
      <c r="A4449">
        <v>1725308</v>
      </c>
      <c r="B4449" t="s">
        <v>5361</v>
      </c>
      <c r="C4449" t="s">
        <v>156</v>
      </c>
      <c r="D4449" t="s">
        <v>8640</v>
      </c>
      <c r="E4449" t="s">
        <v>71</v>
      </c>
      <c r="F4449" s="1" t="s">
        <v>223</v>
      </c>
      <c r="G4449" t="s">
        <v>74</v>
      </c>
      <c r="H4449" t="str">
        <f>VLOOKUP(F4449,Clubs!$A$1:$D$220,4,)</f>
        <v>081050</v>
      </c>
    </row>
    <row r="4450" spans="1:8">
      <c r="A4450">
        <v>1725321</v>
      </c>
      <c r="B4450" t="s">
        <v>5920</v>
      </c>
      <c r="C4450" t="s">
        <v>8359</v>
      </c>
      <c r="D4450" t="s">
        <v>109</v>
      </c>
      <c r="E4450" t="s">
        <v>71</v>
      </c>
      <c r="F4450" s="1" t="s">
        <v>281</v>
      </c>
      <c r="G4450" t="s">
        <v>74</v>
      </c>
      <c r="H4450" t="str">
        <f>VLOOKUP(F4450,Clubs!$A$1:$D$220,4,)</f>
        <v>082020</v>
      </c>
    </row>
    <row r="4451" spans="1:8">
      <c r="A4451">
        <v>1725412</v>
      </c>
      <c r="B4451" t="s">
        <v>6379</v>
      </c>
      <c r="C4451" t="s">
        <v>716</v>
      </c>
      <c r="D4451" t="s">
        <v>8640</v>
      </c>
      <c r="E4451" t="s">
        <v>75</v>
      </c>
      <c r="F4451" s="1" t="s">
        <v>8539</v>
      </c>
      <c r="G4451" t="s">
        <v>74</v>
      </c>
      <c r="H4451" t="str">
        <f>VLOOKUP(F4451,Clubs!$A$1:$D$220,4,)</f>
        <v>066037</v>
      </c>
    </row>
    <row r="4452" spans="1:8">
      <c r="A4452">
        <v>1725601</v>
      </c>
      <c r="B4452" t="s">
        <v>3820</v>
      </c>
      <c r="C4452" t="s">
        <v>795</v>
      </c>
      <c r="D4452" t="s">
        <v>111</v>
      </c>
      <c r="E4452" t="s">
        <v>75</v>
      </c>
      <c r="F4452" s="1" t="s">
        <v>209</v>
      </c>
      <c r="G4452" t="s">
        <v>74</v>
      </c>
      <c r="H4452" t="str">
        <f>VLOOKUP(F4452,Clubs!$A$1:$D$220,4,)</f>
        <v>034066</v>
      </c>
    </row>
    <row r="4453" spans="1:8">
      <c r="A4453">
        <v>1726056</v>
      </c>
      <c r="B4453" t="s">
        <v>2204</v>
      </c>
      <c r="C4453" t="s">
        <v>1244</v>
      </c>
      <c r="D4453" t="s">
        <v>8640</v>
      </c>
      <c r="E4453" t="s">
        <v>71</v>
      </c>
      <c r="F4453" s="1" t="s">
        <v>351</v>
      </c>
      <c r="G4453" t="s">
        <v>211</v>
      </c>
      <c r="H4453" t="str">
        <f>VLOOKUP(F4453,Clubs!$A$1:$D$220,4,)</f>
        <v>012012</v>
      </c>
    </row>
    <row r="4454" spans="1:8">
      <c r="A4454">
        <v>1726296</v>
      </c>
      <c r="B4454" t="s">
        <v>6247</v>
      </c>
      <c r="C4454" t="s">
        <v>1058</v>
      </c>
      <c r="D4454" t="s">
        <v>8640</v>
      </c>
      <c r="E4454" t="s">
        <v>71</v>
      </c>
      <c r="F4454" s="1" t="s">
        <v>225</v>
      </c>
      <c r="G4454" t="s">
        <v>211</v>
      </c>
      <c r="H4454" t="str">
        <f>VLOOKUP(F4454,Clubs!$A$1:$D$220,4,)</f>
        <v>034073</v>
      </c>
    </row>
    <row r="4455" spans="1:8">
      <c r="A4455">
        <v>1726333</v>
      </c>
      <c r="B4455" t="s">
        <v>6465</v>
      </c>
      <c r="C4455" t="s">
        <v>1360</v>
      </c>
      <c r="D4455" t="s">
        <v>8640</v>
      </c>
      <c r="E4455" t="s">
        <v>75</v>
      </c>
      <c r="F4455" s="1" t="s">
        <v>225</v>
      </c>
      <c r="G4455" t="s">
        <v>211</v>
      </c>
      <c r="H4455" t="str">
        <f>VLOOKUP(F4455,Clubs!$A$1:$D$220,4,)</f>
        <v>034073</v>
      </c>
    </row>
    <row r="4456" spans="1:8">
      <c r="A4456">
        <v>1726409</v>
      </c>
      <c r="B4456" t="s">
        <v>8988</v>
      </c>
      <c r="C4456" t="s">
        <v>1722</v>
      </c>
      <c r="D4456" t="s">
        <v>8640</v>
      </c>
      <c r="E4456" t="s">
        <v>75</v>
      </c>
      <c r="F4456" s="1" t="s">
        <v>8531</v>
      </c>
      <c r="G4456" t="s">
        <v>74</v>
      </c>
      <c r="H4456" t="str">
        <f>VLOOKUP(F4456,Clubs!$A$1:$D$220,4,)</f>
        <v>034471</v>
      </c>
    </row>
    <row r="4457" spans="1:8">
      <c r="A4457">
        <v>1726471</v>
      </c>
      <c r="B4457" t="s">
        <v>2801</v>
      </c>
      <c r="C4457" t="s">
        <v>1028</v>
      </c>
      <c r="D4457" t="s">
        <v>8640</v>
      </c>
      <c r="E4457" t="s">
        <v>75</v>
      </c>
      <c r="F4457" s="1" t="s">
        <v>244</v>
      </c>
      <c r="G4457" t="s">
        <v>211</v>
      </c>
      <c r="H4457" t="str">
        <f>VLOOKUP(F4457,Clubs!$A$1:$D$220,4,)</f>
        <v>030008</v>
      </c>
    </row>
    <row r="4458" spans="1:8">
      <c r="A4458">
        <v>1726534</v>
      </c>
      <c r="B4458" t="s">
        <v>2835</v>
      </c>
      <c r="C4458" t="s">
        <v>974</v>
      </c>
      <c r="D4458" t="s">
        <v>8640</v>
      </c>
      <c r="E4458" t="s">
        <v>71</v>
      </c>
      <c r="F4458" s="1" t="s">
        <v>212</v>
      </c>
      <c r="G4458" t="s">
        <v>211</v>
      </c>
      <c r="H4458" t="str">
        <f>VLOOKUP(F4458,Clubs!$A$1:$D$220,4,)</f>
        <v>030076</v>
      </c>
    </row>
    <row r="4459" spans="1:8">
      <c r="A4459">
        <v>1726612</v>
      </c>
      <c r="B4459" t="s">
        <v>8989</v>
      </c>
      <c r="C4459" t="s">
        <v>831</v>
      </c>
      <c r="D4459" t="s">
        <v>8640</v>
      </c>
      <c r="E4459" t="s">
        <v>71</v>
      </c>
      <c r="F4459" s="1" t="s">
        <v>340</v>
      </c>
      <c r="G4459" t="s">
        <v>211</v>
      </c>
      <c r="H4459" t="str">
        <f>VLOOKUP(F4459,Clubs!$A$1:$D$220,4,)</f>
        <v>082019</v>
      </c>
    </row>
    <row r="4460" spans="1:8">
      <c r="A4460">
        <v>1726617</v>
      </c>
      <c r="B4460" t="s">
        <v>2630</v>
      </c>
      <c r="C4460" t="s">
        <v>2083</v>
      </c>
      <c r="D4460" t="s">
        <v>8640</v>
      </c>
      <c r="E4460" t="s">
        <v>75</v>
      </c>
      <c r="F4460" s="1" t="s">
        <v>340</v>
      </c>
      <c r="G4460" t="s">
        <v>211</v>
      </c>
      <c r="H4460" t="str">
        <f>VLOOKUP(F4460,Clubs!$A$1:$D$220,4,)</f>
        <v>082019</v>
      </c>
    </row>
    <row r="4461" spans="1:8">
      <c r="A4461">
        <v>1726789</v>
      </c>
      <c r="B4461" t="s">
        <v>1883</v>
      </c>
      <c r="C4461" t="s">
        <v>750</v>
      </c>
      <c r="D4461" t="s">
        <v>8640</v>
      </c>
      <c r="E4461" t="s">
        <v>75</v>
      </c>
      <c r="F4461" s="1" t="s">
        <v>294</v>
      </c>
      <c r="G4461" t="s">
        <v>211</v>
      </c>
      <c r="H4461" t="str">
        <f>VLOOKUP(F4461,Clubs!$A$1:$D$220,4,)</f>
        <v>081017</v>
      </c>
    </row>
    <row r="4462" spans="1:8">
      <c r="A4462">
        <v>1727170</v>
      </c>
      <c r="B4462" t="s">
        <v>4728</v>
      </c>
      <c r="C4462" t="s">
        <v>659</v>
      </c>
      <c r="D4462" t="s">
        <v>110</v>
      </c>
      <c r="E4462" t="s">
        <v>75</v>
      </c>
      <c r="F4462" s="1" t="s">
        <v>225</v>
      </c>
      <c r="G4462" t="s">
        <v>211</v>
      </c>
      <c r="H4462" t="str">
        <f>VLOOKUP(F4462,Clubs!$A$1:$D$220,4,)</f>
        <v>034073</v>
      </c>
    </row>
    <row r="4463" spans="1:8">
      <c r="A4463">
        <v>1727214</v>
      </c>
      <c r="B4463" t="s">
        <v>3355</v>
      </c>
      <c r="C4463" t="s">
        <v>723</v>
      </c>
      <c r="D4463" t="s">
        <v>8640</v>
      </c>
      <c r="E4463" t="s">
        <v>71</v>
      </c>
      <c r="F4463" s="1" t="s">
        <v>322</v>
      </c>
      <c r="G4463" t="s">
        <v>74</v>
      </c>
      <c r="H4463" t="str">
        <f>VLOOKUP(F4463,Clubs!$A$1:$D$220,4,)</f>
        <v>048008</v>
      </c>
    </row>
    <row r="4464" spans="1:8">
      <c r="A4464">
        <v>1727636</v>
      </c>
      <c r="B4464" t="s">
        <v>6948</v>
      </c>
      <c r="C4464" t="s">
        <v>1647</v>
      </c>
      <c r="D4464" t="s">
        <v>8640</v>
      </c>
      <c r="E4464" t="s">
        <v>71</v>
      </c>
      <c r="F4464" s="1" t="s">
        <v>266</v>
      </c>
      <c r="G4464" t="s">
        <v>211</v>
      </c>
      <c r="H4464" t="str">
        <f>VLOOKUP(F4464,Clubs!$A$1:$D$220,4,)</f>
        <v>046008</v>
      </c>
    </row>
    <row r="4465" spans="1:8">
      <c r="A4465">
        <v>1727812</v>
      </c>
      <c r="B4465" t="s">
        <v>4738</v>
      </c>
      <c r="C4465" t="s">
        <v>1600</v>
      </c>
      <c r="D4465" t="s">
        <v>8640</v>
      </c>
      <c r="E4465" t="s">
        <v>71</v>
      </c>
      <c r="F4465" s="1" t="s">
        <v>230</v>
      </c>
      <c r="G4465" t="s">
        <v>211</v>
      </c>
      <c r="H4465" t="str">
        <f>VLOOKUP(F4465,Clubs!$A$1:$D$220,4,)</f>
        <v>031025</v>
      </c>
    </row>
    <row r="4466" spans="1:8">
      <c r="A4466">
        <v>1728091</v>
      </c>
      <c r="B4466" t="s">
        <v>772</v>
      </c>
      <c r="C4466" t="s">
        <v>568</v>
      </c>
      <c r="D4466" t="s">
        <v>8640</v>
      </c>
      <c r="E4466" t="s">
        <v>71</v>
      </c>
      <c r="F4466" s="1" t="s">
        <v>324</v>
      </c>
      <c r="G4466" t="s">
        <v>167</v>
      </c>
      <c r="H4466" t="str">
        <f>VLOOKUP(F4466,Clubs!$A$1:$D$220,4,)</f>
        <v>009014</v>
      </c>
    </row>
    <row r="4467" spans="1:8">
      <c r="A4467">
        <v>1728250</v>
      </c>
      <c r="B4467" t="s">
        <v>8990</v>
      </c>
      <c r="C4467" t="s">
        <v>658</v>
      </c>
      <c r="D4467" t="s">
        <v>8640</v>
      </c>
      <c r="E4467" t="s">
        <v>71</v>
      </c>
      <c r="F4467" s="1" t="s">
        <v>215</v>
      </c>
      <c r="G4467" t="s">
        <v>211</v>
      </c>
      <c r="H4467" t="str">
        <f>VLOOKUP(F4467,Clubs!$A$1:$D$220,4,)</f>
        <v>031042</v>
      </c>
    </row>
    <row r="4468" spans="1:8">
      <c r="A4468">
        <v>1729408</v>
      </c>
      <c r="B4468" t="s">
        <v>7486</v>
      </c>
      <c r="C4468" t="s">
        <v>674</v>
      </c>
      <c r="D4468" t="s">
        <v>111</v>
      </c>
      <c r="E4468" t="s">
        <v>75</v>
      </c>
      <c r="F4468" s="1" t="s">
        <v>334</v>
      </c>
      <c r="G4468" t="s">
        <v>74</v>
      </c>
      <c r="H4468" t="str">
        <f>VLOOKUP(F4468,Clubs!$A$1:$D$220,4,)</f>
        <v>065019</v>
      </c>
    </row>
    <row r="4469" spans="1:8">
      <c r="A4469">
        <v>1729490</v>
      </c>
      <c r="B4469" t="s">
        <v>2888</v>
      </c>
      <c r="C4469" t="s">
        <v>688</v>
      </c>
      <c r="D4469" t="s">
        <v>8640</v>
      </c>
      <c r="E4469" t="s">
        <v>75</v>
      </c>
      <c r="F4469" s="1" t="s">
        <v>212</v>
      </c>
      <c r="G4469" t="s">
        <v>74</v>
      </c>
      <c r="H4469" t="str">
        <f>VLOOKUP(F4469,Clubs!$A$1:$D$220,4,)</f>
        <v>030076</v>
      </c>
    </row>
    <row r="4470" spans="1:8">
      <c r="A4470">
        <v>1729508</v>
      </c>
      <c r="B4470" t="s">
        <v>583</v>
      </c>
      <c r="C4470" t="s">
        <v>1457</v>
      </c>
      <c r="D4470" t="s">
        <v>8640</v>
      </c>
      <c r="E4470" t="s">
        <v>75</v>
      </c>
      <c r="F4470" s="1" t="s">
        <v>303</v>
      </c>
      <c r="G4470" t="s">
        <v>211</v>
      </c>
      <c r="H4470" t="str">
        <f>VLOOKUP(F4470,Clubs!$A$1:$D$220,4,)</f>
        <v>048006</v>
      </c>
    </row>
    <row r="4471" spans="1:8">
      <c r="A4471">
        <v>1729515</v>
      </c>
      <c r="B4471" t="s">
        <v>7088</v>
      </c>
      <c r="C4471" t="s">
        <v>583</v>
      </c>
      <c r="D4471" t="s">
        <v>8640</v>
      </c>
      <c r="E4471" t="s">
        <v>75</v>
      </c>
      <c r="F4471" s="1" t="s">
        <v>303</v>
      </c>
      <c r="G4471" t="s">
        <v>211</v>
      </c>
      <c r="H4471" t="str">
        <f>VLOOKUP(F4471,Clubs!$A$1:$D$220,4,)</f>
        <v>048006</v>
      </c>
    </row>
    <row r="4472" spans="1:8">
      <c r="A4472">
        <v>1729776</v>
      </c>
      <c r="B4472" t="s">
        <v>596</v>
      </c>
      <c r="C4472" t="s">
        <v>754</v>
      </c>
      <c r="D4472" t="s">
        <v>8640</v>
      </c>
      <c r="E4472" t="s">
        <v>75</v>
      </c>
      <c r="F4472" s="1" t="s">
        <v>329</v>
      </c>
      <c r="G4472" t="s">
        <v>74</v>
      </c>
      <c r="H4472" t="str">
        <f>VLOOKUP(F4472,Clubs!$A$1:$D$220,4,)</f>
        <v>031050</v>
      </c>
    </row>
    <row r="4473" spans="1:8">
      <c r="A4473">
        <v>1729808</v>
      </c>
      <c r="B4473" t="s">
        <v>11355</v>
      </c>
      <c r="C4473" t="s">
        <v>961</v>
      </c>
      <c r="D4473" t="s">
        <v>8640</v>
      </c>
      <c r="E4473" t="s">
        <v>71</v>
      </c>
      <c r="F4473" s="1" t="s">
        <v>225</v>
      </c>
      <c r="G4473" t="s">
        <v>201</v>
      </c>
      <c r="H4473" t="str">
        <f>VLOOKUP(F4473,Clubs!$A$1:$D$220,4,)</f>
        <v>034073</v>
      </c>
    </row>
    <row r="4474" spans="1:8">
      <c r="A4474">
        <v>1729915</v>
      </c>
      <c r="B4474" t="s">
        <v>4965</v>
      </c>
      <c r="C4474" t="s">
        <v>4966</v>
      </c>
      <c r="D4474" t="s">
        <v>109</v>
      </c>
      <c r="E4474" t="s">
        <v>71</v>
      </c>
      <c r="F4474" s="1" t="s">
        <v>204</v>
      </c>
      <c r="G4474" t="s">
        <v>74</v>
      </c>
      <c r="H4474" t="str">
        <f>VLOOKUP(F4474,Clubs!$A$1:$D$220,4,)</f>
        <v>031030</v>
      </c>
    </row>
    <row r="4475" spans="1:8">
      <c r="A4475">
        <v>1730141</v>
      </c>
      <c r="B4475" t="s">
        <v>6006</v>
      </c>
      <c r="C4475" t="s">
        <v>850</v>
      </c>
      <c r="D4475" t="s">
        <v>8640</v>
      </c>
      <c r="E4475" t="s">
        <v>75</v>
      </c>
      <c r="F4475" s="1" t="s">
        <v>214</v>
      </c>
      <c r="G4475" t="s">
        <v>211</v>
      </c>
      <c r="H4475" t="str">
        <f>VLOOKUP(F4475,Clubs!$A$1:$D$220,4,)</f>
        <v>034038</v>
      </c>
    </row>
    <row r="4476" spans="1:8">
      <c r="A4476">
        <v>1730666</v>
      </c>
      <c r="B4476" t="s">
        <v>4756</v>
      </c>
      <c r="C4476" t="s">
        <v>8991</v>
      </c>
      <c r="D4476" t="s">
        <v>165</v>
      </c>
      <c r="E4476" t="s">
        <v>75</v>
      </c>
      <c r="F4476" s="1" t="s">
        <v>202</v>
      </c>
      <c r="G4476" t="s">
        <v>74</v>
      </c>
      <c r="H4476" t="str">
        <f>VLOOKUP(F4476,Clubs!$A$1:$D$220,4,)</f>
        <v>081017</v>
      </c>
    </row>
    <row r="4477" spans="1:8">
      <c r="A4477">
        <v>1730841</v>
      </c>
      <c r="B4477" t="s">
        <v>3965</v>
      </c>
      <c r="C4477" t="s">
        <v>840</v>
      </c>
      <c r="D4477" t="s">
        <v>115</v>
      </c>
      <c r="E4477" t="s">
        <v>75</v>
      </c>
      <c r="F4477" s="1" t="s">
        <v>244</v>
      </c>
      <c r="G4477" t="s">
        <v>74</v>
      </c>
      <c r="H4477" t="str">
        <f>VLOOKUP(F4477,Clubs!$A$1:$D$220,4,)</f>
        <v>030008</v>
      </c>
    </row>
    <row r="4478" spans="1:8">
      <c r="A4478">
        <v>1731097</v>
      </c>
      <c r="B4478" t="s">
        <v>5001</v>
      </c>
      <c r="C4478" t="s">
        <v>1047</v>
      </c>
      <c r="D4478" t="s">
        <v>8640</v>
      </c>
      <c r="E4478" t="s">
        <v>75</v>
      </c>
      <c r="F4478" s="1" t="s">
        <v>204</v>
      </c>
      <c r="G4478" t="s">
        <v>201</v>
      </c>
      <c r="H4478" t="str">
        <f>VLOOKUP(F4478,Clubs!$A$1:$D$220,4,)</f>
        <v>031030</v>
      </c>
    </row>
    <row r="4479" spans="1:8">
      <c r="A4479">
        <v>1731178</v>
      </c>
      <c r="B4479" t="s">
        <v>1682</v>
      </c>
      <c r="C4479" t="s">
        <v>827</v>
      </c>
      <c r="D4479" t="s">
        <v>8640</v>
      </c>
      <c r="E4479" t="s">
        <v>71</v>
      </c>
      <c r="F4479" s="1" t="s">
        <v>253</v>
      </c>
      <c r="G4479" t="s">
        <v>201</v>
      </c>
      <c r="H4479" t="str">
        <f>VLOOKUP(F4479,Clubs!$A$1:$D$220,4,)</f>
        <v>011025</v>
      </c>
    </row>
    <row r="4480" spans="1:8">
      <c r="A4480">
        <v>1731211</v>
      </c>
      <c r="B4480" t="s">
        <v>7289</v>
      </c>
      <c r="C4480" t="s">
        <v>1031</v>
      </c>
      <c r="D4480" t="s">
        <v>8640</v>
      </c>
      <c r="E4480" t="s">
        <v>75</v>
      </c>
      <c r="F4480" s="1" t="s">
        <v>342</v>
      </c>
      <c r="G4480" t="s">
        <v>211</v>
      </c>
      <c r="H4480" t="str">
        <f>VLOOKUP(F4480,Clubs!$A$1:$D$220,4,)</f>
        <v>065025</v>
      </c>
    </row>
    <row r="4481" spans="1:8">
      <c r="A4481">
        <v>1731228</v>
      </c>
      <c r="B4481" t="s">
        <v>866</v>
      </c>
      <c r="C4481" t="s">
        <v>769</v>
      </c>
      <c r="D4481" t="s">
        <v>111</v>
      </c>
      <c r="E4481" t="s">
        <v>75</v>
      </c>
      <c r="F4481" s="1" t="s">
        <v>334</v>
      </c>
      <c r="G4481" t="s">
        <v>74</v>
      </c>
      <c r="H4481" t="str">
        <f>VLOOKUP(F4481,Clubs!$A$1:$D$220,4,)</f>
        <v>065019</v>
      </c>
    </row>
    <row r="4482" spans="1:8">
      <c r="A4482">
        <v>1731400</v>
      </c>
      <c r="B4482" t="s">
        <v>2281</v>
      </c>
      <c r="C4482" t="s">
        <v>761</v>
      </c>
      <c r="D4482" t="s">
        <v>111</v>
      </c>
      <c r="E4482" t="s">
        <v>71</v>
      </c>
      <c r="F4482" s="1" t="s">
        <v>10878</v>
      </c>
      <c r="G4482" t="s">
        <v>74</v>
      </c>
      <c r="H4482" t="str">
        <f>VLOOKUP(F4482,Clubs!$A$1:$D$220,4,)</f>
        <v>034484</v>
      </c>
    </row>
    <row r="4483" spans="1:8">
      <c r="A4483">
        <v>1731445</v>
      </c>
      <c r="B4483" t="s">
        <v>3894</v>
      </c>
      <c r="C4483" t="s">
        <v>1031</v>
      </c>
      <c r="D4483" t="s">
        <v>8640</v>
      </c>
      <c r="E4483" t="s">
        <v>75</v>
      </c>
      <c r="F4483" s="1" t="s">
        <v>197</v>
      </c>
      <c r="G4483" t="s">
        <v>201</v>
      </c>
      <c r="H4483" t="str">
        <f>VLOOKUP(F4483,Clubs!$A$1:$D$220,4,)</f>
        <v>031067</v>
      </c>
    </row>
    <row r="4484" spans="1:8">
      <c r="A4484">
        <v>1731600</v>
      </c>
      <c r="B4484" t="s">
        <v>2188</v>
      </c>
      <c r="C4484" t="s">
        <v>831</v>
      </c>
      <c r="D4484" t="s">
        <v>8640</v>
      </c>
      <c r="E4484" t="s">
        <v>71</v>
      </c>
      <c r="F4484" s="1" t="s">
        <v>241</v>
      </c>
      <c r="G4484" t="s">
        <v>74</v>
      </c>
      <c r="H4484" t="str">
        <f>VLOOKUP(F4484,Clubs!$A$1:$D$220,4,)</f>
        <v>034072</v>
      </c>
    </row>
    <row r="4485" spans="1:8">
      <c r="A4485">
        <v>1731601</v>
      </c>
      <c r="B4485" t="s">
        <v>2188</v>
      </c>
      <c r="C4485" t="s">
        <v>1025</v>
      </c>
      <c r="D4485" t="s">
        <v>8640</v>
      </c>
      <c r="E4485" t="s">
        <v>71</v>
      </c>
      <c r="F4485" s="1" t="s">
        <v>241</v>
      </c>
      <c r="G4485" t="s">
        <v>74</v>
      </c>
      <c r="H4485" t="str">
        <f>VLOOKUP(F4485,Clubs!$A$1:$D$220,4,)</f>
        <v>034072</v>
      </c>
    </row>
    <row r="4486" spans="1:8">
      <c r="A4486">
        <v>1731624</v>
      </c>
      <c r="B4486" t="s">
        <v>7145</v>
      </c>
      <c r="C4486" t="s">
        <v>7146</v>
      </c>
      <c r="D4486" t="s">
        <v>8640</v>
      </c>
      <c r="E4486" t="s">
        <v>75</v>
      </c>
      <c r="F4486" s="1" t="s">
        <v>307</v>
      </c>
      <c r="G4486" t="s">
        <v>211</v>
      </c>
      <c r="H4486" t="str">
        <f>VLOOKUP(F4486,Clubs!$A$1:$D$220,4,)</f>
        <v>048006</v>
      </c>
    </row>
    <row r="4487" spans="1:8">
      <c r="A4487">
        <v>1732025</v>
      </c>
      <c r="B4487" t="s">
        <v>4268</v>
      </c>
      <c r="C4487" t="s">
        <v>1120</v>
      </c>
      <c r="D4487" t="s">
        <v>8640</v>
      </c>
      <c r="E4487" t="s">
        <v>75</v>
      </c>
      <c r="F4487" s="1" t="s">
        <v>277</v>
      </c>
      <c r="G4487" t="s">
        <v>74</v>
      </c>
      <c r="H4487" t="str">
        <f>VLOOKUP(F4487,Clubs!$A$1:$D$220,4,)</f>
        <v>031051</v>
      </c>
    </row>
    <row r="4488" spans="1:8">
      <c r="A4488">
        <v>1732453</v>
      </c>
      <c r="B4488" t="s">
        <v>6562</v>
      </c>
      <c r="C4488" t="s">
        <v>757</v>
      </c>
      <c r="D4488" t="s">
        <v>8640</v>
      </c>
      <c r="E4488" t="s">
        <v>75</v>
      </c>
      <c r="F4488" s="1" t="s">
        <v>314</v>
      </c>
      <c r="G4488" t="s">
        <v>211</v>
      </c>
      <c r="H4488" t="str">
        <f>VLOOKUP(F4488,Clubs!$A$1:$D$220,4,)</f>
        <v>034457</v>
      </c>
    </row>
    <row r="4489" spans="1:8">
      <c r="A4489">
        <v>1732507</v>
      </c>
      <c r="B4489" t="s">
        <v>7052</v>
      </c>
      <c r="C4489" t="s">
        <v>614</v>
      </c>
      <c r="D4489" t="s">
        <v>111</v>
      </c>
      <c r="E4489" t="s">
        <v>75</v>
      </c>
      <c r="F4489" s="1" t="s">
        <v>349</v>
      </c>
      <c r="G4489" t="s">
        <v>74</v>
      </c>
      <c r="H4489" t="str">
        <f>VLOOKUP(F4489,Clubs!$A$1:$D$220,4,)</f>
        <v>048006</v>
      </c>
    </row>
    <row r="4490" spans="1:8">
      <c r="A4490">
        <v>1732641</v>
      </c>
      <c r="B4490" t="s">
        <v>806</v>
      </c>
      <c r="C4490" t="s">
        <v>3259</v>
      </c>
      <c r="D4490" t="s">
        <v>8640</v>
      </c>
      <c r="E4490" t="s">
        <v>75</v>
      </c>
      <c r="F4490" s="1" t="s">
        <v>225</v>
      </c>
      <c r="G4490" t="s">
        <v>211</v>
      </c>
      <c r="H4490" t="str">
        <f>VLOOKUP(F4490,Clubs!$A$1:$D$220,4,)</f>
        <v>034073</v>
      </c>
    </row>
    <row r="4491" spans="1:8">
      <c r="A4491">
        <v>1732668</v>
      </c>
      <c r="B4491" t="s">
        <v>5304</v>
      </c>
      <c r="C4491" t="s">
        <v>754</v>
      </c>
      <c r="D4491" t="s">
        <v>8640</v>
      </c>
      <c r="E4491" t="s">
        <v>75</v>
      </c>
      <c r="F4491" s="1" t="s">
        <v>280</v>
      </c>
      <c r="G4491" t="s">
        <v>211</v>
      </c>
      <c r="H4491" t="str">
        <f>VLOOKUP(F4491,Clubs!$A$1:$D$220,4,)</f>
        <v>031030</v>
      </c>
    </row>
    <row r="4492" spans="1:8">
      <c r="A4492">
        <v>1732754</v>
      </c>
      <c r="B4492" t="s">
        <v>11356</v>
      </c>
      <c r="C4492" t="s">
        <v>1206</v>
      </c>
      <c r="D4492" t="s">
        <v>109</v>
      </c>
      <c r="E4492" t="s">
        <v>71</v>
      </c>
      <c r="F4492" s="1" t="s">
        <v>241</v>
      </c>
      <c r="G4492" t="s">
        <v>74</v>
      </c>
      <c r="H4492" t="str">
        <f>VLOOKUP(F4492,Clubs!$A$1:$D$220,4,)</f>
        <v>034072</v>
      </c>
    </row>
    <row r="4493" spans="1:8">
      <c r="A4493">
        <v>1732762</v>
      </c>
      <c r="B4493" t="s">
        <v>8992</v>
      </c>
      <c r="C4493" t="s">
        <v>2219</v>
      </c>
      <c r="D4493" t="s">
        <v>8640</v>
      </c>
      <c r="E4493" t="s">
        <v>75</v>
      </c>
      <c r="F4493" s="1" t="s">
        <v>216</v>
      </c>
      <c r="G4493" t="s">
        <v>74</v>
      </c>
      <c r="H4493" t="str">
        <f>VLOOKUP(F4493,Clubs!$A$1:$D$220,4,)</f>
        <v>065012</v>
      </c>
    </row>
    <row r="4494" spans="1:8">
      <c r="A4494">
        <v>1732952</v>
      </c>
      <c r="B4494" t="s">
        <v>4735</v>
      </c>
      <c r="C4494" t="s">
        <v>792</v>
      </c>
      <c r="D4494" t="s">
        <v>8640</v>
      </c>
      <c r="E4494" t="s">
        <v>75</v>
      </c>
      <c r="F4494" s="1" t="s">
        <v>230</v>
      </c>
      <c r="G4494" t="s">
        <v>74</v>
      </c>
      <c r="H4494" t="str">
        <f>VLOOKUP(F4494,Clubs!$A$1:$D$220,4,)</f>
        <v>031025</v>
      </c>
    </row>
    <row r="4495" spans="1:8">
      <c r="A4495">
        <v>1732978</v>
      </c>
      <c r="B4495" t="s">
        <v>8993</v>
      </c>
      <c r="C4495" t="s">
        <v>795</v>
      </c>
      <c r="D4495" t="s">
        <v>8640</v>
      </c>
      <c r="E4495" t="s">
        <v>75</v>
      </c>
      <c r="F4495" s="1" t="s">
        <v>246</v>
      </c>
      <c r="G4495" t="s">
        <v>74</v>
      </c>
      <c r="H4495" t="str">
        <f>VLOOKUP(F4495,Clubs!$A$1:$D$220,4,)</f>
        <v>011024</v>
      </c>
    </row>
    <row r="4496" spans="1:8">
      <c r="A4496">
        <v>1733263</v>
      </c>
      <c r="B4496" t="s">
        <v>7552</v>
      </c>
      <c r="C4496" t="s">
        <v>11357</v>
      </c>
      <c r="D4496" t="s">
        <v>165</v>
      </c>
      <c r="E4496" t="s">
        <v>75</v>
      </c>
      <c r="F4496" s="1" t="s">
        <v>213</v>
      </c>
      <c r="G4496" t="s">
        <v>74</v>
      </c>
      <c r="H4496" t="str">
        <f>VLOOKUP(F4496,Clubs!$A$1:$D$220,4,)</f>
        <v>066032</v>
      </c>
    </row>
    <row r="4497" spans="1:8">
      <c r="A4497">
        <v>1733330</v>
      </c>
      <c r="B4497" t="s">
        <v>3918</v>
      </c>
      <c r="C4497" t="s">
        <v>908</v>
      </c>
      <c r="D4497" t="s">
        <v>8640</v>
      </c>
      <c r="E4497" t="s">
        <v>71</v>
      </c>
      <c r="F4497" s="1" t="s">
        <v>197</v>
      </c>
      <c r="G4497" t="s">
        <v>74</v>
      </c>
      <c r="H4497" t="str">
        <f>VLOOKUP(F4497,Clubs!$A$1:$D$220,4,)</f>
        <v>031067</v>
      </c>
    </row>
    <row r="4498" spans="1:8">
      <c r="A4498">
        <v>1733457</v>
      </c>
      <c r="B4498" t="s">
        <v>4890</v>
      </c>
      <c r="C4498" t="s">
        <v>1035</v>
      </c>
      <c r="D4498" t="s">
        <v>8640</v>
      </c>
      <c r="E4498" t="s">
        <v>71</v>
      </c>
      <c r="F4498" s="1" t="s">
        <v>204</v>
      </c>
      <c r="G4498" t="s">
        <v>211</v>
      </c>
      <c r="H4498" t="str">
        <f>VLOOKUP(F4498,Clubs!$A$1:$D$220,4,)</f>
        <v>031030</v>
      </c>
    </row>
    <row r="4499" spans="1:8">
      <c r="A4499">
        <v>1733782</v>
      </c>
      <c r="B4499" t="s">
        <v>1291</v>
      </c>
      <c r="C4499" t="s">
        <v>1380</v>
      </c>
      <c r="D4499" t="s">
        <v>8640</v>
      </c>
      <c r="E4499" t="s">
        <v>75</v>
      </c>
      <c r="F4499" s="1" t="s">
        <v>202</v>
      </c>
      <c r="G4499" t="s">
        <v>211</v>
      </c>
      <c r="H4499" t="str">
        <f>VLOOKUP(F4499,Clubs!$A$1:$D$220,4,)</f>
        <v>081017</v>
      </c>
    </row>
    <row r="4500" spans="1:8">
      <c r="A4500">
        <v>1733875</v>
      </c>
      <c r="B4500" t="s">
        <v>10800</v>
      </c>
      <c r="C4500" t="s">
        <v>10801</v>
      </c>
      <c r="D4500" t="s">
        <v>8640</v>
      </c>
      <c r="E4500" t="s">
        <v>71</v>
      </c>
      <c r="F4500" s="1" t="s">
        <v>314</v>
      </c>
      <c r="G4500" t="s">
        <v>211</v>
      </c>
      <c r="H4500" t="str">
        <f>VLOOKUP(F4500,Clubs!$A$1:$D$220,4,)</f>
        <v>034457</v>
      </c>
    </row>
    <row r="4501" spans="1:8">
      <c r="A4501">
        <v>1733970</v>
      </c>
      <c r="B4501" t="s">
        <v>3325</v>
      </c>
      <c r="C4501" t="s">
        <v>1309</v>
      </c>
      <c r="D4501" t="s">
        <v>8640</v>
      </c>
      <c r="E4501" t="s">
        <v>71</v>
      </c>
      <c r="F4501" s="1" t="s">
        <v>208</v>
      </c>
      <c r="G4501" t="s">
        <v>74</v>
      </c>
      <c r="H4501" t="str">
        <f>VLOOKUP(F4501,Clubs!$A$1:$D$220,4,)</f>
        <v>030059</v>
      </c>
    </row>
    <row r="4502" spans="1:8">
      <c r="A4502">
        <v>1733999</v>
      </c>
      <c r="B4502" t="s">
        <v>6460</v>
      </c>
      <c r="C4502" t="s">
        <v>827</v>
      </c>
      <c r="D4502" t="s">
        <v>8640</v>
      </c>
      <c r="E4502" t="s">
        <v>71</v>
      </c>
      <c r="F4502" s="1" t="s">
        <v>225</v>
      </c>
      <c r="G4502" t="s">
        <v>201</v>
      </c>
      <c r="H4502" t="str">
        <f>VLOOKUP(F4502,Clubs!$A$1:$D$220,4,)</f>
        <v>034073</v>
      </c>
    </row>
    <row r="4503" spans="1:8">
      <c r="A4503">
        <v>1734065</v>
      </c>
      <c r="B4503" t="s">
        <v>1260</v>
      </c>
      <c r="C4503" t="s">
        <v>624</v>
      </c>
      <c r="D4503" t="s">
        <v>109</v>
      </c>
      <c r="E4503" t="s">
        <v>75</v>
      </c>
      <c r="F4503" s="1" t="s">
        <v>260</v>
      </c>
      <c r="G4503" t="s">
        <v>74</v>
      </c>
      <c r="H4503" t="str">
        <f>VLOOKUP(F4503,Clubs!$A$1:$D$220,4,)</f>
        <v>034036</v>
      </c>
    </row>
    <row r="4504" spans="1:8">
      <c r="A4504">
        <v>1734083</v>
      </c>
      <c r="B4504" t="s">
        <v>1260</v>
      </c>
      <c r="C4504" t="s">
        <v>1017</v>
      </c>
      <c r="D4504" t="s">
        <v>166</v>
      </c>
      <c r="E4504" t="s">
        <v>71</v>
      </c>
      <c r="F4504" s="1" t="s">
        <v>260</v>
      </c>
      <c r="G4504" t="s">
        <v>74</v>
      </c>
      <c r="H4504" t="str">
        <f>VLOOKUP(F4504,Clubs!$A$1:$D$220,4,)</f>
        <v>034036</v>
      </c>
    </row>
    <row r="4505" spans="1:8">
      <c r="A4505">
        <v>1734125</v>
      </c>
      <c r="B4505" t="s">
        <v>2997</v>
      </c>
      <c r="C4505" t="s">
        <v>1705</v>
      </c>
      <c r="D4505" t="s">
        <v>8640</v>
      </c>
      <c r="E4505" t="s">
        <v>71</v>
      </c>
      <c r="F4505" s="1" t="s">
        <v>213</v>
      </c>
      <c r="G4505" t="s">
        <v>167</v>
      </c>
      <c r="H4505" t="str">
        <f>VLOOKUP(F4505,Clubs!$A$1:$D$220,4,)</f>
        <v>066032</v>
      </c>
    </row>
    <row r="4506" spans="1:8">
      <c r="A4506">
        <v>1734242</v>
      </c>
      <c r="B4506" t="s">
        <v>8994</v>
      </c>
      <c r="C4506" t="s">
        <v>3824</v>
      </c>
      <c r="D4506" t="s">
        <v>8640</v>
      </c>
      <c r="E4506" t="s">
        <v>71</v>
      </c>
      <c r="F4506" s="1" t="s">
        <v>321</v>
      </c>
      <c r="G4506" t="s">
        <v>201</v>
      </c>
      <c r="H4506" t="str">
        <f>VLOOKUP(F4506,Clubs!$A$1:$D$220,4,)</f>
        <v>034066</v>
      </c>
    </row>
    <row r="4507" spans="1:8">
      <c r="A4507">
        <v>1734328</v>
      </c>
      <c r="B4507" t="s">
        <v>11358</v>
      </c>
      <c r="C4507" t="s">
        <v>765</v>
      </c>
      <c r="D4507" t="s">
        <v>8640</v>
      </c>
      <c r="E4507" t="s">
        <v>71</v>
      </c>
      <c r="F4507" s="1" t="s">
        <v>197</v>
      </c>
      <c r="G4507" t="s">
        <v>201</v>
      </c>
      <c r="H4507" t="str">
        <f>VLOOKUP(F4507,Clubs!$A$1:$D$220,4,)</f>
        <v>031067</v>
      </c>
    </row>
    <row r="4508" spans="1:8">
      <c r="A4508">
        <v>1734617</v>
      </c>
      <c r="B4508" t="s">
        <v>685</v>
      </c>
      <c r="C4508" t="s">
        <v>1147</v>
      </c>
      <c r="D4508" t="s">
        <v>8640</v>
      </c>
      <c r="E4508" t="s">
        <v>75</v>
      </c>
      <c r="F4508" s="1" t="s">
        <v>322</v>
      </c>
      <c r="G4508" t="s">
        <v>74</v>
      </c>
      <c r="H4508" t="str">
        <f>VLOOKUP(F4508,Clubs!$A$1:$D$220,4,)</f>
        <v>048008</v>
      </c>
    </row>
    <row r="4509" spans="1:8">
      <c r="A4509">
        <v>1734622</v>
      </c>
      <c r="B4509" t="s">
        <v>1313</v>
      </c>
      <c r="C4509" t="s">
        <v>8995</v>
      </c>
      <c r="D4509" t="s">
        <v>8640</v>
      </c>
      <c r="E4509" t="s">
        <v>71</v>
      </c>
      <c r="F4509" s="1" t="s">
        <v>322</v>
      </c>
      <c r="G4509" t="s">
        <v>74</v>
      </c>
      <c r="H4509" t="str">
        <f>VLOOKUP(F4509,Clubs!$A$1:$D$220,4,)</f>
        <v>048008</v>
      </c>
    </row>
    <row r="4510" spans="1:8">
      <c r="A4510">
        <v>1734704</v>
      </c>
      <c r="B4510" t="s">
        <v>4255</v>
      </c>
      <c r="C4510" t="s">
        <v>4256</v>
      </c>
      <c r="D4510" t="s">
        <v>8640</v>
      </c>
      <c r="E4510" t="s">
        <v>71</v>
      </c>
      <c r="F4510" s="1" t="s">
        <v>277</v>
      </c>
      <c r="G4510" t="s">
        <v>211</v>
      </c>
      <c r="H4510" t="str">
        <f>VLOOKUP(F4510,Clubs!$A$1:$D$220,4,)</f>
        <v>031051</v>
      </c>
    </row>
    <row r="4511" spans="1:8">
      <c r="A4511">
        <v>1734773</v>
      </c>
      <c r="B4511" t="s">
        <v>7191</v>
      </c>
      <c r="C4511" t="s">
        <v>754</v>
      </c>
      <c r="D4511" t="s">
        <v>8640</v>
      </c>
      <c r="E4511" t="s">
        <v>75</v>
      </c>
      <c r="F4511" s="1" t="s">
        <v>265</v>
      </c>
      <c r="G4511" t="s">
        <v>211</v>
      </c>
      <c r="H4511" t="str">
        <f>VLOOKUP(F4511,Clubs!$A$1:$D$220,4,)</f>
        <v>065020</v>
      </c>
    </row>
    <row r="4512" spans="1:8">
      <c r="A4512">
        <v>1735177</v>
      </c>
      <c r="B4512" t="s">
        <v>5856</v>
      </c>
      <c r="C4512" t="s">
        <v>692</v>
      </c>
      <c r="D4512" t="s">
        <v>8640</v>
      </c>
      <c r="E4512" t="s">
        <v>75</v>
      </c>
      <c r="F4512" s="1" t="s">
        <v>317</v>
      </c>
      <c r="G4512" t="s">
        <v>74</v>
      </c>
      <c r="H4512" t="str">
        <f>VLOOKUP(F4512,Clubs!$A$1:$D$220,4,)</f>
        <v>034452</v>
      </c>
    </row>
    <row r="4513" spans="1:8">
      <c r="A4513">
        <v>1735178</v>
      </c>
      <c r="B4513" t="s">
        <v>5856</v>
      </c>
      <c r="C4513" t="s">
        <v>6474</v>
      </c>
      <c r="D4513" t="s">
        <v>8640</v>
      </c>
      <c r="E4513" t="s">
        <v>71</v>
      </c>
      <c r="F4513" s="1" t="s">
        <v>317</v>
      </c>
      <c r="G4513" t="s">
        <v>74</v>
      </c>
      <c r="H4513" t="str">
        <f>VLOOKUP(F4513,Clubs!$A$1:$D$220,4,)</f>
        <v>034452</v>
      </c>
    </row>
    <row r="4514" spans="1:8">
      <c r="A4514">
        <v>1735255</v>
      </c>
      <c r="B4514" t="s">
        <v>4560</v>
      </c>
      <c r="C4514" t="s">
        <v>1309</v>
      </c>
      <c r="D4514" t="s">
        <v>109</v>
      </c>
      <c r="E4514" t="s">
        <v>71</v>
      </c>
      <c r="F4514" s="1" t="s">
        <v>196</v>
      </c>
      <c r="G4514" t="s">
        <v>74</v>
      </c>
      <c r="H4514" t="str">
        <f>VLOOKUP(F4514,Clubs!$A$1:$D$220,4,)</f>
        <v>031051</v>
      </c>
    </row>
    <row r="4515" spans="1:8">
      <c r="A4515">
        <v>1735347</v>
      </c>
      <c r="B4515" t="s">
        <v>4617</v>
      </c>
      <c r="C4515" t="s">
        <v>732</v>
      </c>
      <c r="D4515" t="s">
        <v>8640</v>
      </c>
      <c r="E4515" t="s">
        <v>75</v>
      </c>
      <c r="F4515" s="1" t="s">
        <v>230</v>
      </c>
      <c r="G4515" t="s">
        <v>74</v>
      </c>
      <c r="H4515" t="str">
        <f>VLOOKUP(F4515,Clubs!$A$1:$D$220,4,)</f>
        <v>031025</v>
      </c>
    </row>
    <row r="4516" spans="1:8">
      <c r="A4516">
        <v>1735373</v>
      </c>
      <c r="B4516" t="s">
        <v>3913</v>
      </c>
      <c r="C4516" t="s">
        <v>831</v>
      </c>
      <c r="D4516" t="s">
        <v>8640</v>
      </c>
      <c r="E4516" t="s">
        <v>71</v>
      </c>
      <c r="F4516" s="1" t="s">
        <v>246</v>
      </c>
      <c r="G4516" t="s">
        <v>201</v>
      </c>
      <c r="H4516" t="str">
        <f>VLOOKUP(F4516,Clubs!$A$1:$D$220,4,)</f>
        <v>011024</v>
      </c>
    </row>
    <row r="4517" spans="1:8">
      <c r="A4517">
        <v>1735453</v>
      </c>
      <c r="B4517" t="s">
        <v>8996</v>
      </c>
      <c r="C4517" t="s">
        <v>961</v>
      </c>
      <c r="D4517" t="s">
        <v>8640</v>
      </c>
      <c r="E4517" t="s">
        <v>71</v>
      </c>
      <c r="F4517" s="1" t="s">
        <v>241</v>
      </c>
      <c r="G4517" t="s">
        <v>74</v>
      </c>
      <c r="H4517" t="str">
        <f>VLOOKUP(F4517,Clubs!$A$1:$D$220,4,)</f>
        <v>034072</v>
      </c>
    </row>
    <row r="4518" spans="1:8">
      <c r="A4518">
        <v>1736177</v>
      </c>
      <c r="B4518" t="s">
        <v>629</v>
      </c>
      <c r="C4518" t="s">
        <v>1320</v>
      </c>
      <c r="D4518" t="s">
        <v>8640</v>
      </c>
      <c r="E4518" t="s">
        <v>75</v>
      </c>
      <c r="F4518" s="1" t="s">
        <v>300</v>
      </c>
      <c r="G4518" t="s">
        <v>211</v>
      </c>
      <c r="H4518" t="str">
        <f>VLOOKUP(F4518,Clubs!$A$1:$D$220,4,)</f>
        <v>081050</v>
      </c>
    </row>
    <row r="4519" spans="1:8">
      <c r="A4519">
        <v>1736293</v>
      </c>
      <c r="B4519" t="s">
        <v>1975</v>
      </c>
      <c r="C4519" t="s">
        <v>720</v>
      </c>
      <c r="D4519" t="s">
        <v>109</v>
      </c>
      <c r="E4519" t="s">
        <v>75</v>
      </c>
      <c r="F4519" s="1" t="s">
        <v>8524</v>
      </c>
      <c r="G4519" t="s">
        <v>74</v>
      </c>
      <c r="H4519" t="str">
        <f>VLOOKUP(F4519,Clubs!$A$1:$D$220,4,)</f>
        <v>030076</v>
      </c>
    </row>
    <row r="4520" spans="1:8">
      <c r="A4520">
        <v>1736578</v>
      </c>
      <c r="B4520" t="s">
        <v>6191</v>
      </c>
      <c r="C4520" t="s">
        <v>1085</v>
      </c>
      <c r="D4520" t="s">
        <v>115</v>
      </c>
      <c r="E4520" t="s">
        <v>75</v>
      </c>
      <c r="F4520" s="1" t="s">
        <v>321</v>
      </c>
      <c r="G4520" t="s">
        <v>74</v>
      </c>
      <c r="H4520" t="str">
        <f>VLOOKUP(F4520,Clubs!$A$1:$D$220,4,)</f>
        <v>034066</v>
      </c>
    </row>
    <row r="4521" spans="1:8">
      <c r="A4521">
        <v>1736787</v>
      </c>
      <c r="B4521" t="s">
        <v>11359</v>
      </c>
      <c r="C4521" t="s">
        <v>2306</v>
      </c>
      <c r="D4521" t="s">
        <v>111</v>
      </c>
      <c r="E4521" t="s">
        <v>75</v>
      </c>
      <c r="F4521" s="1" t="s">
        <v>220</v>
      </c>
      <c r="G4521" t="s">
        <v>74</v>
      </c>
      <c r="H4521" t="str">
        <f>VLOOKUP(F4521,Clubs!$A$1:$D$220,4,)</f>
        <v>031015</v>
      </c>
    </row>
    <row r="4522" spans="1:8">
      <c r="A4522">
        <v>1737055</v>
      </c>
      <c r="B4522" t="s">
        <v>4689</v>
      </c>
      <c r="C4522" t="s">
        <v>1970</v>
      </c>
      <c r="D4522" t="s">
        <v>111</v>
      </c>
      <c r="E4522" t="s">
        <v>75</v>
      </c>
      <c r="F4522" s="1" t="s">
        <v>230</v>
      </c>
      <c r="G4522" t="s">
        <v>74</v>
      </c>
      <c r="H4522" t="str">
        <f>VLOOKUP(F4522,Clubs!$A$1:$D$220,4,)</f>
        <v>031025</v>
      </c>
    </row>
    <row r="4523" spans="1:8">
      <c r="A4523">
        <v>1737144</v>
      </c>
      <c r="B4523" t="s">
        <v>6031</v>
      </c>
      <c r="C4523" t="s">
        <v>914</v>
      </c>
      <c r="D4523" t="s">
        <v>8640</v>
      </c>
      <c r="E4523" t="s">
        <v>75</v>
      </c>
      <c r="F4523" s="1" t="s">
        <v>268</v>
      </c>
      <c r="G4523" t="s">
        <v>211</v>
      </c>
      <c r="H4523" t="str">
        <f>VLOOKUP(F4523,Clubs!$A$1:$D$220,4,)</f>
        <v>048006</v>
      </c>
    </row>
    <row r="4524" spans="1:8">
      <c r="A4524">
        <v>1737248</v>
      </c>
      <c r="B4524" t="s">
        <v>1737</v>
      </c>
      <c r="C4524" t="s">
        <v>1457</v>
      </c>
      <c r="D4524" t="s">
        <v>8640</v>
      </c>
      <c r="E4524" t="s">
        <v>75</v>
      </c>
      <c r="F4524" s="1" t="s">
        <v>276</v>
      </c>
      <c r="G4524" t="s">
        <v>211</v>
      </c>
      <c r="H4524" t="str">
        <f>VLOOKUP(F4524,Clubs!$A$1:$D$220,4,)</f>
        <v>066032</v>
      </c>
    </row>
    <row r="4525" spans="1:8">
      <c r="A4525">
        <v>1737346</v>
      </c>
      <c r="B4525" t="s">
        <v>4420</v>
      </c>
      <c r="C4525" t="s">
        <v>1132</v>
      </c>
      <c r="D4525" t="s">
        <v>8640</v>
      </c>
      <c r="E4525" t="s">
        <v>71</v>
      </c>
      <c r="F4525" s="1" t="s">
        <v>220</v>
      </c>
      <c r="G4525" t="s">
        <v>74</v>
      </c>
      <c r="H4525" t="str">
        <f>VLOOKUP(F4525,Clubs!$A$1:$D$220,4,)</f>
        <v>031015</v>
      </c>
    </row>
    <row r="4526" spans="1:8">
      <c r="A4526">
        <v>1737693</v>
      </c>
      <c r="B4526" t="s">
        <v>11360</v>
      </c>
      <c r="C4526" t="s">
        <v>759</v>
      </c>
      <c r="D4526" t="s">
        <v>8640</v>
      </c>
      <c r="E4526" t="s">
        <v>75</v>
      </c>
      <c r="F4526" s="1" t="s">
        <v>245</v>
      </c>
      <c r="G4526" t="s">
        <v>74</v>
      </c>
      <c r="H4526" t="str">
        <f>VLOOKUP(F4526,Clubs!$A$1:$D$220,4,)</f>
        <v>046012</v>
      </c>
    </row>
    <row r="4527" spans="1:8">
      <c r="A4527">
        <v>1737819</v>
      </c>
      <c r="B4527" t="s">
        <v>5839</v>
      </c>
      <c r="C4527" t="s">
        <v>680</v>
      </c>
      <c r="D4527" t="s">
        <v>115</v>
      </c>
      <c r="E4527" t="s">
        <v>75</v>
      </c>
      <c r="F4527" s="1" t="s">
        <v>239</v>
      </c>
      <c r="G4527" t="s">
        <v>74</v>
      </c>
      <c r="H4527" t="str">
        <f>VLOOKUP(F4527,Clubs!$A$1:$D$220,4,)</f>
        <v>034012</v>
      </c>
    </row>
    <row r="4528" spans="1:8">
      <c r="A4528">
        <v>1738126</v>
      </c>
      <c r="B4528" t="s">
        <v>2139</v>
      </c>
      <c r="C4528" t="s">
        <v>2145</v>
      </c>
      <c r="D4528" t="s">
        <v>8640</v>
      </c>
      <c r="E4528" t="s">
        <v>75</v>
      </c>
      <c r="F4528" s="1" t="s">
        <v>208</v>
      </c>
      <c r="G4528" t="s">
        <v>211</v>
      </c>
      <c r="H4528" t="str">
        <f>VLOOKUP(F4528,Clubs!$A$1:$D$220,4,)</f>
        <v>030059</v>
      </c>
    </row>
    <row r="4529" spans="1:8">
      <c r="A4529">
        <v>1738167</v>
      </c>
      <c r="B4529" t="s">
        <v>1272</v>
      </c>
      <c r="C4529" t="s">
        <v>1255</v>
      </c>
      <c r="D4529" t="s">
        <v>8640</v>
      </c>
      <c r="E4529" t="s">
        <v>75</v>
      </c>
      <c r="F4529" s="1" t="s">
        <v>241</v>
      </c>
      <c r="G4529" t="s">
        <v>74</v>
      </c>
      <c r="H4529" t="str">
        <f>VLOOKUP(F4529,Clubs!$A$1:$D$220,4,)</f>
        <v>034072</v>
      </c>
    </row>
    <row r="4530" spans="1:8">
      <c r="A4530">
        <v>1738189</v>
      </c>
      <c r="B4530" t="s">
        <v>1926</v>
      </c>
      <c r="C4530" t="s">
        <v>723</v>
      </c>
      <c r="D4530" t="s">
        <v>8640</v>
      </c>
      <c r="E4530" t="s">
        <v>71</v>
      </c>
      <c r="F4530" s="1" t="s">
        <v>223</v>
      </c>
      <c r="G4530" t="s">
        <v>74</v>
      </c>
      <c r="H4530" t="str">
        <f>VLOOKUP(F4530,Clubs!$A$1:$D$220,4,)</f>
        <v>081050</v>
      </c>
    </row>
    <row r="4531" spans="1:8">
      <c r="A4531">
        <v>1738203</v>
      </c>
      <c r="B4531" t="s">
        <v>6626</v>
      </c>
      <c r="C4531" t="s">
        <v>1457</v>
      </c>
      <c r="D4531" t="s">
        <v>111</v>
      </c>
      <c r="E4531" t="s">
        <v>75</v>
      </c>
      <c r="F4531" s="1" t="s">
        <v>209</v>
      </c>
      <c r="G4531" t="s">
        <v>74</v>
      </c>
      <c r="H4531" t="str">
        <f>VLOOKUP(F4531,Clubs!$A$1:$D$220,4,)</f>
        <v>034066</v>
      </c>
    </row>
    <row r="4532" spans="1:8">
      <c r="A4532">
        <v>1738560</v>
      </c>
      <c r="B4532" t="s">
        <v>2436</v>
      </c>
      <c r="C4532" t="s">
        <v>1320</v>
      </c>
      <c r="D4532" t="s">
        <v>8640</v>
      </c>
      <c r="E4532" t="s">
        <v>75</v>
      </c>
      <c r="F4532" s="1" t="s">
        <v>235</v>
      </c>
      <c r="G4532" t="s">
        <v>74</v>
      </c>
      <c r="H4532" t="str">
        <f>VLOOKUP(F4532,Clubs!$A$1:$D$220,4,)</f>
        <v>030003</v>
      </c>
    </row>
    <row r="4533" spans="1:8">
      <c r="A4533">
        <v>1738586</v>
      </c>
      <c r="B4533" t="s">
        <v>7267</v>
      </c>
      <c r="C4533" t="s">
        <v>597</v>
      </c>
      <c r="D4533" t="s">
        <v>8640</v>
      </c>
      <c r="E4533" t="s">
        <v>75</v>
      </c>
      <c r="F4533" s="1" t="s">
        <v>339</v>
      </c>
      <c r="G4533" t="s">
        <v>211</v>
      </c>
      <c r="H4533" t="str">
        <f>VLOOKUP(F4533,Clubs!$A$1:$D$220,4,)</f>
        <v>065024</v>
      </c>
    </row>
    <row r="4534" spans="1:8">
      <c r="A4534">
        <v>1738608</v>
      </c>
      <c r="B4534" t="s">
        <v>2918</v>
      </c>
      <c r="C4534" t="s">
        <v>865</v>
      </c>
      <c r="D4534" t="s">
        <v>8640</v>
      </c>
      <c r="E4534" t="s">
        <v>71</v>
      </c>
      <c r="F4534" s="1" t="s">
        <v>212</v>
      </c>
      <c r="G4534" t="s">
        <v>211</v>
      </c>
      <c r="H4534" t="str">
        <f>VLOOKUP(F4534,Clubs!$A$1:$D$220,4,)</f>
        <v>030076</v>
      </c>
    </row>
    <row r="4535" spans="1:8">
      <c r="A4535">
        <v>1738722</v>
      </c>
      <c r="B4535" t="s">
        <v>1613</v>
      </c>
      <c r="C4535" t="s">
        <v>11361</v>
      </c>
      <c r="D4535" t="s">
        <v>8640</v>
      </c>
      <c r="E4535" t="s">
        <v>75</v>
      </c>
      <c r="F4535" s="1" t="s">
        <v>234</v>
      </c>
      <c r="G4535" t="s">
        <v>74</v>
      </c>
      <c r="H4535" t="str">
        <f>VLOOKUP(F4535,Clubs!$A$1:$D$220,4,)</f>
        <v>081050</v>
      </c>
    </row>
    <row r="4536" spans="1:8">
      <c r="A4536">
        <v>1738933</v>
      </c>
      <c r="B4536" t="s">
        <v>8997</v>
      </c>
      <c r="C4536" t="s">
        <v>974</v>
      </c>
      <c r="D4536" t="s">
        <v>111</v>
      </c>
      <c r="E4536" t="s">
        <v>71</v>
      </c>
      <c r="F4536" s="1" t="s">
        <v>263</v>
      </c>
      <c r="G4536" t="s">
        <v>211</v>
      </c>
      <c r="H4536" t="str">
        <f>VLOOKUP(F4536,Clubs!$A$1:$D$220,4,)</f>
        <v>034062</v>
      </c>
    </row>
    <row r="4537" spans="1:8">
      <c r="A4537">
        <v>1739118</v>
      </c>
      <c r="B4537" t="s">
        <v>4751</v>
      </c>
      <c r="C4537" t="s">
        <v>669</v>
      </c>
      <c r="D4537" t="s">
        <v>8640</v>
      </c>
      <c r="E4537" t="s">
        <v>71</v>
      </c>
      <c r="F4537" s="1" t="s">
        <v>313</v>
      </c>
      <c r="G4537" t="s">
        <v>74</v>
      </c>
      <c r="H4537" t="str">
        <f>VLOOKUP(F4537,Clubs!$A$1:$D$220,4,)</f>
        <v>034055</v>
      </c>
    </row>
    <row r="4538" spans="1:8">
      <c r="A4538">
        <v>1739242</v>
      </c>
      <c r="B4538" t="s">
        <v>2229</v>
      </c>
      <c r="C4538" t="s">
        <v>2230</v>
      </c>
      <c r="D4538" t="s">
        <v>109</v>
      </c>
      <c r="E4538" t="s">
        <v>75</v>
      </c>
      <c r="F4538" s="1" t="s">
        <v>338</v>
      </c>
      <c r="G4538" t="s">
        <v>74</v>
      </c>
      <c r="H4538" t="str">
        <f>VLOOKUP(F4538,Clubs!$A$1:$D$220,4,)</f>
        <v>012003</v>
      </c>
    </row>
    <row r="4539" spans="1:8">
      <c r="A4539">
        <v>1739305</v>
      </c>
      <c r="B4539" t="s">
        <v>2407</v>
      </c>
      <c r="C4539" t="s">
        <v>2050</v>
      </c>
      <c r="D4539" t="s">
        <v>110</v>
      </c>
      <c r="E4539" t="s">
        <v>71</v>
      </c>
      <c r="F4539" s="1" t="s">
        <v>222</v>
      </c>
      <c r="G4539" t="s">
        <v>74</v>
      </c>
      <c r="H4539" t="str">
        <f>VLOOKUP(F4539,Clubs!$A$1:$D$220,4,)</f>
        <v>030004</v>
      </c>
    </row>
    <row r="4540" spans="1:8">
      <c r="A4540">
        <v>1739465</v>
      </c>
      <c r="B4540" t="s">
        <v>928</v>
      </c>
      <c r="C4540" t="s">
        <v>1370</v>
      </c>
      <c r="D4540" t="s">
        <v>8640</v>
      </c>
      <c r="E4540" t="s">
        <v>71</v>
      </c>
      <c r="F4540" s="1" t="s">
        <v>200</v>
      </c>
      <c r="G4540" t="s">
        <v>201</v>
      </c>
      <c r="H4540" t="str">
        <f>VLOOKUP(F4540,Clubs!$A$1:$D$220,4,)</f>
        <v>011024</v>
      </c>
    </row>
    <row r="4541" spans="1:8">
      <c r="A4541">
        <v>1739626</v>
      </c>
      <c r="B4541" t="s">
        <v>8998</v>
      </c>
      <c r="C4541" t="s">
        <v>805</v>
      </c>
      <c r="D4541" t="s">
        <v>8640</v>
      </c>
      <c r="E4541" t="s">
        <v>75</v>
      </c>
      <c r="F4541" s="1" t="s">
        <v>284</v>
      </c>
      <c r="G4541" t="s">
        <v>74</v>
      </c>
      <c r="H4541" t="str">
        <f>VLOOKUP(F4541,Clubs!$A$1:$D$220,4,)</f>
        <v>066021</v>
      </c>
    </row>
    <row r="4542" spans="1:8">
      <c r="A4542">
        <v>1739845</v>
      </c>
      <c r="B4542" t="s">
        <v>7150</v>
      </c>
      <c r="C4542" t="s">
        <v>918</v>
      </c>
      <c r="D4542" t="s">
        <v>8640</v>
      </c>
      <c r="E4542" t="s">
        <v>71</v>
      </c>
      <c r="F4542" s="1" t="s">
        <v>307</v>
      </c>
      <c r="G4542" t="s">
        <v>211</v>
      </c>
      <c r="H4542" t="str">
        <f>VLOOKUP(F4542,Clubs!$A$1:$D$220,4,)</f>
        <v>048006</v>
      </c>
    </row>
    <row r="4543" spans="1:8">
      <c r="A4543">
        <v>1739865</v>
      </c>
      <c r="B4543" t="s">
        <v>2091</v>
      </c>
      <c r="C4543" t="s">
        <v>793</v>
      </c>
      <c r="D4543" t="s">
        <v>8640</v>
      </c>
      <c r="E4543" t="s">
        <v>71</v>
      </c>
      <c r="F4543" s="1" t="s">
        <v>217</v>
      </c>
      <c r="G4543" t="s">
        <v>201</v>
      </c>
      <c r="H4543" t="str">
        <f>VLOOKUP(F4543,Clubs!$A$1:$D$220,4,)</f>
        <v>012008</v>
      </c>
    </row>
    <row r="4544" spans="1:8">
      <c r="A4544">
        <v>1739993</v>
      </c>
      <c r="B4544" t="s">
        <v>3224</v>
      </c>
      <c r="C4544" t="s">
        <v>2615</v>
      </c>
      <c r="D4544" t="s">
        <v>8640</v>
      </c>
      <c r="E4544" t="s">
        <v>75</v>
      </c>
      <c r="F4544" s="1" t="s">
        <v>208</v>
      </c>
      <c r="G4544" t="s">
        <v>211</v>
      </c>
      <c r="H4544" t="str">
        <f>VLOOKUP(F4544,Clubs!$A$1:$D$220,4,)</f>
        <v>030059</v>
      </c>
    </row>
    <row r="4545" spans="1:8">
      <c r="A4545">
        <v>1739997</v>
      </c>
      <c r="B4545" t="s">
        <v>3299</v>
      </c>
      <c r="C4545" t="s">
        <v>3300</v>
      </c>
      <c r="D4545" t="s">
        <v>8640</v>
      </c>
      <c r="E4545" t="s">
        <v>75</v>
      </c>
      <c r="F4545" s="1" t="s">
        <v>208</v>
      </c>
      <c r="G4545" t="s">
        <v>211</v>
      </c>
      <c r="H4545" t="str">
        <f>VLOOKUP(F4545,Clubs!$A$1:$D$220,4,)</f>
        <v>030059</v>
      </c>
    </row>
    <row r="4546" spans="1:8">
      <c r="A4546">
        <v>1740053</v>
      </c>
      <c r="B4546" t="s">
        <v>2089</v>
      </c>
      <c r="C4546" t="s">
        <v>2219</v>
      </c>
      <c r="D4546" t="s">
        <v>8640</v>
      </c>
      <c r="E4546" t="s">
        <v>75</v>
      </c>
      <c r="F4546" s="1" t="s">
        <v>203</v>
      </c>
      <c r="G4546" t="s">
        <v>167</v>
      </c>
      <c r="H4546" t="str">
        <f>VLOOKUP(F4546,Clubs!$A$1:$D$220,4,)</f>
        <v>031009</v>
      </c>
    </row>
    <row r="4547" spans="1:8">
      <c r="A4547">
        <v>1740146</v>
      </c>
      <c r="B4547" t="s">
        <v>7845</v>
      </c>
      <c r="C4547" t="s">
        <v>1392</v>
      </c>
      <c r="D4547" t="s">
        <v>8640</v>
      </c>
      <c r="E4547" t="s">
        <v>75</v>
      </c>
      <c r="F4547" s="1" t="s">
        <v>236</v>
      </c>
      <c r="G4547" t="s">
        <v>74</v>
      </c>
      <c r="H4547" t="str">
        <f>VLOOKUP(F4547,Clubs!$A$1:$D$220,4,)</f>
        <v>066034</v>
      </c>
    </row>
    <row r="4548" spans="1:8">
      <c r="A4548">
        <v>1740147</v>
      </c>
      <c r="B4548" t="s">
        <v>11362</v>
      </c>
      <c r="C4548" t="s">
        <v>692</v>
      </c>
      <c r="D4548" t="s">
        <v>8640</v>
      </c>
      <c r="E4548" t="s">
        <v>75</v>
      </c>
      <c r="F4548" s="1" t="s">
        <v>10891</v>
      </c>
      <c r="G4548" t="s">
        <v>74</v>
      </c>
      <c r="H4548" t="str">
        <f>VLOOKUP(F4548,Clubs!$A$1:$D$220,4,)</f>
        <v>066044</v>
      </c>
    </row>
    <row r="4549" spans="1:8">
      <c r="A4549">
        <v>1740527</v>
      </c>
      <c r="B4549" t="s">
        <v>972</v>
      </c>
      <c r="C4549" t="s">
        <v>961</v>
      </c>
      <c r="D4549" t="s">
        <v>8640</v>
      </c>
      <c r="E4549" t="s">
        <v>71</v>
      </c>
      <c r="F4549" s="1" t="s">
        <v>228</v>
      </c>
      <c r="G4549" t="s">
        <v>201</v>
      </c>
      <c r="H4549" t="str">
        <f>VLOOKUP(F4549,Clubs!$A$1:$D$220,4,)</f>
        <v>012003</v>
      </c>
    </row>
    <row r="4550" spans="1:8">
      <c r="A4550">
        <v>1740849</v>
      </c>
      <c r="B4550" t="s">
        <v>7589</v>
      </c>
      <c r="C4550" t="s">
        <v>714</v>
      </c>
      <c r="D4550" t="s">
        <v>8640</v>
      </c>
      <c r="E4550" t="s">
        <v>75</v>
      </c>
      <c r="F4550" s="1" t="s">
        <v>8538</v>
      </c>
      <c r="G4550" t="s">
        <v>211</v>
      </c>
      <c r="H4550" t="str">
        <f>VLOOKUP(F4550,Clubs!$A$1:$D$220,4,)</f>
        <v>065030</v>
      </c>
    </row>
    <row r="4551" spans="1:8">
      <c r="A4551">
        <v>1741127</v>
      </c>
      <c r="B4551" t="s">
        <v>11363</v>
      </c>
      <c r="C4551" t="s">
        <v>11364</v>
      </c>
      <c r="D4551" t="s">
        <v>8640</v>
      </c>
      <c r="E4551" t="s">
        <v>75</v>
      </c>
      <c r="F4551" s="1" t="s">
        <v>308</v>
      </c>
      <c r="G4551" t="s">
        <v>211</v>
      </c>
      <c r="H4551" t="str">
        <f>VLOOKUP(F4551,Clubs!$A$1:$D$220,4,)</f>
        <v>030076</v>
      </c>
    </row>
    <row r="4552" spans="1:8">
      <c r="A4552">
        <v>1741277</v>
      </c>
      <c r="B4552" t="s">
        <v>749</v>
      </c>
      <c r="C4552" t="s">
        <v>750</v>
      </c>
      <c r="D4552" t="s">
        <v>8640</v>
      </c>
      <c r="E4552" t="s">
        <v>75</v>
      </c>
      <c r="F4552" s="1" t="s">
        <v>333</v>
      </c>
      <c r="G4552" t="s">
        <v>74</v>
      </c>
      <c r="H4552" t="str">
        <f>VLOOKUP(F4552,Clubs!$A$1:$D$220,4,)</f>
        <v>009007</v>
      </c>
    </row>
    <row r="4553" spans="1:8">
      <c r="A4553">
        <v>1741303</v>
      </c>
      <c r="B4553" t="s">
        <v>5545</v>
      </c>
      <c r="C4553" t="s">
        <v>688</v>
      </c>
      <c r="D4553" t="s">
        <v>8640</v>
      </c>
      <c r="E4553" t="s">
        <v>75</v>
      </c>
      <c r="F4553" s="1" t="s">
        <v>323</v>
      </c>
      <c r="G4553" t="s">
        <v>211</v>
      </c>
      <c r="H4553" t="str">
        <f>VLOOKUP(F4553,Clubs!$A$1:$D$220,4,)</f>
        <v>031058</v>
      </c>
    </row>
    <row r="4554" spans="1:8">
      <c r="A4554">
        <v>1741510</v>
      </c>
      <c r="B4554" t="s">
        <v>6514</v>
      </c>
      <c r="C4554" t="s">
        <v>864</v>
      </c>
      <c r="D4554" t="s">
        <v>8640</v>
      </c>
      <c r="E4554" t="s">
        <v>71</v>
      </c>
      <c r="F4554" s="1" t="s">
        <v>298</v>
      </c>
      <c r="G4554" t="s">
        <v>211</v>
      </c>
      <c r="H4554" t="str">
        <f>VLOOKUP(F4554,Clubs!$A$1:$D$220,4,)</f>
        <v>034066</v>
      </c>
    </row>
    <row r="4555" spans="1:8">
      <c r="A4555">
        <v>1741658</v>
      </c>
      <c r="B4555" t="s">
        <v>4131</v>
      </c>
      <c r="C4555" t="s">
        <v>914</v>
      </c>
      <c r="D4555" t="s">
        <v>8640</v>
      </c>
      <c r="E4555" t="s">
        <v>75</v>
      </c>
      <c r="F4555" s="1" t="s">
        <v>197</v>
      </c>
      <c r="G4555" t="s">
        <v>211</v>
      </c>
      <c r="H4555" t="str">
        <f>VLOOKUP(F4555,Clubs!$A$1:$D$220,4,)</f>
        <v>031067</v>
      </c>
    </row>
    <row r="4556" spans="1:8">
      <c r="A4556">
        <v>1741730</v>
      </c>
      <c r="B4556" t="s">
        <v>804</v>
      </c>
      <c r="C4556" t="s">
        <v>1120</v>
      </c>
      <c r="D4556" t="s">
        <v>8640</v>
      </c>
      <c r="E4556" t="s">
        <v>75</v>
      </c>
      <c r="F4556" s="1" t="s">
        <v>278</v>
      </c>
      <c r="G4556" t="s">
        <v>211</v>
      </c>
      <c r="H4556" t="str">
        <f>VLOOKUP(F4556,Clubs!$A$1:$D$220,4,)</f>
        <v>031049</v>
      </c>
    </row>
    <row r="4557" spans="1:8">
      <c r="A4557">
        <v>1741779</v>
      </c>
      <c r="B4557" t="s">
        <v>5955</v>
      </c>
      <c r="C4557" t="s">
        <v>1245</v>
      </c>
      <c r="D4557" t="s">
        <v>8640</v>
      </c>
      <c r="E4557" t="s">
        <v>75</v>
      </c>
      <c r="F4557" s="1" t="s">
        <v>270</v>
      </c>
      <c r="G4557" t="s">
        <v>74</v>
      </c>
      <c r="H4557" t="str">
        <f>VLOOKUP(F4557,Clubs!$A$1:$D$220,4,)</f>
        <v>034037</v>
      </c>
    </row>
    <row r="4558" spans="1:8">
      <c r="A4558">
        <v>1742003</v>
      </c>
      <c r="B4558" t="s">
        <v>7379</v>
      </c>
      <c r="C4558" t="s">
        <v>1409</v>
      </c>
      <c r="D4558" t="s">
        <v>8640</v>
      </c>
      <c r="E4558" t="s">
        <v>75</v>
      </c>
      <c r="F4558" s="1" t="s">
        <v>216</v>
      </c>
      <c r="G4558" t="s">
        <v>74</v>
      </c>
      <c r="H4558" t="str">
        <f>VLOOKUP(F4558,Clubs!$A$1:$D$220,4,)</f>
        <v>065012</v>
      </c>
    </row>
    <row r="4559" spans="1:8">
      <c r="A4559">
        <v>1742030</v>
      </c>
      <c r="B4559" t="s">
        <v>11365</v>
      </c>
      <c r="C4559" t="s">
        <v>1409</v>
      </c>
      <c r="D4559" t="s">
        <v>8640</v>
      </c>
      <c r="E4559" t="s">
        <v>75</v>
      </c>
      <c r="F4559" s="1" t="s">
        <v>10843</v>
      </c>
      <c r="G4559" t="s">
        <v>211</v>
      </c>
      <c r="H4559" t="str">
        <f>VLOOKUP(F4559,Clubs!$A$1:$D$220,4,)</f>
        <v>011032</v>
      </c>
    </row>
    <row r="4560" spans="1:8">
      <c r="A4560">
        <v>1742051</v>
      </c>
      <c r="B4560" t="s">
        <v>6845</v>
      </c>
      <c r="C4560" t="s">
        <v>3705</v>
      </c>
      <c r="D4560" t="s">
        <v>8640</v>
      </c>
      <c r="E4560" t="s">
        <v>75</v>
      </c>
      <c r="F4560" s="1" t="s">
        <v>8533</v>
      </c>
      <c r="G4560" t="s">
        <v>74</v>
      </c>
      <c r="H4560" t="str">
        <f>VLOOKUP(F4560,Clubs!$A$1:$D$220,4,)</f>
        <v>034473</v>
      </c>
    </row>
    <row r="4561" spans="1:8">
      <c r="A4561">
        <v>1742285</v>
      </c>
      <c r="B4561" t="s">
        <v>3328</v>
      </c>
      <c r="C4561" t="s">
        <v>3329</v>
      </c>
      <c r="D4561" t="s">
        <v>8640</v>
      </c>
      <c r="E4561" t="s">
        <v>75</v>
      </c>
      <c r="F4561" s="1" t="s">
        <v>208</v>
      </c>
      <c r="G4561" t="s">
        <v>74</v>
      </c>
      <c r="H4561" t="str">
        <f>VLOOKUP(F4561,Clubs!$A$1:$D$220,4,)</f>
        <v>030059</v>
      </c>
    </row>
    <row r="4562" spans="1:8">
      <c r="A4562">
        <v>1742385</v>
      </c>
      <c r="B4562" t="s">
        <v>1151</v>
      </c>
      <c r="C4562" t="s">
        <v>604</v>
      </c>
      <c r="D4562" t="s">
        <v>110</v>
      </c>
      <c r="E4562" t="s">
        <v>75</v>
      </c>
      <c r="F4562" s="1" t="s">
        <v>202</v>
      </c>
      <c r="G4562" t="s">
        <v>74</v>
      </c>
      <c r="H4562" t="str">
        <f>VLOOKUP(F4562,Clubs!$A$1:$D$220,4,)</f>
        <v>081017</v>
      </c>
    </row>
    <row r="4563" spans="1:8">
      <c r="A4563">
        <v>1742595</v>
      </c>
      <c r="B4563" t="s">
        <v>7855</v>
      </c>
      <c r="C4563" t="s">
        <v>1212</v>
      </c>
      <c r="D4563" t="s">
        <v>8640</v>
      </c>
      <c r="E4563" t="s">
        <v>75</v>
      </c>
      <c r="F4563" s="1" t="s">
        <v>236</v>
      </c>
      <c r="G4563" t="s">
        <v>74</v>
      </c>
      <c r="H4563" t="str">
        <f>VLOOKUP(F4563,Clubs!$A$1:$D$220,4,)</f>
        <v>066034</v>
      </c>
    </row>
    <row r="4564" spans="1:8">
      <c r="A4564">
        <v>1742643</v>
      </c>
      <c r="B4564" t="s">
        <v>1375</v>
      </c>
      <c r="C4564" t="s">
        <v>1145</v>
      </c>
      <c r="D4564" t="s">
        <v>8640</v>
      </c>
      <c r="E4564" t="s">
        <v>75</v>
      </c>
      <c r="F4564" s="1" t="s">
        <v>241</v>
      </c>
      <c r="G4564" t="s">
        <v>211</v>
      </c>
      <c r="H4564" t="str">
        <f>VLOOKUP(F4564,Clubs!$A$1:$D$220,4,)</f>
        <v>034072</v>
      </c>
    </row>
    <row r="4565" spans="1:8">
      <c r="A4565">
        <v>1742762</v>
      </c>
      <c r="B4565" t="s">
        <v>8999</v>
      </c>
      <c r="C4565" t="s">
        <v>1414</v>
      </c>
      <c r="D4565" t="s">
        <v>8640</v>
      </c>
      <c r="E4565" t="s">
        <v>75</v>
      </c>
      <c r="F4565" s="1" t="s">
        <v>241</v>
      </c>
      <c r="G4565" t="s">
        <v>211</v>
      </c>
      <c r="H4565" t="str">
        <f>VLOOKUP(F4565,Clubs!$A$1:$D$220,4,)</f>
        <v>034072</v>
      </c>
    </row>
    <row r="4566" spans="1:8">
      <c r="A4566">
        <v>1743153</v>
      </c>
      <c r="B4566" t="s">
        <v>685</v>
      </c>
      <c r="C4566" t="s">
        <v>918</v>
      </c>
      <c r="D4566" t="s">
        <v>8640</v>
      </c>
      <c r="E4566" t="s">
        <v>71</v>
      </c>
      <c r="F4566" s="1" t="s">
        <v>208</v>
      </c>
      <c r="G4566" t="s">
        <v>74</v>
      </c>
      <c r="H4566" t="str">
        <f>VLOOKUP(F4566,Clubs!$A$1:$D$220,4,)</f>
        <v>030059</v>
      </c>
    </row>
    <row r="4567" spans="1:8">
      <c r="A4567">
        <v>1743155</v>
      </c>
      <c r="B4567" t="s">
        <v>4043</v>
      </c>
      <c r="C4567" t="s">
        <v>1813</v>
      </c>
      <c r="D4567" t="s">
        <v>8640</v>
      </c>
      <c r="E4567" t="s">
        <v>75</v>
      </c>
      <c r="F4567" s="1" t="s">
        <v>197</v>
      </c>
      <c r="G4567" t="s">
        <v>74</v>
      </c>
      <c r="H4567" t="str">
        <f>VLOOKUP(F4567,Clubs!$A$1:$D$220,4,)</f>
        <v>031067</v>
      </c>
    </row>
    <row r="4568" spans="1:8">
      <c r="A4568">
        <v>1743214</v>
      </c>
      <c r="B4568" t="s">
        <v>8412</v>
      </c>
      <c r="C4568" t="s">
        <v>1265</v>
      </c>
      <c r="D4568" t="s">
        <v>111</v>
      </c>
      <c r="E4568" t="s">
        <v>75</v>
      </c>
      <c r="F4568" s="1" t="s">
        <v>281</v>
      </c>
      <c r="G4568" t="s">
        <v>74</v>
      </c>
      <c r="H4568" t="str">
        <f>VLOOKUP(F4568,Clubs!$A$1:$D$220,4,)</f>
        <v>082020</v>
      </c>
    </row>
    <row r="4569" spans="1:8">
      <c r="A4569">
        <v>1743654</v>
      </c>
      <c r="B4569" t="s">
        <v>3101</v>
      </c>
      <c r="C4569" t="s">
        <v>842</v>
      </c>
      <c r="D4569" t="s">
        <v>111</v>
      </c>
      <c r="E4569" t="s">
        <v>75</v>
      </c>
      <c r="F4569" s="1" t="s">
        <v>314</v>
      </c>
      <c r="G4569" t="s">
        <v>74</v>
      </c>
      <c r="H4569" t="str">
        <f>VLOOKUP(F4569,Clubs!$A$1:$D$220,4,)</f>
        <v>034457</v>
      </c>
    </row>
    <row r="4570" spans="1:8">
      <c r="A4570">
        <v>1743656</v>
      </c>
      <c r="B4570" t="s">
        <v>1612</v>
      </c>
      <c r="C4570" t="s">
        <v>1011</v>
      </c>
      <c r="D4570" t="s">
        <v>8640</v>
      </c>
      <c r="E4570" t="s">
        <v>71</v>
      </c>
      <c r="F4570" s="1" t="s">
        <v>246</v>
      </c>
      <c r="G4570" t="s">
        <v>201</v>
      </c>
      <c r="H4570" t="str">
        <f>VLOOKUP(F4570,Clubs!$A$1:$D$220,4,)</f>
        <v>011024</v>
      </c>
    </row>
    <row r="4571" spans="1:8">
      <c r="A4571">
        <v>1743855</v>
      </c>
      <c r="B4571" t="s">
        <v>4979</v>
      </c>
      <c r="C4571" t="s">
        <v>993</v>
      </c>
      <c r="D4571" t="s">
        <v>8640</v>
      </c>
      <c r="E4571" t="s">
        <v>75</v>
      </c>
      <c r="F4571" s="1" t="s">
        <v>204</v>
      </c>
      <c r="G4571" t="s">
        <v>211</v>
      </c>
      <c r="H4571" t="str">
        <f>VLOOKUP(F4571,Clubs!$A$1:$D$220,4,)</f>
        <v>031030</v>
      </c>
    </row>
    <row r="4572" spans="1:8">
      <c r="A4572">
        <v>1743995</v>
      </c>
      <c r="B4572" t="s">
        <v>5540</v>
      </c>
      <c r="C4572" t="s">
        <v>1330</v>
      </c>
      <c r="D4572" t="s">
        <v>8640</v>
      </c>
      <c r="E4572" t="s">
        <v>71</v>
      </c>
      <c r="F4572" s="1" t="s">
        <v>323</v>
      </c>
      <c r="G4572" t="s">
        <v>211</v>
      </c>
      <c r="H4572" t="str">
        <f>VLOOKUP(F4572,Clubs!$A$1:$D$220,4,)</f>
        <v>031058</v>
      </c>
    </row>
    <row r="4573" spans="1:8">
      <c r="A4573">
        <v>1744122</v>
      </c>
      <c r="B4573" t="s">
        <v>5550</v>
      </c>
      <c r="C4573" t="s">
        <v>620</v>
      </c>
      <c r="D4573" t="s">
        <v>111</v>
      </c>
      <c r="E4573" t="s">
        <v>75</v>
      </c>
      <c r="F4573" s="1" t="s">
        <v>323</v>
      </c>
      <c r="G4573" t="s">
        <v>211</v>
      </c>
      <c r="H4573" t="str">
        <f>VLOOKUP(F4573,Clubs!$A$1:$D$220,4,)</f>
        <v>031058</v>
      </c>
    </row>
    <row r="4574" spans="1:8">
      <c r="A4574">
        <v>1744762</v>
      </c>
      <c r="B4574" t="s">
        <v>2654</v>
      </c>
      <c r="C4574" t="s">
        <v>148</v>
      </c>
      <c r="D4574" t="s">
        <v>8640</v>
      </c>
      <c r="E4574" t="s">
        <v>75</v>
      </c>
      <c r="F4574" s="1" t="s">
        <v>10878</v>
      </c>
      <c r="G4574" t="s">
        <v>74</v>
      </c>
      <c r="H4574" t="str">
        <f>VLOOKUP(F4574,Clubs!$A$1:$D$220,4,)</f>
        <v>034484</v>
      </c>
    </row>
    <row r="4575" spans="1:8">
      <c r="A4575">
        <v>1744770</v>
      </c>
      <c r="B4575" t="s">
        <v>8383</v>
      </c>
      <c r="C4575" t="s">
        <v>1120</v>
      </c>
      <c r="D4575" t="s">
        <v>8640</v>
      </c>
      <c r="E4575" t="s">
        <v>75</v>
      </c>
      <c r="F4575" s="1" t="s">
        <v>8546</v>
      </c>
      <c r="G4575" t="s">
        <v>74</v>
      </c>
      <c r="H4575" t="str">
        <f>VLOOKUP(F4575,Clubs!$A$1:$D$220,4,)</f>
        <v>081050</v>
      </c>
    </row>
    <row r="4576" spans="1:8">
      <c r="A4576">
        <v>1744883</v>
      </c>
      <c r="B4576" t="s">
        <v>7302</v>
      </c>
      <c r="C4576" t="s">
        <v>1385</v>
      </c>
      <c r="D4576" t="s">
        <v>8640</v>
      </c>
      <c r="E4576" t="s">
        <v>71</v>
      </c>
      <c r="F4576" s="1" t="s">
        <v>199</v>
      </c>
      <c r="G4576" t="s">
        <v>201</v>
      </c>
      <c r="H4576" t="str">
        <f>VLOOKUP(F4576,Clubs!$A$1:$D$220,4,)</f>
        <v>065006</v>
      </c>
    </row>
    <row r="4577" spans="1:8">
      <c r="A4577">
        <v>1744959</v>
      </c>
      <c r="B4577" t="s">
        <v>5533</v>
      </c>
      <c r="C4577" t="s">
        <v>1228</v>
      </c>
      <c r="D4577" t="s">
        <v>8640</v>
      </c>
      <c r="E4577" t="s">
        <v>75</v>
      </c>
      <c r="F4577" s="1" t="s">
        <v>323</v>
      </c>
      <c r="G4577" t="s">
        <v>211</v>
      </c>
      <c r="H4577" t="str">
        <f>VLOOKUP(F4577,Clubs!$A$1:$D$220,4,)</f>
        <v>031058</v>
      </c>
    </row>
    <row r="4578" spans="1:8">
      <c r="A4578">
        <v>1745215</v>
      </c>
      <c r="B4578" t="s">
        <v>1002</v>
      </c>
      <c r="C4578" t="s">
        <v>1003</v>
      </c>
      <c r="D4578" t="s">
        <v>8640</v>
      </c>
      <c r="E4578" t="s">
        <v>71</v>
      </c>
      <c r="F4578" s="1" t="s">
        <v>200</v>
      </c>
      <c r="G4578" t="s">
        <v>201</v>
      </c>
      <c r="H4578" t="str">
        <f>VLOOKUP(F4578,Clubs!$A$1:$D$220,4,)</f>
        <v>011024</v>
      </c>
    </row>
    <row r="4579" spans="1:8">
      <c r="A4579">
        <v>1745398</v>
      </c>
      <c r="B4579" t="s">
        <v>1636</v>
      </c>
      <c r="C4579" t="s">
        <v>1547</v>
      </c>
      <c r="D4579" t="s">
        <v>110</v>
      </c>
      <c r="E4579" t="s">
        <v>71</v>
      </c>
      <c r="F4579" s="1" t="s">
        <v>244</v>
      </c>
      <c r="G4579" t="s">
        <v>74</v>
      </c>
      <c r="H4579" t="str">
        <f>VLOOKUP(F4579,Clubs!$A$1:$D$220,4,)</f>
        <v>030008</v>
      </c>
    </row>
    <row r="4580" spans="1:8">
      <c r="A4580">
        <v>1745638</v>
      </c>
      <c r="B4580" t="s">
        <v>788</v>
      </c>
      <c r="C4580" t="s">
        <v>953</v>
      </c>
      <c r="D4580" t="s">
        <v>8640</v>
      </c>
      <c r="E4580" t="s">
        <v>71</v>
      </c>
      <c r="F4580" s="1" t="s">
        <v>214</v>
      </c>
      <c r="G4580" t="s">
        <v>201</v>
      </c>
      <c r="H4580" t="str">
        <f>VLOOKUP(F4580,Clubs!$A$1:$D$220,4,)</f>
        <v>034038</v>
      </c>
    </row>
    <row r="4581" spans="1:8">
      <c r="A4581">
        <v>1746033</v>
      </c>
      <c r="B4581" t="s">
        <v>1809</v>
      </c>
      <c r="C4581" t="s">
        <v>993</v>
      </c>
      <c r="D4581" t="s">
        <v>8640</v>
      </c>
      <c r="E4581" t="s">
        <v>75</v>
      </c>
      <c r="F4581" s="1" t="s">
        <v>244</v>
      </c>
      <c r="G4581" t="s">
        <v>201</v>
      </c>
      <c r="H4581" t="str">
        <f>VLOOKUP(F4581,Clubs!$A$1:$D$220,4,)</f>
        <v>030008</v>
      </c>
    </row>
    <row r="4582" spans="1:8">
      <c r="A4582">
        <v>1746160</v>
      </c>
      <c r="B4582" t="s">
        <v>1943</v>
      </c>
      <c r="C4582" t="s">
        <v>11366</v>
      </c>
      <c r="D4582" t="s">
        <v>111</v>
      </c>
      <c r="E4582" t="s">
        <v>75</v>
      </c>
      <c r="F4582" s="1" t="s">
        <v>209</v>
      </c>
      <c r="G4582" t="s">
        <v>74</v>
      </c>
      <c r="H4582" t="str">
        <f>VLOOKUP(F4582,Clubs!$A$1:$D$220,4,)</f>
        <v>034066</v>
      </c>
    </row>
    <row r="4583" spans="1:8">
      <c r="A4583">
        <v>1746229</v>
      </c>
      <c r="B4583" t="s">
        <v>2273</v>
      </c>
      <c r="C4583" t="s">
        <v>1339</v>
      </c>
      <c r="D4583" t="s">
        <v>8640</v>
      </c>
      <c r="E4583" t="s">
        <v>71</v>
      </c>
      <c r="F4583" s="1" t="s">
        <v>323</v>
      </c>
      <c r="G4583" t="s">
        <v>211</v>
      </c>
      <c r="H4583" t="str">
        <f>VLOOKUP(F4583,Clubs!$A$1:$D$220,4,)</f>
        <v>031058</v>
      </c>
    </row>
    <row r="4584" spans="1:8">
      <c r="A4584">
        <v>1746245</v>
      </c>
      <c r="B4584" t="s">
        <v>11367</v>
      </c>
      <c r="C4584" t="s">
        <v>924</v>
      </c>
      <c r="D4584" t="s">
        <v>8640</v>
      </c>
      <c r="E4584" t="s">
        <v>71</v>
      </c>
      <c r="F4584" s="1" t="s">
        <v>214</v>
      </c>
      <c r="G4584" t="s">
        <v>211</v>
      </c>
      <c r="H4584" t="str">
        <f>VLOOKUP(F4584,Clubs!$A$1:$D$220,4,)</f>
        <v>034038</v>
      </c>
    </row>
    <row r="4585" spans="1:8">
      <c r="A4585">
        <v>1746398</v>
      </c>
      <c r="B4585" t="s">
        <v>1243</v>
      </c>
      <c r="C4585" t="s">
        <v>1055</v>
      </c>
      <c r="D4585" t="s">
        <v>109</v>
      </c>
      <c r="E4585" t="s">
        <v>75</v>
      </c>
      <c r="F4585" s="1" t="s">
        <v>222</v>
      </c>
      <c r="G4585" t="s">
        <v>74</v>
      </c>
      <c r="H4585" t="str">
        <f>VLOOKUP(F4585,Clubs!$A$1:$D$220,4,)</f>
        <v>030004</v>
      </c>
    </row>
    <row r="4586" spans="1:8">
      <c r="A4586">
        <v>1746816</v>
      </c>
      <c r="B4586" t="s">
        <v>11368</v>
      </c>
      <c r="C4586" t="s">
        <v>703</v>
      </c>
      <c r="D4586" t="s">
        <v>8640</v>
      </c>
      <c r="E4586" t="s">
        <v>75</v>
      </c>
      <c r="F4586" s="1" t="s">
        <v>236</v>
      </c>
      <c r="G4586" t="s">
        <v>74</v>
      </c>
      <c r="H4586" t="str">
        <f>VLOOKUP(F4586,Clubs!$A$1:$D$220,4,)</f>
        <v>066034</v>
      </c>
    </row>
    <row r="4587" spans="1:8">
      <c r="A4587">
        <v>1746998</v>
      </c>
      <c r="B4587" t="s">
        <v>7329</v>
      </c>
      <c r="C4587" t="s">
        <v>1267</v>
      </c>
      <c r="D4587" t="s">
        <v>8640</v>
      </c>
      <c r="E4587" t="s">
        <v>75</v>
      </c>
      <c r="F4587" s="1" t="s">
        <v>315</v>
      </c>
      <c r="G4587" t="s">
        <v>211</v>
      </c>
      <c r="H4587" t="str">
        <f>VLOOKUP(F4587,Clubs!$A$1:$D$220,4,)</f>
        <v>065008</v>
      </c>
    </row>
    <row r="4588" spans="1:8">
      <c r="A4588">
        <v>1747057</v>
      </c>
      <c r="B4588" t="s">
        <v>3036</v>
      </c>
      <c r="C4588" t="s">
        <v>1009</v>
      </c>
      <c r="D4588" t="s">
        <v>8640</v>
      </c>
      <c r="E4588" t="s">
        <v>75</v>
      </c>
      <c r="F4588" s="1" t="s">
        <v>255</v>
      </c>
      <c r="G4588" t="s">
        <v>211</v>
      </c>
      <c r="H4588" t="str">
        <f>VLOOKUP(F4588,Clubs!$A$1:$D$220,4,)</f>
        <v>030036</v>
      </c>
    </row>
    <row r="4589" spans="1:8">
      <c r="A4589">
        <v>1747083</v>
      </c>
      <c r="B4589" t="s">
        <v>1427</v>
      </c>
      <c r="C4589" t="s">
        <v>618</v>
      </c>
      <c r="D4589" t="s">
        <v>8640</v>
      </c>
      <c r="E4589" t="s">
        <v>71</v>
      </c>
      <c r="F4589" s="1" t="s">
        <v>246</v>
      </c>
      <c r="G4589" t="s">
        <v>201</v>
      </c>
      <c r="H4589" t="str">
        <f>VLOOKUP(F4589,Clubs!$A$1:$D$220,4,)</f>
        <v>011024</v>
      </c>
    </row>
    <row r="4590" spans="1:8">
      <c r="A4590">
        <v>1747128</v>
      </c>
      <c r="B4590" t="s">
        <v>9001</v>
      </c>
      <c r="C4590" t="s">
        <v>626</v>
      </c>
      <c r="D4590" t="s">
        <v>8640</v>
      </c>
      <c r="E4590" t="s">
        <v>75</v>
      </c>
      <c r="F4590" s="1" t="s">
        <v>8538</v>
      </c>
      <c r="G4590" t="s">
        <v>211</v>
      </c>
      <c r="H4590" t="str">
        <f>VLOOKUP(F4590,Clubs!$A$1:$D$220,4,)</f>
        <v>065030</v>
      </c>
    </row>
    <row r="4591" spans="1:8">
      <c r="A4591">
        <v>1747156</v>
      </c>
      <c r="B4591" t="s">
        <v>2455</v>
      </c>
      <c r="C4591" t="s">
        <v>3029</v>
      </c>
      <c r="D4591" t="s">
        <v>8640</v>
      </c>
      <c r="E4591" t="s">
        <v>71</v>
      </c>
      <c r="F4591" s="1" t="s">
        <v>208</v>
      </c>
      <c r="G4591" t="s">
        <v>74</v>
      </c>
      <c r="H4591" t="str">
        <f>VLOOKUP(F4591,Clubs!$A$1:$D$220,4,)</f>
        <v>030059</v>
      </c>
    </row>
    <row r="4592" spans="1:8">
      <c r="A4592">
        <v>1747217</v>
      </c>
      <c r="B4592" t="s">
        <v>4849</v>
      </c>
      <c r="C4592" t="s">
        <v>851</v>
      </c>
      <c r="D4592" t="s">
        <v>8640</v>
      </c>
      <c r="E4592" t="s">
        <v>71</v>
      </c>
      <c r="F4592" s="1" t="s">
        <v>204</v>
      </c>
      <c r="G4592" t="s">
        <v>211</v>
      </c>
      <c r="H4592" t="str">
        <f>VLOOKUP(F4592,Clubs!$A$1:$D$220,4,)</f>
        <v>031030</v>
      </c>
    </row>
    <row r="4593" spans="1:8">
      <c r="A4593">
        <v>1747340</v>
      </c>
      <c r="B4593" t="s">
        <v>8935</v>
      </c>
      <c r="C4593" t="s">
        <v>1120</v>
      </c>
      <c r="D4593" t="s">
        <v>8640</v>
      </c>
      <c r="E4593" t="s">
        <v>75</v>
      </c>
      <c r="F4593" s="1" t="s">
        <v>246</v>
      </c>
      <c r="G4593" t="s">
        <v>74</v>
      </c>
      <c r="H4593" t="str">
        <f>VLOOKUP(F4593,Clubs!$A$1:$D$220,4,)</f>
        <v>011024</v>
      </c>
    </row>
    <row r="4594" spans="1:8">
      <c r="A4594">
        <v>1747423</v>
      </c>
      <c r="B4594" t="s">
        <v>5661</v>
      </c>
      <c r="C4594" t="s">
        <v>784</v>
      </c>
      <c r="D4594" t="s">
        <v>8640</v>
      </c>
      <c r="E4594" t="s">
        <v>75</v>
      </c>
      <c r="F4594" s="1" t="s">
        <v>334</v>
      </c>
      <c r="G4594" t="s">
        <v>74</v>
      </c>
      <c r="H4594" t="str">
        <f>VLOOKUP(F4594,Clubs!$A$1:$D$220,4,)</f>
        <v>065019</v>
      </c>
    </row>
    <row r="4595" spans="1:8">
      <c r="A4595">
        <v>1747551</v>
      </c>
      <c r="B4595" t="s">
        <v>9002</v>
      </c>
      <c r="C4595" t="s">
        <v>1474</v>
      </c>
      <c r="D4595" t="s">
        <v>8640</v>
      </c>
      <c r="E4595" t="s">
        <v>71</v>
      </c>
      <c r="F4595" s="1" t="s">
        <v>212</v>
      </c>
      <c r="G4595" t="s">
        <v>167</v>
      </c>
      <c r="H4595" t="str">
        <f>VLOOKUP(F4595,Clubs!$A$1:$D$220,4,)</f>
        <v>030076</v>
      </c>
    </row>
    <row r="4596" spans="1:8">
      <c r="A4596">
        <v>1747892</v>
      </c>
      <c r="B4596" t="s">
        <v>9003</v>
      </c>
      <c r="C4596" t="s">
        <v>1058</v>
      </c>
      <c r="D4596" t="s">
        <v>8640</v>
      </c>
      <c r="E4596" t="s">
        <v>71</v>
      </c>
      <c r="F4596" s="1" t="s">
        <v>266</v>
      </c>
      <c r="G4596" t="s">
        <v>211</v>
      </c>
      <c r="H4596" t="str">
        <f>VLOOKUP(F4596,Clubs!$A$1:$D$220,4,)</f>
        <v>046008</v>
      </c>
    </row>
    <row r="4597" spans="1:8">
      <c r="A4597">
        <v>1747909</v>
      </c>
      <c r="B4597" t="s">
        <v>825</v>
      </c>
      <c r="C4597" t="s">
        <v>1390</v>
      </c>
      <c r="D4597" t="s">
        <v>8640</v>
      </c>
      <c r="E4597" t="s">
        <v>71</v>
      </c>
      <c r="F4597" s="1" t="s">
        <v>235</v>
      </c>
      <c r="G4597" t="s">
        <v>74</v>
      </c>
      <c r="H4597" t="str">
        <f>VLOOKUP(F4597,Clubs!$A$1:$D$220,4,)</f>
        <v>030003</v>
      </c>
    </row>
    <row r="4598" spans="1:8">
      <c r="A4598">
        <v>1748117</v>
      </c>
      <c r="B4598" t="s">
        <v>2096</v>
      </c>
      <c r="C4598" t="s">
        <v>1299</v>
      </c>
      <c r="D4598" t="s">
        <v>8640</v>
      </c>
      <c r="E4598" t="s">
        <v>71</v>
      </c>
      <c r="F4598" s="1" t="s">
        <v>217</v>
      </c>
      <c r="G4598" t="s">
        <v>211</v>
      </c>
      <c r="H4598" t="str">
        <f>VLOOKUP(F4598,Clubs!$A$1:$D$220,4,)</f>
        <v>012008</v>
      </c>
    </row>
    <row r="4599" spans="1:8">
      <c r="A4599">
        <v>1748275</v>
      </c>
      <c r="B4599" t="s">
        <v>3366</v>
      </c>
      <c r="C4599" t="s">
        <v>1563</v>
      </c>
      <c r="D4599" t="s">
        <v>8640</v>
      </c>
      <c r="E4599" t="s">
        <v>75</v>
      </c>
      <c r="F4599" s="1" t="s">
        <v>337</v>
      </c>
      <c r="G4599" t="s">
        <v>211</v>
      </c>
      <c r="H4599" t="str">
        <f>VLOOKUP(F4599,Clubs!$A$1:$D$220,4,)</f>
        <v>031053</v>
      </c>
    </row>
    <row r="4600" spans="1:8">
      <c r="A4600">
        <v>1748322</v>
      </c>
      <c r="B4600" t="s">
        <v>3092</v>
      </c>
      <c r="C4600" t="s">
        <v>3410</v>
      </c>
      <c r="D4600" t="s">
        <v>8640</v>
      </c>
      <c r="E4600" t="s">
        <v>71</v>
      </c>
      <c r="F4600" s="1" t="s">
        <v>269</v>
      </c>
      <c r="G4600" t="s">
        <v>201</v>
      </c>
      <c r="H4600" t="str">
        <f>VLOOKUP(F4600,Clubs!$A$1:$D$220,4,)</f>
        <v>034069</v>
      </c>
    </row>
    <row r="4601" spans="1:8">
      <c r="A4601">
        <v>1748715</v>
      </c>
      <c r="B4601" t="s">
        <v>6602</v>
      </c>
      <c r="C4601" t="s">
        <v>1349</v>
      </c>
      <c r="D4601" t="s">
        <v>8640</v>
      </c>
      <c r="E4601" t="s">
        <v>75</v>
      </c>
      <c r="F4601" s="1" t="s">
        <v>8533</v>
      </c>
      <c r="G4601" t="s">
        <v>211</v>
      </c>
      <c r="H4601" t="str">
        <f>VLOOKUP(F4601,Clubs!$A$1:$D$220,4,)</f>
        <v>034473</v>
      </c>
    </row>
    <row r="4602" spans="1:8">
      <c r="A4602">
        <v>1748789</v>
      </c>
      <c r="B4602" t="s">
        <v>3239</v>
      </c>
      <c r="C4602" t="s">
        <v>2473</v>
      </c>
      <c r="D4602" t="s">
        <v>8640</v>
      </c>
      <c r="E4602" t="s">
        <v>71</v>
      </c>
      <c r="F4602" s="1" t="s">
        <v>208</v>
      </c>
      <c r="G4602" t="s">
        <v>211</v>
      </c>
      <c r="H4602" t="str">
        <f>VLOOKUP(F4602,Clubs!$A$1:$D$220,4,)</f>
        <v>030059</v>
      </c>
    </row>
    <row r="4603" spans="1:8">
      <c r="A4603">
        <v>1748894</v>
      </c>
      <c r="B4603" t="s">
        <v>1426</v>
      </c>
      <c r="C4603" t="s">
        <v>1360</v>
      </c>
      <c r="D4603" t="s">
        <v>8640</v>
      </c>
      <c r="E4603" t="s">
        <v>75</v>
      </c>
      <c r="F4603" s="1" t="s">
        <v>242</v>
      </c>
      <c r="G4603" t="s">
        <v>201</v>
      </c>
      <c r="H4603" t="str">
        <f>VLOOKUP(F4603,Clubs!$A$1:$D$220,4,)</f>
        <v>032010</v>
      </c>
    </row>
    <row r="4604" spans="1:8">
      <c r="A4604">
        <v>1749116</v>
      </c>
      <c r="B4604" t="s">
        <v>5162</v>
      </c>
      <c r="C4604" t="s">
        <v>987</v>
      </c>
      <c r="D4604" t="s">
        <v>8640</v>
      </c>
      <c r="E4604" t="s">
        <v>71</v>
      </c>
      <c r="F4604" s="1" t="s">
        <v>229</v>
      </c>
      <c r="G4604" t="s">
        <v>74</v>
      </c>
      <c r="H4604" t="str">
        <f>VLOOKUP(F4604,Clubs!$A$1:$D$220,4,)</f>
        <v>031067</v>
      </c>
    </row>
    <row r="4605" spans="1:8">
      <c r="A4605">
        <v>1749145</v>
      </c>
      <c r="B4605" t="s">
        <v>2856</v>
      </c>
      <c r="C4605" t="s">
        <v>8452</v>
      </c>
      <c r="D4605" t="s">
        <v>115</v>
      </c>
      <c r="E4605" t="s">
        <v>71</v>
      </c>
      <c r="F4605" s="1" t="s">
        <v>271</v>
      </c>
      <c r="G4605" t="s">
        <v>74</v>
      </c>
      <c r="H4605" t="str">
        <f>VLOOKUP(F4605,Clubs!$A$1:$D$220,4,)</f>
        <v>082017</v>
      </c>
    </row>
    <row r="4606" spans="1:8">
      <c r="A4606">
        <v>1749239</v>
      </c>
      <c r="B4606" t="s">
        <v>4611</v>
      </c>
      <c r="C4606" t="s">
        <v>4612</v>
      </c>
      <c r="D4606" t="s">
        <v>8640</v>
      </c>
      <c r="E4606" t="s">
        <v>71</v>
      </c>
      <c r="F4606" s="1" t="s">
        <v>230</v>
      </c>
      <c r="G4606" t="s">
        <v>74</v>
      </c>
      <c r="H4606" t="str">
        <f>VLOOKUP(F4606,Clubs!$A$1:$D$220,4,)</f>
        <v>031025</v>
      </c>
    </row>
    <row r="4607" spans="1:8">
      <c r="A4607">
        <v>1749300</v>
      </c>
      <c r="B4607" t="s">
        <v>5427</v>
      </c>
      <c r="C4607" t="s">
        <v>658</v>
      </c>
      <c r="D4607" t="s">
        <v>8640</v>
      </c>
      <c r="E4607" t="s">
        <v>71</v>
      </c>
      <c r="F4607" s="1" t="s">
        <v>258</v>
      </c>
      <c r="G4607" t="s">
        <v>211</v>
      </c>
      <c r="H4607" t="str">
        <f>VLOOKUP(F4607,Clubs!$A$1:$D$220,4,)</f>
        <v>031054</v>
      </c>
    </row>
    <row r="4608" spans="1:8">
      <c r="A4608">
        <v>1749303</v>
      </c>
      <c r="B4608" t="s">
        <v>5427</v>
      </c>
      <c r="C4608" t="s">
        <v>1120</v>
      </c>
      <c r="D4608" t="s">
        <v>8640</v>
      </c>
      <c r="E4608" t="s">
        <v>75</v>
      </c>
      <c r="F4608" s="1" t="s">
        <v>258</v>
      </c>
      <c r="G4608" t="s">
        <v>211</v>
      </c>
      <c r="H4608" t="str">
        <f>VLOOKUP(F4608,Clubs!$A$1:$D$220,4,)</f>
        <v>031054</v>
      </c>
    </row>
    <row r="4609" spans="1:8">
      <c r="A4609">
        <v>1749312</v>
      </c>
      <c r="B4609" t="s">
        <v>3951</v>
      </c>
      <c r="C4609" t="s">
        <v>688</v>
      </c>
      <c r="D4609" t="s">
        <v>8640</v>
      </c>
      <c r="E4609" t="s">
        <v>75</v>
      </c>
      <c r="F4609" s="1" t="s">
        <v>197</v>
      </c>
      <c r="G4609" t="s">
        <v>74</v>
      </c>
      <c r="H4609" t="str">
        <f>VLOOKUP(F4609,Clubs!$A$1:$D$220,4,)</f>
        <v>031067</v>
      </c>
    </row>
    <row r="4610" spans="1:8">
      <c r="A4610">
        <v>1749346</v>
      </c>
      <c r="B4610" t="s">
        <v>4336</v>
      </c>
      <c r="C4610" t="s">
        <v>1042</v>
      </c>
      <c r="D4610" t="s">
        <v>115</v>
      </c>
      <c r="E4610" t="s">
        <v>75</v>
      </c>
      <c r="F4610" s="1" t="s">
        <v>220</v>
      </c>
      <c r="G4610" t="s">
        <v>74</v>
      </c>
      <c r="H4610" t="str">
        <f>VLOOKUP(F4610,Clubs!$A$1:$D$220,4,)</f>
        <v>031015</v>
      </c>
    </row>
    <row r="4611" spans="1:8">
      <c r="A4611">
        <v>1749347</v>
      </c>
      <c r="B4611" t="s">
        <v>866</v>
      </c>
      <c r="C4611" t="s">
        <v>2010</v>
      </c>
      <c r="D4611" t="s">
        <v>109</v>
      </c>
      <c r="E4611" t="s">
        <v>75</v>
      </c>
      <c r="F4611" s="1" t="s">
        <v>228</v>
      </c>
      <c r="G4611" t="s">
        <v>74</v>
      </c>
      <c r="H4611" t="str">
        <f>VLOOKUP(F4611,Clubs!$A$1:$D$220,4,)</f>
        <v>012003</v>
      </c>
    </row>
    <row r="4612" spans="1:8">
      <c r="A4612">
        <v>1749384</v>
      </c>
      <c r="B4612" t="s">
        <v>5137</v>
      </c>
      <c r="C4612" t="s">
        <v>1014</v>
      </c>
      <c r="D4612" t="s">
        <v>8640</v>
      </c>
      <c r="E4612" t="s">
        <v>75</v>
      </c>
      <c r="F4612" s="1" t="s">
        <v>229</v>
      </c>
      <c r="G4612" t="s">
        <v>74</v>
      </c>
      <c r="H4612" t="str">
        <f>VLOOKUP(F4612,Clubs!$A$1:$D$220,4,)</f>
        <v>031067</v>
      </c>
    </row>
    <row r="4613" spans="1:8">
      <c r="A4613">
        <v>1749385</v>
      </c>
      <c r="B4613" t="s">
        <v>5137</v>
      </c>
      <c r="C4613" t="s">
        <v>568</v>
      </c>
      <c r="D4613" t="s">
        <v>8640</v>
      </c>
      <c r="E4613" t="s">
        <v>71</v>
      </c>
      <c r="F4613" s="1" t="s">
        <v>257</v>
      </c>
      <c r="G4613" t="s">
        <v>74</v>
      </c>
      <c r="H4613" t="str">
        <f>VLOOKUP(F4613,Clubs!$A$1:$D$220,4,)</f>
        <v>031003</v>
      </c>
    </row>
    <row r="4614" spans="1:8">
      <c r="A4614">
        <v>1749493</v>
      </c>
      <c r="B4614" t="s">
        <v>949</v>
      </c>
      <c r="C4614" t="s">
        <v>2132</v>
      </c>
      <c r="D4614" t="s">
        <v>8640</v>
      </c>
      <c r="E4614" t="s">
        <v>71</v>
      </c>
      <c r="F4614" s="1" t="s">
        <v>216</v>
      </c>
      <c r="G4614" t="s">
        <v>74</v>
      </c>
      <c r="H4614" t="str">
        <f>VLOOKUP(F4614,Clubs!$A$1:$D$220,4,)</f>
        <v>065012</v>
      </c>
    </row>
    <row r="4615" spans="1:8">
      <c r="A4615">
        <v>1749705</v>
      </c>
      <c r="B4615" t="s">
        <v>1811</v>
      </c>
      <c r="C4615" t="s">
        <v>918</v>
      </c>
      <c r="D4615" t="s">
        <v>8640</v>
      </c>
      <c r="E4615" t="s">
        <v>71</v>
      </c>
      <c r="F4615" s="1" t="s">
        <v>224</v>
      </c>
      <c r="G4615" t="s">
        <v>201</v>
      </c>
      <c r="H4615" t="str">
        <f>VLOOKUP(F4615,Clubs!$A$1:$D$220,4,)</f>
        <v>046014</v>
      </c>
    </row>
    <row r="4616" spans="1:8">
      <c r="A4616">
        <v>1749712</v>
      </c>
      <c r="B4616" t="s">
        <v>11369</v>
      </c>
      <c r="C4616" t="s">
        <v>908</v>
      </c>
      <c r="D4616" t="s">
        <v>8640</v>
      </c>
      <c r="E4616" t="s">
        <v>71</v>
      </c>
      <c r="F4616" s="1" t="s">
        <v>241</v>
      </c>
      <c r="G4616" t="s">
        <v>211</v>
      </c>
      <c r="H4616" t="str">
        <f>VLOOKUP(F4616,Clubs!$A$1:$D$220,4,)</f>
        <v>034072</v>
      </c>
    </row>
    <row r="4617" spans="1:8">
      <c r="A4617">
        <v>1749820</v>
      </c>
      <c r="B4617" t="s">
        <v>2069</v>
      </c>
      <c r="C4617" t="s">
        <v>1011</v>
      </c>
      <c r="D4617" t="s">
        <v>8640</v>
      </c>
      <c r="E4617" t="s">
        <v>71</v>
      </c>
      <c r="F4617" s="1" t="s">
        <v>277</v>
      </c>
      <c r="G4617" t="s">
        <v>211</v>
      </c>
      <c r="H4617" t="str">
        <f>VLOOKUP(F4617,Clubs!$A$1:$D$220,4,)</f>
        <v>031051</v>
      </c>
    </row>
    <row r="4618" spans="1:8">
      <c r="A4618">
        <v>1749914</v>
      </c>
      <c r="B4618" t="s">
        <v>1469</v>
      </c>
      <c r="C4618" t="s">
        <v>1470</v>
      </c>
      <c r="D4618" t="s">
        <v>8640</v>
      </c>
      <c r="E4618" t="s">
        <v>71</v>
      </c>
      <c r="F4618" s="1" t="s">
        <v>246</v>
      </c>
      <c r="G4618" t="s">
        <v>201</v>
      </c>
      <c r="H4618" t="str">
        <f>VLOOKUP(F4618,Clubs!$A$1:$D$220,4,)</f>
        <v>011024</v>
      </c>
    </row>
    <row r="4619" spans="1:8">
      <c r="A4619">
        <v>1749977</v>
      </c>
      <c r="B4619" t="s">
        <v>6522</v>
      </c>
      <c r="C4619" t="s">
        <v>1339</v>
      </c>
      <c r="D4619" t="s">
        <v>8640</v>
      </c>
      <c r="E4619" t="s">
        <v>71</v>
      </c>
      <c r="F4619" s="1" t="s">
        <v>298</v>
      </c>
      <c r="G4619" t="s">
        <v>211</v>
      </c>
      <c r="H4619" t="str">
        <f>VLOOKUP(F4619,Clubs!$A$1:$D$220,4,)</f>
        <v>034066</v>
      </c>
    </row>
    <row r="4620" spans="1:8">
      <c r="A4620">
        <v>1750219</v>
      </c>
      <c r="B4620" t="s">
        <v>1976</v>
      </c>
      <c r="C4620" t="s">
        <v>1047</v>
      </c>
      <c r="D4620" t="s">
        <v>8640</v>
      </c>
      <c r="E4620" t="s">
        <v>75</v>
      </c>
      <c r="F4620" s="1" t="s">
        <v>235</v>
      </c>
      <c r="G4620" t="s">
        <v>74</v>
      </c>
      <c r="H4620" t="str">
        <f>VLOOKUP(F4620,Clubs!$A$1:$D$220,4,)</f>
        <v>030003</v>
      </c>
    </row>
    <row r="4621" spans="1:8">
      <c r="A4621">
        <v>1750333</v>
      </c>
      <c r="B4621" t="s">
        <v>5336</v>
      </c>
      <c r="C4621" t="s">
        <v>784</v>
      </c>
      <c r="D4621" t="s">
        <v>8640</v>
      </c>
      <c r="E4621" t="s">
        <v>75</v>
      </c>
      <c r="F4621" s="1" t="s">
        <v>278</v>
      </c>
      <c r="G4621" t="s">
        <v>211</v>
      </c>
      <c r="H4621" t="str">
        <f>VLOOKUP(F4621,Clubs!$A$1:$D$220,4,)</f>
        <v>031049</v>
      </c>
    </row>
    <row r="4622" spans="1:8">
      <c r="A4622">
        <v>1750770</v>
      </c>
      <c r="B4622" t="s">
        <v>11370</v>
      </c>
      <c r="C4622" t="s">
        <v>11371</v>
      </c>
      <c r="D4622" t="s">
        <v>165</v>
      </c>
      <c r="E4622" t="s">
        <v>75</v>
      </c>
      <c r="F4622" s="1" t="s">
        <v>285</v>
      </c>
      <c r="G4622" t="s">
        <v>74</v>
      </c>
      <c r="H4622" t="str">
        <f>VLOOKUP(F4622,Clubs!$A$1:$D$220,4,)</f>
        <v>011024</v>
      </c>
    </row>
    <row r="4623" spans="1:8">
      <c r="A4623">
        <v>1751593</v>
      </c>
      <c r="B4623" t="s">
        <v>7124</v>
      </c>
      <c r="C4623" t="s">
        <v>583</v>
      </c>
      <c r="D4623" t="s">
        <v>8640</v>
      </c>
      <c r="E4623" t="s">
        <v>75</v>
      </c>
      <c r="F4623" s="1" t="s">
        <v>268</v>
      </c>
      <c r="G4623" t="s">
        <v>211</v>
      </c>
      <c r="H4623" t="str">
        <f>VLOOKUP(F4623,Clubs!$A$1:$D$220,4,)</f>
        <v>048006</v>
      </c>
    </row>
    <row r="4624" spans="1:8">
      <c r="A4624">
        <v>1751598</v>
      </c>
      <c r="B4624" t="s">
        <v>742</v>
      </c>
      <c r="C4624" t="s">
        <v>2710</v>
      </c>
      <c r="D4624" t="s">
        <v>8640</v>
      </c>
      <c r="E4624" t="s">
        <v>75</v>
      </c>
      <c r="F4624" s="1" t="s">
        <v>323</v>
      </c>
      <c r="G4624" t="s">
        <v>211</v>
      </c>
      <c r="H4624" t="str">
        <f>VLOOKUP(F4624,Clubs!$A$1:$D$220,4,)</f>
        <v>031058</v>
      </c>
    </row>
    <row r="4625" spans="1:8">
      <c r="A4625">
        <v>1751784</v>
      </c>
      <c r="B4625" t="s">
        <v>868</v>
      </c>
      <c r="C4625" t="s">
        <v>7543</v>
      </c>
      <c r="D4625" t="s">
        <v>8640</v>
      </c>
      <c r="E4625" t="s">
        <v>75</v>
      </c>
      <c r="F4625" s="1" t="s">
        <v>342</v>
      </c>
      <c r="G4625" t="s">
        <v>74</v>
      </c>
      <c r="H4625" t="str">
        <f>VLOOKUP(F4625,Clubs!$A$1:$D$220,4,)</f>
        <v>065025</v>
      </c>
    </row>
    <row r="4626" spans="1:8">
      <c r="A4626">
        <v>1751942</v>
      </c>
      <c r="B4626" t="s">
        <v>5419</v>
      </c>
      <c r="C4626" t="s">
        <v>765</v>
      </c>
      <c r="D4626" t="s">
        <v>8640</v>
      </c>
      <c r="E4626" t="s">
        <v>71</v>
      </c>
      <c r="F4626" s="1" t="s">
        <v>258</v>
      </c>
      <c r="G4626" t="s">
        <v>211</v>
      </c>
      <c r="H4626" t="str">
        <f>VLOOKUP(F4626,Clubs!$A$1:$D$220,4,)</f>
        <v>031054</v>
      </c>
    </row>
    <row r="4627" spans="1:8">
      <c r="A4627">
        <v>1751976</v>
      </c>
      <c r="B4627" t="s">
        <v>7343</v>
      </c>
      <c r="C4627" t="s">
        <v>7344</v>
      </c>
      <c r="D4627" t="s">
        <v>8640</v>
      </c>
      <c r="E4627" t="s">
        <v>71</v>
      </c>
      <c r="F4627" s="1" t="s">
        <v>216</v>
      </c>
      <c r="G4627" t="s">
        <v>74</v>
      </c>
      <c r="H4627" t="str">
        <f>VLOOKUP(F4627,Clubs!$A$1:$D$220,4,)</f>
        <v>065012</v>
      </c>
    </row>
    <row r="4628" spans="1:8">
      <c r="A4628">
        <v>1751998</v>
      </c>
      <c r="B4628" t="s">
        <v>5534</v>
      </c>
      <c r="C4628" t="s">
        <v>747</v>
      </c>
      <c r="D4628" t="s">
        <v>8640</v>
      </c>
      <c r="E4628" t="s">
        <v>75</v>
      </c>
      <c r="F4628" s="1" t="s">
        <v>323</v>
      </c>
      <c r="G4628" t="s">
        <v>211</v>
      </c>
      <c r="H4628" t="str">
        <f>VLOOKUP(F4628,Clubs!$A$1:$D$220,4,)</f>
        <v>031058</v>
      </c>
    </row>
    <row r="4629" spans="1:8">
      <c r="A4629">
        <v>1752181</v>
      </c>
      <c r="B4629" t="s">
        <v>926</v>
      </c>
      <c r="C4629" t="s">
        <v>703</v>
      </c>
      <c r="D4629" t="s">
        <v>8640</v>
      </c>
      <c r="E4629" t="s">
        <v>75</v>
      </c>
      <c r="F4629" s="1" t="s">
        <v>339</v>
      </c>
      <c r="G4629" t="s">
        <v>211</v>
      </c>
      <c r="H4629" t="str">
        <f>VLOOKUP(F4629,Clubs!$A$1:$D$220,4,)</f>
        <v>065024</v>
      </c>
    </row>
    <row r="4630" spans="1:8">
      <c r="A4630">
        <v>1752478</v>
      </c>
      <c r="B4630" t="s">
        <v>9004</v>
      </c>
      <c r="C4630" t="s">
        <v>673</v>
      </c>
      <c r="D4630" t="s">
        <v>111</v>
      </c>
      <c r="E4630" t="s">
        <v>71</v>
      </c>
      <c r="F4630" s="1" t="s">
        <v>216</v>
      </c>
      <c r="G4630" t="s">
        <v>74</v>
      </c>
      <c r="H4630" t="str">
        <f>VLOOKUP(F4630,Clubs!$A$1:$D$220,4,)</f>
        <v>065012</v>
      </c>
    </row>
    <row r="4631" spans="1:8">
      <c r="A4631">
        <v>1752671</v>
      </c>
      <c r="B4631" t="s">
        <v>4053</v>
      </c>
      <c r="C4631" t="s">
        <v>4054</v>
      </c>
      <c r="D4631" t="s">
        <v>111</v>
      </c>
      <c r="E4631" t="s">
        <v>75</v>
      </c>
      <c r="F4631" s="1" t="s">
        <v>197</v>
      </c>
      <c r="G4631" t="s">
        <v>74</v>
      </c>
      <c r="H4631" t="str">
        <f>VLOOKUP(F4631,Clubs!$A$1:$D$220,4,)</f>
        <v>031067</v>
      </c>
    </row>
    <row r="4632" spans="1:8">
      <c r="A4632">
        <v>1752869</v>
      </c>
      <c r="B4632" t="s">
        <v>2193</v>
      </c>
      <c r="C4632" t="s">
        <v>1031</v>
      </c>
      <c r="D4632" t="s">
        <v>8640</v>
      </c>
      <c r="E4632" t="s">
        <v>75</v>
      </c>
      <c r="F4632" s="1" t="s">
        <v>8520</v>
      </c>
      <c r="G4632" t="s">
        <v>211</v>
      </c>
      <c r="H4632" t="str">
        <f>VLOOKUP(F4632,Clubs!$A$1:$D$220,4,)</f>
        <v>012003</v>
      </c>
    </row>
    <row r="4633" spans="1:8">
      <c r="A4633">
        <v>1753091</v>
      </c>
      <c r="B4633" t="s">
        <v>631</v>
      </c>
      <c r="C4633" t="s">
        <v>1360</v>
      </c>
      <c r="D4633" t="s">
        <v>8640</v>
      </c>
      <c r="E4633" t="s">
        <v>75</v>
      </c>
      <c r="F4633" s="1" t="s">
        <v>231</v>
      </c>
      <c r="G4633" t="s">
        <v>74</v>
      </c>
      <c r="H4633" t="str">
        <f>VLOOKUP(F4633,Clubs!$A$1:$D$220,4,)</f>
        <v>032002</v>
      </c>
    </row>
    <row r="4634" spans="1:8">
      <c r="A4634">
        <v>1753293</v>
      </c>
      <c r="B4634" t="s">
        <v>7066</v>
      </c>
      <c r="C4634" t="s">
        <v>754</v>
      </c>
      <c r="D4634" t="s">
        <v>8640</v>
      </c>
      <c r="E4634" t="s">
        <v>75</v>
      </c>
      <c r="F4634" s="1" t="s">
        <v>230</v>
      </c>
      <c r="G4634" t="s">
        <v>74</v>
      </c>
      <c r="H4634" t="str">
        <f>VLOOKUP(F4634,Clubs!$A$1:$D$220,4,)</f>
        <v>031025</v>
      </c>
    </row>
    <row r="4635" spans="1:8">
      <c r="A4635">
        <v>1753527</v>
      </c>
      <c r="B4635" t="s">
        <v>3152</v>
      </c>
      <c r="C4635" t="s">
        <v>2352</v>
      </c>
      <c r="D4635" t="s">
        <v>8640</v>
      </c>
      <c r="E4635" t="s">
        <v>71</v>
      </c>
      <c r="F4635" s="1" t="s">
        <v>272</v>
      </c>
      <c r="G4635" t="s">
        <v>201</v>
      </c>
      <c r="H4635" t="str">
        <f>VLOOKUP(F4635,Clubs!$A$1:$D$220,4,)</f>
        <v>030045</v>
      </c>
    </row>
    <row r="4636" spans="1:8">
      <c r="A4636">
        <v>1753765</v>
      </c>
      <c r="B4636" t="s">
        <v>1907</v>
      </c>
      <c r="C4636" t="s">
        <v>1357</v>
      </c>
      <c r="D4636" t="s">
        <v>109</v>
      </c>
      <c r="E4636" t="s">
        <v>71</v>
      </c>
      <c r="F4636" s="1" t="s">
        <v>217</v>
      </c>
      <c r="G4636" t="s">
        <v>74</v>
      </c>
      <c r="H4636" t="str">
        <f>VLOOKUP(F4636,Clubs!$A$1:$D$220,4,)</f>
        <v>012008</v>
      </c>
    </row>
    <row r="4637" spans="1:8">
      <c r="A4637">
        <v>1753852</v>
      </c>
      <c r="B4637" t="s">
        <v>5925</v>
      </c>
      <c r="C4637" t="s">
        <v>1013</v>
      </c>
      <c r="D4637" t="s">
        <v>8640</v>
      </c>
      <c r="E4637" t="s">
        <v>71</v>
      </c>
      <c r="F4637" s="1" t="s">
        <v>269</v>
      </c>
      <c r="G4637" t="s">
        <v>211</v>
      </c>
      <c r="H4637" t="str">
        <f>VLOOKUP(F4637,Clubs!$A$1:$D$220,4,)</f>
        <v>034069</v>
      </c>
    </row>
    <row r="4638" spans="1:8">
      <c r="A4638">
        <v>1753903</v>
      </c>
      <c r="B4638" t="s">
        <v>7546</v>
      </c>
      <c r="C4638" t="s">
        <v>769</v>
      </c>
      <c r="D4638" t="s">
        <v>8640</v>
      </c>
      <c r="E4638" t="s">
        <v>75</v>
      </c>
      <c r="F4638" s="1" t="s">
        <v>342</v>
      </c>
      <c r="G4638" t="s">
        <v>74</v>
      </c>
      <c r="H4638" t="str">
        <f>VLOOKUP(F4638,Clubs!$A$1:$D$220,4,)</f>
        <v>065025</v>
      </c>
    </row>
    <row r="4639" spans="1:8">
      <c r="A4639">
        <v>1753959</v>
      </c>
      <c r="B4639" t="s">
        <v>4201</v>
      </c>
      <c r="C4639" t="s">
        <v>4202</v>
      </c>
      <c r="D4639" t="s">
        <v>111</v>
      </c>
      <c r="E4639" t="s">
        <v>75</v>
      </c>
      <c r="F4639" s="1" t="s">
        <v>197</v>
      </c>
      <c r="G4639" t="s">
        <v>74</v>
      </c>
      <c r="H4639" t="str">
        <f>VLOOKUP(F4639,Clubs!$A$1:$D$220,4,)</f>
        <v>031067</v>
      </c>
    </row>
    <row r="4640" spans="1:8">
      <c r="A4640">
        <v>1753970</v>
      </c>
      <c r="B4640" t="s">
        <v>5451</v>
      </c>
      <c r="C4640" t="s">
        <v>1014</v>
      </c>
      <c r="D4640" t="s">
        <v>8640</v>
      </c>
      <c r="E4640" t="s">
        <v>75</v>
      </c>
      <c r="F4640" s="1" t="s">
        <v>342</v>
      </c>
      <c r="G4640" t="s">
        <v>74</v>
      </c>
      <c r="H4640" t="str">
        <f>VLOOKUP(F4640,Clubs!$A$1:$D$220,4,)</f>
        <v>065025</v>
      </c>
    </row>
    <row r="4641" spans="1:8">
      <c r="A4641">
        <v>1754338</v>
      </c>
      <c r="B4641" t="s">
        <v>11372</v>
      </c>
      <c r="C4641" t="s">
        <v>3141</v>
      </c>
      <c r="D4641" t="s">
        <v>8640</v>
      </c>
      <c r="E4641" t="s">
        <v>75</v>
      </c>
      <c r="F4641" s="1" t="s">
        <v>276</v>
      </c>
      <c r="G4641" t="s">
        <v>211</v>
      </c>
      <c r="H4641" t="str">
        <f>VLOOKUP(F4641,Clubs!$A$1:$D$220,4,)</f>
        <v>066032</v>
      </c>
    </row>
    <row r="4642" spans="1:8">
      <c r="A4642">
        <v>1754346</v>
      </c>
      <c r="B4642" t="s">
        <v>7258</v>
      </c>
      <c r="C4642" t="s">
        <v>2549</v>
      </c>
      <c r="D4642" t="s">
        <v>8640</v>
      </c>
      <c r="E4642" t="s">
        <v>75</v>
      </c>
      <c r="F4642" s="1" t="s">
        <v>288</v>
      </c>
      <c r="G4642" t="s">
        <v>74</v>
      </c>
      <c r="H4642" t="str">
        <f>VLOOKUP(F4642,Clubs!$A$1:$D$220,4,)</f>
        <v>065020</v>
      </c>
    </row>
    <row r="4643" spans="1:8">
      <c r="A4643">
        <v>1754509</v>
      </c>
      <c r="B4643" t="s">
        <v>1209</v>
      </c>
      <c r="C4643" t="s">
        <v>1210</v>
      </c>
      <c r="D4643" t="s">
        <v>8640</v>
      </c>
      <c r="E4643" t="s">
        <v>71</v>
      </c>
      <c r="F4643" s="1" t="s">
        <v>285</v>
      </c>
      <c r="G4643" t="s">
        <v>74</v>
      </c>
      <c r="H4643" t="str">
        <f>VLOOKUP(F4643,Clubs!$A$1:$D$220,4,)</f>
        <v>011024</v>
      </c>
    </row>
    <row r="4644" spans="1:8">
      <c r="A4644">
        <v>1754520</v>
      </c>
      <c r="B4644" t="s">
        <v>2450</v>
      </c>
      <c r="C4644" t="s">
        <v>946</v>
      </c>
      <c r="D4644" t="s">
        <v>8640</v>
      </c>
      <c r="E4644" t="s">
        <v>71</v>
      </c>
      <c r="F4644" s="1" t="s">
        <v>346</v>
      </c>
      <c r="G4644" t="s">
        <v>211</v>
      </c>
      <c r="H4644" t="str">
        <f>VLOOKUP(F4644,Clubs!$A$1:$D$220,4,)</f>
        <v>032014</v>
      </c>
    </row>
    <row r="4645" spans="1:8">
      <c r="A4645">
        <v>1754562</v>
      </c>
      <c r="B4645" t="s">
        <v>1259</v>
      </c>
      <c r="C4645" t="s">
        <v>827</v>
      </c>
      <c r="D4645" t="s">
        <v>8640</v>
      </c>
      <c r="E4645" t="s">
        <v>71</v>
      </c>
      <c r="F4645" s="1" t="s">
        <v>332</v>
      </c>
      <c r="G4645" t="s">
        <v>201</v>
      </c>
      <c r="H4645" t="str">
        <f>VLOOKUP(F4645,Clubs!$A$1:$D$220,4,)</f>
        <v>081041</v>
      </c>
    </row>
    <row r="4646" spans="1:8">
      <c r="A4646">
        <v>1754683</v>
      </c>
      <c r="B4646" t="s">
        <v>4816</v>
      </c>
      <c r="C4646" t="s">
        <v>959</v>
      </c>
      <c r="D4646" t="s">
        <v>8640</v>
      </c>
      <c r="E4646" t="s">
        <v>71</v>
      </c>
      <c r="F4646" s="1" t="s">
        <v>230</v>
      </c>
      <c r="G4646" t="s">
        <v>211</v>
      </c>
      <c r="H4646" t="str">
        <f>VLOOKUP(F4646,Clubs!$A$1:$D$220,4,)</f>
        <v>031025</v>
      </c>
    </row>
    <row r="4647" spans="1:8">
      <c r="A4647">
        <v>1754842</v>
      </c>
      <c r="B4647" t="s">
        <v>3948</v>
      </c>
      <c r="C4647" t="s">
        <v>3067</v>
      </c>
      <c r="D4647" t="s">
        <v>111</v>
      </c>
      <c r="E4647" t="s">
        <v>75</v>
      </c>
      <c r="F4647" s="1" t="s">
        <v>197</v>
      </c>
      <c r="G4647" t="s">
        <v>74</v>
      </c>
      <c r="H4647" t="str">
        <f>VLOOKUP(F4647,Clubs!$A$1:$D$220,4,)</f>
        <v>031067</v>
      </c>
    </row>
    <row r="4648" spans="1:8">
      <c r="A4648">
        <v>1754956</v>
      </c>
      <c r="B4648" t="s">
        <v>5419</v>
      </c>
      <c r="C4648" t="s">
        <v>1124</v>
      </c>
      <c r="D4648" t="s">
        <v>8640</v>
      </c>
      <c r="E4648" t="s">
        <v>75</v>
      </c>
      <c r="F4648" s="1" t="s">
        <v>241</v>
      </c>
      <c r="G4648" t="s">
        <v>74</v>
      </c>
      <c r="H4648" t="str">
        <f>VLOOKUP(F4648,Clubs!$A$1:$D$220,4,)</f>
        <v>034072</v>
      </c>
    </row>
    <row r="4649" spans="1:8">
      <c r="A4649">
        <v>1754992</v>
      </c>
      <c r="B4649" t="s">
        <v>3722</v>
      </c>
      <c r="C4649" t="s">
        <v>688</v>
      </c>
      <c r="D4649" t="s">
        <v>8640</v>
      </c>
      <c r="E4649" t="s">
        <v>75</v>
      </c>
      <c r="F4649" s="1" t="s">
        <v>261</v>
      </c>
      <c r="G4649" t="s">
        <v>211</v>
      </c>
      <c r="H4649" t="str">
        <f>VLOOKUP(F4649,Clubs!$A$1:$D$220,4,)</f>
        <v>031001</v>
      </c>
    </row>
    <row r="4650" spans="1:8">
      <c r="A4650">
        <v>1754994</v>
      </c>
      <c r="B4650" t="s">
        <v>3719</v>
      </c>
      <c r="C4650" t="s">
        <v>1463</v>
      </c>
      <c r="D4650" t="s">
        <v>110</v>
      </c>
      <c r="E4650" t="s">
        <v>75</v>
      </c>
      <c r="F4650" s="1" t="s">
        <v>261</v>
      </c>
      <c r="G4650" t="s">
        <v>74</v>
      </c>
      <c r="H4650" t="str">
        <f>VLOOKUP(F4650,Clubs!$A$1:$D$220,4,)</f>
        <v>031001</v>
      </c>
    </row>
    <row r="4651" spans="1:8">
      <c r="A4651">
        <v>1754996</v>
      </c>
      <c r="B4651" t="s">
        <v>9006</v>
      </c>
      <c r="C4651" t="s">
        <v>9007</v>
      </c>
      <c r="D4651" t="s">
        <v>110</v>
      </c>
      <c r="E4651" t="s">
        <v>71</v>
      </c>
      <c r="F4651" s="1" t="s">
        <v>261</v>
      </c>
      <c r="G4651" t="s">
        <v>74</v>
      </c>
      <c r="H4651" t="str">
        <f>VLOOKUP(F4651,Clubs!$A$1:$D$220,4,)</f>
        <v>031001</v>
      </c>
    </row>
    <row r="4652" spans="1:8">
      <c r="A4652">
        <v>1755024</v>
      </c>
      <c r="B4652" t="s">
        <v>3963</v>
      </c>
      <c r="C4652" t="s">
        <v>2219</v>
      </c>
      <c r="D4652" t="s">
        <v>8640</v>
      </c>
      <c r="E4652" t="s">
        <v>75</v>
      </c>
      <c r="F4652" s="1" t="s">
        <v>197</v>
      </c>
      <c r="G4652" t="s">
        <v>74</v>
      </c>
      <c r="H4652" t="str">
        <f>VLOOKUP(F4652,Clubs!$A$1:$D$220,4,)</f>
        <v>031067</v>
      </c>
    </row>
    <row r="4653" spans="1:8">
      <c r="A4653">
        <v>1755066</v>
      </c>
      <c r="B4653" t="s">
        <v>8494</v>
      </c>
      <c r="C4653" t="s">
        <v>906</v>
      </c>
      <c r="D4653" t="s">
        <v>165</v>
      </c>
      <c r="E4653" t="s">
        <v>71</v>
      </c>
      <c r="F4653" s="1" t="s">
        <v>271</v>
      </c>
      <c r="G4653" t="s">
        <v>74</v>
      </c>
      <c r="H4653" t="str">
        <f>VLOOKUP(F4653,Clubs!$A$1:$D$220,4,)</f>
        <v>082017</v>
      </c>
    </row>
    <row r="4654" spans="1:8">
      <c r="A4654">
        <v>1755086</v>
      </c>
      <c r="B4654" t="s">
        <v>5474</v>
      </c>
      <c r="C4654" t="s">
        <v>589</v>
      </c>
      <c r="D4654" t="s">
        <v>115</v>
      </c>
      <c r="E4654" t="s">
        <v>75</v>
      </c>
      <c r="F4654" s="1" t="s">
        <v>347</v>
      </c>
      <c r="G4654" t="s">
        <v>74</v>
      </c>
      <c r="H4654" t="str">
        <f>VLOOKUP(F4654,Clubs!$A$1:$D$220,4,)</f>
        <v>031051</v>
      </c>
    </row>
    <row r="4655" spans="1:8">
      <c r="A4655">
        <v>1755238</v>
      </c>
      <c r="B4655" t="s">
        <v>1864</v>
      </c>
      <c r="C4655" t="s">
        <v>1313</v>
      </c>
      <c r="D4655" t="s">
        <v>8640</v>
      </c>
      <c r="E4655" t="s">
        <v>75</v>
      </c>
      <c r="F4655" s="1" t="s">
        <v>220</v>
      </c>
      <c r="G4655" t="s">
        <v>201</v>
      </c>
      <c r="H4655" t="str">
        <f>VLOOKUP(F4655,Clubs!$A$1:$D$220,4,)</f>
        <v>031015</v>
      </c>
    </row>
    <row r="4656" spans="1:8">
      <c r="A4656">
        <v>1755322</v>
      </c>
      <c r="B4656" t="s">
        <v>4447</v>
      </c>
      <c r="C4656" t="s">
        <v>734</v>
      </c>
      <c r="D4656" t="s">
        <v>165</v>
      </c>
      <c r="E4656" t="s">
        <v>75</v>
      </c>
      <c r="F4656" s="1" t="s">
        <v>220</v>
      </c>
      <c r="G4656" t="s">
        <v>74</v>
      </c>
      <c r="H4656" t="str">
        <f>VLOOKUP(F4656,Clubs!$A$1:$D$220,4,)</f>
        <v>031015</v>
      </c>
    </row>
    <row r="4657" spans="1:8">
      <c r="A4657">
        <v>1755333</v>
      </c>
      <c r="B4657" t="s">
        <v>7783</v>
      </c>
      <c r="C4657" t="s">
        <v>1161</v>
      </c>
      <c r="D4657" t="s">
        <v>8640</v>
      </c>
      <c r="E4657" t="s">
        <v>71</v>
      </c>
      <c r="F4657" s="1" t="s">
        <v>10891</v>
      </c>
      <c r="G4657" t="s">
        <v>74</v>
      </c>
      <c r="H4657" t="str">
        <f>VLOOKUP(F4657,Clubs!$A$1:$D$220,4,)</f>
        <v>066044</v>
      </c>
    </row>
    <row r="4658" spans="1:8">
      <c r="A4658">
        <v>1755371</v>
      </c>
      <c r="B4658" t="s">
        <v>2701</v>
      </c>
      <c r="C4658" t="s">
        <v>1313</v>
      </c>
      <c r="D4658" t="s">
        <v>8640</v>
      </c>
      <c r="E4658" t="s">
        <v>75</v>
      </c>
      <c r="F4658" s="1" t="s">
        <v>236</v>
      </c>
      <c r="G4658" t="s">
        <v>74</v>
      </c>
      <c r="H4658" t="str">
        <f>VLOOKUP(F4658,Clubs!$A$1:$D$220,4,)</f>
        <v>066034</v>
      </c>
    </row>
    <row r="4659" spans="1:8">
      <c r="A4659">
        <v>1755587</v>
      </c>
      <c r="B4659" t="s">
        <v>11373</v>
      </c>
      <c r="C4659" t="s">
        <v>784</v>
      </c>
      <c r="D4659" t="s">
        <v>111</v>
      </c>
      <c r="E4659" t="s">
        <v>75</v>
      </c>
      <c r="F4659" s="1" t="s">
        <v>227</v>
      </c>
      <c r="G4659" t="s">
        <v>74</v>
      </c>
      <c r="H4659" t="str">
        <f>VLOOKUP(F4659,Clubs!$A$1:$D$220,4,)</f>
        <v>065020</v>
      </c>
    </row>
    <row r="4660" spans="1:8">
      <c r="A4660">
        <v>1755589</v>
      </c>
      <c r="B4660" t="s">
        <v>5547</v>
      </c>
      <c r="C4660" t="s">
        <v>1124</v>
      </c>
      <c r="D4660" t="s">
        <v>8640</v>
      </c>
      <c r="E4660" t="s">
        <v>75</v>
      </c>
      <c r="F4660" s="1" t="s">
        <v>323</v>
      </c>
      <c r="G4660" t="s">
        <v>211</v>
      </c>
      <c r="H4660" t="str">
        <f>VLOOKUP(F4660,Clubs!$A$1:$D$220,4,)</f>
        <v>031058</v>
      </c>
    </row>
    <row r="4661" spans="1:8">
      <c r="A4661">
        <v>1755696</v>
      </c>
      <c r="B4661" t="s">
        <v>7216</v>
      </c>
      <c r="C4661" t="s">
        <v>1357</v>
      </c>
      <c r="D4661" t="s">
        <v>109</v>
      </c>
      <c r="E4661" t="s">
        <v>71</v>
      </c>
      <c r="F4661" s="1" t="s">
        <v>320</v>
      </c>
      <c r="G4661" t="s">
        <v>74</v>
      </c>
      <c r="H4661" t="str">
        <f>VLOOKUP(F4661,Clubs!$A$1:$D$220,4,)</f>
        <v>065020</v>
      </c>
    </row>
    <row r="4662" spans="1:8">
      <c r="A4662">
        <v>1755718</v>
      </c>
      <c r="B4662" t="s">
        <v>3641</v>
      </c>
      <c r="C4662" t="s">
        <v>714</v>
      </c>
      <c r="D4662" t="s">
        <v>8640</v>
      </c>
      <c r="E4662" t="s">
        <v>75</v>
      </c>
      <c r="F4662" s="1" t="s">
        <v>243</v>
      </c>
      <c r="G4662" t="s">
        <v>74</v>
      </c>
      <c r="H4662" t="str">
        <f>VLOOKUP(F4662,Clubs!$A$1:$D$220,4,)</f>
        <v>048006</v>
      </c>
    </row>
    <row r="4663" spans="1:8">
      <c r="A4663">
        <v>1755764</v>
      </c>
      <c r="B4663" t="s">
        <v>8233</v>
      </c>
      <c r="C4663" t="s">
        <v>1357</v>
      </c>
      <c r="D4663" t="s">
        <v>109</v>
      </c>
      <c r="E4663" t="s">
        <v>71</v>
      </c>
      <c r="F4663" s="1" t="s">
        <v>275</v>
      </c>
      <c r="G4663" t="s">
        <v>74</v>
      </c>
      <c r="H4663" t="str">
        <f>VLOOKUP(F4663,Clubs!$A$1:$D$220,4,)</f>
        <v>081061</v>
      </c>
    </row>
    <row r="4664" spans="1:8">
      <c r="A4664">
        <v>1755843</v>
      </c>
      <c r="B4664" t="s">
        <v>11374</v>
      </c>
      <c r="C4664" t="s">
        <v>953</v>
      </c>
      <c r="D4664" t="s">
        <v>8640</v>
      </c>
      <c r="E4664" t="s">
        <v>71</v>
      </c>
      <c r="F4664" s="1" t="s">
        <v>10866</v>
      </c>
      <c r="G4664" t="s">
        <v>74</v>
      </c>
      <c r="H4664" t="str">
        <f>VLOOKUP(F4664,Clubs!$A$1:$D$220,4,)</f>
        <v>034480</v>
      </c>
    </row>
    <row r="4665" spans="1:8">
      <c r="A4665">
        <v>1755862</v>
      </c>
      <c r="B4665" t="s">
        <v>8502</v>
      </c>
      <c r="C4665" t="s">
        <v>4926</v>
      </c>
      <c r="D4665" t="s">
        <v>8640</v>
      </c>
      <c r="E4665" t="s">
        <v>71</v>
      </c>
      <c r="F4665" s="1" t="s">
        <v>206</v>
      </c>
      <c r="G4665" t="s">
        <v>74</v>
      </c>
      <c r="H4665" t="str">
        <f>VLOOKUP(F4665,Clubs!$A$1:$D$220,4,)</f>
        <v>082020</v>
      </c>
    </row>
    <row r="4666" spans="1:8">
      <c r="A4666">
        <v>1756247</v>
      </c>
      <c r="B4666" t="s">
        <v>4227</v>
      </c>
      <c r="C4666" t="s">
        <v>1495</v>
      </c>
      <c r="D4666" t="s">
        <v>165</v>
      </c>
      <c r="E4666" t="s">
        <v>75</v>
      </c>
      <c r="F4666" s="1" t="s">
        <v>220</v>
      </c>
      <c r="G4666" t="s">
        <v>74</v>
      </c>
      <c r="H4666" t="str">
        <f>VLOOKUP(F4666,Clubs!$A$1:$D$220,4,)</f>
        <v>031015</v>
      </c>
    </row>
    <row r="4667" spans="1:8">
      <c r="A4667">
        <v>1756316</v>
      </c>
      <c r="B4667" t="s">
        <v>3234</v>
      </c>
      <c r="C4667" t="s">
        <v>2531</v>
      </c>
      <c r="D4667" t="s">
        <v>8640</v>
      </c>
      <c r="E4667" t="s">
        <v>75</v>
      </c>
      <c r="F4667" s="1" t="s">
        <v>208</v>
      </c>
      <c r="G4667" t="s">
        <v>211</v>
      </c>
      <c r="H4667" t="str">
        <f>VLOOKUP(F4667,Clubs!$A$1:$D$220,4,)</f>
        <v>030059</v>
      </c>
    </row>
    <row r="4668" spans="1:8">
      <c r="A4668">
        <v>1756684</v>
      </c>
      <c r="B4668" t="s">
        <v>637</v>
      </c>
      <c r="C4668" t="s">
        <v>761</v>
      </c>
      <c r="D4668" t="s">
        <v>166</v>
      </c>
      <c r="E4668" t="s">
        <v>71</v>
      </c>
      <c r="F4668" s="1" t="s">
        <v>213</v>
      </c>
      <c r="G4668" t="s">
        <v>74</v>
      </c>
      <c r="H4668" t="str">
        <f>VLOOKUP(F4668,Clubs!$A$1:$D$220,4,)</f>
        <v>066032</v>
      </c>
    </row>
    <row r="4669" spans="1:8">
      <c r="A4669">
        <v>1756766</v>
      </c>
      <c r="B4669" t="s">
        <v>11375</v>
      </c>
      <c r="C4669" t="s">
        <v>1335</v>
      </c>
      <c r="D4669" t="s">
        <v>8640</v>
      </c>
      <c r="E4669" t="s">
        <v>71</v>
      </c>
      <c r="F4669" s="1" t="s">
        <v>214</v>
      </c>
      <c r="G4669" t="s">
        <v>74</v>
      </c>
      <c r="H4669" t="str">
        <f>VLOOKUP(F4669,Clubs!$A$1:$D$220,4,)</f>
        <v>034038</v>
      </c>
    </row>
    <row r="4670" spans="1:8">
      <c r="A4670">
        <v>1756769</v>
      </c>
      <c r="B4670" t="s">
        <v>11376</v>
      </c>
      <c r="C4670" t="s">
        <v>1212</v>
      </c>
      <c r="D4670" t="s">
        <v>165</v>
      </c>
      <c r="E4670" t="s">
        <v>75</v>
      </c>
      <c r="F4670" s="1" t="s">
        <v>197</v>
      </c>
      <c r="G4670" t="s">
        <v>74</v>
      </c>
      <c r="H4670" t="str">
        <f>VLOOKUP(F4670,Clubs!$A$1:$D$220,4,)</f>
        <v>031067</v>
      </c>
    </row>
    <row r="4671" spans="1:8">
      <c r="A4671">
        <v>1756853</v>
      </c>
      <c r="B4671" t="s">
        <v>1031</v>
      </c>
      <c r="C4671" t="s">
        <v>1360</v>
      </c>
      <c r="D4671" t="s">
        <v>8640</v>
      </c>
      <c r="E4671" t="s">
        <v>75</v>
      </c>
      <c r="F4671" s="1" t="s">
        <v>218</v>
      </c>
      <c r="G4671" t="s">
        <v>74</v>
      </c>
      <c r="H4671" t="str">
        <f>VLOOKUP(F4671,Clubs!$A$1:$D$220,4,)</f>
        <v>082015</v>
      </c>
    </row>
    <row r="4672" spans="1:8">
      <c r="A4672">
        <v>1756917</v>
      </c>
      <c r="B4672" t="s">
        <v>4408</v>
      </c>
      <c r="C4672" t="s">
        <v>716</v>
      </c>
      <c r="D4672" t="s">
        <v>8640</v>
      </c>
      <c r="E4672" t="s">
        <v>75</v>
      </c>
      <c r="F4672" s="1" t="s">
        <v>8525</v>
      </c>
      <c r="G4672" t="s">
        <v>211</v>
      </c>
      <c r="H4672" t="str">
        <f>VLOOKUP(F4672,Clubs!$A$1:$D$220,4,)</f>
        <v>030075</v>
      </c>
    </row>
    <row r="4673" spans="1:8">
      <c r="A4673">
        <v>1756929</v>
      </c>
      <c r="B4673" t="s">
        <v>5979</v>
      </c>
      <c r="C4673" t="s">
        <v>1206</v>
      </c>
      <c r="D4673" t="s">
        <v>165</v>
      </c>
      <c r="E4673" t="s">
        <v>71</v>
      </c>
      <c r="F4673" s="1" t="s">
        <v>214</v>
      </c>
      <c r="G4673" t="s">
        <v>74</v>
      </c>
      <c r="H4673" t="str">
        <f>VLOOKUP(F4673,Clubs!$A$1:$D$220,4,)</f>
        <v>034038</v>
      </c>
    </row>
    <row r="4674" spans="1:8">
      <c r="A4674">
        <v>1757002</v>
      </c>
      <c r="B4674" t="s">
        <v>5641</v>
      </c>
      <c r="C4674" t="s">
        <v>1600</v>
      </c>
      <c r="D4674" t="s">
        <v>8640</v>
      </c>
      <c r="E4674" t="s">
        <v>71</v>
      </c>
      <c r="F4674" s="1" t="s">
        <v>202</v>
      </c>
      <c r="G4674" t="s">
        <v>211</v>
      </c>
      <c r="H4674" t="str">
        <f>VLOOKUP(F4674,Clubs!$A$1:$D$220,4,)</f>
        <v>081017</v>
      </c>
    </row>
    <row r="4675" spans="1:8">
      <c r="A4675">
        <v>1757415</v>
      </c>
      <c r="B4675" t="s">
        <v>8318</v>
      </c>
      <c r="C4675" t="s">
        <v>1337</v>
      </c>
      <c r="D4675" t="s">
        <v>110</v>
      </c>
      <c r="E4675" t="s">
        <v>71</v>
      </c>
      <c r="F4675" s="1" t="s">
        <v>353</v>
      </c>
      <c r="G4675" t="s">
        <v>74</v>
      </c>
      <c r="H4675" t="str">
        <f>VLOOKUP(F4675,Clubs!$A$1:$D$220,4,)</f>
        <v>081061</v>
      </c>
    </row>
    <row r="4676" spans="1:8">
      <c r="A4676">
        <v>1757456</v>
      </c>
      <c r="B4676" t="s">
        <v>2506</v>
      </c>
      <c r="C4676" t="s">
        <v>1393</v>
      </c>
      <c r="D4676" t="s">
        <v>8640</v>
      </c>
      <c r="E4676" t="s">
        <v>71</v>
      </c>
      <c r="F4676" s="1" t="s">
        <v>235</v>
      </c>
      <c r="G4676" t="s">
        <v>211</v>
      </c>
      <c r="H4676" t="str">
        <f>VLOOKUP(F4676,Clubs!$A$1:$D$220,4,)</f>
        <v>030003</v>
      </c>
    </row>
    <row r="4677" spans="1:8">
      <c r="A4677">
        <v>1757554</v>
      </c>
      <c r="B4677" t="s">
        <v>4188</v>
      </c>
      <c r="C4677" t="s">
        <v>792</v>
      </c>
      <c r="D4677" t="s">
        <v>8640</v>
      </c>
      <c r="E4677" t="s">
        <v>75</v>
      </c>
      <c r="F4677" s="1" t="s">
        <v>229</v>
      </c>
      <c r="G4677" t="s">
        <v>211</v>
      </c>
      <c r="H4677" t="str">
        <f>VLOOKUP(F4677,Clubs!$A$1:$D$220,4,)</f>
        <v>031067</v>
      </c>
    </row>
    <row r="4678" spans="1:8">
      <c r="A4678">
        <v>1757558</v>
      </c>
      <c r="B4678" t="s">
        <v>5121</v>
      </c>
      <c r="C4678" t="s">
        <v>583</v>
      </c>
      <c r="D4678" t="s">
        <v>8640</v>
      </c>
      <c r="E4678" t="s">
        <v>75</v>
      </c>
      <c r="F4678" s="1" t="s">
        <v>229</v>
      </c>
      <c r="G4678" t="s">
        <v>74</v>
      </c>
      <c r="H4678" t="str">
        <f>VLOOKUP(F4678,Clubs!$A$1:$D$220,4,)</f>
        <v>031067</v>
      </c>
    </row>
    <row r="4679" spans="1:8">
      <c r="A4679">
        <v>1757735</v>
      </c>
      <c r="B4679" t="s">
        <v>11377</v>
      </c>
      <c r="C4679" t="s">
        <v>1847</v>
      </c>
      <c r="D4679" t="s">
        <v>8640</v>
      </c>
      <c r="E4679" t="s">
        <v>71</v>
      </c>
      <c r="F4679" s="1" t="s">
        <v>230</v>
      </c>
      <c r="G4679" t="s">
        <v>211</v>
      </c>
      <c r="H4679" t="str">
        <f>VLOOKUP(F4679,Clubs!$A$1:$D$220,4,)</f>
        <v>031025</v>
      </c>
    </row>
    <row r="4680" spans="1:8">
      <c r="A4680">
        <v>1757770</v>
      </c>
      <c r="B4680" t="s">
        <v>4487</v>
      </c>
      <c r="C4680" t="s">
        <v>1314</v>
      </c>
      <c r="D4680" t="s">
        <v>110</v>
      </c>
      <c r="E4680" t="s">
        <v>71</v>
      </c>
      <c r="F4680" s="1" t="s">
        <v>220</v>
      </c>
      <c r="G4680" t="s">
        <v>74</v>
      </c>
      <c r="H4680" t="str">
        <f>VLOOKUP(F4680,Clubs!$A$1:$D$220,4,)</f>
        <v>031015</v>
      </c>
    </row>
    <row r="4681" spans="1:8">
      <c r="A4681">
        <v>1757974</v>
      </c>
      <c r="B4681" t="s">
        <v>5491</v>
      </c>
      <c r="C4681" t="s">
        <v>1125</v>
      </c>
      <c r="D4681" t="s">
        <v>8640</v>
      </c>
      <c r="E4681" t="s">
        <v>75</v>
      </c>
      <c r="F4681" s="1" t="s">
        <v>347</v>
      </c>
      <c r="G4681" t="s">
        <v>74</v>
      </c>
      <c r="H4681" t="str">
        <f>VLOOKUP(F4681,Clubs!$A$1:$D$220,4,)</f>
        <v>031051</v>
      </c>
    </row>
    <row r="4682" spans="1:8">
      <c r="A4682">
        <v>1757994</v>
      </c>
      <c r="B4682" t="s">
        <v>4934</v>
      </c>
      <c r="C4682" t="s">
        <v>5476</v>
      </c>
      <c r="D4682" t="s">
        <v>110</v>
      </c>
      <c r="E4682" t="s">
        <v>71</v>
      </c>
      <c r="F4682" s="1" t="s">
        <v>347</v>
      </c>
      <c r="G4682" t="s">
        <v>74</v>
      </c>
      <c r="H4682" t="str">
        <f>VLOOKUP(F4682,Clubs!$A$1:$D$220,4,)</f>
        <v>031051</v>
      </c>
    </row>
    <row r="4683" spans="1:8">
      <c r="A4683">
        <v>1758004</v>
      </c>
      <c r="B4683" t="s">
        <v>5531</v>
      </c>
      <c r="C4683" t="s">
        <v>663</v>
      </c>
      <c r="D4683" t="s">
        <v>115</v>
      </c>
      <c r="E4683" t="s">
        <v>75</v>
      </c>
      <c r="F4683" s="1" t="s">
        <v>347</v>
      </c>
      <c r="G4683" t="s">
        <v>74</v>
      </c>
      <c r="H4683" t="str">
        <f>VLOOKUP(F4683,Clubs!$A$1:$D$220,4,)</f>
        <v>031051</v>
      </c>
    </row>
    <row r="4684" spans="1:8">
      <c r="A4684">
        <v>1758455</v>
      </c>
      <c r="B4684" t="s">
        <v>1319</v>
      </c>
      <c r="C4684" t="s">
        <v>3872</v>
      </c>
      <c r="D4684" t="s">
        <v>8640</v>
      </c>
      <c r="E4684" t="s">
        <v>71</v>
      </c>
      <c r="F4684" s="1" t="s">
        <v>197</v>
      </c>
      <c r="G4684" t="s">
        <v>201</v>
      </c>
      <c r="H4684" t="str">
        <f>VLOOKUP(F4684,Clubs!$A$1:$D$220,4,)</f>
        <v>031067</v>
      </c>
    </row>
    <row r="4685" spans="1:8">
      <c r="A4685">
        <v>1758505</v>
      </c>
      <c r="B4685" t="s">
        <v>1233</v>
      </c>
      <c r="C4685" t="s">
        <v>1355</v>
      </c>
      <c r="D4685" t="s">
        <v>110</v>
      </c>
      <c r="E4685" t="s">
        <v>71</v>
      </c>
      <c r="F4685" s="1" t="s">
        <v>197</v>
      </c>
      <c r="G4685" t="s">
        <v>74</v>
      </c>
      <c r="H4685" t="str">
        <f>VLOOKUP(F4685,Clubs!$A$1:$D$220,4,)</f>
        <v>031067</v>
      </c>
    </row>
    <row r="4686" spans="1:8">
      <c r="A4686">
        <v>1758615</v>
      </c>
      <c r="B4686" t="s">
        <v>1869</v>
      </c>
      <c r="C4686" t="s">
        <v>3465</v>
      </c>
      <c r="D4686" t="s">
        <v>109</v>
      </c>
      <c r="E4686" t="s">
        <v>75</v>
      </c>
      <c r="F4686" s="1" t="s">
        <v>271</v>
      </c>
      <c r="G4686" t="s">
        <v>74</v>
      </c>
      <c r="H4686" t="str">
        <f>VLOOKUP(F4686,Clubs!$A$1:$D$220,4,)</f>
        <v>082017</v>
      </c>
    </row>
    <row r="4687" spans="1:8">
      <c r="A4687">
        <v>1759093</v>
      </c>
      <c r="B4687" t="s">
        <v>4574</v>
      </c>
      <c r="C4687" t="s">
        <v>866</v>
      </c>
      <c r="D4687" t="s">
        <v>8640</v>
      </c>
      <c r="E4687" t="s">
        <v>75</v>
      </c>
      <c r="F4687" s="1" t="s">
        <v>276</v>
      </c>
      <c r="G4687" t="s">
        <v>211</v>
      </c>
      <c r="H4687" t="str">
        <f>VLOOKUP(F4687,Clubs!$A$1:$D$220,4,)</f>
        <v>066032</v>
      </c>
    </row>
    <row r="4688" spans="1:8">
      <c r="A4688">
        <v>1759106</v>
      </c>
      <c r="B4688" t="s">
        <v>2344</v>
      </c>
      <c r="C4688" t="s">
        <v>1770</v>
      </c>
      <c r="D4688" t="s">
        <v>8640</v>
      </c>
      <c r="E4688" t="s">
        <v>75</v>
      </c>
      <c r="F4688" s="1" t="s">
        <v>235</v>
      </c>
      <c r="G4688" t="s">
        <v>74</v>
      </c>
      <c r="H4688" t="str">
        <f>VLOOKUP(F4688,Clubs!$A$1:$D$220,4,)</f>
        <v>030003</v>
      </c>
    </row>
    <row r="4689" spans="1:8">
      <c r="A4689">
        <v>1759114</v>
      </c>
      <c r="B4689" t="s">
        <v>4574</v>
      </c>
      <c r="C4689" t="s">
        <v>929</v>
      </c>
      <c r="D4689" t="s">
        <v>8640</v>
      </c>
      <c r="E4689" t="s">
        <v>71</v>
      </c>
      <c r="F4689" s="1" t="s">
        <v>276</v>
      </c>
      <c r="G4689" t="s">
        <v>211</v>
      </c>
      <c r="H4689" t="str">
        <f>VLOOKUP(F4689,Clubs!$A$1:$D$220,4,)</f>
        <v>066032</v>
      </c>
    </row>
    <row r="4690" spans="1:8">
      <c r="A4690">
        <v>1759117</v>
      </c>
      <c r="B4690" t="s">
        <v>7797</v>
      </c>
      <c r="C4690" t="s">
        <v>618</v>
      </c>
      <c r="D4690" t="s">
        <v>8640</v>
      </c>
      <c r="E4690" t="s">
        <v>71</v>
      </c>
      <c r="F4690" s="1" t="s">
        <v>276</v>
      </c>
      <c r="G4690" t="s">
        <v>211</v>
      </c>
      <c r="H4690" t="str">
        <f>VLOOKUP(F4690,Clubs!$A$1:$D$220,4,)</f>
        <v>066032</v>
      </c>
    </row>
    <row r="4691" spans="1:8">
      <c r="A4691">
        <v>1759134</v>
      </c>
      <c r="B4691" t="s">
        <v>8425</v>
      </c>
      <c r="C4691" t="s">
        <v>1504</v>
      </c>
      <c r="D4691" t="s">
        <v>8640</v>
      </c>
      <c r="E4691" t="s">
        <v>71</v>
      </c>
      <c r="F4691" s="1" t="s">
        <v>281</v>
      </c>
      <c r="G4691" t="s">
        <v>201</v>
      </c>
      <c r="H4691" t="str">
        <f>VLOOKUP(F4691,Clubs!$A$1:$D$220,4,)</f>
        <v>082020</v>
      </c>
    </row>
    <row r="4692" spans="1:8">
      <c r="A4692">
        <v>1759148</v>
      </c>
      <c r="B4692" t="s">
        <v>9011</v>
      </c>
      <c r="C4692" t="s">
        <v>9012</v>
      </c>
      <c r="D4692" t="s">
        <v>8640</v>
      </c>
      <c r="E4692" t="s">
        <v>75</v>
      </c>
      <c r="F4692" s="1" t="s">
        <v>270</v>
      </c>
      <c r="G4692" t="s">
        <v>211</v>
      </c>
      <c r="H4692" t="str">
        <f>VLOOKUP(F4692,Clubs!$A$1:$D$220,4,)</f>
        <v>034037</v>
      </c>
    </row>
    <row r="4693" spans="1:8">
      <c r="A4693">
        <v>1759353</v>
      </c>
      <c r="B4693" t="s">
        <v>5981</v>
      </c>
      <c r="C4693" t="s">
        <v>1055</v>
      </c>
      <c r="D4693" t="s">
        <v>165</v>
      </c>
      <c r="E4693" t="s">
        <v>75</v>
      </c>
      <c r="F4693" s="1" t="s">
        <v>214</v>
      </c>
      <c r="G4693" t="s">
        <v>74</v>
      </c>
      <c r="H4693" t="str">
        <f>VLOOKUP(F4693,Clubs!$A$1:$D$220,4,)</f>
        <v>034038</v>
      </c>
    </row>
    <row r="4694" spans="1:8">
      <c r="A4694">
        <v>1759392</v>
      </c>
      <c r="B4694" t="s">
        <v>5998</v>
      </c>
      <c r="C4694" t="s">
        <v>674</v>
      </c>
      <c r="D4694" t="s">
        <v>109</v>
      </c>
      <c r="E4694" t="s">
        <v>75</v>
      </c>
      <c r="F4694" s="1" t="s">
        <v>214</v>
      </c>
      <c r="G4694" t="s">
        <v>74</v>
      </c>
      <c r="H4694" t="str">
        <f>VLOOKUP(F4694,Clubs!$A$1:$D$220,4,)</f>
        <v>034038</v>
      </c>
    </row>
    <row r="4695" spans="1:8">
      <c r="A4695">
        <v>1759462</v>
      </c>
      <c r="B4695" t="s">
        <v>2389</v>
      </c>
      <c r="C4695" t="s">
        <v>795</v>
      </c>
      <c r="D4695" t="s">
        <v>110</v>
      </c>
      <c r="E4695" t="s">
        <v>75</v>
      </c>
      <c r="F4695" s="1" t="s">
        <v>213</v>
      </c>
      <c r="G4695" t="s">
        <v>211</v>
      </c>
      <c r="H4695" t="str">
        <f>VLOOKUP(F4695,Clubs!$A$1:$D$220,4,)</f>
        <v>066032</v>
      </c>
    </row>
    <row r="4696" spans="1:8">
      <c r="A4696">
        <v>1759496</v>
      </c>
      <c r="B4696" t="s">
        <v>1046</v>
      </c>
      <c r="C4696" t="s">
        <v>570</v>
      </c>
      <c r="D4696" t="s">
        <v>111</v>
      </c>
      <c r="E4696" t="s">
        <v>75</v>
      </c>
      <c r="F4696" s="1" t="s">
        <v>246</v>
      </c>
      <c r="G4696" t="s">
        <v>74</v>
      </c>
      <c r="H4696" t="str">
        <f>VLOOKUP(F4696,Clubs!$A$1:$D$220,4,)</f>
        <v>011024</v>
      </c>
    </row>
    <row r="4697" spans="1:8">
      <c r="A4697">
        <v>1759625</v>
      </c>
      <c r="B4697" t="s">
        <v>5172</v>
      </c>
      <c r="C4697" t="s">
        <v>840</v>
      </c>
      <c r="D4697" t="s">
        <v>165</v>
      </c>
      <c r="E4697" t="s">
        <v>75</v>
      </c>
      <c r="F4697" s="1" t="s">
        <v>229</v>
      </c>
      <c r="G4697" t="s">
        <v>74</v>
      </c>
      <c r="H4697" t="str">
        <f>VLOOKUP(F4697,Clubs!$A$1:$D$220,4,)</f>
        <v>031067</v>
      </c>
    </row>
    <row r="4698" spans="1:8">
      <c r="A4698">
        <v>1759661</v>
      </c>
      <c r="B4698" t="s">
        <v>3062</v>
      </c>
      <c r="C4698" t="s">
        <v>848</v>
      </c>
      <c r="D4698" t="s">
        <v>109</v>
      </c>
      <c r="E4698" t="s">
        <v>75</v>
      </c>
      <c r="F4698" s="1" t="s">
        <v>347</v>
      </c>
      <c r="G4698" t="s">
        <v>74</v>
      </c>
      <c r="H4698" t="str">
        <f>VLOOKUP(F4698,Clubs!$A$1:$D$220,4,)</f>
        <v>031051</v>
      </c>
    </row>
    <row r="4699" spans="1:8">
      <c r="A4699">
        <v>1759665</v>
      </c>
      <c r="B4699" t="s">
        <v>2524</v>
      </c>
      <c r="C4699" t="s">
        <v>1104</v>
      </c>
      <c r="D4699" t="s">
        <v>109</v>
      </c>
      <c r="E4699" t="s">
        <v>75</v>
      </c>
      <c r="F4699" s="1" t="s">
        <v>347</v>
      </c>
      <c r="G4699" t="s">
        <v>74</v>
      </c>
      <c r="H4699" t="str">
        <f>VLOOKUP(F4699,Clubs!$A$1:$D$220,4,)</f>
        <v>031051</v>
      </c>
    </row>
    <row r="4700" spans="1:8">
      <c r="A4700">
        <v>1759669</v>
      </c>
      <c r="B4700" t="s">
        <v>5954</v>
      </c>
      <c r="C4700" t="s">
        <v>870</v>
      </c>
      <c r="D4700" t="s">
        <v>111</v>
      </c>
      <c r="E4700" t="s">
        <v>71</v>
      </c>
      <c r="F4700" s="1" t="s">
        <v>270</v>
      </c>
      <c r="G4700" t="s">
        <v>74</v>
      </c>
      <c r="H4700" t="str">
        <f>VLOOKUP(F4700,Clubs!$A$1:$D$220,4,)</f>
        <v>034037</v>
      </c>
    </row>
    <row r="4701" spans="1:8">
      <c r="A4701">
        <v>1759840</v>
      </c>
      <c r="B4701" t="s">
        <v>11378</v>
      </c>
      <c r="C4701" t="s">
        <v>1980</v>
      </c>
      <c r="D4701" t="s">
        <v>8640</v>
      </c>
      <c r="E4701" t="s">
        <v>71</v>
      </c>
      <c r="F4701" s="1" t="s">
        <v>346</v>
      </c>
      <c r="G4701" t="s">
        <v>211</v>
      </c>
      <c r="H4701" t="str">
        <f>VLOOKUP(F4701,Clubs!$A$1:$D$220,4,)</f>
        <v>032014</v>
      </c>
    </row>
    <row r="4702" spans="1:8">
      <c r="A4702">
        <v>1759960</v>
      </c>
      <c r="B4702" t="s">
        <v>9013</v>
      </c>
      <c r="C4702" t="s">
        <v>791</v>
      </c>
      <c r="D4702" t="s">
        <v>165</v>
      </c>
      <c r="E4702" t="s">
        <v>75</v>
      </c>
      <c r="F4702" s="1" t="s">
        <v>204</v>
      </c>
      <c r="G4702" t="s">
        <v>74</v>
      </c>
      <c r="H4702" t="str">
        <f>VLOOKUP(F4702,Clubs!$A$1:$D$220,4,)</f>
        <v>031030</v>
      </c>
    </row>
    <row r="4703" spans="1:8">
      <c r="A4703">
        <v>1759990</v>
      </c>
      <c r="B4703" t="s">
        <v>1045</v>
      </c>
      <c r="C4703" t="s">
        <v>672</v>
      </c>
      <c r="D4703" t="s">
        <v>8640</v>
      </c>
      <c r="E4703" t="s">
        <v>71</v>
      </c>
      <c r="F4703" s="1" t="s">
        <v>236</v>
      </c>
      <c r="G4703" t="s">
        <v>74</v>
      </c>
      <c r="H4703" t="str">
        <f>VLOOKUP(F4703,Clubs!$A$1:$D$220,4,)</f>
        <v>066034</v>
      </c>
    </row>
    <row r="4704" spans="1:8">
      <c r="A4704">
        <v>1760182</v>
      </c>
      <c r="B4704" t="s">
        <v>2176</v>
      </c>
      <c r="C4704" t="s">
        <v>2219</v>
      </c>
      <c r="D4704" t="s">
        <v>8640</v>
      </c>
      <c r="E4704" t="s">
        <v>75</v>
      </c>
      <c r="F4704" s="1" t="s">
        <v>346</v>
      </c>
      <c r="G4704" t="s">
        <v>74</v>
      </c>
      <c r="H4704" t="str">
        <f>VLOOKUP(F4704,Clubs!$A$1:$D$220,4,)</f>
        <v>032014</v>
      </c>
    </row>
    <row r="4705" spans="1:8">
      <c r="A4705">
        <v>1760238</v>
      </c>
      <c r="B4705" t="s">
        <v>11379</v>
      </c>
      <c r="C4705" t="s">
        <v>704</v>
      </c>
      <c r="D4705" t="s">
        <v>109</v>
      </c>
      <c r="E4705" t="s">
        <v>75</v>
      </c>
      <c r="F4705" s="1" t="s">
        <v>275</v>
      </c>
      <c r="G4705" t="s">
        <v>74</v>
      </c>
      <c r="H4705" t="str">
        <f>VLOOKUP(F4705,Clubs!$A$1:$D$220,4,)</f>
        <v>081061</v>
      </c>
    </row>
    <row r="4706" spans="1:8">
      <c r="A4706">
        <v>1760277</v>
      </c>
      <c r="B4706" t="s">
        <v>2365</v>
      </c>
      <c r="C4706" t="s">
        <v>674</v>
      </c>
      <c r="D4706" t="s">
        <v>111</v>
      </c>
      <c r="E4706" t="s">
        <v>75</v>
      </c>
      <c r="F4706" s="1" t="s">
        <v>230</v>
      </c>
      <c r="G4706" t="s">
        <v>74</v>
      </c>
      <c r="H4706" t="str">
        <f>VLOOKUP(F4706,Clubs!$A$1:$D$220,4,)</f>
        <v>031025</v>
      </c>
    </row>
    <row r="4707" spans="1:8">
      <c r="A4707">
        <v>1760322</v>
      </c>
      <c r="B4707" t="s">
        <v>7969</v>
      </c>
      <c r="C4707" t="s">
        <v>7970</v>
      </c>
      <c r="D4707" t="s">
        <v>110</v>
      </c>
      <c r="E4707" t="s">
        <v>75</v>
      </c>
      <c r="F4707" s="1" t="s">
        <v>202</v>
      </c>
      <c r="G4707" t="s">
        <v>74</v>
      </c>
      <c r="H4707" t="str">
        <f>VLOOKUP(F4707,Clubs!$A$1:$D$220,4,)</f>
        <v>081017</v>
      </c>
    </row>
    <row r="4708" spans="1:8">
      <c r="A4708">
        <v>1760349</v>
      </c>
      <c r="B4708" t="s">
        <v>8255</v>
      </c>
      <c r="C4708" t="s">
        <v>8206</v>
      </c>
      <c r="D4708" t="s">
        <v>115</v>
      </c>
      <c r="E4708" t="s">
        <v>71</v>
      </c>
      <c r="F4708" s="1" t="s">
        <v>275</v>
      </c>
      <c r="G4708" t="s">
        <v>74</v>
      </c>
      <c r="H4708" t="str">
        <f>VLOOKUP(F4708,Clubs!$A$1:$D$220,4,)</f>
        <v>081061</v>
      </c>
    </row>
    <row r="4709" spans="1:8">
      <c r="A4709">
        <v>1760857</v>
      </c>
      <c r="B4709" t="s">
        <v>2858</v>
      </c>
      <c r="C4709" t="s">
        <v>9014</v>
      </c>
      <c r="D4709" t="s">
        <v>109</v>
      </c>
      <c r="E4709" t="s">
        <v>75</v>
      </c>
      <c r="F4709" s="1" t="s">
        <v>209</v>
      </c>
      <c r="G4709" t="s">
        <v>74</v>
      </c>
      <c r="H4709" t="str">
        <f>VLOOKUP(F4709,Clubs!$A$1:$D$220,4,)</f>
        <v>034066</v>
      </c>
    </row>
    <row r="4710" spans="1:8">
      <c r="A4710">
        <v>1760887</v>
      </c>
      <c r="B4710" t="s">
        <v>2994</v>
      </c>
      <c r="C4710" t="s">
        <v>2286</v>
      </c>
      <c r="D4710" t="s">
        <v>8640</v>
      </c>
      <c r="E4710" t="s">
        <v>75</v>
      </c>
      <c r="F4710" s="1" t="s">
        <v>227</v>
      </c>
      <c r="G4710" t="s">
        <v>74</v>
      </c>
      <c r="H4710" t="str">
        <f>VLOOKUP(F4710,Clubs!$A$1:$D$220,4,)</f>
        <v>065020</v>
      </c>
    </row>
    <row r="4711" spans="1:8">
      <c r="A4711">
        <v>1760992</v>
      </c>
      <c r="B4711" t="s">
        <v>11380</v>
      </c>
      <c r="C4711" t="s">
        <v>11381</v>
      </c>
      <c r="D4711" t="s">
        <v>111</v>
      </c>
      <c r="E4711" t="s">
        <v>71</v>
      </c>
      <c r="F4711" s="1" t="s">
        <v>224</v>
      </c>
      <c r="G4711" t="s">
        <v>201</v>
      </c>
      <c r="H4711" t="str">
        <f>VLOOKUP(F4711,Clubs!$A$1:$D$220,4,)</f>
        <v>046014</v>
      </c>
    </row>
    <row r="4712" spans="1:8">
      <c r="A4712">
        <v>1760998</v>
      </c>
      <c r="B4712" t="s">
        <v>11382</v>
      </c>
      <c r="C4712" t="s">
        <v>1474</v>
      </c>
      <c r="D4712" t="s">
        <v>111</v>
      </c>
      <c r="E4712" t="s">
        <v>71</v>
      </c>
      <c r="F4712" s="1" t="s">
        <v>230</v>
      </c>
      <c r="G4712" t="s">
        <v>74</v>
      </c>
      <c r="H4712" t="str">
        <f>VLOOKUP(F4712,Clubs!$A$1:$D$220,4,)</f>
        <v>031025</v>
      </c>
    </row>
    <row r="4713" spans="1:8">
      <c r="A4713">
        <v>1761028</v>
      </c>
      <c r="B4713" t="s">
        <v>4442</v>
      </c>
      <c r="C4713" t="s">
        <v>864</v>
      </c>
      <c r="D4713" t="s">
        <v>8640</v>
      </c>
      <c r="E4713" t="s">
        <v>71</v>
      </c>
      <c r="F4713" s="1" t="s">
        <v>220</v>
      </c>
      <c r="G4713" t="s">
        <v>74</v>
      </c>
      <c r="H4713" t="str">
        <f>VLOOKUP(F4713,Clubs!$A$1:$D$220,4,)</f>
        <v>031015</v>
      </c>
    </row>
    <row r="4714" spans="1:8">
      <c r="A4714">
        <v>1761564</v>
      </c>
      <c r="B4714" t="s">
        <v>8227</v>
      </c>
      <c r="C4714" t="s">
        <v>3554</v>
      </c>
      <c r="D4714" t="s">
        <v>8640</v>
      </c>
      <c r="E4714" t="s">
        <v>75</v>
      </c>
      <c r="F4714" s="1" t="s">
        <v>275</v>
      </c>
      <c r="G4714" t="s">
        <v>74</v>
      </c>
      <c r="H4714" t="str">
        <f>VLOOKUP(F4714,Clubs!$A$1:$D$220,4,)</f>
        <v>081061</v>
      </c>
    </row>
    <row r="4715" spans="1:8">
      <c r="A4715">
        <v>1761617</v>
      </c>
      <c r="B4715" t="s">
        <v>4017</v>
      </c>
      <c r="C4715" t="s">
        <v>1123</v>
      </c>
      <c r="D4715" t="s">
        <v>8640</v>
      </c>
      <c r="E4715" t="s">
        <v>75</v>
      </c>
      <c r="F4715" s="1" t="s">
        <v>197</v>
      </c>
      <c r="G4715" t="s">
        <v>74</v>
      </c>
      <c r="H4715" t="str">
        <f>VLOOKUP(F4715,Clubs!$A$1:$D$220,4,)</f>
        <v>031067</v>
      </c>
    </row>
    <row r="4716" spans="1:8">
      <c r="A4716">
        <v>1761809</v>
      </c>
      <c r="B4716" t="s">
        <v>11383</v>
      </c>
      <c r="C4716" t="s">
        <v>1150</v>
      </c>
      <c r="D4716" t="s">
        <v>109</v>
      </c>
      <c r="E4716" t="s">
        <v>75</v>
      </c>
      <c r="F4716" s="1" t="s">
        <v>214</v>
      </c>
      <c r="G4716" t="s">
        <v>74</v>
      </c>
      <c r="H4716" t="str">
        <f>VLOOKUP(F4716,Clubs!$A$1:$D$220,4,)</f>
        <v>034038</v>
      </c>
    </row>
    <row r="4717" spans="1:8">
      <c r="A4717">
        <v>1762175</v>
      </c>
      <c r="B4717" t="s">
        <v>4881</v>
      </c>
      <c r="C4717" t="s">
        <v>1013</v>
      </c>
      <c r="D4717" t="s">
        <v>110</v>
      </c>
      <c r="E4717" t="s">
        <v>71</v>
      </c>
      <c r="F4717" s="1" t="s">
        <v>204</v>
      </c>
      <c r="G4717" t="s">
        <v>74</v>
      </c>
      <c r="H4717" t="str">
        <f>VLOOKUP(F4717,Clubs!$A$1:$D$220,4,)</f>
        <v>031030</v>
      </c>
    </row>
    <row r="4718" spans="1:8">
      <c r="A4718">
        <v>1762248</v>
      </c>
      <c r="B4718" t="s">
        <v>3086</v>
      </c>
      <c r="C4718" t="s">
        <v>4029</v>
      </c>
      <c r="D4718" t="s">
        <v>110</v>
      </c>
      <c r="E4718" t="s">
        <v>71</v>
      </c>
      <c r="F4718" s="1" t="s">
        <v>205</v>
      </c>
      <c r="G4718" t="s">
        <v>74</v>
      </c>
      <c r="H4718" t="str">
        <f>VLOOKUP(F4718,Clubs!$A$1:$D$220,4,)</f>
        <v>030040</v>
      </c>
    </row>
    <row r="4719" spans="1:8">
      <c r="A4719">
        <v>1762429</v>
      </c>
      <c r="B4719" t="s">
        <v>1562</v>
      </c>
      <c r="C4719" t="s">
        <v>1191</v>
      </c>
      <c r="D4719" t="s">
        <v>8640</v>
      </c>
      <c r="E4719" t="s">
        <v>71</v>
      </c>
      <c r="F4719" s="1" t="s">
        <v>246</v>
      </c>
      <c r="G4719" t="s">
        <v>74</v>
      </c>
      <c r="H4719" t="str">
        <f>VLOOKUP(F4719,Clubs!$A$1:$D$220,4,)</f>
        <v>011024</v>
      </c>
    </row>
    <row r="4720" spans="1:8">
      <c r="A4720">
        <v>1762575</v>
      </c>
      <c r="B4720" t="s">
        <v>9015</v>
      </c>
      <c r="C4720" t="s">
        <v>734</v>
      </c>
      <c r="D4720" t="s">
        <v>109</v>
      </c>
      <c r="E4720" t="s">
        <v>75</v>
      </c>
      <c r="F4720" s="1" t="s">
        <v>228</v>
      </c>
      <c r="G4720" t="s">
        <v>74</v>
      </c>
      <c r="H4720" t="str">
        <f>VLOOKUP(F4720,Clubs!$A$1:$D$220,4,)</f>
        <v>012003</v>
      </c>
    </row>
    <row r="4721" spans="1:8">
      <c r="A4721">
        <v>1762848</v>
      </c>
      <c r="B4721" t="s">
        <v>7215</v>
      </c>
      <c r="C4721" t="s">
        <v>1457</v>
      </c>
      <c r="D4721" t="s">
        <v>8640</v>
      </c>
      <c r="E4721" t="s">
        <v>75</v>
      </c>
      <c r="F4721" s="1" t="s">
        <v>265</v>
      </c>
      <c r="G4721" t="s">
        <v>211</v>
      </c>
      <c r="H4721" t="str">
        <f>VLOOKUP(F4721,Clubs!$A$1:$D$220,4,)</f>
        <v>065020</v>
      </c>
    </row>
    <row r="4722" spans="1:8">
      <c r="A4722">
        <v>1762864</v>
      </c>
      <c r="B4722" t="s">
        <v>11384</v>
      </c>
      <c r="C4722" t="s">
        <v>1337</v>
      </c>
      <c r="D4722" t="s">
        <v>8640</v>
      </c>
      <c r="E4722" t="s">
        <v>71</v>
      </c>
      <c r="F4722" s="1" t="s">
        <v>197</v>
      </c>
      <c r="G4722" t="s">
        <v>74</v>
      </c>
      <c r="H4722" t="str">
        <f>VLOOKUP(F4722,Clubs!$A$1:$D$220,4,)</f>
        <v>031067</v>
      </c>
    </row>
    <row r="4723" spans="1:8">
      <c r="A4723">
        <v>1762884</v>
      </c>
      <c r="B4723" t="s">
        <v>1189</v>
      </c>
      <c r="C4723" t="s">
        <v>1058</v>
      </c>
      <c r="D4723" t="s">
        <v>8640</v>
      </c>
      <c r="E4723" t="s">
        <v>71</v>
      </c>
      <c r="F4723" s="1" t="s">
        <v>276</v>
      </c>
      <c r="G4723" t="s">
        <v>211</v>
      </c>
      <c r="H4723" t="str">
        <f>VLOOKUP(F4723,Clubs!$A$1:$D$220,4,)</f>
        <v>066032</v>
      </c>
    </row>
    <row r="4724" spans="1:8">
      <c r="A4724">
        <v>1762912</v>
      </c>
      <c r="B4724" t="s">
        <v>914</v>
      </c>
      <c r="C4724" t="s">
        <v>771</v>
      </c>
      <c r="D4724" t="s">
        <v>8640</v>
      </c>
      <c r="E4724" t="s">
        <v>75</v>
      </c>
      <c r="F4724" s="1" t="s">
        <v>307</v>
      </c>
      <c r="G4724" t="s">
        <v>74</v>
      </c>
      <c r="H4724" t="str">
        <f>VLOOKUP(F4724,Clubs!$A$1:$D$220,4,)</f>
        <v>048006</v>
      </c>
    </row>
    <row r="4725" spans="1:8">
      <c r="A4725">
        <v>1762917</v>
      </c>
      <c r="B4725" t="s">
        <v>7067</v>
      </c>
      <c r="C4725" t="s">
        <v>1906</v>
      </c>
      <c r="D4725" t="s">
        <v>8640</v>
      </c>
      <c r="E4725" t="s">
        <v>71</v>
      </c>
      <c r="F4725" s="1" t="s">
        <v>307</v>
      </c>
      <c r="G4725" t="s">
        <v>211</v>
      </c>
      <c r="H4725" t="str">
        <f>VLOOKUP(F4725,Clubs!$A$1:$D$220,4,)</f>
        <v>048006</v>
      </c>
    </row>
    <row r="4726" spans="1:8">
      <c r="A4726">
        <v>1762960</v>
      </c>
      <c r="B4726" t="s">
        <v>1909</v>
      </c>
      <c r="C4726" t="s">
        <v>11385</v>
      </c>
      <c r="D4726" t="s">
        <v>8640</v>
      </c>
      <c r="E4726" t="s">
        <v>71</v>
      </c>
      <c r="F4726" s="1" t="s">
        <v>230</v>
      </c>
      <c r="G4726" t="s">
        <v>74</v>
      </c>
      <c r="H4726" t="str">
        <f>VLOOKUP(F4726,Clubs!$A$1:$D$220,4,)</f>
        <v>031025</v>
      </c>
    </row>
    <row r="4727" spans="1:8">
      <c r="A4727">
        <v>1763206</v>
      </c>
      <c r="B4727" t="s">
        <v>1278</v>
      </c>
      <c r="C4727" t="s">
        <v>1386</v>
      </c>
      <c r="D4727" t="s">
        <v>8640</v>
      </c>
      <c r="E4727" t="s">
        <v>71</v>
      </c>
      <c r="F4727" s="1" t="s">
        <v>8524</v>
      </c>
      <c r="G4727" t="s">
        <v>211</v>
      </c>
      <c r="H4727" t="str">
        <f>VLOOKUP(F4727,Clubs!$A$1:$D$220,4,)</f>
        <v>030076</v>
      </c>
    </row>
    <row r="4728" spans="1:8">
      <c r="A4728">
        <v>1763303</v>
      </c>
      <c r="B4728" t="s">
        <v>5932</v>
      </c>
      <c r="C4728" t="s">
        <v>5933</v>
      </c>
      <c r="D4728" t="s">
        <v>111</v>
      </c>
      <c r="E4728" t="s">
        <v>75</v>
      </c>
      <c r="F4728" s="1" t="s">
        <v>248</v>
      </c>
      <c r="G4728" t="s">
        <v>74</v>
      </c>
      <c r="H4728" t="str">
        <f>VLOOKUP(F4728,Clubs!$A$1:$D$220,4,)</f>
        <v>034021</v>
      </c>
    </row>
    <row r="4729" spans="1:8">
      <c r="A4729">
        <v>1763384</v>
      </c>
      <c r="B4729" t="s">
        <v>1263</v>
      </c>
      <c r="C4729" t="s">
        <v>1264</v>
      </c>
      <c r="D4729" t="s">
        <v>115</v>
      </c>
      <c r="E4729" t="s">
        <v>71</v>
      </c>
      <c r="F4729" s="1" t="s">
        <v>285</v>
      </c>
      <c r="G4729" t="s">
        <v>74</v>
      </c>
      <c r="H4729" t="str">
        <f>VLOOKUP(F4729,Clubs!$A$1:$D$220,4,)</f>
        <v>011024</v>
      </c>
    </row>
    <row r="4730" spans="1:8">
      <c r="A4730">
        <v>1763386</v>
      </c>
      <c r="B4730" t="s">
        <v>1263</v>
      </c>
      <c r="C4730" t="s">
        <v>761</v>
      </c>
      <c r="D4730" t="s">
        <v>110</v>
      </c>
      <c r="E4730" t="s">
        <v>71</v>
      </c>
      <c r="F4730" s="1" t="s">
        <v>285</v>
      </c>
      <c r="G4730" t="s">
        <v>74</v>
      </c>
      <c r="H4730" t="str">
        <f>VLOOKUP(F4730,Clubs!$A$1:$D$220,4,)</f>
        <v>011024</v>
      </c>
    </row>
    <row r="4731" spans="1:8">
      <c r="A4731">
        <v>1764982</v>
      </c>
      <c r="B4731" t="s">
        <v>7317</v>
      </c>
      <c r="C4731" t="s">
        <v>2293</v>
      </c>
      <c r="D4731" t="s">
        <v>8640</v>
      </c>
      <c r="E4731" t="s">
        <v>71</v>
      </c>
      <c r="F4731" s="1" t="s">
        <v>315</v>
      </c>
      <c r="G4731" t="s">
        <v>211</v>
      </c>
      <c r="H4731" t="str">
        <f>VLOOKUP(F4731,Clubs!$A$1:$D$220,4,)</f>
        <v>065008</v>
      </c>
    </row>
    <row r="4732" spans="1:8">
      <c r="A4732">
        <v>1765053</v>
      </c>
      <c r="B4732" t="s">
        <v>1102</v>
      </c>
      <c r="C4732" t="s">
        <v>1123</v>
      </c>
      <c r="D4732" t="s">
        <v>8640</v>
      </c>
      <c r="E4732" t="s">
        <v>71</v>
      </c>
      <c r="F4732" s="1" t="s">
        <v>309</v>
      </c>
      <c r="G4732" t="s">
        <v>211</v>
      </c>
      <c r="H4732" t="str">
        <f>VLOOKUP(F4732,Clubs!$A$1:$D$220,4,)</f>
        <v>081041</v>
      </c>
    </row>
    <row r="4733" spans="1:8">
      <c r="A4733">
        <v>1765057</v>
      </c>
      <c r="B4733" t="s">
        <v>3853</v>
      </c>
      <c r="C4733" t="s">
        <v>1899</v>
      </c>
      <c r="D4733" t="s">
        <v>111</v>
      </c>
      <c r="E4733" t="s">
        <v>75</v>
      </c>
      <c r="F4733" s="1" t="s">
        <v>309</v>
      </c>
      <c r="G4733" t="s">
        <v>211</v>
      </c>
      <c r="H4733" t="str">
        <f>VLOOKUP(F4733,Clubs!$A$1:$D$220,4,)</f>
        <v>081041</v>
      </c>
    </row>
    <row r="4734" spans="1:8">
      <c r="A4734">
        <v>1765071</v>
      </c>
      <c r="B4734" t="s">
        <v>1294</v>
      </c>
      <c r="C4734" t="s">
        <v>11386</v>
      </c>
      <c r="D4734" t="s">
        <v>109</v>
      </c>
      <c r="E4734" t="s">
        <v>75</v>
      </c>
      <c r="F4734" s="1" t="s">
        <v>288</v>
      </c>
      <c r="G4734" t="s">
        <v>74</v>
      </c>
      <c r="H4734" t="str">
        <f>VLOOKUP(F4734,Clubs!$A$1:$D$220,4,)</f>
        <v>065020</v>
      </c>
    </row>
    <row r="4735" spans="1:8">
      <c r="A4735">
        <v>1765072</v>
      </c>
      <c r="B4735" t="s">
        <v>11387</v>
      </c>
      <c r="C4735" t="s">
        <v>1436</v>
      </c>
      <c r="D4735" t="s">
        <v>8640</v>
      </c>
      <c r="E4735" t="s">
        <v>75</v>
      </c>
      <c r="F4735" s="1" t="s">
        <v>253</v>
      </c>
      <c r="G4735" t="s">
        <v>201</v>
      </c>
      <c r="H4735" t="str">
        <f>VLOOKUP(F4735,Clubs!$A$1:$D$220,4,)</f>
        <v>011025</v>
      </c>
    </row>
    <row r="4736" spans="1:8">
      <c r="A4736">
        <v>1765141</v>
      </c>
      <c r="B4736" t="s">
        <v>9016</v>
      </c>
      <c r="C4736" t="s">
        <v>1276</v>
      </c>
      <c r="D4736" t="s">
        <v>8640</v>
      </c>
      <c r="E4736" t="s">
        <v>71</v>
      </c>
      <c r="F4736" s="1" t="s">
        <v>280</v>
      </c>
      <c r="G4736" t="s">
        <v>201</v>
      </c>
      <c r="H4736" t="str">
        <f>VLOOKUP(F4736,Clubs!$A$1:$D$220,4,)</f>
        <v>031030</v>
      </c>
    </row>
    <row r="4737" spans="1:8">
      <c r="A4737">
        <v>1765183</v>
      </c>
      <c r="B4737" t="s">
        <v>994</v>
      </c>
      <c r="C4737" t="s">
        <v>1049</v>
      </c>
      <c r="D4737" t="s">
        <v>8640</v>
      </c>
      <c r="E4737" t="s">
        <v>75</v>
      </c>
      <c r="F4737" s="1" t="s">
        <v>276</v>
      </c>
      <c r="G4737" t="s">
        <v>211</v>
      </c>
      <c r="H4737" t="str">
        <f>VLOOKUP(F4737,Clubs!$A$1:$D$220,4,)</f>
        <v>066032</v>
      </c>
    </row>
    <row r="4738" spans="1:8">
      <c r="A4738">
        <v>1765473</v>
      </c>
      <c r="B4738" t="s">
        <v>10622</v>
      </c>
      <c r="C4738" t="s">
        <v>1142</v>
      </c>
      <c r="D4738" t="s">
        <v>115</v>
      </c>
      <c r="E4738" t="s">
        <v>71</v>
      </c>
      <c r="F4738" s="1" t="s">
        <v>257</v>
      </c>
      <c r="G4738" t="s">
        <v>74</v>
      </c>
      <c r="H4738" t="str">
        <f>VLOOKUP(F4738,Clubs!$A$1:$D$220,4,)</f>
        <v>031003</v>
      </c>
    </row>
    <row r="4739" spans="1:8">
      <c r="A4739">
        <v>1765656</v>
      </c>
      <c r="B4739" t="s">
        <v>9017</v>
      </c>
      <c r="C4739" t="s">
        <v>1031</v>
      </c>
      <c r="D4739" t="s">
        <v>8640</v>
      </c>
      <c r="E4739" t="s">
        <v>75</v>
      </c>
      <c r="F4739" s="1" t="s">
        <v>213</v>
      </c>
      <c r="G4739" t="s">
        <v>211</v>
      </c>
      <c r="H4739" t="str">
        <f>VLOOKUP(F4739,Clubs!$A$1:$D$220,4,)</f>
        <v>066032</v>
      </c>
    </row>
    <row r="4740" spans="1:8">
      <c r="A4740">
        <v>1765685</v>
      </c>
      <c r="B4740" t="s">
        <v>7100</v>
      </c>
      <c r="C4740" t="s">
        <v>651</v>
      </c>
      <c r="D4740" t="s">
        <v>110</v>
      </c>
      <c r="E4740" t="s">
        <v>75</v>
      </c>
      <c r="F4740" s="1" t="s">
        <v>320</v>
      </c>
      <c r="G4740" t="s">
        <v>74</v>
      </c>
      <c r="H4740" t="str">
        <f>VLOOKUP(F4740,Clubs!$A$1:$D$220,4,)</f>
        <v>065020</v>
      </c>
    </row>
    <row r="4741" spans="1:8">
      <c r="A4741">
        <v>1765840</v>
      </c>
      <c r="B4741" t="s">
        <v>9018</v>
      </c>
      <c r="C4741" t="s">
        <v>1129</v>
      </c>
      <c r="D4741" t="s">
        <v>8640</v>
      </c>
      <c r="E4741" t="s">
        <v>71</v>
      </c>
      <c r="F4741" s="1" t="s">
        <v>337</v>
      </c>
      <c r="G4741" t="s">
        <v>211</v>
      </c>
      <c r="H4741" t="str">
        <f>VLOOKUP(F4741,Clubs!$A$1:$D$220,4,)</f>
        <v>031053</v>
      </c>
    </row>
    <row r="4742" spans="1:8">
      <c r="A4742">
        <v>1765931</v>
      </c>
      <c r="B4742" t="s">
        <v>6001</v>
      </c>
      <c r="C4742" t="s">
        <v>595</v>
      </c>
      <c r="D4742" t="s">
        <v>110</v>
      </c>
      <c r="E4742" t="s">
        <v>71</v>
      </c>
      <c r="F4742" s="1" t="s">
        <v>214</v>
      </c>
      <c r="G4742" t="s">
        <v>74</v>
      </c>
      <c r="H4742" t="str">
        <f>VLOOKUP(F4742,Clubs!$A$1:$D$220,4,)</f>
        <v>034038</v>
      </c>
    </row>
    <row r="4743" spans="1:8">
      <c r="A4743">
        <v>1765975</v>
      </c>
      <c r="B4743" t="s">
        <v>1624</v>
      </c>
      <c r="C4743" t="s">
        <v>1320</v>
      </c>
      <c r="D4743" t="s">
        <v>8640</v>
      </c>
      <c r="E4743" t="s">
        <v>75</v>
      </c>
      <c r="F4743" s="1" t="s">
        <v>222</v>
      </c>
      <c r="G4743" t="s">
        <v>74</v>
      </c>
      <c r="H4743" t="str">
        <f>VLOOKUP(F4743,Clubs!$A$1:$D$220,4,)</f>
        <v>030004</v>
      </c>
    </row>
    <row r="4744" spans="1:8">
      <c r="A4744">
        <v>1765983</v>
      </c>
      <c r="B4744" t="s">
        <v>2583</v>
      </c>
      <c r="C4744" t="s">
        <v>1100</v>
      </c>
      <c r="D4744" t="s">
        <v>111</v>
      </c>
      <c r="E4744" t="s">
        <v>75</v>
      </c>
      <c r="F4744" s="1" t="s">
        <v>222</v>
      </c>
      <c r="G4744" t="s">
        <v>74</v>
      </c>
      <c r="H4744" t="str">
        <f>VLOOKUP(F4744,Clubs!$A$1:$D$220,4,)</f>
        <v>030004</v>
      </c>
    </row>
    <row r="4745" spans="1:8">
      <c r="A4745">
        <v>1766218</v>
      </c>
      <c r="B4745" t="s">
        <v>607</v>
      </c>
      <c r="C4745" t="s">
        <v>1014</v>
      </c>
      <c r="D4745" t="s">
        <v>8640</v>
      </c>
      <c r="E4745" t="s">
        <v>75</v>
      </c>
      <c r="F4745" s="1" t="s">
        <v>229</v>
      </c>
      <c r="G4745" t="s">
        <v>211</v>
      </c>
      <c r="H4745" t="str">
        <f>VLOOKUP(F4745,Clubs!$A$1:$D$220,4,)</f>
        <v>031067</v>
      </c>
    </row>
    <row r="4746" spans="1:8">
      <c r="A4746">
        <v>1766230</v>
      </c>
      <c r="B4746" t="s">
        <v>6313</v>
      </c>
      <c r="C4746" t="s">
        <v>2387</v>
      </c>
      <c r="D4746" t="s">
        <v>8640</v>
      </c>
      <c r="E4746" t="s">
        <v>71</v>
      </c>
      <c r="F4746" s="1" t="s">
        <v>276</v>
      </c>
      <c r="G4746" t="s">
        <v>211</v>
      </c>
      <c r="H4746" t="str">
        <f>VLOOKUP(F4746,Clubs!$A$1:$D$220,4,)</f>
        <v>066032</v>
      </c>
    </row>
    <row r="4747" spans="1:8">
      <c r="A4747">
        <v>1766255</v>
      </c>
      <c r="B4747" t="s">
        <v>4560</v>
      </c>
      <c r="C4747" t="s">
        <v>3206</v>
      </c>
      <c r="D4747" t="s">
        <v>110</v>
      </c>
      <c r="E4747" t="s">
        <v>75</v>
      </c>
      <c r="F4747" s="1" t="s">
        <v>196</v>
      </c>
      <c r="G4747" t="s">
        <v>74</v>
      </c>
      <c r="H4747" t="str">
        <f>VLOOKUP(F4747,Clubs!$A$1:$D$220,4,)</f>
        <v>031051</v>
      </c>
    </row>
    <row r="4748" spans="1:8">
      <c r="A4748">
        <v>1766266</v>
      </c>
      <c r="B4748" t="s">
        <v>942</v>
      </c>
      <c r="C4748" t="s">
        <v>687</v>
      </c>
      <c r="D4748" t="s">
        <v>8640</v>
      </c>
      <c r="E4748" t="s">
        <v>71</v>
      </c>
      <c r="F4748" s="1" t="s">
        <v>196</v>
      </c>
      <c r="G4748" t="s">
        <v>74</v>
      </c>
      <c r="H4748" t="str">
        <f>VLOOKUP(F4748,Clubs!$A$1:$D$220,4,)</f>
        <v>031051</v>
      </c>
    </row>
    <row r="4749" spans="1:8">
      <c r="A4749">
        <v>1766272</v>
      </c>
      <c r="B4749" t="s">
        <v>1708</v>
      </c>
      <c r="C4749" t="s">
        <v>759</v>
      </c>
      <c r="D4749" t="s">
        <v>8640</v>
      </c>
      <c r="E4749" t="s">
        <v>75</v>
      </c>
      <c r="F4749" s="1" t="s">
        <v>330</v>
      </c>
      <c r="G4749" t="s">
        <v>211</v>
      </c>
      <c r="H4749" t="str">
        <f>VLOOKUP(F4749,Clubs!$A$1:$D$220,4,)</f>
        <v>034068</v>
      </c>
    </row>
    <row r="4750" spans="1:8">
      <c r="A4750">
        <v>1766301</v>
      </c>
      <c r="B4750" t="s">
        <v>6488</v>
      </c>
      <c r="C4750" t="s">
        <v>1563</v>
      </c>
      <c r="D4750" t="s">
        <v>8640</v>
      </c>
      <c r="E4750" t="s">
        <v>75</v>
      </c>
      <c r="F4750" s="1" t="s">
        <v>317</v>
      </c>
      <c r="G4750" t="s">
        <v>211</v>
      </c>
      <c r="H4750" t="str">
        <f>VLOOKUP(F4750,Clubs!$A$1:$D$220,4,)</f>
        <v>034452</v>
      </c>
    </row>
    <row r="4751" spans="1:8">
      <c r="A4751">
        <v>1766456</v>
      </c>
      <c r="B4751" t="s">
        <v>3832</v>
      </c>
      <c r="C4751" t="s">
        <v>1627</v>
      </c>
      <c r="D4751" t="s">
        <v>8640</v>
      </c>
      <c r="E4751" t="s">
        <v>75</v>
      </c>
      <c r="F4751" s="1" t="s">
        <v>257</v>
      </c>
      <c r="G4751" t="s">
        <v>74</v>
      </c>
      <c r="H4751" t="str">
        <f>VLOOKUP(F4751,Clubs!$A$1:$D$220,4,)</f>
        <v>031003</v>
      </c>
    </row>
    <row r="4752" spans="1:8">
      <c r="A4752">
        <v>1766491</v>
      </c>
      <c r="B4752" t="s">
        <v>5885</v>
      </c>
      <c r="C4752" t="s">
        <v>929</v>
      </c>
      <c r="D4752" t="s">
        <v>8640</v>
      </c>
      <c r="E4752" t="s">
        <v>71</v>
      </c>
      <c r="F4752" s="1" t="s">
        <v>350</v>
      </c>
      <c r="G4752" t="s">
        <v>167</v>
      </c>
      <c r="H4752" t="str">
        <f>VLOOKUP(F4752,Clubs!$A$1:$D$220,4,)</f>
        <v>034062</v>
      </c>
    </row>
    <row r="4753" spans="1:8">
      <c r="A4753">
        <v>1767111</v>
      </c>
      <c r="B4753" t="s">
        <v>4749</v>
      </c>
      <c r="C4753" t="s">
        <v>934</v>
      </c>
      <c r="D4753" t="s">
        <v>109</v>
      </c>
      <c r="E4753" t="s">
        <v>71</v>
      </c>
      <c r="F4753" s="1" t="s">
        <v>230</v>
      </c>
      <c r="G4753" t="s">
        <v>74</v>
      </c>
      <c r="H4753" t="str">
        <f>VLOOKUP(F4753,Clubs!$A$1:$D$220,4,)</f>
        <v>031025</v>
      </c>
    </row>
    <row r="4754" spans="1:8">
      <c r="A4754">
        <v>1767270</v>
      </c>
      <c r="B4754" t="s">
        <v>8039</v>
      </c>
      <c r="C4754" t="s">
        <v>608</v>
      </c>
      <c r="D4754" t="s">
        <v>110</v>
      </c>
      <c r="E4754" t="s">
        <v>75</v>
      </c>
      <c r="F4754" s="1" t="s">
        <v>202</v>
      </c>
      <c r="G4754" t="s">
        <v>74</v>
      </c>
      <c r="H4754" t="str">
        <f>VLOOKUP(F4754,Clubs!$A$1:$D$220,4,)</f>
        <v>081017</v>
      </c>
    </row>
    <row r="4755" spans="1:8">
      <c r="A4755">
        <v>1767314</v>
      </c>
      <c r="B4755" t="s">
        <v>5384</v>
      </c>
      <c r="C4755" t="s">
        <v>634</v>
      </c>
      <c r="D4755" t="s">
        <v>109</v>
      </c>
      <c r="E4755" t="s">
        <v>71</v>
      </c>
      <c r="F4755" s="1" t="s">
        <v>275</v>
      </c>
      <c r="G4755" t="s">
        <v>74</v>
      </c>
      <c r="H4755" t="str">
        <f>VLOOKUP(F4755,Clubs!$A$1:$D$220,4,)</f>
        <v>081061</v>
      </c>
    </row>
    <row r="4756" spans="1:8">
      <c r="A4756">
        <v>1767324</v>
      </c>
      <c r="B4756" t="s">
        <v>5384</v>
      </c>
      <c r="C4756" t="s">
        <v>629</v>
      </c>
      <c r="D4756" t="s">
        <v>110</v>
      </c>
      <c r="E4756" t="s">
        <v>75</v>
      </c>
      <c r="F4756" s="1" t="s">
        <v>275</v>
      </c>
      <c r="G4756" t="s">
        <v>74</v>
      </c>
      <c r="H4756" t="str">
        <f>VLOOKUP(F4756,Clubs!$A$1:$D$220,4,)</f>
        <v>081061</v>
      </c>
    </row>
    <row r="4757" spans="1:8">
      <c r="A4757">
        <v>1767703</v>
      </c>
      <c r="B4757" t="s">
        <v>4862</v>
      </c>
      <c r="C4757" t="s">
        <v>2793</v>
      </c>
      <c r="D4757" t="s">
        <v>109</v>
      </c>
      <c r="E4757" t="s">
        <v>71</v>
      </c>
      <c r="F4757" s="1" t="s">
        <v>204</v>
      </c>
      <c r="G4757" t="s">
        <v>74</v>
      </c>
      <c r="H4757" t="str">
        <f>VLOOKUP(F4757,Clubs!$A$1:$D$220,4,)</f>
        <v>031030</v>
      </c>
    </row>
    <row r="4758" spans="1:8">
      <c r="A4758">
        <v>1767726</v>
      </c>
      <c r="B4758" t="s">
        <v>8782</v>
      </c>
      <c r="C4758" t="s">
        <v>1104</v>
      </c>
      <c r="D4758" t="s">
        <v>165</v>
      </c>
      <c r="E4758" t="s">
        <v>75</v>
      </c>
      <c r="F4758" s="1" t="s">
        <v>343</v>
      </c>
      <c r="G4758" t="s">
        <v>74</v>
      </c>
      <c r="H4758" t="str">
        <f>VLOOKUP(F4758,Clubs!$A$1:$D$220,4,)</f>
        <v>031030</v>
      </c>
    </row>
    <row r="4759" spans="1:8">
      <c r="A4759">
        <v>1767850</v>
      </c>
      <c r="B4759" t="s">
        <v>5898</v>
      </c>
      <c r="C4759" t="s">
        <v>783</v>
      </c>
      <c r="D4759" t="s">
        <v>165</v>
      </c>
      <c r="E4759" t="s">
        <v>71</v>
      </c>
      <c r="F4759" s="1" t="s">
        <v>271</v>
      </c>
      <c r="G4759" t="s">
        <v>74</v>
      </c>
      <c r="H4759" t="str">
        <f>VLOOKUP(F4759,Clubs!$A$1:$D$220,4,)</f>
        <v>082017</v>
      </c>
    </row>
    <row r="4760" spans="1:8">
      <c r="A4760">
        <v>1767881</v>
      </c>
      <c r="B4760" t="s">
        <v>909</v>
      </c>
      <c r="C4760" t="s">
        <v>1299</v>
      </c>
      <c r="D4760" t="s">
        <v>8640</v>
      </c>
      <c r="E4760" t="s">
        <v>71</v>
      </c>
      <c r="F4760" s="1" t="s">
        <v>253</v>
      </c>
      <c r="G4760" t="s">
        <v>201</v>
      </c>
      <c r="H4760" t="str">
        <f>VLOOKUP(F4760,Clubs!$A$1:$D$220,4,)</f>
        <v>011025</v>
      </c>
    </row>
    <row r="4761" spans="1:8">
      <c r="A4761">
        <v>1767918</v>
      </c>
      <c r="B4761" t="s">
        <v>828</v>
      </c>
      <c r="C4761" t="s">
        <v>870</v>
      </c>
      <c r="D4761" t="s">
        <v>109</v>
      </c>
      <c r="E4761" t="s">
        <v>71</v>
      </c>
      <c r="F4761" s="1" t="s">
        <v>197</v>
      </c>
      <c r="G4761" t="s">
        <v>74</v>
      </c>
      <c r="H4761" t="str">
        <f>VLOOKUP(F4761,Clubs!$A$1:$D$220,4,)</f>
        <v>031067</v>
      </c>
    </row>
    <row r="4762" spans="1:8">
      <c r="A4762">
        <v>1768158</v>
      </c>
      <c r="B4762" t="s">
        <v>4591</v>
      </c>
      <c r="C4762" t="s">
        <v>845</v>
      </c>
      <c r="D4762" t="s">
        <v>165</v>
      </c>
      <c r="E4762" t="s">
        <v>71</v>
      </c>
      <c r="F4762" s="1" t="s">
        <v>216</v>
      </c>
      <c r="G4762" t="s">
        <v>74</v>
      </c>
      <c r="H4762" t="str">
        <f>VLOOKUP(F4762,Clubs!$A$1:$D$220,4,)</f>
        <v>065012</v>
      </c>
    </row>
    <row r="4763" spans="1:8">
      <c r="A4763">
        <v>1768917</v>
      </c>
      <c r="B4763" t="s">
        <v>5018</v>
      </c>
      <c r="C4763" t="s">
        <v>824</v>
      </c>
      <c r="D4763" t="s">
        <v>165</v>
      </c>
      <c r="E4763" t="s">
        <v>71</v>
      </c>
      <c r="F4763" s="1" t="s">
        <v>254</v>
      </c>
      <c r="G4763" t="s">
        <v>74</v>
      </c>
      <c r="H4763" t="str">
        <f>VLOOKUP(F4763,Clubs!$A$1:$D$220,4,)</f>
        <v>031030</v>
      </c>
    </row>
    <row r="4764" spans="1:8">
      <c r="A4764">
        <v>1769054</v>
      </c>
      <c r="B4764" t="s">
        <v>6416</v>
      </c>
      <c r="C4764" t="s">
        <v>6417</v>
      </c>
      <c r="D4764" t="s">
        <v>115</v>
      </c>
      <c r="E4764" t="s">
        <v>71</v>
      </c>
      <c r="F4764" s="1" t="s">
        <v>241</v>
      </c>
      <c r="G4764" t="s">
        <v>167</v>
      </c>
      <c r="H4764" t="str">
        <f>VLOOKUP(F4764,Clubs!$A$1:$D$220,4,)</f>
        <v>034072</v>
      </c>
    </row>
    <row r="4765" spans="1:8">
      <c r="A4765">
        <v>1769080</v>
      </c>
      <c r="B4765" t="s">
        <v>9019</v>
      </c>
      <c r="C4765" t="s">
        <v>1603</v>
      </c>
      <c r="D4765" t="s">
        <v>110</v>
      </c>
      <c r="E4765" t="s">
        <v>71</v>
      </c>
      <c r="F4765" s="1" t="s">
        <v>313</v>
      </c>
      <c r="G4765" t="s">
        <v>74</v>
      </c>
      <c r="H4765" t="str">
        <f>VLOOKUP(F4765,Clubs!$A$1:$D$220,4,)</f>
        <v>034055</v>
      </c>
    </row>
    <row r="4766" spans="1:8">
      <c r="A4766">
        <v>1769126</v>
      </c>
      <c r="B4766" t="s">
        <v>11388</v>
      </c>
      <c r="C4766" t="s">
        <v>914</v>
      </c>
      <c r="D4766" t="s">
        <v>165</v>
      </c>
      <c r="E4766" t="s">
        <v>75</v>
      </c>
      <c r="F4766" s="1" t="s">
        <v>241</v>
      </c>
      <c r="G4766" t="s">
        <v>74</v>
      </c>
      <c r="H4766" t="str">
        <f>VLOOKUP(F4766,Clubs!$A$1:$D$220,4,)</f>
        <v>034072</v>
      </c>
    </row>
    <row r="4767" spans="1:8">
      <c r="A4767">
        <v>1769457</v>
      </c>
      <c r="B4767" t="s">
        <v>1075</v>
      </c>
      <c r="C4767" t="s">
        <v>1822</v>
      </c>
      <c r="D4767" t="s">
        <v>8640</v>
      </c>
      <c r="E4767" t="s">
        <v>75</v>
      </c>
      <c r="F4767" s="1" t="s">
        <v>263</v>
      </c>
      <c r="G4767" t="s">
        <v>74</v>
      </c>
      <c r="H4767" t="str">
        <f>VLOOKUP(F4767,Clubs!$A$1:$D$220,4,)</f>
        <v>034062</v>
      </c>
    </row>
    <row r="4768" spans="1:8">
      <c r="A4768">
        <v>1769466</v>
      </c>
      <c r="B4768" t="s">
        <v>5039</v>
      </c>
      <c r="C4768" t="s">
        <v>953</v>
      </c>
      <c r="D4768" t="s">
        <v>8640</v>
      </c>
      <c r="E4768" t="s">
        <v>71</v>
      </c>
      <c r="F4768" s="1" t="s">
        <v>204</v>
      </c>
      <c r="G4768" t="s">
        <v>211</v>
      </c>
      <c r="H4768" t="str">
        <f>VLOOKUP(F4768,Clubs!$A$1:$D$220,4,)</f>
        <v>031030</v>
      </c>
    </row>
    <row r="4769" spans="1:8">
      <c r="A4769">
        <v>1769536</v>
      </c>
      <c r="B4769" t="s">
        <v>2039</v>
      </c>
      <c r="C4769" t="s">
        <v>1158</v>
      </c>
      <c r="D4769" t="s">
        <v>8640</v>
      </c>
      <c r="E4769" t="s">
        <v>71</v>
      </c>
      <c r="F4769" s="1" t="s">
        <v>334</v>
      </c>
      <c r="G4769" t="s">
        <v>211</v>
      </c>
      <c r="H4769" t="str">
        <f>VLOOKUP(F4769,Clubs!$A$1:$D$220,4,)</f>
        <v>065019</v>
      </c>
    </row>
    <row r="4770" spans="1:8">
      <c r="A4770">
        <v>1769607</v>
      </c>
      <c r="B4770" t="s">
        <v>694</v>
      </c>
      <c r="C4770" t="s">
        <v>1145</v>
      </c>
      <c r="D4770" t="s">
        <v>8640</v>
      </c>
      <c r="E4770" t="s">
        <v>75</v>
      </c>
      <c r="F4770" s="1" t="s">
        <v>343</v>
      </c>
      <c r="G4770" t="s">
        <v>211</v>
      </c>
      <c r="H4770" t="str">
        <f>VLOOKUP(F4770,Clubs!$A$1:$D$220,4,)</f>
        <v>031030</v>
      </c>
    </row>
    <row r="4771" spans="1:8">
      <c r="A4771">
        <v>1769662</v>
      </c>
      <c r="B4771" t="s">
        <v>2144</v>
      </c>
      <c r="C4771" t="s">
        <v>1013</v>
      </c>
      <c r="D4771" t="s">
        <v>111</v>
      </c>
      <c r="E4771" t="s">
        <v>71</v>
      </c>
      <c r="F4771" s="1" t="s">
        <v>222</v>
      </c>
      <c r="G4771" t="s">
        <v>74</v>
      </c>
      <c r="H4771" t="str">
        <f>VLOOKUP(F4771,Clubs!$A$1:$D$220,4,)</f>
        <v>030004</v>
      </c>
    </row>
    <row r="4772" spans="1:8">
      <c r="A4772">
        <v>1769714</v>
      </c>
      <c r="B4772" t="s">
        <v>866</v>
      </c>
      <c r="C4772" t="s">
        <v>1339</v>
      </c>
      <c r="D4772" t="s">
        <v>8640</v>
      </c>
      <c r="E4772" t="s">
        <v>71</v>
      </c>
      <c r="F4772" s="1" t="s">
        <v>351</v>
      </c>
      <c r="G4772" t="s">
        <v>211</v>
      </c>
      <c r="H4772" t="str">
        <f>VLOOKUP(F4772,Clubs!$A$1:$D$220,4,)</f>
        <v>012012</v>
      </c>
    </row>
    <row r="4773" spans="1:8">
      <c r="A4773">
        <v>1769814</v>
      </c>
      <c r="B4773" t="s">
        <v>1571</v>
      </c>
      <c r="C4773" t="s">
        <v>799</v>
      </c>
      <c r="D4773" t="s">
        <v>110</v>
      </c>
      <c r="E4773" t="s">
        <v>75</v>
      </c>
      <c r="F4773" s="1" t="s">
        <v>246</v>
      </c>
      <c r="G4773" t="s">
        <v>74</v>
      </c>
      <c r="H4773" t="str">
        <f>VLOOKUP(F4773,Clubs!$A$1:$D$220,4,)</f>
        <v>011024</v>
      </c>
    </row>
    <row r="4774" spans="1:8">
      <c r="A4774">
        <v>1769889</v>
      </c>
      <c r="B4774" t="s">
        <v>5480</v>
      </c>
      <c r="C4774" t="s">
        <v>1132</v>
      </c>
      <c r="D4774" t="s">
        <v>8640</v>
      </c>
      <c r="E4774" t="s">
        <v>71</v>
      </c>
      <c r="F4774" s="1" t="s">
        <v>347</v>
      </c>
      <c r="G4774" t="s">
        <v>211</v>
      </c>
      <c r="H4774" t="str">
        <f>VLOOKUP(F4774,Clubs!$A$1:$D$220,4,)</f>
        <v>031051</v>
      </c>
    </row>
    <row r="4775" spans="1:8">
      <c r="A4775">
        <v>1769944</v>
      </c>
      <c r="B4775" t="s">
        <v>3365</v>
      </c>
      <c r="C4775" t="s">
        <v>622</v>
      </c>
      <c r="D4775" t="s">
        <v>111</v>
      </c>
      <c r="E4775" t="s">
        <v>75</v>
      </c>
      <c r="F4775" s="1" t="s">
        <v>311</v>
      </c>
      <c r="G4775" t="s">
        <v>74</v>
      </c>
      <c r="H4775" t="str">
        <f>VLOOKUP(F4775,Clubs!$A$1:$D$220,4,)</f>
        <v>030062</v>
      </c>
    </row>
    <row r="4776" spans="1:8">
      <c r="A4776">
        <v>1769956</v>
      </c>
      <c r="B4776" t="s">
        <v>7808</v>
      </c>
      <c r="C4776" t="s">
        <v>754</v>
      </c>
      <c r="D4776" t="s">
        <v>8640</v>
      </c>
      <c r="E4776" t="s">
        <v>75</v>
      </c>
      <c r="F4776" s="1" t="s">
        <v>276</v>
      </c>
      <c r="G4776" t="s">
        <v>211</v>
      </c>
      <c r="H4776" t="str">
        <f>VLOOKUP(F4776,Clubs!$A$1:$D$220,4,)</f>
        <v>066032</v>
      </c>
    </row>
    <row r="4777" spans="1:8">
      <c r="A4777">
        <v>1770198</v>
      </c>
      <c r="B4777" t="s">
        <v>1779</v>
      </c>
      <c r="C4777" t="s">
        <v>1120</v>
      </c>
      <c r="D4777" t="s">
        <v>8640</v>
      </c>
      <c r="E4777" t="s">
        <v>75</v>
      </c>
      <c r="F4777" s="1" t="s">
        <v>341</v>
      </c>
      <c r="G4777" t="s">
        <v>211</v>
      </c>
      <c r="H4777" t="str">
        <f>VLOOKUP(F4777,Clubs!$A$1:$D$220,4,)</f>
        <v>011024</v>
      </c>
    </row>
    <row r="4778" spans="1:8">
      <c r="A4778">
        <v>1770210</v>
      </c>
      <c r="B4778" t="s">
        <v>1776</v>
      </c>
      <c r="C4778" t="s">
        <v>1777</v>
      </c>
      <c r="D4778" t="s">
        <v>8640</v>
      </c>
      <c r="E4778" t="s">
        <v>75</v>
      </c>
      <c r="F4778" s="1" t="s">
        <v>341</v>
      </c>
      <c r="G4778" t="s">
        <v>211</v>
      </c>
      <c r="H4778" t="str">
        <f>VLOOKUP(F4778,Clubs!$A$1:$D$220,4,)</f>
        <v>011024</v>
      </c>
    </row>
    <row r="4779" spans="1:8">
      <c r="A4779">
        <v>1770449</v>
      </c>
      <c r="B4779" t="s">
        <v>7014</v>
      </c>
      <c r="C4779" t="s">
        <v>1288</v>
      </c>
      <c r="D4779" t="s">
        <v>8640</v>
      </c>
      <c r="E4779" t="s">
        <v>71</v>
      </c>
      <c r="F4779" s="1" t="s">
        <v>224</v>
      </c>
      <c r="G4779" t="s">
        <v>201</v>
      </c>
      <c r="H4779" t="str">
        <f>VLOOKUP(F4779,Clubs!$A$1:$D$220,4,)</f>
        <v>046014</v>
      </c>
    </row>
    <row r="4780" spans="1:8">
      <c r="A4780">
        <v>1770563</v>
      </c>
      <c r="B4780" t="s">
        <v>11389</v>
      </c>
      <c r="C4780" t="s">
        <v>1167</v>
      </c>
      <c r="D4780" t="s">
        <v>115</v>
      </c>
      <c r="E4780" t="s">
        <v>71</v>
      </c>
      <c r="F4780" s="1" t="s">
        <v>230</v>
      </c>
      <c r="G4780" t="s">
        <v>74</v>
      </c>
      <c r="H4780" t="str">
        <f>VLOOKUP(F4780,Clubs!$A$1:$D$220,4,)</f>
        <v>031025</v>
      </c>
    </row>
    <row r="4781" spans="1:8">
      <c r="A4781">
        <v>1770590</v>
      </c>
      <c r="B4781" t="s">
        <v>3698</v>
      </c>
      <c r="C4781" t="s">
        <v>750</v>
      </c>
      <c r="D4781" t="s">
        <v>8640</v>
      </c>
      <c r="E4781" t="s">
        <v>75</v>
      </c>
      <c r="F4781" s="1" t="s">
        <v>8525</v>
      </c>
      <c r="G4781" t="s">
        <v>211</v>
      </c>
      <c r="H4781" t="str">
        <f>VLOOKUP(F4781,Clubs!$A$1:$D$220,4,)</f>
        <v>030075</v>
      </c>
    </row>
    <row r="4782" spans="1:8">
      <c r="A4782">
        <v>1770594</v>
      </c>
      <c r="B4782" t="s">
        <v>11390</v>
      </c>
      <c r="C4782" t="s">
        <v>11391</v>
      </c>
      <c r="D4782" t="s">
        <v>109</v>
      </c>
      <c r="E4782" t="s">
        <v>71</v>
      </c>
      <c r="F4782" s="1" t="s">
        <v>213</v>
      </c>
      <c r="G4782" t="s">
        <v>74</v>
      </c>
      <c r="H4782" t="str">
        <f>VLOOKUP(F4782,Clubs!$A$1:$D$220,4,)</f>
        <v>066032</v>
      </c>
    </row>
    <row r="4783" spans="1:8">
      <c r="A4783">
        <v>1770897</v>
      </c>
      <c r="B4783" t="s">
        <v>11383</v>
      </c>
      <c r="C4783" t="s">
        <v>9283</v>
      </c>
      <c r="D4783" t="s">
        <v>165</v>
      </c>
      <c r="E4783" t="s">
        <v>71</v>
      </c>
      <c r="F4783" s="1" t="s">
        <v>214</v>
      </c>
      <c r="G4783" t="s">
        <v>74</v>
      </c>
      <c r="H4783" t="str">
        <f>VLOOKUP(F4783,Clubs!$A$1:$D$220,4,)</f>
        <v>034038</v>
      </c>
    </row>
    <row r="4784" spans="1:8">
      <c r="A4784">
        <v>1771014</v>
      </c>
      <c r="B4784" t="s">
        <v>1143</v>
      </c>
      <c r="C4784" t="s">
        <v>1186</v>
      </c>
      <c r="D4784" t="s">
        <v>110</v>
      </c>
      <c r="E4784" t="s">
        <v>71</v>
      </c>
      <c r="F4784" s="1" t="s">
        <v>230</v>
      </c>
      <c r="G4784" t="s">
        <v>74</v>
      </c>
      <c r="H4784" t="str">
        <f>VLOOKUP(F4784,Clubs!$A$1:$D$220,4,)</f>
        <v>031025</v>
      </c>
    </row>
    <row r="4785" spans="1:8">
      <c r="A4785">
        <v>1771015</v>
      </c>
      <c r="B4785" t="s">
        <v>6566</v>
      </c>
      <c r="C4785" t="s">
        <v>759</v>
      </c>
      <c r="D4785" t="s">
        <v>8640</v>
      </c>
      <c r="E4785" t="s">
        <v>75</v>
      </c>
      <c r="F4785" s="1" t="s">
        <v>314</v>
      </c>
      <c r="G4785" t="s">
        <v>211</v>
      </c>
      <c r="H4785" t="str">
        <f>VLOOKUP(F4785,Clubs!$A$1:$D$220,4,)</f>
        <v>034457</v>
      </c>
    </row>
    <row r="4786" spans="1:8">
      <c r="A4786">
        <v>1771195</v>
      </c>
      <c r="B4786" t="s">
        <v>6103</v>
      </c>
      <c r="C4786" t="s">
        <v>917</v>
      </c>
      <c r="D4786" t="s">
        <v>109</v>
      </c>
      <c r="E4786" t="s">
        <v>71</v>
      </c>
      <c r="F4786" s="1" t="s">
        <v>331</v>
      </c>
      <c r="G4786" t="s">
        <v>74</v>
      </c>
      <c r="H4786" t="str">
        <f>VLOOKUP(F4786,Clubs!$A$1:$D$220,4,)</f>
        <v>034058</v>
      </c>
    </row>
    <row r="4787" spans="1:8">
      <c r="A4787">
        <v>1771205</v>
      </c>
      <c r="B4787" t="s">
        <v>6585</v>
      </c>
      <c r="C4787" t="s">
        <v>704</v>
      </c>
      <c r="D4787" t="s">
        <v>109</v>
      </c>
      <c r="E4787" t="s">
        <v>75</v>
      </c>
      <c r="F4787" s="1" t="s">
        <v>314</v>
      </c>
      <c r="G4787" t="s">
        <v>74</v>
      </c>
      <c r="H4787" t="str">
        <f>VLOOKUP(F4787,Clubs!$A$1:$D$220,4,)</f>
        <v>034457</v>
      </c>
    </row>
    <row r="4788" spans="1:8">
      <c r="A4788">
        <v>1771483</v>
      </c>
      <c r="B4788" t="s">
        <v>7492</v>
      </c>
      <c r="C4788" t="s">
        <v>1353</v>
      </c>
      <c r="D4788" t="s">
        <v>8640</v>
      </c>
      <c r="E4788" t="s">
        <v>71</v>
      </c>
      <c r="F4788" s="1" t="s">
        <v>334</v>
      </c>
      <c r="G4788" t="s">
        <v>74</v>
      </c>
      <c r="H4788" t="str">
        <f>VLOOKUP(F4788,Clubs!$A$1:$D$220,4,)</f>
        <v>065019</v>
      </c>
    </row>
    <row r="4789" spans="1:8">
      <c r="A4789">
        <v>1771698</v>
      </c>
      <c r="B4789" t="s">
        <v>2999</v>
      </c>
      <c r="C4789" t="s">
        <v>885</v>
      </c>
      <c r="D4789" t="s">
        <v>8640</v>
      </c>
      <c r="E4789" t="s">
        <v>75</v>
      </c>
      <c r="F4789" s="1" t="s">
        <v>10888</v>
      </c>
      <c r="G4789" t="s">
        <v>211</v>
      </c>
      <c r="H4789" t="str">
        <f>VLOOKUP(F4789,Clubs!$A$1:$D$220,4,)</f>
        <v>046002</v>
      </c>
    </row>
    <row r="4790" spans="1:8">
      <c r="A4790">
        <v>1771770</v>
      </c>
      <c r="B4790" t="s">
        <v>2746</v>
      </c>
      <c r="C4790" t="s">
        <v>1111</v>
      </c>
      <c r="D4790" t="s">
        <v>109</v>
      </c>
      <c r="E4790" t="s">
        <v>71</v>
      </c>
      <c r="F4790" s="1" t="s">
        <v>202</v>
      </c>
      <c r="G4790" t="s">
        <v>74</v>
      </c>
      <c r="H4790" t="str">
        <f>VLOOKUP(F4790,Clubs!$A$1:$D$220,4,)</f>
        <v>081017</v>
      </c>
    </row>
    <row r="4791" spans="1:8">
      <c r="A4791">
        <v>1771844</v>
      </c>
      <c r="B4791" t="s">
        <v>1289</v>
      </c>
      <c r="C4791" t="s">
        <v>5411</v>
      </c>
      <c r="D4791" t="s">
        <v>8640</v>
      </c>
      <c r="E4791" t="s">
        <v>71</v>
      </c>
      <c r="F4791" s="1" t="s">
        <v>337</v>
      </c>
      <c r="G4791" t="s">
        <v>211</v>
      </c>
      <c r="H4791" t="str">
        <f>VLOOKUP(F4791,Clubs!$A$1:$D$220,4,)</f>
        <v>031053</v>
      </c>
    </row>
    <row r="4792" spans="1:8">
      <c r="A4792">
        <v>1771962</v>
      </c>
      <c r="B4792" t="s">
        <v>1483</v>
      </c>
      <c r="C4792" t="s">
        <v>2259</v>
      </c>
      <c r="D4792" t="s">
        <v>8640</v>
      </c>
      <c r="E4792" t="s">
        <v>71</v>
      </c>
      <c r="F4792" s="1" t="s">
        <v>8520</v>
      </c>
      <c r="G4792" t="s">
        <v>167</v>
      </c>
      <c r="H4792" t="str">
        <f>VLOOKUP(F4792,Clubs!$A$1:$D$220,4,)</f>
        <v>012003</v>
      </c>
    </row>
    <row r="4793" spans="1:8">
      <c r="A4793">
        <v>1772011</v>
      </c>
      <c r="B4793" t="s">
        <v>2701</v>
      </c>
      <c r="C4793" t="s">
        <v>651</v>
      </c>
      <c r="D4793" t="s">
        <v>165</v>
      </c>
      <c r="E4793" t="s">
        <v>75</v>
      </c>
      <c r="F4793" s="1" t="s">
        <v>206</v>
      </c>
      <c r="G4793" t="s">
        <v>74</v>
      </c>
      <c r="H4793" t="str">
        <f>VLOOKUP(F4793,Clubs!$A$1:$D$220,4,)</f>
        <v>082020</v>
      </c>
    </row>
    <row r="4794" spans="1:8">
      <c r="A4794">
        <v>1772020</v>
      </c>
      <c r="B4794" t="s">
        <v>2252</v>
      </c>
      <c r="C4794" t="s">
        <v>616</v>
      </c>
      <c r="D4794" t="s">
        <v>111</v>
      </c>
      <c r="E4794" t="s">
        <v>75</v>
      </c>
      <c r="F4794" s="1" t="s">
        <v>8520</v>
      </c>
      <c r="G4794" t="s">
        <v>74</v>
      </c>
      <c r="H4794" t="str">
        <f>VLOOKUP(F4794,Clubs!$A$1:$D$220,4,)</f>
        <v>012003</v>
      </c>
    </row>
    <row r="4795" spans="1:8">
      <c r="A4795">
        <v>1772078</v>
      </c>
      <c r="B4795" t="s">
        <v>7764</v>
      </c>
      <c r="C4795" t="s">
        <v>1234</v>
      </c>
      <c r="D4795" t="s">
        <v>110</v>
      </c>
      <c r="E4795" t="s">
        <v>71</v>
      </c>
      <c r="F4795" s="1" t="s">
        <v>301</v>
      </c>
      <c r="G4795" t="s">
        <v>74</v>
      </c>
      <c r="H4795" t="str">
        <f>VLOOKUP(F4795,Clubs!$A$1:$D$220,4,)</f>
        <v>066032</v>
      </c>
    </row>
    <row r="4796" spans="1:8">
      <c r="A4796">
        <v>1772160</v>
      </c>
      <c r="B4796" t="s">
        <v>2184</v>
      </c>
      <c r="C4796" t="s">
        <v>1014</v>
      </c>
      <c r="D4796" t="s">
        <v>8640</v>
      </c>
      <c r="E4796" t="s">
        <v>75</v>
      </c>
      <c r="F4796" s="1" t="s">
        <v>351</v>
      </c>
      <c r="G4796" t="s">
        <v>211</v>
      </c>
      <c r="H4796" t="str">
        <f>VLOOKUP(F4796,Clubs!$A$1:$D$220,4,)</f>
        <v>012012</v>
      </c>
    </row>
    <row r="4797" spans="1:8">
      <c r="A4797">
        <v>1772248</v>
      </c>
      <c r="B4797" t="s">
        <v>6636</v>
      </c>
      <c r="C4797" t="s">
        <v>1170</v>
      </c>
      <c r="D4797" t="s">
        <v>110</v>
      </c>
      <c r="E4797" t="s">
        <v>71</v>
      </c>
      <c r="F4797" s="1" t="s">
        <v>243</v>
      </c>
      <c r="G4797" t="s">
        <v>74</v>
      </c>
      <c r="H4797" t="str">
        <f>VLOOKUP(F4797,Clubs!$A$1:$D$220,4,)</f>
        <v>048006</v>
      </c>
    </row>
    <row r="4798" spans="1:8">
      <c r="A4798">
        <v>1772372</v>
      </c>
      <c r="B4798" t="s">
        <v>8026</v>
      </c>
      <c r="C4798" t="s">
        <v>2235</v>
      </c>
      <c r="D4798" t="s">
        <v>8640</v>
      </c>
      <c r="E4798" t="s">
        <v>71</v>
      </c>
      <c r="F4798" s="1" t="s">
        <v>202</v>
      </c>
      <c r="G4798" t="s">
        <v>74</v>
      </c>
      <c r="H4798" t="str">
        <f>VLOOKUP(F4798,Clubs!$A$1:$D$220,4,)</f>
        <v>081017</v>
      </c>
    </row>
    <row r="4799" spans="1:8">
      <c r="A4799">
        <v>1772399</v>
      </c>
      <c r="B4799" t="s">
        <v>11392</v>
      </c>
      <c r="C4799" t="s">
        <v>3896</v>
      </c>
      <c r="D4799" t="s">
        <v>110</v>
      </c>
      <c r="E4799" t="s">
        <v>71</v>
      </c>
      <c r="F4799" s="1" t="s">
        <v>353</v>
      </c>
      <c r="G4799" t="s">
        <v>74</v>
      </c>
      <c r="H4799" t="str">
        <f>VLOOKUP(F4799,Clubs!$A$1:$D$220,4,)</f>
        <v>081061</v>
      </c>
    </row>
    <row r="4800" spans="1:8">
      <c r="A4800">
        <v>1772572</v>
      </c>
      <c r="B4800" t="s">
        <v>8500</v>
      </c>
      <c r="C4800" t="s">
        <v>1255</v>
      </c>
      <c r="D4800" t="s">
        <v>8640</v>
      </c>
      <c r="E4800" t="s">
        <v>75</v>
      </c>
      <c r="F4800" s="1" t="s">
        <v>206</v>
      </c>
      <c r="G4800" t="s">
        <v>74</v>
      </c>
      <c r="H4800" t="str">
        <f>VLOOKUP(F4800,Clubs!$A$1:$D$220,4,)</f>
        <v>082020</v>
      </c>
    </row>
    <row r="4801" spans="1:8">
      <c r="A4801">
        <v>1772668</v>
      </c>
      <c r="B4801" t="s">
        <v>9021</v>
      </c>
      <c r="C4801" t="s">
        <v>629</v>
      </c>
      <c r="D4801" t="s">
        <v>8640</v>
      </c>
      <c r="E4801" t="s">
        <v>75</v>
      </c>
      <c r="F4801" s="1" t="s">
        <v>351</v>
      </c>
      <c r="G4801" t="s">
        <v>74</v>
      </c>
      <c r="H4801" t="str">
        <f>VLOOKUP(F4801,Clubs!$A$1:$D$220,4,)</f>
        <v>012012</v>
      </c>
    </row>
    <row r="4802" spans="1:8">
      <c r="A4802">
        <v>1772775</v>
      </c>
      <c r="B4802" t="s">
        <v>9022</v>
      </c>
      <c r="C4802" t="s">
        <v>840</v>
      </c>
      <c r="D4802" t="s">
        <v>115</v>
      </c>
      <c r="E4802" t="s">
        <v>75</v>
      </c>
      <c r="F4802" s="1" t="s">
        <v>336</v>
      </c>
      <c r="G4802" t="s">
        <v>211</v>
      </c>
      <c r="H4802" t="str">
        <f>VLOOKUP(F4802,Clubs!$A$1:$D$220,4,)</f>
        <v>030076</v>
      </c>
    </row>
    <row r="4803" spans="1:8">
      <c r="A4803">
        <v>1773043</v>
      </c>
      <c r="B4803" t="s">
        <v>7129</v>
      </c>
      <c r="C4803" t="s">
        <v>1009</v>
      </c>
      <c r="D4803" t="s">
        <v>8640</v>
      </c>
      <c r="E4803" t="s">
        <v>75</v>
      </c>
      <c r="F4803" s="1" t="s">
        <v>249</v>
      </c>
      <c r="G4803" t="s">
        <v>211</v>
      </c>
      <c r="H4803" t="str">
        <f>VLOOKUP(F4803,Clubs!$A$1:$D$220,4,)</f>
        <v>048006</v>
      </c>
    </row>
    <row r="4804" spans="1:8">
      <c r="A4804">
        <v>1773398</v>
      </c>
      <c r="B4804" t="s">
        <v>6920</v>
      </c>
      <c r="C4804" t="s">
        <v>609</v>
      </c>
      <c r="D4804" t="s">
        <v>8640</v>
      </c>
      <c r="E4804" t="s">
        <v>71</v>
      </c>
      <c r="F4804" s="1" t="s">
        <v>266</v>
      </c>
      <c r="G4804" t="s">
        <v>201</v>
      </c>
      <c r="H4804" t="str">
        <f>VLOOKUP(F4804,Clubs!$A$1:$D$220,4,)</f>
        <v>046008</v>
      </c>
    </row>
    <row r="4805" spans="1:8">
      <c r="A4805">
        <v>1773519</v>
      </c>
      <c r="B4805" t="s">
        <v>4077</v>
      </c>
      <c r="C4805" t="s">
        <v>589</v>
      </c>
      <c r="D4805" t="s">
        <v>110</v>
      </c>
      <c r="E4805" t="s">
        <v>75</v>
      </c>
      <c r="F4805" s="1" t="s">
        <v>210</v>
      </c>
      <c r="G4805" t="s">
        <v>74</v>
      </c>
      <c r="H4805" t="str">
        <f>VLOOKUP(F4805,Clubs!$A$1:$D$220,4,)</f>
        <v>081041</v>
      </c>
    </row>
    <row r="4806" spans="1:8">
      <c r="A4806">
        <v>1773536</v>
      </c>
      <c r="B4806" t="s">
        <v>9023</v>
      </c>
      <c r="C4806" t="s">
        <v>9024</v>
      </c>
      <c r="D4806" t="s">
        <v>110</v>
      </c>
      <c r="E4806" t="s">
        <v>71</v>
      </c>
      <c r="F4806" s="1" t="s">
        <v>204</v>
      </c>
      <c r="G4806" t="s">
        <v>74</v>
      </c>
      <c r="H4806" t="str">
        <f>VLOOKUP(F4806,Clubs!$A$1:$D$220,4,)</f>
        <v>031030</v>
      </c>
    </row>
    <row r="4807" spans="1:8">
      <c r="A4807">
        <v>1773623</v>
      </c>
      <c r="B4807" t="s">
        <v>11393</v>
      </c>
      <c r="C4807" t="s">
        <v>2078</v>
      </c>
      <c r="D4807" t="s">
        <v>8640</v>
      </c>
      <c r="E4807" t="s">
        <v>71</v>
      </c>
      <c r="F4807" s="1" t="s">
        <v>212</v>
      </c>
      <c r="G4807" t="s">
        <v>74</v>
      </c>
      <c r="H4807" t="str">
        <f>VLOOKUP(F4807,Clubs!$A$1:$D$220,4,)</f>
        <v>030076</v>
      </c>
    </row>
    <row r="4808" spans="1:8">
      <c r="A4808">
        <v>1773804</v>
      </c>
      <c r="B4808" t="s">
        <v>7307</v>
      </c>
      <c r="C4808" t="s">
        <v>1175</v>
      </c>
      <c r="D4808" t="s">
        <v>165</v>
      </c>
      <c r="E4808" t="s">
        <v>75</v>
      </c>
      <c r="F4808" s="1" t="s">
        <v>199</v>
      </c>
      <c r="G4808" t="s">
        <v>74</v>
      </c>
      <c r="H4808" t="str">
        <f>VLOOKUP(F4808,Clubs!$A$1:$D$220,4,)</f>
        <v>065006</v>
      </c>
    </row>
    <row r="4809" spans="1:8">
      <c r="A4809">
        <v>1773887</v>
      </c>
      <c r="B4809" t="s">
        <v>8308</v>
      </c>
      <c r="C4809" t="s">
        <v>634</v>
      </c>
      <c r="D4809" t="s">
        <v>111</v>
      </c>
      <c r="E4809" t="s">
        <v>71</v>
      </c>
      <c r="F4809" s="1" t="s">
        <v>353</v>
      </c>
      <c r="G4809" t="s">
        <v>74</v>
      </c>
      <c r="H4809" t="str">
        <f>VLOOKUP(F4809,Clubs!$A$1:$D$220,4,)</f>
        <v>081061</v>
      </c>
    </row>
    <row r="4810" spans="1:8">
      <c r="A4810">
        <v>1774048</v>
      </c>
      <c r="B4810" t="s">
        <v>2364</v>
      </c>
      <c r="C4810" t="s">
        <v>721</v>
      </c>
      <c r="D4810" t="s">
        <v>109</v>
      </c>
      <c r="E4810" t="s">
        <v>71</v>
      </c>
      <c r="F4810" s="1" t="s">
        <v>336</v>
      </c>
      <c r="G4810" t="s">
        <v>74</v>
      </c>
      <c r="H4810" t="str">
        <f>VLOOKUP(F4810,Clubs!$A$1:$D$220,4,)</f>
        <v>030076</v>
      </c>
    </row>
    <row r="4811" spans="1:8">
      <c r="A4811">
        <v>1774058</v>
      </c>
      <c r="B4811" t="s">
        <v>3771</v>
      </c>
      <c r="C4811" t="s">
        <v>865</v>
      </c>
      <c r="D4811" t="s">
        <v>8640</v>
      </c>
      <c r="E4811" t="s">
        <v>71</v>
      </c>
      <c r="F4811" s="1" t="s">
        <v>257</v>
      </c>
      <c r="G4811" t="s">
        <v>201</v>
      </c>
      <c r="H4811" t="str">
        <f>VLOOKUP(F4811,Clubs!$A$1:$D$220,4,)</f>
        <v>031003</v>
      </c>
    </row>
    <row r="4812" spans="1:8">
      <c r="A4812">
        <v>1774142</v>
      </c>
      <c r="B4812" t="s">
        <v>11394</v>
      </c>
      <c r="C4812" t="s">
        <v>1813</v>
      </c>
      <c r="D4812" t="s">
        <v>8640</v>
      </c>
      <c r="E4812" t="s">
        <v>75</v>
      </c>
      <c r="F4812" s="1" t="s">
        <v>276</v>
      </c>
      <c r="G4812" t="s">
        <v>211</v>
      </c>
      <c r="H4812" t="str">
        <f>VLOOKUP(F4812,Clubs!$A$1:$D$220,4,)</f>
        <v>066032</v>
      </c>
    </row>
    <row r="4813" spans="1:8">
      <c r="A4813">
        <v>1774146</v>
      </c>
      <c r="B4813" t="s">
        <v>4052</v>
      </c>
      <c r="C4813" t="s">
        <v>761</v>
      </c>
      <c r="D4813" t="s">
        <v>109</v>
      </c>
      <c r="E4813" t="s">
        <v>71</v>
      </c>
      <c r="F4813" s="1" t="s">
        <v>197</v>
      </c>
      <c r="G4813" t="s">
        <v>74</v>
      </c>
      <c r="H4813" t="str">
        <f>VLOOKUP(F4813,Clubs!$A$1:$D$220,4,)</f>
        <v>031067</v>
      </c>
    </row>
    <row r="4814" spans="1:8">
      <c r="A4814">
        <v>1774153</v>
      </c>
      <c r="B4814" t="s">
        <v>3887</v>
      </c>
      <c r="C4814" t="s">
        <v>629</v>
      </c>
      <c r="D4814" t="s">
        <v>110</v>
      </c>
      <c r="E4814" t="s">
        <v>75</v>
      </c>
      <c r="F4814" s="1" t="s">
        <v>197</v>
      </c>
      <c r="G4814" t="s">
        <v>74</v>
      </c>
      <c r="H4814" t="str">
        <f>VLOOKUP(F4814,Clubs!$A$1:$D$220,4,)</f>
        <v>031067</v>
      </c>
    </row>
    <row r="4815" spans="1:8">
      <c r="A4815">
        <v>1774212</v>
      </c>
      <c r="B4815" t="s">
        <v>3873</v>
      </c>
      <c r="C4815" t="s">
        <v>1135</v>
      </c>
      <c r="D4815" t="s">
        <v>109</v>
      </c>
      <c r="E4815" t="s">
        <v>71</v>
      </c>
      <c r="F4815" s="1" t="s">
        <v>197</v>
      </c>
      <c r="G4815" t="s">
        <v>74</v>
      </c>
      <c r="H4815" t="str">
        <f>VLOOKUP(F4815,Clubs!$A$1:$D$220,4,)</f>
        <v>031067</v>
      </c>
    </row>
    <row r="4816" spans="1:8">
      <c r="A4816">
        <v>1774225</v>
      </c>
      <c r="B4816" t="s">
        <v>9025</v>
      </c>
      <c r="C4816" t="s">
        <v>673</v>
      </c>
      <c r="D4816" t="s">
        <v>110</v>
      </c>
      <c r="E4816" t="s">
        <v>71</v>
      </c>
      <c r="F4816" s="1" t="s">
        <v>329</v>
      </c>
      <c r="G4816" t="s">
        <v>74</v>
      </c>
      <c r="H4816" t="str">
        <f>VLOOKUP(F4816,Clubs!$A$1:$D$220,4,)</f>
        <v>031050</v>
      </c>
    </row>
    <row r="4817" spans="1:8">
      <c r="A4817">
        <v>1774460</v>
      </c>
      <c r="B4817" t="s">
        <v>9026</v>
      </c>
      <c r="C4817" t="s">
        <v>3542</v>
      </c>
      <c r="D4817" t="s">
        <v>8640</v>
      </c>
      <c r="E4817" t="s">
        <v>71</v>
      </c>
      <c r="F4817" s="1" t="s">
        <v>235</v>
      </c>
      <c r="G4817" t="s">
        <v>74</v>
      </c>
      <c r="H4817" t="str">
        <f>VLOOKUP(F4817,Clubs!$A$1:$D$220,4,)</f>
        <v>030003</v>
      </c>
    </row>
    <row r="4818" spans="1:8">
      <c r="A4818">
        <v>1774513</v>
      </c>
      <c r="B4818" t="s">
        <v>2363</v>
      </c>
      <c r="C4818" t="s">
        <v>1013</v>
      </c>
      <c r="D4818" t="s">
        <v>8640</v>
      </c>
      <c r="E4818" t="s">
        <v>71</v>
      </c>
      <c r="F4818" s="1" t="s">
        <v>235</v>
      </c>
      <c r="G4818" t="s">
        <v>211</v>
      </c>
      <c r="H4818" t="str">
        <f>VLOOKUP(F4818,Clubs!$A$1:$D$220,4,)</f>
        <v>030003</v>
      </c>
    </row>
    <row r="4819" spans="1:8">
      <c r="A4819">
        <v>1774559</v>
      </c>
      <c r="B4819" t="s">
        <v>3502</v>
      </c>
      <c r="C4819" t="s">
        <v>747</v>
      </c>
      <c r="D4819" t="s">
        <v>8640</v>
      </c>
      <c r="E4819" t="s">
        <v>75</v>
      </c>
      <c r="F4819" s="1" t="s">
        <v>221</v>
      </c>
      <c r="G4819" t="s">
        <v>74</v>
      </c>
      <c r="H4819" t="str">
        <f>VLOOKUP(F4819,Clubs!$A$1:$D$220,4,)</f>
        <v>030067</v>
      </c>
    </row>
    <row r="4820" spans="1:8">
      <c r="A4820">
        <v>1774574</v>
      </c>
      <c r="B4820" t="s">
        <v>2041</v>
      </c>
      <c r="C4820" t="s">
        <v>929</v>
      </c>
      <c r="D4820" t="s">
        <v>8640</v>
      </c>
      <c r="E4820" t="s">
        <v>71</v>
      </c>
      <c r="F4820" s="1" t="s">
        <v>221</v>
      </c>
      <c r="G4820" t="s">
        <v>74</v>
      </c>
      <c r="H4820" t="str">
        <f>VLOOKUP(F4820,Clubs!$A$1:$D$220,4,)</f>
        <v>030067</v>
      </c>
    </row>
    <row r="4821" spans="1:8">
      <c r="A4821">
        <v>1774632</v>
      </c>
      <c r="B4821" t="s">
        <v>5234</v>
      </c>
      <c r="C4821" t="s">
        <v>1135</v>
      </c>
      <c r="D4821" t="s">
        <v>111</v>
      </c>
      <c r="E4821" t="s">
        <v>71</v>
      </c>
      <c r="F4821" s="1" t="s">
        <v>209</v>
      </c>
      <c r="G4821" t="s">
        <v>74</v>
      </c>
      <c r="H4821" t="str">
        <f>VLOOKUP(F4821,Clubs!$A$1:$D$220,4,)</f>
        <v>034066</v>
      </c>
    </row>
    <row r="4822" spans="1:8">
      <c r="A4822">
        <v>1774698</v>
      </c>
      <c r="B4822" t="s">
        <v>2814</v>
      </c>
      <c r="C4822" t="s">
        <v>3762</v>
      </c>
      <c r="D4822" t="s">
        <v>109</v>
      </c>
      <c r="E4822" t="s">
        <v>75</v>
      </c>
      <c r="F4822" s="1" t="s">
        <v>210</v>
      </c>
      <c r="G4822" t="s">
        <v>74</v>
      </c>
      <c r="H4822" t="str">
        <f>VLOOKUP(F4822,Clubs!$A$1:$D$220,4,)</f>
        <v>081041</v>
      </c>
    </row>
    <row r="4823" spans="1:8">
      <c r="A4823">
        <v>1775189</v>
      </c>
      <c r="B4823" t="s">
        <v>2764</v>
      </c>
      <c r="C4823" t="s">
        <v>714</v>
      </c>
      <c r="D4823" t="s">
        <v>111</v>
      </c>
      <c r="E4823" t="s">
        <v>75</v>
      </c>
      <c r="F4823" s="1" t="s">
        <v>244</v>
      </c>
      <c r="G4823" t="s">
        <v>74</v>
      </c>
      <c r="H4823" t="str">
        <f>VLOOKUP(F4823,Clubs!$A$1:$D$220,4,)</f>
        <v>030008</v>
      </c>
    </row>
    <row r="4824" spans="1:8">
      <c r="A4824">
        <v>1775272</v>
      </c>
      <c r="B4824" t="s">
        <v>2590</v>
      </c>
      <c r="C4824" t="s">
        <v>1935</v>
      </c>
      <c r="D4824" t="s">
        <v>111</v>
      </c>
      <c r="E4824" t="s">
        <v>75</v>
      </c>
      <c r="F4824" s="1" t="s">
        <v>222</v>
      </c>
      <c r="G4824" t="s">
        <v>74</v>
      </c>
      <c r="H4824" t="str">
        <f>VLOOKUP(F4824,Clubs!$A$1:$D$220,4,)</f>
        <v>030004</v>
      </c>
    </row>
    <row r="4825" spans="1:8">
      <c r="A4825">
        <v>1775338</v>
      </c>
      <c r="B4825" t="s">
        <v>3928</v>
      </c>
      <c r="C4825" t="s">
        <v>1984</v>
      </c>
      <c r="D4825" t="s">
        <v>8640</v>
      </c>
      <c r="E4825" t="s">
        <v>75</v>
      </c>
      <c r="F4825" s="1" t="s">
        <v>231</v>
      </c>
      <c r="G4825" t="s">
        <v>74</v>
      </c>
      <c r="H4825" t="str">
        <f>VLOOKUP(F4825,Clubs!$A$1:$D$220,4,)</f>
        <v>032002</v>
      </c>
    </row>
    <row r="4826" spans="1:8">
      <c r="A4826">
        <v>1775424</v>
      </c>
      <c r="B4826" t="s">
        <v>6412</v>
      </c>
      <c r="C4826" t="s">
        <v>993</v>
      </c>
      <c r="D4826" t="s">
        <v>8640</v>
      </c>
      <c r="E4826" t="s">
        <v>75</v>
      </c>
      <c r="F4826" s="1" t="s">
        <v>241</v>
      </c>
      <c r="G4826" t="s">
        <v>211</v>
      </c>
      <c r="H4826" t="str">
        <f>VLOOKUP(F4826,Clubs!$A$1:$D$220,4,)</f>
        <v>034072</v>
      </c>
    </row>
    <row r="4827" spans="1:8">
      <c r="A4827">
        <v>1775439</v>
      </c>
      <c r="B4827" t="s">
        <v>1026</v>
      </c>
      <c r="C4827" t="s">
        <v>924</v>
      </c>
      <c r="D4827" t="s">
        <v>8640</v>
      </c>
      <c r="E4827" t="s">
        <v>71</v>
      </c>
      <c r="F4827" s="1" t="s">
        <v>236</v>
      </c>
      <c r="G4827" t="s">
        <v>74</v>
      </c>
      <c r="H4827" t="str">
        <f>VLOOKUP(F4827,Clubs!$A$1:$D$220,4,)</f>
        <v>066034</v>
      </c>
    </row>
    <row r="4828" spans="1:8">
      <c r="A4828">
        <v>1775472</v>
      </c>
      <c r="B4828" t="s">
        <v>8967</v>
      </c>
      <c r="C4828" t="s">
        <v>3789</v>
      </c>
      <c r="D4828" t="s">
        <v>8640</v>
      </c>
      <c r="E4828" t="s">
        <v>71</v>
      </c>
      <c r="F4828" s="1" t="s">
        <v>287</v>
      </c>
      <c r="G4828" t="s">
        <v>201</v>
      </c>
      <c r="H4828" t="str">
        <f>VLOOKUP(F4828,Clubs!$A$1:$D$220,4,)</f>
        <v>065020</v>
      </c>
    </row>
    <row r="4829" spans="1:8">
      <c r="A4829">
        <v>1775497</v>
      </c>
      <c r="B4829" t="s">
        <v>4688</v>
      </c>
      <c r="C4829" t="s">
        <v>1150</v>
      </c>
      <c r="D4829" t="s">
        <v>109</v>
      </c>
      <c r="E4829" t="s">
        <v>75</v>
      </c>
      <c r="F4829" s="1" t="s">
        <v>230</v>
      </c>
      <c r="G4829" t="s">
        <v>74</v>
      </c>
      <c r="H4829" t="str">
        <f>VLOOKUP(F4829,Clubs!$A$1:$D$220,4,)</f>
        <v>031025</v>
      </c>
    </row>
    <row r="4830" spans="1:8">
      <c r="A4830">
        <v>1775900</v>
      </c>
      <c r="B4830" t="s">
        <v>5354</v>
      </c>
      <c r="C4830" t="s">
        <v>1794</v>
      </c>
      <c r="D4830" t="s">
        <v>8640</v>
      </c>
      <c r="E4830" t="s">
        <v>75</v>
      </c>
      <c r="F4830" s="1" t="s">
        <v>337</v>
      </c>
      <c r="G4830" t="s">
        <v>211</v>
      </c>
      <c r="H4830" t="str">
        <f>VLOOKUP(F4830,Clubs!$A$1:$D$220,4,)</f>
        <v>031053</v>
      </c>
    </row>
    <row r="4831" spans="1:8">
      <c r="A4831">
        <v>1776318</v>
      </c>
      <c r="B4831" t="s">
        <v>902</v>
      </c>
      <c r="C4831" t="s">
        <v>747</v>
      </c>
      <c r="D4831" t="s">
        <v>8640</v>
      </c>
      <c r="E4831" t="s">
        <v>75</v>
      </c>
      <c r="F4831" s="1" t="s">
        <v>8522</v>
      </c>
      <c r="G4831" t="s">
        <v>74</v>
      </c>
      <c r="H4831" t="str">
        <f>VLOOKUP(F4831,Clubs!$A$1:$D$220,4,)</f>
        <v>030070</v>
      </c>
    </row>
    <row r="4832" spans="1:8">
      <c r="A4832">
        <v>1776570</v>
      </c>
      <c r="B4832" t="s">
        <v>7932</v>
      </c>
      <c r="C4832" t="s">
        <v>1797</v>
      </c>
      <c r="D4832" t="s">
        <v>8640</v>
      </c>
      <c r="E4832" t="s">
        <v>71</v>
      </c>
      <c r="F4832" s="1" t="s">
        <v>8543</v>
      </c>
      <c r="G4832" t="s">
        <v>74</v>
      </c>
      <c r="H4832" t="str">
        <f>VLOOKUP(F4832,Clubs!$A$1:$D$220,4,)</f>
        <v>066032</v>
      </c>
    </row>
    <row r="4833" spans="1:8">
      <c r="A4833">
        <v>1776585</v>
      </c>
      <c r="B4833" t="s">
        <v>2623</v>
      </c>
      <c r="C4833" t="s">
        <v>1502</v>
      </c>
      <c r="D4833" t="s">
        <v>8640</v>
      </c>
      <c r="E4833" t="s">
        <v>75</v>
      </c>
      <c r="F4833" s="1" t="s">
        <v>8544</v>
      </c>
      <c r="G4833" t="s">
        <v>74</v>
      </c>
      <c r="H4833" t="str">
        <f>VLOOKUP(F4833,Clubs!$A$1:$D$220,4,)</f>
        <v>066032</v>
      </c>
    </row>
    <row r="4834" spans="1:8">
      <c r="A4834">
        <v>1776685</v>
      </c>
      <c r="B4834" t="s">
        <v>7681</v>
      </c>
      <c r="C4834" t="s">
        <v>1129</v>
      </c>
      <c r="D4834" t="s">
        <v>8640</v>
      </c>
      <c r="E4834" t="s">
        <v>71</v>
      </c>
      <c r="F4834" s="1" t="s">
        <v>213</v>
      </c>
      <c r="G4834" t="s">
        <v>74</v>
      </c>
      <c r="H4834" t="str">
        <f>VLOOKUP(F4834,Clubs!$A$1:$D$220,4,)</f>
        <v>066032</v>
      </c>
    </row>
    <row r="4835" spans="1:8">
      <c r="A4835">
        <v>1777053</v>
      </c>
      <c r="B4835" t="s">
        <v>7719</v>
      </c>
      <c r="C4835" t="s">
        <v>7720</v>
      </c>
      <c r="D4835" t="s">
        <v>111</v>
      </c>
      <c r="E4835" t="s">
        <v>75</v>
      </c>
      <c r="F4835" s="1" t="s">
        <v>306</v>
      </c>
      <c r="G4835" t="s">
        <v>211</v>
      </c>
      <c r="H4835" t="str">
        <f>VLOOKUP(F4835,Clubs!$A$1:$D$220,4,)</f>
        <v>066006</v>
      </c>
    </row>
    <row r="4836" spans="1:8">
      <c r="A4836">
        <v>1777131</v>
      </c>
      <c r="B4836" t="s">
        <v>1438</v>
      </c>
      <c r="C4836" t="s">
        <v>827</v>
      </c>
      <c r="D4836" t="s">
        <v>8640</v>
      </c>
      <c r="E4836" t="s">
        <v>71</v>
      </c>
      <c r="F4836" s="1" t="s">
        <v>226</v>
      </c>
      <c r="G4836" t="s">
        <v>211</v>
      </c>
      <c r="H4836" t="str">
        <f>VLOOKUP(F4836,Clubs!$A$1:$D$220,4,)</f>
        <v>011024</v>
      </c>
    </row>
    <row r="4837" spans="1:8">
      <c r="A4837">
        <v>1777146</v>
      </c>
      <c r="B4837" t="s">
        <v>11395</v>
      </c>
      <c r="C4837" t="s">
        <v>2683</v>
      </c>
      <c r="D4837" t="s">
        <v>115</v>
      </c>
      <c r="E4837" t="s">
        <v>71</v>
      </c>
      <c r="F4837" s="1" t="s">
        <v>209</v>
      </c>
      <c r="G4837" t="s">
        <v>74</v>
      </c>
      <c r="H4837" t="str">
        <f>VLOOKUP(F4837,Clubs!$A$1:$D$220,4,)</f>
        <v>034066</v>
      </c>
    </row>
    <row r="4838" spans="1:8">
      <c r="A4838">
        <v>1777168</v>
      </c>
      <c r="B4838" t="s">
        <v>11396</v>
      </c>
      <c r="C4838" t="s">
        <v>759</v>
      </c>
      <c r="D4838" t="s">
        <v>8640</v>
      </c>
      <c r="E4838" t="s">
        <v>75</v>
      </c>
      <c r="F4838" s="1" t="s">
        <v>251</v>
      </c>
      <c r="G4838" t="s">
        <v>211</v>
      </c>
      <c r="H4838" t="str">
        <f>VLOOKUP(F4838,Clubs!$A$1:$D$220,4,)</f>
        <v>081041</v>
      </c>
    </row>
    <row r="4839" spans="1:8">
      <c r="A4839">
        <v>1777182</v>
      </c>
      <c r="B4839" t="s">
        <v>2036</v>
      </c>
      <c r="C4839" t="s">
        <v>1374</v>
      </c>
      <c r="D4839" t="s">
        <v>8640</v>
      </c>
      <c r="E4839" t="s">
        <v>71</v>
      </c>
      <c r="F4839" s="1" t="s">
        <v>230</v>
      </c>
      <c r="G4839" t="s">
        <v>74</v>
      </c>
      <c r="H4839" t="str">
        <f>VLOOKUP(F4839,Clubs!$A$1:$D$220,4,)</f>
        <v>031025</v>
      </c>
    </row>
    <row r="4840" spans="1:8">
      <c r="A4840">
        <v>1777227</v>
      </c>
      <c r="B4840" t="s">
        <v>9027</v>
      </c>
      <c r="C4840" t="s">
        <v>1355</v>
      </c>
      <c r="D4840" t="s">
        <v>8640</v>
      </c>
      <c r="E4840" t="s">
        <v>71</v>
      </c>
      <c r="F4840" s="1" t="s">
        <v>246</v>
      </c>
      <c r="G4840" t="s">
        <v>74</v>
      </c>
      <c r="H4840" t="str">
        <f>VLOOKUP(F4840,Clubs!$A$1:$D$220,4,)</f>
        <v>011024</v>
      </c>
    </row>
    <row r="4841" spans="1:8">
      <c r="A4841">
        <v>1777659</v>
      </c>
      <c r="B4841" t="s">
        <v>2114</v>
      </c>
      <c r="C4841" t="s">
        <v>1129</v>
      </c>
      <c r="D4841" t="s">
        <v>8640</v>
      </c>
      <c r="E4841" t="s">
        <v>71</v>
      </c>
      <c r="F4841" s="1" t="s">
        <v>217</v>
      </c>
      <c r="G4841" t="s">
        <v>201</v>
      </c>
      <c r="H4841" t="str">
        <f>VLOOKUP(F4841,Clubs!$A$1:$D$220,4,)</f>
        <v>012008</v>
      </c>
    </row>
    <row r="4842" spans="1:8">
      <c r="A4842">
        <v>1777925</v>
      </c>
      <c r="B4842" t="s">
        <v>11397</v>
      </c>
      <c r="C4842" t="s">
        <v>592</v>
      </c>
      <c r="D4842" t="s">
        <v>8640</v>
      </c>
      <c r="E4842" t="s">
        <v>71</v>
      </c>
      <c r="F4842" s="1" t="s">
        <v>330</v>
      </c>
      <c r="G4842" t="s">
        <v>74</v>
      </c>
      <c r="H4842" t="str">
        <f>VLOOKUP(F4842,Clubs!$A$1:$D$220,4,)</f>
        <v>034068</v>
      </c>
    </row>
    <row r="4843" spans="1:8">
      <c r="A4843">
        <v>1778376</v>
      </c>
      <c r="B4843" t="s">
        <v>957</v>
      </c>
      <c r="C4843" t="s">
        <v>674</v>
      </c>
      <c r="D4843" t="s">
        <v>109</v>
      </c>
      <c r="E4843" t="s">
        <v>75</v>
      </c>
      <c r="F4843" s="1" t="s">
        <v>200</v>
      </c>
      <c r="G4843" t="s">
        <v>74</v>
      </c>
      <c r="H4843" t="str">
        <f>VLOOKUP(F4843,Clubs!$A$1:$D$220,4,)</f>
        <v>011024</v>
      </c>
    </row>
    <row r="4844" spans="1:8">
      <c r="A4844">
        <v>1778408</v>
      </c>
      <c r="B4844" t="s">
        <v>3345</v>
      </c>
      <c r="C4844" t="s">
        <v>593</v>
      </c>
      <c r="D4844" t="s">
        <v>109</v>
      </c>
      <c r="E4844" t="s">
        <v>71</v>
      </c>
      <c r="F4844" s="1" t="s">
        <v>223</v>
      </c>
      <c r="G4844" t="s">
        <v>74</v>
      </c>
      <c r="H4844" t="str">
        <f>VLOOKUP(F4844,Clubs!$A$1:$D$220,4,)</f>
        <v>081050</v>
      </c>
    </row>
    <row r="4845" spans="1:8">
      <c r="A4845">
        <v>1778503</v>
      </c>
      <c r="B4845" t="s">
        <v>11398</v>
      </c>
      <c r="C4845" t="s">
        <v>805</v>
      </c>
      <c r="D4845" t="s">
        <v>109</v>
      </c>
      <c r="E4845" t="s">
        <v>75</v>
      </c>
      <c r="F4845" s="1" t="s">
        <v>266</v>
      </c>
      <c r="G4845" t="s">
        <v>74</v>
      </c>
      <c r="H4845" t="str">
        <f>VLOOKUP(F4845,Clubs!$A$1:$D$220,4,)</f>
        <v>046008</v>
      </c>
    </row>
    <row r="4846" spans="1:8">
      <c r="A4846">
        <v>1778517</v>
      </c>
      <c r="B4846" t="s">
        <v>8968</v>
      </c>
      <c r="C4846" t="s">
        <v>634</v>
      </c>
      <c r="D4846" t="s">
        <v>110</v>
      </c>
      <c r="E4846" t="s">
        <v>71</v>
      </c>
      <c r="F4846" s="1" t="s">
        <v>266</v>
      </c>
      <c r="G4846" t="s">
        <v>74</v>
      </c>
      <c r="H4846" t="str">
        <f>VLOOKUP(F4846,Clubs!$A$1:$D$220,4,)</f>
        <v>046008</v>
      </c>
    </row>
    <row r="4847" spans="1:8">
      <c r="A4847">
        <v>1778544</v>
      </c>
      <c r="B4847" t="s">
        <v>11399</v>
      </c>
      <c r="C4847" t="s">
        <v>711</v>
      </c>
      <c r="D4847" t="s">
        <v>165</v>
      </c>
      <c r="E4847" t="s">
        <v>75</v>
      </c>
      <c r="F4847" s="1" t="s">
        <v>303</v>
      </c>
      <c r="G4847" t="s">
        <v>74</v>
      </c>
      <c r="H4847" t="str">
        <f>VLOOKUP(F4847,Clubs!$A$1:$D$220,4,)</f>
        <v>048006</v>
      </c>
    </row>
    <row r="4848" spans="1:8">
      <c r="A4848">
        <v>1778559</v>
      </c>
      <c r="B4848" t="s">
        <v>5986</v>
      </c>
      <c r="C4848" t="s">
        <v>5987</v>
      </c>
      <c r="D4848" t="s">
        <v>165</v>
      </c>
      <c r="E4848" t="s">
        <v>71</v>
      </c>
      <c r="F4848" s="1" t="s">
        <v>214</v>
      </c>
      <c r="G4848" t="s">
        <v>74</v>
      </c>
      <c r="H4848" t="str">
        <f>VLOOKUP(F4848,Clubs!$A$1:$D$220,4,)</f>
        <v>034038</v>
      </c>
    </row>
    <row r="4849" spans="1:8">
      <c r="A4849">
        <v>1778701</v>
      </c>
      <c r="B4849" t="s">
        <v>6864</v>
      </c>
      <c r="C4849" t="s">
        <v>577</v>
      </c>
      <c r="D4849" t="s">
        <v>8640</v>
      </c>
      <c r="E4849" t="s">
        <v>71</v>
      </c>
      <c r="F4849" s="1" t="s">
        <v>283</v>
      </c>
      <c r="G4849" t="s">
        <v>211</v>
      </c>
      <c r="H4849" t="str">
        <f>VLOOKUP(F4849,Clubs!$A$1:$D$220,4,)</f>
        <v>012005</v>
      </c>
    </row>
    <row r="4850" spans="1:8">
      <c r="A4850">
        <v>1779164</v>
      </c>
      <c r="B4850" t="s">
        <v>2305</v>
      </c>
      <c r="C4850" t="s">
        <v>6105</v>
      </c>
      <c r="D4850" t="s">
        <v>109</v>
      </c>
      <c r="E4850" t="s">
        <v>71</v>
      </c>
      <c r="F4850" s="1" t="s">
        <v>263</v>
      </c>
      <c r="G4850" t="s">
        <v>74</v>
      </c>
      <c r="H4850" t="str">
        <f>VLOOKUP(F4850,Clubs!$A$1:$D$220,4,)</f>
        <v>034062</v>
      </c>
    </row>
    <row r="4851" spans="1:8">
      <c r="A4851">
        <v>1779406</v>
      </c>
      <c r="B4851" t="s">
        <v>11400</v>
      </c>
      <c r="C4851" t="s">
        <v>802</v>
      </c>
      <c r="D4851" t="s">
        <v>110</v>
      </c>
      <c r="E4851" t="s">
        <v>71</v>
      </c>
      <c r="F4851" s="1" t="s">
        <v>269</v>
      </c>
      <c r="G4851" t="s">
        <v>74</v>
      </c>
      <c r="H4851" t="str">
        <f>VLOOKUP(F4851,Clubs!$A$1:$D$220,4,)</f>
        <v>034069</v>
      </c>
    </row>
    <row r="4852" spans="1:8">
      <c r="A4852">
        <v>1780160</v>
      </c>
      <c r="B4852" t="s">
        <v>1139</v>
      </c>
      <c r="C4852" t="s">
        <v>639</v>
      </c>
      <c r="D4852" t="s">
        <v>109</v>
      </c>
      <c r="E4852" t="s">
        <v>71</v>
      </c>
      <c r="F4852" s="1" t="s">
        <v>204</v>
      </c>
      <c r="G4852" t="s">
        <v>74</v>
      </c>
      <c r="H4852" t="str">
        <f>VLOOKUP(F4852,Clubs!$A$1:$D$220,4,)</f>
        <v>031030</v>
      </c>
    </row>
    <row r="4853" spans="1:8">
      <c r="A4853">
        <v>1780219</v>
      </c>
      <c r="B4853" t="s">
        <v>11401</v>
      </c>
      <c r="C4853" t="s">
        <v>2787</v>
      </c>
      <c r="D4853" t="s">
        <v>115</v>
      </c>
      <c r="E4853" t="s">
        <v>71</v>
      </c>
      <c r="F4853" s="1" t="s">
        <v>257</v>
      </c>
      <c r="G4853" t="s">
        <v>74</v>
      </c>
      <c r="H4853" t="str">
        <f>VLOOKUP(F4853,Clubs!$A$1:$D$220,4,)</f>
        <v>031003</v>
      </c>
    </row>
    <row r="4854" spans="1:8">
      <c r="A4854">
        <v>1780329</v>
      </c>
      <c r="B4854" t="s">
        <v>5721</v>
      </c>
      <c r="C4854" t="s">
        <v>1198</v>
      </c>
      <c r="D4854" t="s">
        <v>8640</v>
      </c>
      <c r="E4854" t="s">
        <v>75</v>
      </c>
      <c r="F4854" s="1" t="s">
        <v>216</v>
      </c>
      <c r="G4854" t="s">
        <v>211</v>
      </c>
      <c r="H4854" t="str">
        <f>VLOOKUP(F4854,Clubs!$A$1:$D$220,4,)</f>
        <v>065012</v>
      </c>
    </row>
    <row r="4855" spans="1:8">
      <c r="A4855">
        <v>1780339</v>
      </c>
      <c r="B4855" t="s">
        <v>7351</v>
      </c>
      <c r="C4855" t="s">
        <v>1409</v>
      </c>
      <c r="D4855" t="s">
        <v>8640</v>
      </c>
      <c r="E4855" t="s">
        <v>75</v>
      </c>
      <c r="F4855" s="1" t="s">
        <v>216</v>
      </c>
      <c r="G4855" t="s">
        <v>211</v>
      </c>
      <c r="H4855" t="str">
        <f>VLOOKUP(F4855,Clubs!$A$1:$D$220,4,)</f>
        <v>065012</v>
      </c>
    </row>
    <row r="4856" spans="1:8">
      <c r="A4856">
        <v>1780371</v>
      </c>
      <c r="B4856" t="s">
        <v>11402</v>
      </c>
      <c r="C4856" t="s">
        <v>1001</v>
      </c>
      <c r="D4856" t="s">
        <v>109</v>
      </c>
      <c r="E4856" t="s">
        <v>71</v>
      </c>
      <c r="F4856" s="1" t="s">
        <v>8539</v>
      </c>
      <c r="G4856" t="s">
        <v>74</v>
      </c>
      <c r="H4856" t="str">
        <f>VLOOKUP(F4856,Clubs!$A$1:$D$220,4,)</f>
        <v>066037</v>
      </c>
    </row>
    <row r="4857" spans="1:8">
      <c r="A4857">
        <v>1780414</v>
      </c>
      <c r="B4857" t="s">
        <v>7612</v>
      </c>
      <c r="C4857" t="s">
        <v>2878</v>
      </c>
      <c r="D4857" t="s">
        <v>165</v>
      </c>
      <c r="E4857" t="s">
        <v>71</v>
      </c>
      <c r="F4857" s="1" t="s">
        <v>213</v>
      </c>
      <c r="G4857" t="s">
        <v>74</v>
      </c>
      <c r="H4857" t="str">
        <f>VLOOKUP(F4857,Clubs!$A$1:$D$220,4,)</f>
        <v>066032</v>
      </c>
    </row>
    <row r="4858" spans="1:8">
      <c r="A4858">
        <v>1780596</v>
      </c>
      <c r="B4858" t="s">
        <v>988</v>
      </c>
      <c r="C4858" t="s">
        <v>918</v>
      </c>
      <c r="D4858" t="s">
        <v>8640</v>
      </c>
      <c r="E4858" t="s">
        <v>71</v>
      </c>
      <c r="F4858" s="1" t="s">
        <v>200</v>
      </c>
      <c r="G4858" t="s">
        <v>211</v>
      </c>
      <c r="H4858" t="str">
        <f>VLOOKUP(F4858,Clubs!$A$1:$D$220,4,)</f>
        <v>011024</v>
      </c>
    </row>
    <row r="4859" spans="1:8">
      <c r="A4859">
        <v>1780672</v>
      </c>
      <c r="B4859" t="s">
        <v>7479</v>
      </c>
      <c r="C4859" t="s">
        <v>674</v>
      </c>
      <c r="D4859" t="s">
        <v>111</v>
      </c>
      <c r="E4859" t="s">
        <v>75</v>
      </c>
      <c r="F4859" s="1" t="s">
        <v>334</v>
      </c>
      <c r="G4859" t="s">
        <v>74</v>
      </c>
      <c r="H4859" t="str">
        <f>VLOOKUP(F4859,Clubs!$A$1:$D$220,4,)</f>
        <v>065019</v>
      </c>
    </row>
    <row r="4860" spans="1:8">
      <c r="A4860">
        <v>1780679</v>
      </c>
      <c r="B4860" t="s">
        <v>9028</v>
      </c>
      <c r="C4860" t="s">
        <v>2304</v>
      </c>
      <c r="D4860" t="s">
        <v>166</v>
      </c>
      <c r="E4860" t="s">
        <v>71</v>
      </c>
      <c r="F4860" s="1" t="s">
        <v>306</v>
      </c>
      <c r="G4860" t="s">
        <v>74</v>
      </c>
      <c r="H4860" t="str">
        <f>VLOOKUP(F4860,Clubs!$A$1:$D$220,4,)</f>
        <v>066006</v>
      </c>
    </row>
    <row r="4861" spans="1:8">
      <c r="A4861">
        <v>1780923</v>
      </c>
      <c r="B4861" t="s">
        <v>1747</v>
      </c>
      <c r="C4861" t="s">
        <v>750</v>
      </c>
      <c r="D4861" t="s">
        <v>8640</v>
      </c>
      <c r="E4861" t="s">
        <v>75</v>
      </c>
      <c r="F4861" s="1" t="s">
        <v>341</v>
      </c>
      <c r="G4861" t="s">
        <v>211</v>
      </c>
      <c r="H4861" t="str">
        <f>VLOOKUP(F4861,Clubs!$A$1:$D$220,4,)</f>
        <v>011024</v>
      </c>
    </row>
    <row r="4862" spans="1:8">
      <c r="A4862">
        <v>1780999</v>
      </c>
      <c r="B4862" t="s">
        <v>9029</v>
      </c>
      <c r="C4862" t="s">
        <v>1736</v>
      </c>
      <c r="D4862" t="s">
        <v>8640</v>
      </c>
      <c r="E4862" t="s">
        <v>75</v>
      </c>
      <c r="F4862" s="1" t="s">
        <v>257</v>
      </c>
      <c r="G4862" t="s">
        <v>201</v>
      </c>
      <c r="H4862" t="str">
        <f>VLOOKUP(F4862,Clubs!$A$1:$D$220,4,)</f>
        <v>031003</v>
      </c>
    </row>
    <row r="4863" spans="1:8">
      <c r="A4863">
        <v>1781090</v>
      </c>
      <c r="B4863" t="s">
        <v>7976</v>
      </c>
      <c r="C4863" t="s">
        <v>699</v>
      </c>
      <c r="D4863" t="s">
        <v>115</v>
      </c>
      <c r="E4863" t="s">
        <v>71</v>
      </c>
      <c r="F4863" s="1" t="s">
        <v>202</v>
      </c>
      <c r="G4863" t="s">
        <v>74</v>
      </c>
      <c r="H4863" t="str">
        <f>VLOOKUP(F4863,Clubs!$A$1:$D$220,4,)</f>
        <v>081017</v>
      </c>
    </row>
    <row r="4864" spans="1:8">
      <c r="A4864">
        <v>1781110</v>
      </c>
      <c r="B4864" t="s">
        <v>7102</v>
      </c>
      <c r="C4864" t="s">
        <v>734</v>
      </c>
      <c r="D4864" t="s">
        <v>111</v>
      </c>
      <c r="E4864" t="s">
        <v>75</v>
      </c>
      <c r="F4864" s="1" t="s">
        <v>303</v>
      </c>
      <c r="G4864" t="s">
        <v>74</v>
      </c>
      <c r="H4864" t="str">
        <f>VLOOKUP(F4864,Clubs!$A$1:$D$220,4,)</f>
        <v>048006</v>
      </c>
    </row>
    <row r="4865" spans="1:8">
      <c r="A4865">
        <v>1781117</v>
      </c>
      <c r="B4865" t="s">
        <v>9030</v>
      </c>
      <c r="C4865" t="s">
        <v>1389</v>
      </c>
      <c r="D4865" t="s">
        <v>8640</v>
      </c>
      <c r="E4865" t="s">
        <v>75</v>
      </c>
      <c r="F4865" s="1" t="s">
        <v>271</v>
      </c>
      <c r="G4865" t="s">
        <v>74</v>
      </c>
      <c r="H4865" t="str">
        <f>VLOOKUP(F4865,Clubs!$A$1:$D$220,4,)</f>
        <v>082017</v>
      </c>
    </row>
    <row r="4866" spans="1:8">
      <c r="A4866">
        <v>1781136</v>
      </c>
      <c r="B4866" t="s">
        <v>5692</v>
      </c>
      <c r="C4866" t="s">
        <v>845</v>
      </c>
      <c r="D4866" t="s">
        <v>110</v>
      </c>
      <c r="E4866" t="s">
        <v>71</v>
      </c>
      <c r="F4866" s="1" t="s">
        <v>231</v>
      </c>
      <c r="G4866" t="s">
        <v>74</v>
      </c>
      <c r="H4866" t="str">
        <f>VLOOKUP(F4866,Clubs!$A$1:$D$220,4,)</f>
        <v>032002</v>
      </c>
    </row>
    <row r="4867" spans="1:8">
      <c r="A4867">
        <v>1781263</v>
      </c>
      <c r="B4867" t="s">
        <v>7962</v>
      </c>
      <c r="C4867" t="s">
        <v>704</v>
      </c>
      <c r="D4867" t="s">
        <v>110</v>
      </c>
      <c r="E4867" t="s">
        <v>75</v>
      </c>
      <c r="F4867" s="1" t="s">
        <v>202</v>
      </c>
      <c r="G4867" t="s">
        <v>74</v>
      </c>
      <c r="H4867" t="str">
        <f>VLOOKUP(F4867,Clubs!$A$1:$D$220,4,)</f>
        <v>081017</v>
      </c>
    </row>
    <row r="4868" spans="1:8">
      <c r="A4868">
        <v>1781376</v>
      </c>
      <c r="B4868" t="s">
        <v>1669</v>
      </c>
      <c r="C4868" t="s">
        <v>865</v>
      </c>
      <c r="D4868" t="s">
        <v>8640</v>
      </c>
      <c r="E4868" t="s">
        <v>71</v>
      </c>
      <c r="F4868" s="1" t="s">
        <v>253</v>
      </c>
      <c r="G4868" t="s">
        <v>201</v>
      </c>
      <c r="H4868" t="str">
        <f>VLOOKUP(F4868,Clubs!$A$1:$D$220,4,)</f>
        <v>011025</v>
      </c>
    </row>
    <row r="4869" spans="1:8">
      <c r="A4869">
        <v>1781592</v>
      </c>
      <c r="B4869" t="s">
        <v>1026</v>
      </c>
      <c r="C4869" t="s">
        <v>1384</v>
      </c>
      <c r="D4869" t="s">
        <v>8640</v>
      </c>
      <c r="E4869" t="s">
        <v>75</v>
      </c>
      <c r="F4869" s="1" t="s">
        <v>199</v>
      </c>
      <c r="G4869" t="s">
        <v>74</v>
      </c>
      <c r="H4869" t="str">
        <f>VLOOKUP(F4869,Clubs!$A$1:$D$220,4,)</f>
        <v>065006</v>
      </c>
    </row>
    <row r="4870" spans="1:8">
      <c r="A4870">
        <v>1781718</v>
      </c>
      <c r="B4870" t="s">
        <v>11394</v>
      </c>
      <c r="C4870" t="s">
        <v>8832</v>
      </c>
      <c r="D4870" t="s">
        <v>8640</v>
      </c>
      <c r="E4870" t="s">
        <v>71</v>
      </c>
      <c r="F4870" s="1" t="s">
        <v>276</v>
      </c>
      <c r="G4870" t="s">
        <v>211</v>
      </c>
      <c r="H4870" t="str">
        <f>VLOOKUP(F4870,Clubs!$A$1:$D$220,4,)</f>
        <v>066032</v>
      </c>
    </row>
    <row r="4871" spans="1:8">
      <c r="A4871">
        <v>1782041</v>
      </c>
      <c r="B4871" t="s">
        <v>7041</v>
      </c>
      <c r="C4871" t="s">
        <v>1245</v>
      </c>
      <c r="D4871" t="s">
        <v>111</v>
      </c>
      <c r="E4871" t="s">
        <v>75</v>
      </c>
      <c r="F4871" s="1" t="s">
        <v>243</v>
      </c>
      <c r="G4871" t="s">
        <v>74</v>
      </c>
      <c r="H4871" t="str">
        <f>VLOOKUP(F4871,Clubs!$A$1:$D$220,4,)</f>
        <v>048006</v>
      </c>
    </row>
    <row r="4872" spans="1:8">
      <c r="A4872">
        <v>1782439</v>
      </c>
      <c r="B4872" t="s">
        <v>895</v>
      </c>
      <c r="C4872" t="s">
        <v>891</v>
      </c>
      <c r="D4872" t="s">
        <v>165</v>
      </c>
      <c r="E4872" t="s">
        <v>75</v>
      </c>
      <c r="F4872" s="1" t="s">
        <v>322</v>
      </c>
      <c r="G4872" t="s">
        <v>74</v>
      </c>
      <c r="H4872" t="str">
        <f>VLOOKUP(F4872,Clubs!$A$1:$D$220,4,)</f>
        <v>048008</v>
      </c>
    </row>
    <row r="4873" spans="1:8">
      <c r="A4873">
        <v>1782529</v>
      </c>
      <c r="B4873" t="s">
        <v>11403</v>
      </c>
      <c r="C4873" t="s">
        <v>930</v>
      </c>
      <c r="D4873" t="s">
        <v>109</v>
      </c>
      <c r="E4873" t="s">
        <v>71</v>
      </c>
      <c r="F4873" s="1" t="s">
        <v>210</v>
      </c>
      <c r="G4873" t="s">
        <v>74</v>
      </c>
      <c r="H4873" t="str">
        <f>VLOOKUP(F4873,Clubs!$A$1:$D$220,4,)</f>
        <v>081041</v>
      </c>
    </row>
    <row r="4874" spans="1:8">
      <c r="A4874">
        <v>1782738</v>
      </c>
      <c r="B4874" t="s">
        <v>6848</v>
      </c>
      <c r="C4874" t="s">
        <v>616</v>
      </c>
      <c r="D4874" t="s">
        <v>109</v>
      </c>
      <c r="E4874" t="s">
        <v>75</v>
      </c>
      <c r="F4874" s="1" t="s">
        <v>8534</v>
      </c>
      <c r="G4874" t="s">
        <v>74</v>
      </c>
      <c r="H4874" t="str">
        <f>VLOOKUP(F4874,Clubs!$A$1:$D$220,4,)</f>
        <v>034474</v>
      </c>
    </row>
    <row r="4875" spans="1:8">
      <c r="A4875">
        <v>1782821</v>
      </c>
      <c r="B4875" t="s">
        <v>9031</v>
      </c>
      <c r="C4875" t="s">
        <v>1899</v>
      </c>
      <c r="D4875" t="s">
        <v>111</v>
      </c>
      <c r="E4875" t="s">
        <v>75</v>
      </c>
      <c r="F4875" s="1" t="s">
        <v>246</v>
      </c>
      <c r="G4875" t="s">
        <v>74</v>
      </c>
      <c r="H4875" t="str">
        <f>VLOOKUP(F4875,Clubs!$A$1:$D$220,4,)</f>
        <v>011024</v>
      </c>
    </row>
    <row r="4876" spans="1:8">
      <c r="A4876">
        <v>1782844</v>
      </c>
      <c r="B4876" t="s">
        <v>2350</v>
      </c>
      <c r="C4876" t="s">
        <v>759</v>
      </c>
      <c r="D4876" t="s">
        <v>8640</v>
      </c>
      <c r="E4876" t="s">
        <v>75</v>
      </c>
      <c r="F4876" s="1" t="s">
        <v>208</v>
      </c>
      <c r="G4876" t="s">
        <v>211</v>
      </c>
      <c r="H4876" t="str">
        <f>VLOOKUP(F4876,Clubs!$A$1:$D$220,4,)</f>
        <v>030059</v>
      </c>
    </row>
    <row r="4877" spans="1:8">
      <c r="A4877">
        <v>1782855</v>
      </c>
      <c r="B4877" t="s">
        <v>11404</v>
      </c>
      <c r="C4877" t="s">
        <v>795</v>
      </c>
      <c r="D4877" t="s">
        <v>111</v>
      </c>
      <c r="E4877" t="s">
        <v>75</v>
      </c>
      <c r="F4877" s="1" t="s">
        <v>311</v>
      </c>
      <c r="G4877" t="s">
        <v>74</v>
      </c>
      <c r="H4877" t="str">
        <f>VLOOKUP(F4877,Clubs!$A$1:$D$220,4,)</f>
        <v>030062</v>
      </c>
    </row>
    <row r="4878" spans="1:8">
      <c r="A4878">
        <v>1782858</v>
      </c>
      <c r="B4878" t="s">
        <v>1478</v>
      </c>
      <c r="C4878" t="s">
        <v>659</v>
      </c>
      <c r="D4878" t="s">
        <v>110</v>
      </c>
      <c r="E4878" t="s">
        <v>75</v>
      </c>
      <c r="F4878" s="1" t="s">
        <v>246</v>
      </c>
      <c r="G4878" t="s">
        <v>74</v>
      </c>
      <c r="H4878" t="str">
        <f>VLOOKUP(F4878,Clubs!$A$1:$D$220,4,)</f>
        <v>011024</v>
      </c>
    </row>
    <row r="4879" spans="1:8">
      <c r="A4879">
        <v>1782977</v>
      </c>
      <c r="B4879" t="s">
        <v>4387</v>
      </c>
      <c r="C4879" t="s">
        <v>4637</v>
      </c>
      <c r="D4879" t="s">
        <v>115</v>
      </c>
      <c r="E4879" t="s">
        <v>75</v>
      </c>
      <c r="F4879" s="1" t="s">
        <v>230</v>
      </c>
      <c r="G4879" t="s">
        <v>74</v>
      </c>
      <c r="H4879" t="str">
        <f>VLOOKUP(F4879,Clubs!$A$1:$D$220,4,)</f>
        <v>031025</v>
      </c>
    </row>
    <row r="4880" spans="1:8">
      <c r="A4880">
        <v>1783234</v>
      </c>
      <c r="B4880" t="s">
        <v>2386</v>
      </c>
      <c r="C4880" t="s">
        <v>11405</v>
      </c>
      <c r="D4880" t="s">
        <v>109</v>
      </c>
      <c r="E4880" t="s">
        <v>71</v>
      </c>
      <c r="F4880" s="1" t="s">
        <v>214</v>
      </c>
      <c r="G4880" t="s">
        <v>74</v>
      </c>
      <c r="H4880" t="str">
        <f>VLOOKUP(F4880,Clubs!$A$1:$D$220,4,)</f>
        <v>034038</v>
      </c>
    </row>
    <row r="4881" spans="1:8">
      <c r="A4881">
        <v>1783244</v>
      </c>
      <c r="B4881" t="s">
        <v>2386</v>
      </c>
      <c r="C4881" t="s">
        <v>663</v>
      </c>
      <c r="D4881" t="s">
        <v>110</v>
      </c>
      <c r="E4881" t="s">
        <v>75</v>
      </c>
      <c r="F4881" s="1" t="s">
        <v>214</v>
      </c>
      <c r="G4881" t="s">
        <v>74</v>
      </c>
      <c r="H4881" t="str">
        <f>VLOOKUP(F4881,Clubs!$A$1:$D$220,4,)</f>
        <v>034038</v>
      </c>
    </row>
    <row r="4882" spans="1:8">
      <c r="A4882">
        <v>1783416</v>
      </c>
      <c r="B4882" t="s">
        <v>3265</v>
      </c>
      <c r="C4882" t="s">
        <v>1409</v>
      </c>
      <c r="D4882" t="s">
        <v>8640</v>
      </c>
      <c r="E4882" t="s">
        <v>75</v>
      </c>
      <c r="F4882" s="1" t="s">
        <v>208</v>
      </c>
      <c r="G4882" t="s">
        <v>211</v>
      </c>
      <c r="H4882" t="str">
        <f>VLOOKUP(F4882,Clubs!$A$1:$D$220,4,)</f>
        <v>030059</v>
      </c>
    </row>
    <row r="4883" spans="1:8">
      <c r="A4883">
        <v>1783660</v>
      </c>
      <c r="B4883" t="s">
        <v>9681</v>
      </c>
      <c r="C4883" t="s">
        <v>2535</v>
      </c>
      <c r="D4883" t="s">
        <v>111</v>
      </c>
      <c r="E4883" t="s">
        <v>71</v>
      </c>
      <c r="F4883" s="1" t="s">
        <v>208</v>
      </c>
      <c r="G4883" t="s">
        <v>74</v>
      </c>
      <c r="H4883" t="str">
        <f>VLOOKUP(F4883,Clubs!$A$1:$D$220,4,)</f>
        <v>030059</v>
      </c>
    </row>
    <row r="4884" spans="1:8">
      <c r="A4884">
        <v>1783677</v>
      </c>
      <c r="B4884" t="s">
        <v>6908</v>
      </c>
      <c r="C4884" t="s">
        <v>1375</v>
      </c>
      <c r="D4884" t="s">
        <v>8640</v>
      </c>
      <c r="E4884" t="s">
        <v>75</v>
      </c>
      <c r="F4884" s="1" t="s">
        <v>266</v>
      </c>
      <c r="G4884" t="s">
        <v>74</v>
      </c>
      <c r="H4884" t="str">
        <f>VLOOKUP(F4884,Clubs!$A$1:$D$220,4,)</f>
        <v>046008</v>
      </c>
    </row>
    <row r="4885" spans="1:8">
      <c r="A4885">
        <v>1783686</v>
      </c>
      <c r="B4885" t="s">
        <v>5108</v>
      </c>
      <c r="C4885" t="s">
        <v>1129</v>
      </c>
      <c r="D4885" t="s">
        <v>8640</v>
      </c>
      <c r="E4885" t="s">
        <v>71</v>
      </c>
      <c r="F4885" s="1" t="s">
        <v>312</v>
      </c>
      <c r="G4885" t="s">
        <v>201</v>
      </c>
      <c r="H4885" t="str">
        <f>VLOOKUP(F4885,Clubs!$A$1:$D$220,4,)</f>
        <v>031037</v>
      </c>
    </row>
    <row r="4886" spans="1:8">
      <c r="A4886">
        <v>1783775</v>
      </c>
      <c r="B4886" t="s">
        <v>9032</v>
      </c>
      <c r="C4886" t="s">
        <v>1455</v>
      </c>
      <c r="D4886" t="s">
        <v>8640</v>
      </c>
      <c r="E4886" t="s">
        <v>71</v>
      </c>
      <c r="F4886" s="1" t="s">
        <v>246</v>
      </c>
      <c r="G4886" t="s">
        <v>201</v>
      </c>
      <c r="H4886" t="str">
        <f>VLOOKUP(F4886,Clubs!$A$1:$D$220,4,)</f>
        <v>011024</v>
      </c>
    </row>
    <row r="4887" spans="1:8">
      <c r="A4887">
        <v>1783934</v>
      </c>
      <c r="B4887" t="s">
        <v>7498</v>
      </c>
      <c r="C4887" t="s">
        <v>673</v>
      </c>
      <c r="D4887" t="s">
        <v>165</v>
      </c>
      <c r="E4887" t="s">
        <v>71</v>
      </c>
      <c r="F4887" s="1" t="s">
        <v>334</v>
      </c>
      <c r="G4887" t="s">
        <v>74</v>
      </c>
      <c r="H4887" t="str">
        <f>VLOOKUP(F4887,Clubs!$A$1:$D$220,4,)</f>
        <v>065019</v>
      </c>
    </row>
    <row r="4888" spans="1:8">
      <c r="A4888">
        <v>1784666</v>
      </c>
      <c r="B4888" t="s">
        <v>11406</v>
      </c>
      <c r="C4888" t="s">
        <v>704</v>
      </c>
      <c r="D4888" t="s">
        <v>8640</v>
      </c>
      <c r="E4888" t="s">
        <v>75</v>
      </c>
      <c r="F4888" s="1" t="s">
        <v>225</v>
      </c>
      <c r="G4888" t="s">
        <v>211</v>
      </c>
      <c r="H4888" t="str">
        <f>VLOOKUP(F4888,Clubs!$A$1:$D$220,4,)</f>
        <v>034073</v>
      </c>
    </row>
    <row r="4889" spans="1:8">
      <c r="A4889">
        <v>1784703</v>
      </c>
      <c r="B4889" t="s">
        <v>2217</v>
      </c>
      <c r="C4889" t="s">
        <v>696</v>
      </c>
      <c r="D4889" t="s">
        <v>165</v>
      </c>
      <c r="E4889" t="s">
        <v>71</v>
      </c>
      <c r="F4889" s="1" t="s">
        <v>8520</v>
      </c>
      <c r="G4889" t="s">
        <v>74</v>
      </c>
      <c r="H4889" t="str">
        <f>VLOOKUP(F4889,Clubs!$A$1:$D$220,4,)</f>
        <v>012003</v>
      </c>
    </row>
    <row r="4890" spans="1:8">
      <c r="A4890">
        <v>1784729</v>
      </c>
      <c r="B4890" t="s">
        <v>11407</v>
      </c>
      <c r="C4890" t="s">
        <v>2867</v>
      </c>
      <c r="D4890" t="s">
        <v>8640</v>
      </c>
      <c r="E4890" t="s">
        <v>75</v>
      </c>
      <c r="F4890" s="1" t="s">
        <v>271</v>
      </c>
      <c r="G4890" t="s">
        <v>74</v>
      </c>
      <c r="H4890" t="str">
        <f>VLOOKUP(F4890,Clubs!$A$1:$D$220,4,)</f>
        <v>082017</v>
      </c>
    </row>
    <row r="4891" spans="1:8">
      <c r="A4891">
        <v>1784747</v>
      </c>
      <c r="B4891" t="s">
        <v>3124</v>
      </c>
      <c r="C4891" t="s">
        <v>1206</v>
      </c>
      <c r="D4891" t="s">
        <v>111</v>
      </c>
      <c r="E4891" t="s">
        <v>71</v>
      </c>
      <c r="F4891" s="1" t="s">
        <v>205</v>
      </c>
      <c r="G4891" t="s">
        <v>74</v>
      </c>
      <c r="H4891" t="str">
        <f>VLOOKUP(F4891,Clubs!$A$1:$D$220,4,)</f>
        <v>030040</v>
      </c>
    </row>
    <row r="4892" spans="1:8">
      <c r="A4892">
        <v>1784802</v>
      </c>
      <c r="B4892" t="s">
        <v>6426</v>
      </c>
      <c r="C4892" t="s">
        <v>634</v>
      </c>
      <c r="D4892" t="s">
        <v>109</v>
      </c>
      <c r="E4892" t="s">
        <v>71</v>
      </c>
      <c r="F4892" s="1" t="s">
        <v>241</v>
      </c>
      <c r="G4892" t="s">
        <v>74</v>
      </c>
      <c r="H4892" t="str">
        <f>VLOOKUP(F4892,Clubs!$A$1:$D$220,4,)</f>
        <v>034072</v>
      </c>
    </row>
    <row r="4893" spans="1:8">
      <c r="A4893">
        <v>1784896</v>
      </c>
      <c r="B4893" t="s">
        <v>6440</v>
      </c>
      <c r="C4893" t="s">
        <v>1335</v>
      </c>
      <c r="D4893" t="s">
        <v>8640</v>
      </c>
      <c r="E4893" t="s">
        <v>71</v>
      </c>
      <c r="F4893" s="1" t="s">
        <v>225</v>
      </c>
      <c r="G4893" t="s">
        <v>211</v>
      </c>
      <c r="H4893" t="str">
        <f>VLOOKUP(F4893,Clubs!$A$1:$D$220,4,)</f>
        <v>034073</v>
      </c>
    </row>
    <row r="4894" spans="1:8">
      <c r="A4894">
        <v>1785140</v>
      </c>
      <c r="B4894" t="s">
        <v>8289</v>
      </c>
      <c r="C4894" t="s">
        <v>8290</v>
      </c>
      <c r="D4894" t="s">
        <v>109</v>
      </c>
      <c r="E4894" t="s">
        <v>75</v>
      </c>
      <c r="F4894" s="1" t="s">
        <v>223</v>
      </c>
      <c r="G4894" t="s">
        <v>74</v>
      </c>
      <c r="H4894" t="str">
        <f>VLOOKUP(F4894,Clubs!$A$1:$D$220,4,)</f>
        <v>081050</v>
      </c>
    </row>
    <row r="4895" spans="1:8">
      <c r="A4895">
        <v>1785264</v>
      </c>
      <c r="B4895" t="s">
        <v>1926</v>
      </c>
      <c r="C4895" t="s">
        <v>2331</v>
      </c>
      <c r="D4895" t="s">
        <v>109</v>
      </c>
      <c r="E4895" t="s">
        <v>71</v>
      </c>
      <c r="F4895" s="1" t="s">
        <v>245</v>
      </c>
      <c r="G4895" t="s">
        <v>74</v>
      </c>
      <c r="H4895" t="str">
        <f>VLOOKUP(F4895,Clubs!$A$1:$D$220,4,)</f>
        <v>046012</v>
      </c>
    </row>
    <row r="4896" spans="1:8">
      <c r="A4896">
        <v>1785565</v>
      </c>
      <c r="B4896" t="s">
        <v>2471</v>
      </c>
      <c r="C4896" t="s">
        <v>888</v>
      </c>
      <c r="D4896" t="s">
        <v>8640</v>
      </c>
      <c r="E4896" t="s">
        <v>75</v>
      </c>
      <c r="F4896" s="1" t="s">
        <v>235</v>
      </c>
      <c r="G4896" t="s">
        <v>74</v>
      </c>
      <c r="H4896" t="str">
        <f>VLOOKUP(F4896,Clubs!$A$1:$D$220,4,)</f>
        <v>030003</v>
      </c>
    </row>
    <row r="4897" spans="1:8">
      <c r="A4897">
        <v>1785785</v>
      </c>
      <c r="B4897" t="s">
        <v>1275</v>
      </c>
      <c r="C4897" t="s">
        <v>1276</v>
      </c>
      <c r="D4897" t="s">
        <v>8640</v>
      </c>
      <c r="E4897" t="s">
        <v>71</v>
      </c>
      <c r="F4897" s="1" t="s">
        <v>285</v>
      </c>
      <c r="G4897" t="s">
        <v>74</v>
      </c>
      <c r="H4897" t="str">
        <f>VLOOKUP(F4897,Clubs!$A$1:$D$220,4,)</f>
        <v>011024</v>
      </c>
    </row>
    <row r="4898" spans="1:8">
      <c r="A4898">
        <v>1785890</v>
      </c>
      <c r="B4898" t="s">
        <v>3408</v>
      </c>
      <c r="C4898" t="s">
        <v>1193</v>
      </c>
      <c r="D4898" t="s">
        <v>109</v>
      </c>
      <c r="E4898" t="s">
        <v>75</v>
      </c>
      <c r="F4898" s="1" t="s">
        <v>308</v>
      </c>
      <c r="G4898" t="s">
        <v>74</v>
      </c>
      <c r="H4898" t="str">
        <f>VLOOKUP(F4898,Clubs!$A$1:$D$220,4,)</f>
        <v>030076</v>
      </c>
    </row>
    <row r="4899" spans="1:8">
      <c r="A4899">
        <v>1786209</v>
      </c>
      <c r="B4899" t="s">
        <v>11408</v>
      </c>
      <c r="C4899" t="s">
        <v>1031</v>
      </c>
      <c r="D4899" t="s">
        <v>109</v>
      </c>
      <c r="E4899" t="s">
        <v>75</v>
      </c>
      <c r="F4899" s="1" t="s">
        <v>200</v>
      </c>
      <c r="G4899" t="s">
        <v>74</v>
      </c>
      <c r="H4899" t="str">
        <f>VLOOKUP(F4899,Clubs!$A$1:$D$220,4,)</f>
        <v>011024</v>
      </c>
    </row>
    <row r="4900" spans="1:8">
      <c r="A4900">
        <v>1786298</v>
      </c>
      <c r="B4900" t="s">
        <v>6186</v>
      </c>
      <c r="C4900" t="s">
        <v>800</v>
      </c>
      <c r="D4900" t="s">
        <v>166</v>
      </c>
      <c r="E4900" t="s">
        <v>71</v>
      </c>
      <c r="F4900" s="1" t="s">
        <v>321</v>
      </c>
      <c r="G4900" t="s">
        <v>74</v>
      </c>
      <c r="H4900" t="str">
        <f>VLOOKUP(F4900,Clubs!$A$1:$D$220,4,)</f>
        <v>034066</v>
      </c>
    </row>
    <row r="4901" spans="1:8">
      <c r="A4901">
        <v>1786314</v>
      </c>
      <c r="B4901" t="s">
        <v>1223</v>
      </c>
      <c r="C4901" t="s">
        <v>1922</v>
      </c>
      <c r="D4901" t="s">
        <v>165</v>
      </c>
      <c r="E4901" t="s">
        <v>71</v>
      </c>
      <c r="F4901" s="1" t="s">
        <v>228</v>
      </c>
      <c r="G4901" t="s">
        <v>74</v>
      </c>
      <c r="H4901" t="str">
        <f>VLOOKUP(F4901,Clubs!$A$1:$D$220,4,)</f>
        <v>012003</v>
      </c>
    </row>
    <row r="4902" spans="1:8">
      <c r="A4902">
        <v>1786346</v>
      </c>
      <c r="B4902" t="s">
        <v>3927</v>
      </c>
      <c r="C4902" t="s">
        <v>604</v>
      </c>
      <c r="D4902" t="s">
        <v>165</v>
      </c>
      <c r="E4902" t="s">
        <v>75</v>
      </c>
      <c r="F4902" s="1" t="s">
        <v>197</v>
      </c>
      <c r="G4902" t="s">
        <v>74</v>
      </c>
      <c r="H4902" t="str">
        <f>VLOOKUP(F4902,Clubs!$A$1:$D$220,4,)</f>
        <v>031067</v>
      </c>
    </row>
    <row r="4903" spans="1:8">
      <c r="A4903">
        <v>1786367</v>
      </c>
      <c r="B4903" t="s">
        <v>3313</v>
      </c>
      <c r="C4903" t="s">
        <v>1255</v>
      </c>
      <c r="D4903" t="s">
        <v>8640</v>
      </c>
      <c r="E4903" t="s">
        <v>75</v>
      </c>
      <c r="F4903" s="1" t="s">
        <v>208</v>
      </c>
      <c r="G4903" t="s">
        <v>211</v>
      </c>
      <c r="H4903" t="str">
        <f>VLOOKUP(F4903,Clubs!$A$1:$D$220,4,)</f>
        <v>030059</v>
      </c>
    </row>
    <row r="4904" spans="1:8">
      <c r="A4904">
        <v>1786370</v>
      </c>
      <c r="B4904" t="s">
        <v>5355</v>
      </c>
      <c r="C4904" t="s">
        <v>3501</v>
      </c>
      <c r="D4904" t="s">
        <v>111</v>
      </c>
      <c r="E4904" t="s">
        <v>71</v>
      </c>
      <c r="F4904" s="1" t="s">
        <v>329</v>
      </c>
      <c r="G4904" t="s">
        <v>74</v>
      </c>
      <c r="H4904" t="str">
        <f>VLOOKUP(F4904,Clubs!$A$1:$D$220,4,)</f>
        <v>031050</v>
      </c>
    </row>
    <row r="4905" spans="1:8">
      <c r="A4905">
        <v>1786430</v>
      </c>
      <c r="B4905" t="s">
        <v>5918</v>
      </c>
      <c r="C4905" t="s">
        <v>1088</v>
      </c>
      <c r="D4905" t="s">
        <v>8640</v>
      </c>
      <c r="E4905" t="s">
        <v>71</v>
      </c>
      <c r="F4905" s="1" t="s">
        <v>321</v>
      </c>
      <c r="G4905" t="s">
        <v>201</v>
      </c>
      <c r="H4905" t="str">
        <f>VLOOKUP(F4905,Clubs!$A$1:$D$220,4,)</f>
        <v>034066</v>
      </c>
    </row>
    <row r="4906" spans="1:8">
      <c r="A4906">
        <v>1786555</v>
      </c>
      <c r="B4906" t="s">
        <v>1475</v>
      </c>
      <c r="C4906" t="s">
        <v>649</v>
      </c>
      <c r="D4906" t="s">
        <v>165</v>
      </c>
      <c r="E4906" t="s">
        <v>75</v>
      </c>
      <c r="F4906" s="1" t="s">
        <v>321</v>
      </c>
      <c r="G4906" t="s">
        <v>74</v>
      </c>
      <c r="H4906" t="str">
        <f>VLOOKUP(F4906,Clubs!$A$1:$D$220,4,)</f>
        <v>034066</v>
      </c>
    </row>
    <row r="4907" spans="1:8">
      <c r="A4907">
        <v>1786570</v>
      </c>
      <c r="B4907" t="s">
        <v>2835</v>
      </c>
      <c r="C4907" t="s">
        <v>735</v>
      </c>
      <c r="D4907" t="s">
        <v>165</v>
      </c>
      <c r="E4907" t="s">
        <v>75</v>
      </c>
      <c r="F4907" s="1" t="s">
        <v>212</v>
      </c>
      <c r="G4907" t="s">
        <v>74</v>
      </c>
      <c r="H4907" t="str">
        <f>VLOOKUP(F4907,Clubs!$A$1:$D$220,4,)</f>
        <v>030076</v>
      </c>
    </row>
    <row r="4908" spans="1:8">
      <c r="A4908">
        <v>1786630</v>
      </c>
      <c r="B4908" t="s">
        <v>4413</v>
      </c>
      <c r="C4908" t="s">
        <v>985</v>
      </c>
      <c r="D4908" t="s">
        <v>111</v>
      </c>
      <c r="E4908" t="s">
        <v>75</v>
      </c>
      <c r="F4908" s="1" t="s">
        <v>245</v>
      </c>
      <c r="G4908" t="s">
        <v>74</v>
      </c>
      <c r="H4908" t="str">
        <f>VLOOKUP(F4908,Clubs!$A$1:$D$220,4,)</f>
        <v>046012</v>
      </c>
    </row>
    <row r="4909" spans="1:8">
      <c r="A4909">
        <v>1786679</v>
      </c>
      <c r="B4909" t="s">
        <v>4149</v>
      </c>
      <c r="C4909" t="s">
        <v>608</v>
      </c>
      <c r="D4909" t="s">
        <v>109</v>
      </c>
      <c r="E4909" t="s">
        <v>75</v>
      </c>
      <c r="F4909" s="1" t="s">
        <v>197</v>
      </c>
      <c r="G4909" t="s">
        <v>74</v>
      </c>
      <c r="H4909" t="str">
        <f>VLOOKUP(F4909,Clubs!$A$1:$D$220,4,)</f>
        <v>031067</v>
      </c>
    </row>
    <row r="4910" spans="1:8">
      <c r="A4910">
        <v>1786686</v>
      </c>
      <c r="B4910" t="s">
        <v>4088</v>
      </c>
      <c r="C4910" t="s">
        <v>721</v>
      </c>
      <c r="D4910" t="s">
        <v>109</v>
      </c>
      <c r="E4910" t="s">
        <v>71</v>
      </c>
      <c r="F4910" s="1" t="s">
        <v>197</v>
      </c>
      <c r="G4910" t="s">
        <v>74</v>
      </c>
      <c r="H4910" t="str">
        <f>VLOOKUP(F4910,Clubs!$A$1:$D$220,4,)</f>
        <v>031067</v>
      </c>
    </row>
    <row r="4911" spans="1:8">
      <c r="A4911">
        <v>1786695</v>
      </c>
      <c r="B4911" t="s">
        <v>11409</v>
      </c>
      <c r="C4911" t="s">
        <v>600</v>
      </c>
      <c r="D4911" t="s">
        <v>109</v>
      </c>
      <c r="E4911" t="s">
        <v>71</v>
      </c>
      <c r="F4911" s="1" t="s">
        <v>231</v>
      </c>
      <c r="G4911" t="s">
        <v>74</v>
      </c>
      <c r="H4911" t="str">
        <f>VLOOKUP(F4911,Clubs!$A$1:$D$220,4,)</f>
        <v>032002</v>
      </c>
    </row>
    <row r="4912" spans="1:8">
      <c r="A4912">
        <v>1786736</v>
      </c>
      <c r="B4912" t="s">
        <v>3917</v>
      </c>
      <c r="C4912" t="s">
        <v>750</v>
      </c>
      <c r="D4912" t="s">
        <v>8640</v>
      </c>
      <c r="E4912" t="s">
        <v>75</v>
      </c>
      <c r="F4912" s="1" t="s">
        <v>197</v>
      </c>
      <c r="G4912" t="s">
        <v>211</v>
      </c>
      <c r="H4912" t="str">
        <f>VLOOKUP(F4912,Clubs!$A$1:$D$220,4,)</f>
        <v>031067</v>
      </c>
    </row>
    <row r="4913" spans="1:8">
      <c r="A4913">
        <v>1786777</v>
      </c>
      <c r="B4913" t="s">
        <v>4529</v>
      </c>
      <c r="C4913" t="s">
        <v>1164</v>
      </c>
      <c r="D4913" t="s">
        <v>8640</v>
      </c>
      <c r="E4913" t="s">
        <v>75</v>
      </c>
      <c r="F4913" s="1" t="s">
        <v>323</v>
      </c>
      <c r="G4913" t="s">
        <v>167</v>
      </c>
      <c r="H4913" t="str">
        <f>VLOOKUP(F4913,Clubs!$A$1:$D$220,4,)</f>
        <v>031058</v>
      </c>
    </row>
    <row r="4914" spans="1:8">
      <c r="A4914">
        <v>1786919</v>
      </c>
      <c r="B4914" t="s">
        <v>9034</v>
      </c>
      <c r="C4914" t="s">
        <v>908</v>
      </c>
      <c r="D4914" t="s">
        <v>8640</v>
      </c>
      <c r="E4914" t="s">
        <v>71</v>
      </c>
      <c r="F4914" s="1" t="s">
        <v>241</v>
      </c>
      <c r="G4914" t="s">
        <v>211</v>
      </c>
      <c r="H4914" t="str">
        <f>VLOOKUP(F4914,Clubs!$A$1:$D$220,4,)</f>
        <v>034072</v>
      </c>
    </row>
    <row r="4915" spans="1:8">
      <c r="A4915">
        <v>1787305</v>
      </c>
      <c r="B4915" t="s">
        <v>1346</v>
      </c>
      <c r="C4915" t="s">
        <v>620</v>
      </c>
      <c r="D4915" t="s">
        <v>8640</v>
      </c>
      <c r="E4915" t="s">
        <v>75</v>
      </c>
      <c r="F4915" s="1" t="s">
        <v>235</v>
      </c>
      <c r="G4915" t="s">
        <v>74</v>
      </c>
      <c r="H4915" t="str">
        <f>VLOOKUP(F4915,Clubs!$A$1:$D$220,4,)</f>
        <v>030003</v>
      </c>
    </row>
    <row r="4916" spans="1:8">
      <c r="A4916">
        <v>1787319</v>
      </c>
      <c r="B4916" t="s">
        <v>6967</v>
      </c>
      <c r="C4916" t="s">
        <v>824</v>
      </c>
      <c r="D4916" t="s">
        <v>166</v>
      </c>
      <c r="E4916" t="s">
        <v>71</v>
      </c>
      <c r="F4916" s="1" t="s">
        <v>244</v>
      </c>
      <c r="G4916" t="s">
        <v>74</v>
      </c>
      <c r="H4916" t="str">
        <f>VLOOKUP(F4916,Clubs!$A$1:$D$220,4,)</f>
        <v>030008</v>
      </c>
    </row>
    <row r="4917" spans="1:8">
      <c r="A4917">
        <v>1787364</v>
      </c>
      <c r="B4917" t="s">
        <v>2409</v>
      </c>
      <c r="C4917" t="s">
        <v>1168</v>
      </c>
      <c r="D4917" t="s">
        <v>165</v>
      </c>
      <c r="E4917" t="s">
        <v>71</v>
      </c>
      <c r="F4917" s="1" t="s">
        <v>235</v>
      </c>
      <c r="G4917" t="s">
        <v>74</v>
      </c>
      <c r="H4917" t="str">
        <f>VLOOKUP(F4917,Clubs!$A$1:$D$220,4,)</f>
        <v>030003</v>
      </c>
    </row>
    <row r="4918" spans="1:8">
      <c r="A4918">
        <v>1787370</v>
      </c>
      <c r="B4918" t="s">
        <v>2409</v>
      </c>
      <c r="C4918" t="s">
        <v>1974</v>
      </c>
      <c r="D4918" t="s">
        <v>165</v>
      </c>
      <c r="E4918" t="s">
        <v>71</v>
      </c>
      <c r="F4918" s="1" t="s">
        <v>235</v>
      </c>
      <c r="G4918" t="s">
        <v>74</v>
      </c>
      <c r="H4918" t="str">
        <f>VLOOKUP(F4918,Clubs!$A$1:$D$220,4,)</f>
        <v>030003</v>
      </c>
    </row>
    <row r="4919" spans="1:8">
      <c r="A4919">
        <v>1787537</v>
      </c>
      <c r="B4919" t="s">
        <v>8009</v>
      </c>
      <c r="C4919" t="s">
        <v>917</v>
      </c>
      <c r="D4919" t="s">
        <v>165</v>
      </c>
      <c r="E4919" t="s">
        <v>71</v>
      </c>
      <c r="F4919" s="1" t="s">
        <v>202</v>
      </c>
      <c r="G4919" t="s">
        <v>74</v>
      </c>
      <c r="H4919" t="str">
        <f>VLOOKUP(F4919,Clubs!$A$1:$D$220,4,)</f>
        <v>081017</v>
      </c>
    </row>
    <row r="4920" spans="1:8">
      <c r="A4920">
        <v>1787544</v>
      </c>
      <c r="B4920" t="s">
        <v>1270</v>
      </c>
      <c r="C4920" t="s">
        <v>3534</v>
      </c>
      <c r="D4920" t="s">
        <v>8640</v>
      </c>
      <c r="E4920" t="s">
        <v>71</v>
      </c>
      <c r="F4920" s="1" t="s">
        <v>202</v>
      </c>
      <c r="G4920" t="s">
        <v>201</v>
      </c>
      <c r="H4920" t="str">
        <f>VLOOKUP(F4920,Clubs!$A$1:$D$220,4,)</f>
        <v>081017</v>
      </c>
    </row>
    <row r="4921" spans="1:8">
      <c r="A4921">
        <v>1787646</v>
      </c>
      <c r="B4921" t="s">
        <v>8007</v>
      </c>
      <c r="C4921" t="s">
        <v>936</v>
      </c>
      <c r="D4921" t="s">
        <v>109</v>
      </c>
      <c r="E4921" t="s">
        <v>75</v>
      </c>
      <c r="F4921" s="1" t="s">
        <v>202</v>
      </c>
      <c r="G4921" t="s">
        <v>74</v>
      </c>
      <c r="H4921" t="str">
        <f>VLOOKUP(F4921,Clubs!$A$1:$D$220,4,)</f>
        <v>081017</v>
      </c>
    </row>
    <row r="4922" spans="1:8">
      <c r="A4922">
        <v>1787771</v>
      </c>
      <c r="B4922" t="s">
        <v>1915</v>
      </c>
      <c r="C4922" t="s">
        <v>687</v>
      </c>
      <c r="D4922" t="s">
        <v>8640</v>
      </c>
      <c r="E4922" t="s">
        <v>71</v>
      </c>
      <c r="F4922" s="1" t="s">
        <v>208</v>
      </c>
      <c r="G4922" t="s">
        <v>211</v>
      </c>
      <c r="H4922" t="str">
        <f>VLOOKUP(F4922,Clubs!$A$1:$D$220,4,)</f>
        <v>030059</v>
      </c>
    </row>
    <row r="4923" spans="1:8">
      <c r="A4923">
        <v>1787789</v>
      </c>
      <c r="B4923" t="s">
        <v>11410</v>
      </c>
      <c r="C4923" t="s">
        <v>1175</v>
      </c>
      <c r="D4923" t="s">
        <v>8640</v>
      </c>
      <c r="E4923" t="s">
        <v>75</v>
      </c>
      <c r="F4923" s="1" t="s">
        <v>208</v>
      </c>
      <c r="G4923" t="s">
        <v>211</v>
      </c>
      <c r="H4923" t="str">
        <f>VLOOKUP(F4923,Clubs!$A$1:$D$220,4,)</f>
        <v>030059</v>
      </c>
    </row>
    <row r="4924" spans="1:8">
      <c r="A4924">
        <v>1788208</v>
      </c>
      <c r="B4924" t="s">
        <v>2040</v>
      </c>
      <c r="C4924" t="s">
        <v>747</v>
      </c>
      <c r="D4924" t="s">
        <v>8640</v>
      </c>
      <c r="E4924" t="s">
        <v>75</v>
      </c>
      <c r="F4924" s="1" t="s">
        <v>234</v>
      </c>
      <c r="G4924" t="s">
        <v>211</v>
      </c>
      <c r="H4924" t="str">
        <f>VLOOKUP(F4924,Clubs!$A$1:$D$220,4,)</f>
        <v>081050</v>
      </c>
    </row>
    <row r="4925" spans="1:8">
      <c r="A4925">
        <v>1788215</v>
      </c>
      <c r="B4925" t="s">
        <v>1140</v>
      </c>
      <c r="C4925" t="s">
        <v>932</v>
      </c>
      <c r="D4925" t="s">
        <v>109</v>
      </c>
      <c r="E4925" t="s">
        <v>71</v>
      </c>
      <c r="F4925" s="1" t="s">
        <v>345</v>
      </c>
      <c r="G4925" t="s">
        <v>74</v>
      </c>
      <c r="H4925" t="str">
        <f>VLOOKUP(F4925,Clubs!$A$1:$D$220,4,)</f>
        <v>011024</v>
      </c>
    </row>
    <row r="4926" spans="1:8">
      <c r="A4926">
        <v>1788286</v>
      </c>
      <c r="B4926" t="s">
        <v>2663</v>
      </c>
      <c r="C4926" t="s">
        <v>1129</v>
      </c>
      <c r="D4926" t="s">
        <v>8640</v>
      </c>
      <c r="E4926" t="s">
        <v>71</v>
      </c>
      <c r="F4926" s="1" t="s">
        <v>234</v>
      </c>
      <c r="G4926" t="s">
        <v>211</v>
      </c>
      <c r="H4926" t="str">
        <f>VLOOKUP(F4926,Clubs!$A$1:$D$220,4,)</f>
        <v>081050</v>
      </c>
    </row>
    <row r="4927" spans="1:8">
      <c r="A4927">
        <v>1788295</v>
      </c>
      <c r="B4927" t="s">
        <v>2663</v>
      </c>
      <c r="C4927" t="s">
        <v>1047</v>
      </c>
      <c r="D4927" t="s">
        <v>8640</v>
      </c>
      <c r="E4927" t="s">
        <v>75</v>
      </c>
      <c r="F4927" s="1" t="s">
        <v>234</v>
      </c>
      <c r="G4927" t="s">
        <v>211</v>
      </c>
      <c r="H4927" t="str">
        <f>VLOOKUP(F4927,Clubs!$A$1:$D$220,4,)</f>
        <v>081050</v>
      </c>
    </row>
    <row r="4928" spans="1:8">
      <c r="A4928">
        <v>1788552</v>
      </c>
      <c r="B4928" t="s">
        <v>2101</v>
      </c>
      <c r="C4928" t="s">
        <v>649</v>
      </c>
      <c r="D4928" t="s">
        <v>8640</v>
      </c>
      <c r="E4928" t="s">
        <v>75</v>
      </c>
      <c r="F4928" s="1" t="s">
        <v>217</v>
      </c>
      <c r="G4928" t="s">
        <v>74</v>
      </c>
      <c r="H4928" t="str">
        <f>VLOOKUP(F4928,Clubs!$A$1:$D$220,4,)</f>
        <v>012008</v>
      </c>
    </row>
    <row r="4929" spans="1:8">
      <c r="A4929">
        <v>1788554</v>
      </c>
      <c r="B4929" t="s">
        <v>11411</v>
      </c>
      <c r="C4929" t="s">
        <v>754</v>
      </c>
      <c r="D4929" t="s">
        <v>8640</v>
      </c>
      <c r="E4929" t="s">
        <v>75</v>
      </c>
      <c r="F4929" s="1" t="s">
        <v>217</v>
      </c>
      <c r="G4929" t="s">
        <v>74</v>
      </c>
      <c r="H4929" t="str">
        <f>VLOOKUP(F4929,Clubs!$A$1:$D$220,4,)</f>
        <v>012008</v>
      </c>
    </row>
    <row r="4930" spans="1:8">
      <c r="A4930">
        <v>1788575</v>
      </c>
      <c r="B4930" t="s">
        <v>1373</v>
      </c>
      <c r="C4930" t="s">
        <v>622</v>
      </c>
      <c r="D4930" t="s">
        <v>8640</v>
      </c>
      <c r="E4930" t="s">
        <v>75</v>
      </c>
      <c r="F4930" s="1" t="s">
        <v>226</v>
      </c>
      <c r="G4930" t="s">
        <v>211</v>
      </c>
      <c r="H4930" t="str">
        <f>VLOOKUP(F4930,Clubs!$A$1:$D$220,4,)</f>
        <v>011024</v>
      </c>
    </row>
    <row r="4931" spans="1:8">
      <c r="A4931">
        <v>1788991</v>
      </c>
      <c r="B4931" t="s">
        <v>9035</v>
      </c>
      <c r="C4931" t="s">
        <v>688</v>
      </c>
      <c r="D4931" t="s">
        <v>8640</v>
      </c>
      <c r="E4931" t="s">
        <v>75</v>
      </c>
      <c r="F4931" s="1" t="s">
        <v>265</v>
      </c>
      <c r="G4931" t="s">
        <v>211</v>
      </c>
      <c r="H4931" t="str">
        <f>VLOOKUP(F4931,Clubs!$A$1:$D$220,4,)</f>
        <v>065020</v>
      </c>
    </row>
    <row r="4932" spans="1:8">
      <c r="A4932">
        <v>1789241</v>
      </c>
      <c r="B4932" t="s">
        <v>6080</v>
      </c>
      <c r="C4932" t="s">
        <v>987</v>
      </c>
      <c r="D4932" t="s">
        <v>8640</v>
      </c>
      <c r="E4932" t="s">
        <v>71</v>
      </c>
      <c r="F4932" s="1" t="s">
        <v>210</v>
      </c>
      <c r="G4932" t="s">
        <v>211</v>
      </c>
      <c r="H4932" t="str">
        <f>VLOOKUP(F4932,Clubs!$A$1:$D$220,4,)</f>
        <v>081041</v>
      </c>
    </row>
    <row r="4933" spans="1:8">
      <c r="A4933">
        <v>1789261</v>
      </c>
      <c r="B4933" t="s">
        <v>9036</v>
      </c>
      <c r="C4933" t="s">
        <v>632</v>
      </c>
      <c r="D4933" t="s">
        <v>109</v>
      </c>
      <c r="E4933" t="s">
        <v>71</v>
      </c>
      <c r="F4933" s="1" t="s">
        <v>274</v>
      </c>
      <c r="G4933" t="s">
        <v>74</v>
      </c>
      <c r="H4933" t="str">
        <f>VLOOKUP(F4933,Clubs!$A$1:$D$220,4,)</f>
        <v>046004</v>
      </c>
    </row>
    <row r="4934" spans="1:8">
      <c r="A4934">
        <v>1789364</v>
      </c>
      <c r="B4934" t="s">
        <v>2797</v>
      </c>
      <c r="C4934" t="s">
        <v>11412</v>
      </c>
      <c r="D4934" t="s">
        <v>109</v>
      </c>
      <c r="E4934" t="s">
        <v>71</v>
      </c>
      <c r="F4934" s="1" t="s">
        <v>231</v>
      </c>
      <c r="G4934" t="s">
        <v>74</v>
      </c>
      <c r="H4934" t="str">
        <f>VLOOKUP(F4934,Clubs!$A$1:$D$220,4,)</f>
        <v>032002</v>
      </c>
    </row>
    <row r="4935" spans="1:8">
      <c r="A4935">
        <v>1789396</v>
      </c>
      <c r="B4935" t="s">
        <v>685</v>
      </c>
      <c r="C4935" t="s">
        <v>10176</v>
      </c>
      <c r="D4935" t="s">
        <v>110</v>
      </c>
      <c r="E4935" t="s">
        <v>75</v>
      </c>
      <c r="F4935" s="1" t="s">
        <v>303</v>
      </c>
      <c r="G4935" t="s">
        <v>211</v>
      </c>
      <c r="H4935" t="str">
        <f>VLOOKUP(F4935,Clubs!$A$1:$D$220,4,)</f>
        <v>048006</v>
      </c>
    </row>
    <row r="4936" spans="1:8">
      <c r="A4936">
        <v>1789540</v>
      </c>
      <c r="B4936" t="s">
        <v>7809</v>
      </c>
      <c r="C4936" t="s">
        <v>827</v>
      </c>
      <c r="D4936" t="s">
        <v>8640</v>
      </c>
      <c r="E4936" t="s">
        <v>71</v>
      </c>
      <c r="F4936" s="1" t="s">
        <v>276</v>
      </c>
      <c r="G4936" t="s">
        <v>211</v>
      </c>
      <c r="H4936" t="str">
        <f>VLOOKUP(F4936,Clubs!$A$1:$D$220,4,)</f>
        <v>066032</v>
      </c>
    </row>
    <row r="4937" spans="1:8">
      <c r="A4937">
        <v>1789816</v>
      </c>
      <c r="B4937" t="s">
        <v>4170</v>
      </c>
      <c r="C4937" t="s">
        <v>2352</v>
      </c>
      <c r="D4937" t="s">
        <v>110</v>
      </c>
      <c r="E4937" t="s">
        <v>71</v>
      </c>
      <c r="F4937" s="1" t="s">
        <v>197</v>
      </c>
      <c r="G4937" t="s">
        <v>74</v>
      </c>
      <c r="H4937" t="str">
        <f>VLOOKUP(F4937,Clubs!$A$1:$D$220,4,)</f>
        <v>031067</v>
      </c>
    </row>
    <row r="4938" spans="1:8">
      <c r="A4938">
        <v>1789900</v>
      </c>
      <c r="B4938" t="s">
        <v>5082</v>
      </c>
      <c r="C4938" t="s">
        <v>950</v>
      </c>
      <c r="D4938" t="s">
        <v>109</v>
      </c>
      <c r="E4938" t="s">
        <v>71</v>
      </c>
      <c r="F4938" s="1" t="s">
        <v>343</v>
      </c>
      <c r="G4938" t="s">
        <v>74</v>
      </c>
      <c r="H4938" t="str">
        <f>VLOOKUP(F4938,Clubs!$A$1:$D$220,4,)</f>
        <v>031030</v>
      </c>
    </row>
    <row r="4939" spans="1:8">
      <c r="A4939">
        <v>1789919</v>
      </c>
      <c r="B4939" t="s">
        <v>1428</v>
      </c>
      <c r="C4939" t="s">
        <v>1014</v>
      </c>
      <c r="D4939" t="s">
        <v>8640</v>
      </c>
      <c r="E4939" t="s">
        <v>75</v>
      </c>
      <c r="F4939" s="1" t="s">
        <v>226</v>
      </c>
      <c r="G4939" t="s">
        <v>74</v>
      </c>
      <c r="H4939" t="str">
        <f>VLOOKUP(F4939,Clubs!$A$1:$D$220,4,)</f>
        <v>011024</v>
      </c>
    </row>
    <row r="4940" spans="1:8">
      <c r="A4940">
        <v>1790158</v>
      </c>
      <c r="B4940" t="s">
        <v>11413</v>
      </c>
      <c r="C4940" t="s">
        <v>1104</v>
      </c>
      <c r="D4940" t="s">
        <v>111</v>
      </c>
      <c r="E4940" t="s">
        <v>75</v>
      </c>
      <c r="F4940" s="1" t="s">
        <v>220</v>
      </c>
      <c r="G4940" t="s">
        <v>74</v>
      </c>
      <c r="H4940" t="str">
        <f>VLOOKUP(F4940,Clubs!$A$1:$D$220,4,)</f>
        <v>031015</v>
      </c>
    </row>
    <row r="4941" spans="1:8">
      <c r="A4941">
        <v>1790244</v>
      </c>
      <c r="B4941" t="s">
        <v>1572</v>
      </c>
      <c r="C4941" t="s">
        <v>1504</v>
      </c>
      <c r="D4941" t="s">
        <v>8640</v>
      </c>
      <c r="E4941" t="s">
        <v>71</v>
      </c>
      <c r="F4941" s="1" t="s">
        <v>246</v>
      </c>
      <c r="G4941" t="s">
        <v>201</v>
      </c>
      <c r="H4941" t="str">
        <f>VLOOKUP(F4941,Clubs!$A$1:$D$220,4,)</f>
        <v>011024</v>
      </c>
    </row>
    <row r="4942" spans="1:8">
      <c r="A4942">
        <v>1790389</v>
      </c>
      <c r="B4942" t="s">
        <v>2824</v>
      </c>
      <c r="C4942" t="s">
        <v>929</v>
      </c>
      <c r="D4942" t="s">
        <v>8640</v>
      </c>
      <c r="E4942" t="s">
        <v>71</v>
      </c>
      <c r="F4942" s="1" t="s">
        <v>244</v>
      </c>
      <c r="G4942" t="s">
        <v>74</v>
      </c>
      <c r="H4942" t="str">
        <f>VLOOKUP(F4942,Clubs!$A$1:$D$220,4,)</f>
        <v>030008</v>
      </c>
    </row>
    <row r="4943" spans="1:8">
      <c r="A4943">
        <v>1790573</v>
      </c>
      <c r="B4943" t="s">
        <v>7462</v>
      </c>
      <c r="C4943" t="s">
        <v>754</v>
      </c>
      <c r="D4943" t="s">
        <v>8640</v>
      </c>
      <c r="E4943" t="s">
        <v>75</v>
      </c>
      <c r="F4943" s="1" t="s">
        <v>227</v>
      </c>
      <c r="G4943" t="s">
        <v>74</v>
      </c>
      <c r="H4943" t="str">
        <f>VLOOKUP(F4943,Clubs!$A$1:$D$220,4,)</f>
        <v>065020</v>
      </c>
    </row>
    <row r="4944" spans="1:8">
      <c r="A4944">
        <v>1790654</v>
      </c>
      <c r="B4944" t="s">
        <v>4187</v>
      </c>
      <c r="C4944" t="s">
        <v>11414</v>
      </c>
      <c r="D4944" t="s">
        <v>8640</v>
      </c>
      <c r="E4944" t="s">
        <v>75</v>
      </c>
      <c r="F4944" s="1" t="s">
        <v>197</v>
      </c>
      <c r="G4944" t="s">
        <v>211</v>
      </c>
      <c r="H4944" t="str">
        <f>VLOOKUP(F4944,Clubs!$A$1:$D$220,4,)</f>
        <v>031067</v>
      </c>
    </row>
    <row r="4945" spans="1:8">
      <c r="A4945">
        <v>1790884</v>
      </c>
      <c r="B4945" t="s">
        <v>11415</v>
      </c>
      <c r="C4945" t="s">
        <v>714</v>
      </c>
      <c r="D4945" t="s">
        <v>8640</v>
      </c>
      <c r="E4945" t="s">
        <v>75</v>
      </c>
      <c r="F4945" s="1" t="s">
        <v>241</v>
      </c>
      <c r="G4945" t="s">
        <v>211</v>
      </c>
      <c r="H4945" t="str">
        <f>VLOOKUP(F4945,Clubs!$A$1:$D$220,4,)</f>
        <v>034072</v>
      </c>
    </row>
    <row r="4946" spans="1:8">
      <c r="A4946">
        <v>1790975</v>
      </c>
      <c r="B4946" t="s">
        <v>3860</v>
      </c>
      <c r="C4946" t="s">
        <v>2306</v>
      </c>
      <c r="D4946" t="s">
        <v>8640</v>
      </c>
      <c r="E4946" t="s">
        <v>75</v>
      </c>
      <c r="F4946" s="1" t="s">
        <v>257</v>
      </c>
      <c r="G4946" t="s">
        <v>167</v>
      </c>
      <c r="H4946" t="str">
        <f>VLOOKUP(F4946,Clubs!$A$1:$D$220,4,)</f>
        <v>031003</v>
      </c>
    </row>
    <row r="4947" spans="1:8">
      <c r="A4947">
        <v>1791414</v>
      </c>
      <c r="B4947" t="s">
        <v>11416</v>
      </c>
      <c r="C4947" t="s">
        <v>577</v>
      </c>
      <c r="D4947" t="s">
        <v>165</v>
      </c>
      <c r="E4947" t="s">
        <v>71</v>
      </c>
      <c r="F4947" s="1" t="s">
        <v>214</v>
      </c>
      <c r="G4947" t="s">
        <v>74</v>
      </c>
      <c r="H4947" t="str">
        <f>VLOOKUP(F4947,Clubs!$A$1:$D$220,4,)</f>
        <v>034038</v>
      </c>
    </row>
    <row r="4948" spans="1:8">
      <c r="A4948">
        <v>1791489</v>
      </c>
      <c r="B4948" t="s">
        <v>11417</v>
      </c>
      <c r="C4948" t="s">
        <v>11418</v>
      </c>
      <c r="D4948" t="s">
        <v>109</v>
      </c>
      <c r="E4948" t="s">
        <v>71</v>
      </c>
      <c r="F4948" s="1" t="s">
        <v>231</v>
      </c>
      <c r="G4948" t="s">
        <v>74</v>
      </c>
      <c r="H4948" t="str">
        <f>VLOOKUP(F4948,Clubs!$A$1:$D$220,4,)</f>
        <v>032002</v>
      </c>
    </row>
    <row r="4949" spans="1:8">
      <c r="A4949">
        <v>1792071</v>
      </c>
      <c r="B4949" t="s">
        <v>7498</v>
      </c>
      <c r="C4949" t="s">
        <v>672</v>
      </c>
      <c r="D4949" t="s">
        <v>165</v>
      </c>
      <c r="E4949" t="s">
        <v>71</v>
      </c>
      <c r="F4949" s="1" t="s">
        <v>334</v>
      </c>
      <c r="G4949" t="s">
        <v>74</v>
      </c>
      <c r="H4949" t="str">
        <f>VLOOKUP(F4949,Clubs!$A$1:$D$220,4,)</f>
        <v>065019</v>
      </c>
    </row>
    <row r="4950" spans="1:8">
      <c r="A4950">
        <v>1792231</v>
      </c>
      <c r="B4950" t="s">
        <v>9037</v>
      </c>
      <c r="C4950" t="s">
        <v>1198</v>
      </c>
      <c r="D4950" t="s">
        <v>8640</v>
      </c>
      <c r="E4950" t="s">
        <v>75</v>
      </c>
      <c r="F4950" s="1" t="s">
        <v>330</v>
      </c>
      <c r="G4950" t="s">
        <v>211</v>
      </c>
      <c r="H4950" t="str">
        <f>VLOOKUP(F4950,Clubs!$A$1:$D$220,4,)</f>
        <v>034068</v>
      </c>
    </row>
    <row r="4951" spans="1:8">
      <c r="A4951">
        <v>1792327</v>
      </c>
      <c r="B4951" t="s">
        <v>4402</v>
      </c>
      <c r="C4951" t="s">
        <v>663</v>
      </c>
      <c r="D4951" t="s">
        <v>8640</v>
      </c>
      <c r="E4951" t="s">
        <v>75</v>
      </c>
      <c r="F4951" s="1" t="s">
        <v>220</v>
      </c>
      <c r="G4951" t="s">
        <v>74</v>
      </c>
      <c r="H4951" t="str">
        <f>VLOOKUP(F4951,Clubs!$A$1:$D$220,4,)</f>
        <v>031015</v>
      </c>
    </row>
    <row r="4952" spans="1:8">
      <c r="A4952">
        <v>1792399</v>
      </c>
      <c r="B4952" t="s">
        <v>2069</v>
      </c>
      <c r="C4952" t="s">
        <v>1337</v>
      </c>
      <c r="D4952" t="s">
        <v>109</v>
      </c>
      <c r="E4952" t="s">
        <v>71</v>
      </c>
      <c r="F4952" s="1" t="s">
        <v>217</v>
      </c>
      <c r="G4952" t="s">
        <v>74</v>
      </c>
      <c r="H4952" t="str">
        <f>VLOOKUP(F4952,Clubs!$A$1:$D$220,4,)</f>
        <v>012008</v>
      </c>
    </row>
    <row r="4953" spans="1:8">
      <c r="A4953">
        <v>1792483</v>
      </c>
      <c r="B4953" t="s">
        <v>811</v>
      </c>
      <c r="C4953" t="s">
        <v>1526</v>
      </c>
      <c r="D4953" t="s">
        <v>8640</v>
      </c>
      <c r="E4953" t="s">
        <v>71</v>
      </c>
      <c r="F4953" s="1" t="s">
        <v>246</v>
      </c>
      <c r="G4953" t="s">
        <v>74</v>
      </c>
      <c r="H4953" t="str">
        <f>VLOOKUP(F4953,Clubs!$A$1:$D$220,4,)</f>
        <v>011024</v>
      </c>
    </row>
    <row r="4954" spans="1:8">
      <c r="A4954">
        <v>1792485</v>
      </c>
      <c r="B4954" t="s">
        <v>8409</v>
      </c>
      <c r="C4954" t="s">
        <v>4358</v>
      </c>
      <c r="D4954" t="s">
        <v>111</v>
      </c>
      <c r="E4954" t="s">
        <v>75</v>
      </c>
      <c r="F4954" s="1" t="s">
        <v>281</v>
      </c>
      <c r="G4954" t="s">
        <v>211</v>
      </c>
      <c r="H4954" t="str">
        <f>VLOOKUP(F4954,Clubs!$A$1:$D$220,4,)</f>
        <v>082020</v>
      </c>
    </row>
    <row r="4955" spans="1:8">
      <c r="A4955">
        <v>1792602</v>
      </c>
      <c r="B4955" t="s">
        <v>11419</v>
      </c>
      <c r="C4955" t="s">
        <v>939</v>
      </c>
      <c r="D4955" t="s">
        <v>8640</v>
      </c>
      <c r="E4955" t="s">
        <v>75</v>
      </c>
      <c r="F4955" s="1" t="s">
        <v>10855</v>
      </c>
      <c r="G4955" t="s">
        <v>74</v>
      </c>
      <c r="H4955" t="str">
        <f>VLOOKUP(F4955,Clubs!$A$1:$D$220,4,)</f>
        <v>031066</v>
      </c>
    </row>
    <row r="4956" spans="1:8">
      <c r="A4956">
        <v>1792652</v>
      </c>
      <c r="B4956" t="s">
        <v>7273</v>
      </c>
      <c r="C4956" t="s">
        <v>649</v>
      </c>
      <c r="D4956" t="s">
        <v>109</v>
      </c>
      <c r="E4956" t="s">
        <v>75</v>
      </c>
      <c r="F4956" s="1" t="s">
        <v>288</v>
      </c>
      <c r="G4956" t="s">
        <v>211</v>
      </c>
      <c r="H4956" t="str">
        <f>VLOOKUP(F4956,Clubs!$A$1:$D$220,4,)</f>
        <v>065020</v>
      </c>
    </row>
    <row r="4957" spans="1:8">
      <c r="A4957">
        <v>1792892</v>
      </c>
      <c r="B4957" t="s">
        <v>4624</v>
      </c>
      <c r="C4957" t="s">
        <v>754</v>
      </c>
      <c r="D4957" t="s">
        <v>8640</v>
      </c>
      <c r="E4957" t="s">
        <v>75</v>
      </c>
      <c r="F4957" s="1" t="s">
        <v>230</v>
      </c>
      <c r="G4957" t="s">
        <v>211</v>
      </c>
      <c r="H4957" t="str">
        <f>VLOOKUP(F4957,Clubs!$A$1:$D$220,4,)</f>
        <v>031025</v>
      </c>
    </row>
    <row r="4958" spans="1:8">
      <c r="A4958">
        <v>1793057</v>
      </c>
      <c r="B4958" t="s">
        <v>685</v>
      </c>
      <c r="C4958" t="s">
        <v>618</v>
      </c>
      <c r="D4958" t="s">
        <v>8640</v>
      </c>
      <c r="E4958" t="s">
        <v>71</v>
      </c>
      <c r="F4958" s="1" t="s">
        <v>263</v>
      </c>
      <c r="G4958" t="s">
        <v>74</v>
      </c>
      <c r="H4958" t="str">
        <f>VLOOKUP(F4958,Clubs!$A$1:$D$220,4,)</f>
        <v>034062</v>
      </c>
    </row>
    <row r="4959" spans="1:8">
      <c r="A4959">
        <v>1793108</v>
      </c>
      <c r="B4959" t="s">
        <v>2942</v>
      </c>
      <c r="C4959" t="s">
        <v>586</v>
      </c>
      <c r="D4959" t="s">
        <v>8640</v>
      </c>
      <c r="E4959" t="s">
        <v>75</v>
      </c>
      <c r="F4959" s="1" t="s">
        <v>212</v>
      </c>
      <c r="G4959" t="s">
        <v>211</v>
      </c>
      <c r="H4959" t="str">
        <f>VLOOKUP(F4959,Clubs!$A$1:$D$220,4,)</f>
        <v>030076</v>
      </c>
    </row>
    <row r="4960" spans="1:8">
      <c r="A4960">
        <v>1793226</v>
      </c>
      <c r="B4960" t="s">
        <v>8294</v>
      </c>
      <c r="C4960" t="s">
        <v>1212</v>
      </c>
      <c r="D4960" t="s">
        <v>109</v>
      </c>
      <c r="E4960" t="s">
        <v>75</v>
      </c>
      <c r="F4960" s="1" t="s">
        <v>202</v>
      </c>
      <c r="G4960" t="s">
        <v>74</v>
      </c>
      <c r="H4960" t="str">
        <f>VLOOKUP(F4960,Clubs!$A$1:$D$220,4,)</f>
        <v>081017</v>
      </c>
    </row>
    <row r="4961" spans="1:8">
      <c r="A4961">
        <v>1793259</v>
      </c>
      <c r="B4961" t="s">
        <v>2264</v>
      </c>
      <c r="C4961" t="s">
        <v>1129</v>
      </c>
      <c r="D4961" t="s">
        <v>8640</v>
      </c>
      <c r="E4961" t="s">
        <v>71</v>
      </c>
      <c r="F4961" s="1" t="s">
        <v>217</v>
      </c>
      <c r="G4961" t="s">
        <v>201</v>
      </c>
      <c r="H4961" t="str">
        <f>VLOOKUP(F4961,Clubs!$A$1:$D$220,4,)</f>
        <v>012008</v>
      </c>
    </row>
    <row r="4962" spans="1:8">
      <c r="A4962">
        <v>1793270</v>
      </c>
      <c r="B4962" t="s">
        <v>8004</v>
      </c>
      <c r="C4962" t="s">
        <v>734</v>
      </c>
      <c r="D4962" t="s">
        <v>110</v>
      </c>
      <c r="E4962" t="s">
        <v>75</v>
      </c>
      <c r="F4962" s="1" t="s">
        <v>202</v>
      </c>
      <c r="G4962" t="s">
        <v>74</v>
      </c>
      <c r="H4962" t="str">
        <f>VLOOKUP(F4962,Clubs!$A$1:$D$220,4,)</f>
        <v>081017</v>
      </c>
    </row>
    <row r="4963" spans="1:8">
      <c r="A4963">
        <v>1793390</v>
      </c>
      <c r="B4963" t="s">
        <v>7274</v>
      </c>
      <c r="C4963" t="s">
        <v>797</v>
      </c>
      <c r="D4963" t="s">
        <v>8640</v>
      </c>
      <c r="E4963" t="s">
        <v>75</v>
      </c>
      <c r="F4963" s="1" t="s">
        <v>288</v>
      </c>
      <c r="G4963" t="s">
        <v>211</v>
      </c>
      <c r="H4963" t="str">
        <f>VLOOKUP(F4963,Clubs!$A$1:$D$220,4,)</f>
        <v>065020</v>
      </c>
    </row>
    <row r="4964" spans="1:8">
      <c r="A4964">
        <v>1793781</v>
      </c>
      <c r="B4964" t="s">
        <v>8395</v>
      </c>
      <c r="C4964" t="s">
        <v>2767</v>
      </c>
      <c r="D4964" t="s">
        <v>165</v>
      </c>
      <c r="E4964" t="s">
        <v>75</v>
      </c>
      <c r="F4964" s="1" t="s">
        <v>281</v>
      </c>
      <c r="G4964" t="s">
        <v>74</v>
      </c>
      <c r="H4964" t="str">
        <f>VLOOKUP(F4964,Clubs!$A$1:$D$220,4,)</f>
        <v>082020</v>
      </c>
    </row>
    <row r="4965" spans="1:8">
      <c r="A4965">
        <v>1793856</v>
      </c>
      <c r="B4965" t="s">
        <v>817</v>
      </c>
      <c r="C4965" t="s">
        <v>669</v>
      </c>
      <c r="D4965" t="s">
        <v>8640</v>
      </c>
      <c r="E4965" t="s">
        <v>71</v>
      </c>
      <c r="F4965" s="1" t="s">
        <v>274</v>
      </c>
      <c r="G4965" t="s">
        <v>201</v>
      </c>
      <c r="H4965" t="str">
        <f>VLOOKUP(F4965,Clubs!$A$1:$D$220,4,)</f>
        <v>046004</v>
      </c>
    </row>
    <row r="4966" spans="1:8">
      <c r="A4966">
        <v>1793859</v>
      </c>
      <c r="B4966" t="s">
        <v>3248</v>
      </c>
      <c r="C4966" t="s">
        <v>1257</v>
      </c>
      <c r="D4966" t="s">
        <v>8640</v>
      </c>
      <c r="E4966" t="s">
        <v>71</v>
      </c>
      <c r="F4966" s="1" t="s">
        <v>208</v>
      </c>
      <c r="G4966" t="s">
        <v>211</v>
      </c>
      <c r="H4966" t="str">
        <f>VLOOKUP(F4966,Clubs!$A$1:$D$220,4,)</f>
        <v>030059</v>
      </c>
    </row>
    <row r="4967" spans="1:8">
      <c r="A4967">
        <v>1794136</v>
      </c>
      <c r="B4967" t="s">
        <v>4084</v>
      </c>
      <c r="C4967" t="s">
        <v>1831</v>
      </c>
      <c r="D4967" t="s">
        <v>109</v>
      </c>
      <c r="E4967" t="s">
        <v>71</v>
      </c>
      <c r="F4967" s="1" t="s">
        <v>197</v>
      </c>
      <c r="G4967" t="s">
        <v>74</v>
      </c>
      <c r="H4967" t="str">
        <f>VLOOKUP(F4967,Clubs!$A$1:$D$220,4,)</f>
        <v>031067</v>
      </c>
    </row>
    <row r="4968" spans="1:8">
      <c r="A4968">
        <v>1794339</v>
      </c>
      <c r="B4968" t="s">
        <v>8421</v>
      </c>
      <c r="C4968" t="s">
        <v>765</v>
      </c>
      <c r="D4968" t="s">
        <v>8640</v>
      </c>
      <c r="E4968" t="s">
        <v>71</v>
      </c>
      <c r="F4968" s="1" t="s">
        <v>281</v>
      </c>
      <c r="G4968" t="s">
        <v>201</v>
      </c>
      <c r="H4968" t="str">
        <f>VLOOKUP(F4968,Clubs!$A$1:$D$220,4,)</f>
        <v>082020</v>
      </c>
    </row>
    <row r="4969" spans="1:8">
      <c r="A4969">
        <v>1794602</v>
      </c>
      <c r="B4969" t="s">
        <v>7621</v>
      </c>
      <c r="C4969" t="s">
        <v>1014</v>
      </c>
      <c r="D4969" t="s">
        <v>8640</v>
      </c>
      <c r="E4969" t="s">
        <v>75</v>
      </c>
      <c r="F4969" s="1" t="s">
        <v>213</v>
      </c>
      <c r="G4969" t="s">
        <v>74</v>
      </c>
      <c r="H4969" t="str">
        <f>VLOOKUP(F4969,Clubs!$A$1:$D$220,4,)</f>
        <v>066032</v>
      </c>
    </row>
    <row r="4970" spans="1:8">
      <c r="A4970">
        <v>1794619</v>
      </c>
      <c r="B4970" t="s">
        <v>5666</v>
      </c>
      <c r="C4970" t="s">
        <v>1104</v>
      </c>
      <c r="D4970" t="s">
        <v>165</v>
      </c>
      <c r="E4970" t="s">
        <v>75</v>
      </c>
      <c r="F4970" s="1" t="s">
        <v>231</v>
      </c>
      <c r="G4970" t="s">
        <v>74</v>
      </c>
      <c r="H4970" t="str">
        <f>VLOOKUP(F4970,Clubs!$A$1:$D$220,4,)</f>
        <v>032002</v>
      </c>
    </row>
    <row r="4971" spans="1:8">
      <c r="A4971">
        <v>1794763</v>
      </c>
      <c r="B4971" t="s">
        <v>5818</v>
      </c>
      <c r="C4971" t="s">
        <v>1320</v>
      </c>
      <c r="D4971" t="s">
        <v>8640</v>
      </c>
      <c r="E4971" t="s">
        <v>75</v>
      </c>
      <c r="F4971" s="1" t="s">
        <v>346</v>
      </c>
      <c r="G4971" t="s">
        <v>74</v>
      </c>
      <c r="H4971" t="str">
        <f>VLOOKUP(F4971,Clubs!$A$1:$D$220,4,)</f>
        <v>032014</v>
      </c>
    </row>
    <row r="4972" spans="1:8">
      <c r="A4972">
        <v>1795011</v>
      </c>
      <c r="B4972" t="s">
        <v>11420</v>
      </c>
      <c r="C4972" t="s">
        <v>934</v>
      </c>
      <c r="D4972" t="s">
        <v>110</v>
      </c>
      <c r="E4972" t="s">
        <v>71</v>
      </c>
      <c r="F4972" s="1" t="s">
        <v>220</v>
      </c>
      <c r="G4972" t="s">
        <v>74</v>
      </c>
      <c r="H4972" t="str">
        <f>VLOOKUP(F4972,Clubs!$A$1:$D$220,4,)</f>
        <v>031015</v>
      </c>
    </row>
    <row r="4973" spans="1:8">
      <c r="A4973">
        <v>1795014</v>
      </c>
      <c r="B4973" t="s">
        <v>8484</v>
      </c>
      <c r="C4973" t="s">
        <v>1517</v>
      </c>
      <c r="D4973" t="s">
        <v>115</v>
      </c>
      <c r="E4973" t="s">
        <v>75</v>
      </c>
      <c r="F4973" s="1" t="s">
        <v>271</v>
      </c>
      <c r="G4973" t="s">
        <v>74</v>
      </c>
      <c r="H4973" t="str">
        <f>VLOOKUP(F4973,Clubs!$A$1:$D$220,4,)</f>
        <v>082017</v>
      </c>
    </row>
    <row r="4974" spans="1:8">
      <c r="A4974">
        <v>1795445</v>
      </c>
      <c r="B4974" t="s">
        <v>8376</v>
      </c>
      <c r="C4974" t="s">
        <v>583</v>
      </c>
      <c r="D4974" t="s">
        <v>8640</v>
      </c>
      <c r="E4974" t="s">
        <v>75</v>
      </c>
      <c r="F4974" s="1" t="s">
        <v>252</v>
      </c>
      <c r="G4974" t="s">
        <v>167</v>
      </c>
      <c r="H4974" t="str">
        <f>VLOOKUP(F4974,Clubs!$A$1:$D$220,4,)</f>
        <v>081057</v>
      </c>
    </row>
    <row r="4975" spans="1:8">
      <c r="A4975">
        <v>1795871</v>
      </c>
      <c r="B4975" t="s">
        <v>9038</v>
      </c>
      <c r="C4975" t="s">
        <v>659</v>
      </c>
      <c r="D4975" t="s">
        <v>109</v>
      </c>
      <c r="E4975" t="s">
        <v>75</v>
      </c>
      <c r="F4975" s="1" t="s">
        <v>220</v>
      </c>
      <c r="G4975" t="s">
        <v>74</v>
      </c>
      <c r="H4975" t="str">
        <f>VLOOKUP(F4975,Clubs!$A$1:$D$220,4,)</f>
        <v>031015</v>
      </c>
    </row>
    <row r="4976" spans="1:8">
      <c r="A4976">
        <v>1795939</v>
      </c>
      <c r="B4976" t="s">
        <v>3047</v>
      </c>
      <c r="C4976" t="s">
        <v>11421</v>
      </c>
      <c r="D4976" t="s">
        <v>8640</v>
      </c>
      <c r="E4976" t="s">
        <v>75</v>
      </c>
      <c r="F4976" s="1" t="s">
        <v>220</v>
      </c>
      <c r="G4976" t="s">
        <v>74</v>
      </c>
      <c r="H4976" t="str">
        <f>VLOOKUP(F4976,Clubs!$A$1:$D$220,4,)</f>
        <v>031015</v>
      </c>
    </row>
    <row r="4977" spans="1:8">
      <c r="A4977">
        <v>1796016</v>
      </c>
      <c r="B4977" t="s">
        <v>7341</v>
      </c>
      <c r="C4977" t="s">
        <v>1013</v>
      </c>
      <c r="D4977" t="s">
        <v>111</v>
      </c>
      <c r="E4977" t="s">
        <v>71</v>
      </c>
      <c r="F4977" s="1" t="s">
        <v>216</v>
      </c>
      <c r="G4977" t="s">
        <v>74</v>
      </c>
      <c r="H4977" t="str">
        <f>VLOOKUP(F4977,Clubs!$A$1:$D$220,4,)</f>
        <v>065012</v>
      </c>
    </row>
    <row r="4978" spans="1:8">
      <c r="A4978">
        <v>1796056</v>
      </c>
      <c r="B4978" t="s">
        <v>5215</v>
      </c>
      <c r="C4978" t="s">
        <v>1124</v>
      </c>
      <c r="D4978" t="s">
        <v>8640</v>
      </c>
      <c r="E4978" t="s">
        <v>75</v>
      </c>
      <c r="F4978" s="1" t="s">
        <v>254</v>
      </c>
      <c r="G4978" t="s">
        <v>211</v>
      </c>
      <c r="H4978" t="str">
        <f>VLOOKUP(F4978,Clubs!$A$1:$D$220,4,)</f>
        <v>031030</v>
      </c>
    </row>
    <row r="4979" spans="1:8">
      <c r="A4979">
        <v>1796136</v>
      </c>
      <c r="B4979" t="s">
        <v>8078</v>
      </c>
      <c r="C4979" t="s">
        <v>831</v>
      </c>
      <c r="D4979" t="s">
        <v>8640</v>
      </c>
      <c r="E4979" t="s">
        <v>71</v>
      </c>
      <c r="F4979" s="1" t="s">
        <v>300</v>
      </c>
      <c r="G4979" t="s">
        <v>211</v>
      </c>
      <c r="H4979" t="str">
        <f>VLOOKUP(F4979,Clubs!$A$1:$D$220,4,)</f>
        <v>081050</v>
      </c>
    </row>
    <row r="4980" spans="1:8">
      <c r="A4980">
        <v>1796225</v>
      </c>
      <c r="B4980" t="s">
        <v>5237</v>
      </c>
      <c r="C4980" t="s">
        <v>1393</v>
      </c>
      <c r="D4980" t="s">
        <v>8640</v>
      </c>
      <c r="E4980" t="s">
        <v>71</v>
      </c>
      <c r="F4980" s="1" t="s">
        <v>204</v>
      </c>
      <c r="G4980" t="s">
        <v>211</v>
      </c>
      <c r="H4980" t="str">
        <f>VLOOKUP(F4980,Clubs!$A$1:$D$220,4,)</f>
        <v>031030</v>
      </c>
    </row>
    <row r="4981" spans="1:8">
      <c r="A4981">
        <v>1796240</v>
      </c>
      <c r="B4981" t="s">
        <v>7702</v>
      </c>
      <c r="C4981" t="s">
        <v>1848</v>
      </c>
      <c r="D4981" t="s">
        <v>8640</v>
      </c>
      <c r="E4981" t="s">
        <v>75</v>
      </c>
      <c r="F4981" s="1" t="s">
        <v>306</v>
      </c>
      <c r="G4981" t="s">
        <v>211</v>
      </c>
      <c r="H4981" t="str">
        <f>VLOOKUP(F4981,Clubs!$A$1:$D$220,4,)</f>
        <v>066006</v>
      </c>
    </row>
    <row r="4982" spans="1:8">
      <c r="A4982">
        <v>1796385</v>
      </c>
      <c r="B4982" t="s">
        <v>9039</v>
      </c>
      <c r="C4982" t="s">
        <v>592</v>
      </c>
      <c r="D4982" t="s">
        <v>111</v>
      </c>
      <c r="E4982" t="s">
        <v>71</v>
      </c>
      <c r="F4982" s="1" t="s">
        <v>351</v>
      </c>
      <c r="G4982" t="s">
        <v>211</v>
      </c>
      <c r="H4982" t="str">
        <f>VLOOKUP(F4982,Clubs!$A$1:$D$220,4,)</f>
        <v>012012</v>
      </c>
    </row>
    <row r="4983" spans="1:8">
      <c r="A4983">
        <v>1797122</v>
      </c>
      <c r="B4983" t="s">
        <v>5654</v>
      </c>
      <c r="C4983" t="s">
        <v>584</v>
      </c>
      <c r="D4983" t="s">
        <v>109</v>
      </c>
      <c r="E4983" t="s">
        <v>71</v>
      </c>
      <c r="F4983" s="1" t="s">
        <v>231</v>
      </c>
      <c r="G4983" t="s">
        <v>74</v>
      </c>
      <c r="H4983" t="str">
        <f>VLOOKUP(F4983,Clubs!$A$1:$D$220,4,)</f>
        <v>032002</v>
      </c>
    </row>
    <row r="4984" spans="1:8">
      <c r="A4984">
        <v>1797312</v>
      </c>
      <c r="B4984" t="s">
        <v>5112</v>
      </c>
      <c r="C4984" t="s">
        <v>2121</v>
      </c>
      <c r="D4984" t="s">
        <v>8640</v>
      </c>
      <c r="E4984" t="s">
        <v>71</v>
      </c>
      <c r="F4984" s="1" t="s">
        <v>312</v>
      </c>
      <c r="G4984" t="s">
        <v>201</v>
      </c>
      <c r="H4984" t="str">
        <f>VLOOKUP(F4984,Clubs!$A$1:$D$220,4,)</f>
        <v>031037</v>
      </c>
    </row>
    <row r="4985" spans="1:8">
      <c r="A4985">
        <v>1797348</v>
      </c>
      <c r="B4985" t="s">
        <v>685</v>
      </c>
      <c r="C4985" t="s">
        <v>793</v>
      </c>
      <c r="D4985" t="s">
        <v>8640</v>
      </c>
      <c r="E4985" t="s">
        <v>71</v>
      </c>
      <c r="F4985" s="1" t="s">
        <v>213</v>
      </c>
      <c r="G4985" t="s">
        <v>74</v>
      </c>
      <c r="H4985" t="str">
        <f>VLOOKUP(F4985,Clubs!$A$1:$D$220,4,)</f>
        <v>066032</v>
      </c>
    </row>
    <row r="4986" spans="1:8">
      <c r="A4986">
        <v>1797371</v>
      </c>
      <c r="B4986" t="s">
        <v>7513</v>
      </c>
      <c r="C4986" t="s">
        <v>674</v>
      </c>
      <c r="D4986" t="s">
        <v>111</v>
      </c>
      <c r="E4986" t="s">
        <v>75</v>
      </c>
      <c r="F4986" s="1" t="s">
        <v>256</v>
      </c>
      <c r="G4986" t="s">
        <v>167</v>
      </c>
      <c r="H4986" t="str">
        <f>VLOOKUP(F4986,Clubs!$A$1:$D$220,4,)</f>
        <v>065021</v>
      </c>
    </row>
    <row r="4987" spans="1:8">
      <c r="A4987">
        <v>1797395</v>
      </c>
      <c r="B4987" t="s">
        <v>5806</v>
      </c>
      <c r="C4987" t="s">
        <v>1320</v>
      </c>
      <c r="D4987" t="s">
        <v>8640</v>
      </c>
      <c r="E4987" t="s">
        <v>75</v>
      </c>
      <c r="F4987" s="1" t="s">
        <v>346</v>
      </c>
      <c r="G4987" t="s">
        <v>74</v>
      </c>
      <c r="H4987" t="str">
        <f>VLOOKUP(F4987,Clubs!$A$1:$D$220,4,)</f>
        <v>032014</v>
      </c>
    </row>
    <row r="4988" spans="1:8">
      <c r="A4988">
        <v>1797469</v>
      </c>
      <c r="B4988" t="s">
        <v>5479</v>
      </c>
      <c r="C4988" t="s">
        <v>588</v>
      </c>
      <c r="D4988" t="s">
        <v>8640</v>
      </c>
      <c r="E4988" t="s">
        <v>71</v>
      </c>
      <c r="F4988" s="1" t="s">
        <v>330</v>
      </c>
      <c r="G4988" t="s">
        <v>211</v>
      </c>
      <c r="H4988" t="str">
        <f>VLOOKUP(F4988,Clubs!$A$1:$D$220,4,)</f>
        <v>034068</v>
      </c>
    </row>
    <row r="4989" spans="1:8">
      <c r="A4989">
        <v>1797508</v>
      </c>
      <c r="B4989" t="s">
        <v>7858</v>
      </c>
      <c r="C4989" t="s">
        <v>1906</v>
      </c>
      <c r="D4989" t="s">
        <v>8640</v>
      </c>
      <c r="E4989" t="s">
        <v>71</v>
      </c>
      <c r="F4989" s="1" t="s">
        <v>236</v>
      </c>
      <c r="G4989" t="s">
        <v>74</v>
      </c>
      <c r="H4989" t="str">
        <f>VLOOKUP(F4989,Clubs!$A$1:$D$220,4,)</f>
        <v>066034</v>
      </c>
    </row>
    <row r="4990" spans="1:8">
      <c r="A4990">
        <v>1797563</v>
      </c>
      <c r="B4990" t="s">
        <v>2095</v>
      </c>
      <c r="C4990" t="s">
        <v>656</v>
      </c>
      <c r="D4990" t="s">
        <v>115</v>
      </c>
      <c r="E4990" t="s">
        <v>75</v>
      </c>
      <c r="F4990" s="1" t="s">
        <v>271</v>
      </c>
      <c r="G4990" t="s">
        <v>74</v>
      </c>
      <c r="H4990" t="str">
        <f>VLOOKUP(F4990,Clubs!$A$1:$D$220,4,)</f>
        <v>082017</v>
      </c>
    </row>
    <row r="4991" spans="1:8">
      <c r="A4991">
        <v>1797972</v>
      </c>
      <c r="B4991" t="s">
        <v>6113</v>
      </c>
      <c r="C4991" t="s">
        <v>9040</v>
      </c>
      <c r="D4991" t="s">
        <v>111</v>
      </c>
      <c r="E4991" t="s">
        <v>75</v>
      </c>
      <c r="F4991" s="1" t="s">
        <v>200</v>
      </c>
      <c r="G4991" t="s">
        <v>74</v>
      </c>
      <c r="H4991" t="str">
        <f>VLOOKUP(F4991,Clubs!$A$1:$D$220,4,)</f>
        <v>011024</v>
      </c>
    </row>
    <row r="4992" spans="1:8">
      <c r="A4992">
        <v>1798123</v>
      </c>
      <c r="B4992" t="s">
        <v>1241</v>
      </c>
      <c r="C4992" t="s">
        <v>849</v>
      </c>
      <c r="D4992" t="s">
        <v>109</v>
      </c>
      <c r="E4992" t="s">
        <v>75</v>
      </c>
      <c r="F4992" s="1" t="s">
        <v>285</v>
      </c>
      <c r="G4992" t="s">
        <v>74</v>
      </c>
      <c r="H4992" t="str">
        <f>VLOOKUP(F4992,Clubs!$A$1:$D$220,4,)</f>
        <v>011024</v>
      </c>
    </row>
    <row r="4993" spans="1:8">
      <c r="A4993">
        <v>1798404</v>
      </c>
      <c r="B4993" t="s">
        <v>11422</v>
      </c>
      <c r="C4993" t="s">
        <v>1124</v>
      </c>
      <c r="D4993" t="s">
        <v>8640</v>
      </c>
      <c r="E4993" t="s">
        <v>75</v>
      </c>
      <c r="F4993" s="1" t="s">
        <v>241</v>
      </c>
      <c r="G4993" t="s">
        <v>74</v>
      </c>
      <c r="H4993" t="str">
        <f>VLOOKUP(F4993,Clubs!$A$1:$D$220,4,)</f>
        <v>034072</v>
      </c>
    </row>
    <row r="4994" spans="1:8">
      <c r="A4994">
        <v>1798492</v>
      </c>
      <c r="B4994" t="s">
        <v>2051</v>
      </c>
      <c r="C4994" t="s">
        <v>814</v>
      </c>
      <c r="D4994" t="s">
        <v>165</v>
      </c>
      <c r="E4994" t="s">
        <v>71</v>
      </c>
      <c r="F4994" s="1" t="s">
        <v>197</v>
      </c>
      <c r="G4994" t="s">
        <v>74</v>
      </c>
      <c r="H4994" t="str">
        <f>VLOOKUP(F4994,Clubs!$A$1:$D$220,4,)</f>
        <v>031067</v>
      </c>
    </row>
    <row r="4995" spans="1:8">
      <c r="A4995">
        <v>1798500</v>
      </c>
      <c r="B4995" t="s">
        <v>2051</v>
      </c>
      <c r="C4995" t="s">
        <v>2803</v>
      </c>
      <c r="D4995" t="s">
        <v>109</v>
      </c>
      <c r="E4995" t="s">
        <v>71</v>
      </c>
      <c r="F4995" s="1" t="s">
        <v>197</v>
      </c>
      <c r="G4995" t="s">
        <v>74</v>
      </c>
      <c r="H4995" t="str">
        <f>VLOOKUP(F4995,Clubs!$A$1:$D$220,4,)</f>
        <v>031067</v>
      </c>
    </row>
    <row r="4996" spans="1:8">
      <c r="A4996">
        <v>1798528</v>
      </c>
      <c r="B4996" t="s">
        <v>9041</v>
      </c>
      <c r="C4996" t="s">
        <v>750</v>
      </c>
      <c r="D4996" t="s">
        <v>8640</v>
      </c>
      <c r="E4996" t="s">
        <v>75</v>
      </c>
      <c r="F4996" s="1" t="s">
        <v>10888</v>
      </c>
      <c r="G4996" t="s">
        <v>74</v>
      </c>
      <c r="H4996" t="str">
        <f>VLOOKUP(F4996,Clubs!$A$1:$D$220,4,)</f>
        <v>046002</v>
      </c>
    </row>
    <row r="4997" spans="1:8">
      <c r="A4997">
        <v>1798550</v>
      </c>
      <c r="B4997" t="s">
        <v>9042</v>
      </c>
      <c r="C4997" t="s">
        <v>792</v>
      </c>
      <c r="D4997" t="s">
        <v>8640</v>
      </c>
      <c r="E4997" t="s">
        <v>75</v>
      </c>
      <c r="F4997" s="1" t="s">
        <v>10888</v>
      </c>
      <c r="G4997" t="s">
        <v>211</v>
      </c>
      <c r="H4997" t="str">
        <f>VLOOKUP(F4997,Clubs!$A$1:$D$220,4,)</f>
        <v>046002</v>
      </c>
    </row>
    <row r="4998" spans="1:8">
      <c r="A4998">
        <v>1798884</v>
      </c>
      <c r="B4998" t="s">
        <v>3346</v>
      </c>
      <c r="C4998" t="s">
        <v>1124</v>
      </c>
      <c r="D4998" t="s">
        <v>8640</v>
      </c>
      <c r="E4998" t="s">
        <v>75</v>
      </c>
      <c r="F4998" s="1" t="s">
        <v>208</v>
      </c>
      <c r="G4998" t="s">
        <v>74</v>
      </c>
      <c r="H4998" t="str">
        <f>VLOOKUP(F4998,Clubs!$A$1:$D$220,4,)</f>
        <v>030059</v>
      </c>
    </row>
    <row r="4999" spans="1:8">
      <c r="A4999">
        <v>1799195</v>
      </c>
      <c r="B4999" t="s">
        <v>6411</v>
      </c>
      <c r="C4999" t="s">
        <v>2021</v>
      </c>
      <c r="D4999" t="s">
        <v>109</v>
      </c>
      <c r="E4999" t="s">
        <v>71</v>
      </c>
      <c r="F4999" s="1" t="s">
        <v>303</v>
      </c>
      <c r="G4999" t="s">
        <v>74</v>
      </c>
      <c r="H4999" t="str">
        <f>VLOOKUP(F4999,Clubs!$A$1:$D$220,4,)</f>
        <v>048006</v>
      </c>
    </row>
    <row r="5000" spans="1:8">
      <c r="A5000">
        <v>1799602</v>
      </c>
      <c r="B5000" t="s">
        <v>3385</v>
      </c>
      <c r="C5000" t="s">
        <v>1124</v>
      </c>
      <c r="D5000" t="s">
        <v>8640</v>
      </c>
      <c r="E5000" t="s">
        <v>75</v>
      </c>
      <c r="F5000" s="1" t="s">
        <v>308</v>
      </c>
      <c r="G5000" t="s">
        <v>211</v>
      </c>
      <c r="H5000" t="str">
        <f>VLOOKUP(F5000,Clubs!$A$1:$D$220,4,)</f>
        <v>030076</v>
      </c>
    </row>
    <row r="5001" spans="1:8">
      <c r="A5001">
        <v>1799623</v>
      </c>
      <c r="B5001" t="s">
        <v>6673</v>
      </c>
      <c r="C5001" t="s">
        <v>5621</v>
      </c>
      <c r="D5001" t="s">
        <v>115</v>
      </c>
      <c r="E5001" t="s">
        <v>71</v>
      </c>
      <c r="F5001" s="1" t="s">
        <v>209</v>
      </c>
      <c r="G5001" t="s">
        <v>74</v>
      </c>
      <c r="H5001" t="str">
        <f>VLOOKUP(F5001,Clubs!$A$1:$D$220,4,)</f>
        <v>034066</v>
      </c>
    </row>
    <row r="5002" spans="1:8">
      <c r="A5002">
        <v>1799755</v>
      </c>
      <c r="B5002" t="s">
        <v>7548</v>
      </c>
      <c r="C5002" t="s">
        <v>1123</v>
      </c>
      <c r="D5002" t="s">
        <v>8640</v>
      </c>
      <c r="E5002" t="s">
        <v>71</v>
      </c>
      <c r="F5002" s="1" t="s">
        <v>287</v>
      </c>
      <c r="G5002" t="s">
        <v>201</v>
      </c>
      <c r="H5002" t="str">
        <f>VLOOKUP(F5002,Clubs!$A$1:$D$220,4,)</f>
        <v>065020</v>
      </c>
    </row>
    <row r="5003" spans="1:8">
      <c r="A5003">
        <v>1800196</v>
      </c>
      <c r="B5003" t="s">
        <v>3377</v>
      </c>
      <c r="C5003" t="s">
        <v>3378</v>
      </c>
      <c r="D5003" t="s">
        <v>109</v>
      </c>
      <c r="E5003" t="s">
        <v>71</v>
      </c>
      <c r="F5003" s="1" t="s">
        <v>308</v>
      </c>
      <c r="G5003" t="s">
        <v>74</v>
      </c>
      <c r="H5003" t="str">
        <f>VLOOKUP(F5003,Clubs!$A$1:$D$220,4,)</f>
        <v>030076</v>
      </c>
    </row>
    <row r="5004" spans="1:8">
      <c r="A5004">
        <v>1800200</v>
      </c>
      <c r="B5004" t="s">
        <v>3808</v>
      </c>
      <c r="C5004" t="s">
        <v>2132</v>
      </c>
      <c r="D5004" t="s">
        <v>8640</v>
      </c>
      <c r="E5004" t="s">
        <v>71</v>
      </c>
      <c r="F5004" s="1" t="s">
        <v>275</v>
      </c>
      <c r="G5004" t="s">
        <v>74</v>
      </c>
      <c r="H5004" t="str">
        <f>VLOOKUP(F5004,Clubs!$A$1:$D$220,4,)</f>
        <v>081061</v>
      </c>
    </row>
    <row r="5005" spans="1:8">
      <c r="A5005">
        <v>1800589</v>
      </c>
      <c r="B5005" t="s">
        <v>9043</v>
      </c>
      <c r="C5005" t="s">
        <v>2813</v>
      </c>
      <c r="D5005" t="s">
        <v>166</v>
      </c>
      <c r="E5005" t="s">
        <v>71</v>
      </c>
      <c r="F5005" s="1" t="s">
        <v>321</v>
      </c>
      <c r="G5005" t="s">
        <v>74</v>
      </c>
      <c r="H5005" t="str">
        <f>VLOOKUP(F5005,Clubs!$A$1:$D$220,4,)</f>
        <v>034066</v>
      </c>
    </row>
    <row r="5006" spans="1:8">
      <c r="A5006">
        <v>1800928</v>
      </c>
      <c r="B5006" t="s">
        <v>5753</v>
      </c>
      <c r="C5006" t="s">
        <v>1457</v>
      </c>
      <c r="D5006" t="s">
        <v>8640</v>
      </c>
      <c r="E5006" t="s">
        <v>75</v>
      </c>
      <c r="F5006" s="1" t="s">
        <v>216</v>
      </c>
      <c r="G5006" t="s">
        <v>211</v>
      </c>
      <c r="H5006" t="str">
        <f>VLOOKUP(F5006,Clubs!$A$1:$D$220,4,)</f>
        <v>065012</v>
      </c>
    </row>
    <row r="5007" spans="1:8">
      <c r="A5007">
        <v>1800957</v>
      </c>
      <c r="B5007" t="s">
        <v>6155</v>
      </c>
      <c r="C5007" t="s">
        <v>3182</v>
      </c>
      <c r="D5007" t="s">
        <v>8640</v>
      </c>
      <c r="E5007" t="s">
        <v>75</v>
      </c>
      <c r="F5007" s="1" t="s">
        <v>327</v>
      </c>
      <c r="G5007" t="s">
        <v>74</v>
      </c>
      <c r="H5007" t="str">
        <f>VLOOKUP(F5007,Clubs!$A$1:$D$220,4,)</f>
        <v>034064</v>
      </c>
    </row>
    <row r="5008" spans="1:8">
      <c r="A5008">
        <v>1801292</v>
      </c>
      <c r="B5008" t="s">
        <v>6988</v>
      </c>
      <c r="C5008" t="s">
        <v>688</v>
      </c>
      <c r="D5008" t="s">
        <v>8640</v>
      </c>
      <c r="E5008" t="s">
        <v>75</v>
      </c>
      <c r="F5008" s="1" t="s">
        <v>224</v>
      </c>
      <c r="G5008" t="s">
        <v>74</v>
      </c>
      <c r="H5008" t="str">
        <f>VLOOKUP(F5008,Clubs!$A$1:$D$220,4,)</f>
        <v>046014</v>
      </c>
    </row>
    <row r="5009" spans="1:8">
      <c r="A5009">
        <v>1801297</v>
      </c>
      <c r="B5009" t="s">
        <v>4521</v>
      </c>
      <c r="C5009" t="s">
        <v>1124</v>
      </c>
      <c r="D5009" t="s">
        <v>8640</v>
      </c>
      <c r="E5009" t="s">
        <v>75</v>
      </c>
      <c r="F5009" s="1" t="s">
        <v>224</v>
      </c>
      <c r="G5009" t="s">
        <v>74</v>
      </c>
      <c r="H5009" t="str">
        <f>VLOOKUP(F5009,Clubs!$A$1:$D$220,4,)</f>
        <v>046014</v>
      </c>
    </row>
    <row r="5010" spans="1:8">
      <c r="A5010">
        <v>1801348</v>
      </c>
      <c r="B5010" t="s">
        <v>5014</v>
      </c>
      <c r="C5010" t="s">
        <v>635</v>
      </c>
      <c r="D5010" t="s">
        <v>109</v>
      </c>
      <c r="E5010" t="s">
        <v>71</v>
      </c>
      <c r="F5010" s="1" t="s">
        <v>204</v>
      </c>
      <c r="G5010" t="s">
        <v>74</v>
      </c>
      <c r="H5010" t="str">
        <f>VLOOKUP(F5010,Clubs!$A$1:$D$220,4,)</f>
        <v>031030</v>
      </c>
    </row>
    <row r="5011" spans="1:8">
      <c r="A5011">
        <v>1801361</v>
      </c>
      <c r="B5011" t="s">
        <v>5382</v>
      </c>
      <c r="C5011" t="s">
        <v>865</v>
      </c>
      <c r="D5011" t="s">
        <v>8640</v>
      </c>
      <c r="E5011" t="s">
        <v>71</v>
      </c>
      <c r="F5011" s="1" t="s">
        <v>329</v>
      </c>
      <c r="G5011" t="s">
        <v>211</v>
      </c>
      <c r="H5011" t="str">
        <f>VLOOKUP(F5011,Clubs!$A$1:$D$220,4,)</f>
        <v>031050</v>
      </c>
    </row>
    <row r="5012" spans="1:8">
      <c r="A5012">
        <v>1801378</v>
      </c>
      <c r="B5012" t="s">
        <v>11423</v>
      </c>
      <c r="C5012" t="s">
        <v>2725</v>
      </c>
      <c r="D5012" t="s">
        <v>8640</v>
      </c>
      <c r="E5012" t="s">
        <v>75</v>
      </c>
      <c r="F5012" s="1" t="s">
        <v>238</v>
      </c>
      <c r="G5012" t="s">
        <v>211</v>
      </c>
      <c r="H5012" t="str">
        <f>VLOOKUP(F5012,Clubs!$A$1:$D$220,4,)</f>
        <v>030055</v>
      </c>
    </row>
    <row r="5013" spans="1:8">
      <c r="A5013">
        <v>1801397</v>
      </c>
      <c r="B5013" t="s">
        <v>5478</v>
      </c>
      <c r="C5013" t="s">
        <v>655</v>
      </c>
      <c r="D5013" t="s">
        <v>109</v>
      </c>
      <c r="E5013" t="s">
        <v>75</v>
      </c>
      <c r="F5013" s="1" t="s">
        <v>347</v>
      </c>
      <c r="G5013" t="s">
        <v>74</v>
      </c>
      <c r="H5013" t="str">
        <f>VLOOKUP(F5013,Clubs!$A$1:$D$220,4,)</f>
        <v>031051</v>
      </c>
    </row>
    <row r="5014" spans="1:8">
      <c r="A5014">
        <v>1801491</v>
      </c>
      <c r="B5014" t="s">
        <v>8333</v>
      </c>
      <c r="C5014" t="s">
        <v>678</v>
      </c>
      <c r="D5014" t="s">
        <v>115</v>
      </c>
      <c r="E5014" t="s">
        <v>75</v>
      </c>
      <c r="F5014" s="1" t="s">
        <v>353</v>
      </c>
      <c r="G5014" t="s">
        <v>74</v>
      </c>
      <c r="H5014" t="str">
        <f>VLOOKUP(F5014,Clubs!$A$1:$D$220,4,)</f>
        <v>081061</v>
      </c>
    </row>
    <row r="5015" spans="1:8">
      <c r="A5015">
        <v>1801519</v>
      </c>
      <c r="B5015" t="s">
        <v>8316</v>
      </c>
      <c r="C5015" t="s">
        <v>1086</v>
      </c>
      <c r="D5015" t="s">
        <v>110</v>
      </c>
      <c r="E5015" t="s">
        <v>71</v>
      </c>
      <c r="F5015" s="1" t="s">
        <v>353</v>
      </c>
      <c r="G5015" t="s">
        <v>74</v>
      </c>
      <c r="H5015" t="str">
        <f>VLOOKUP(F5015,Clubs!$A$1:$D$220,4,)</f>
        <v>081061</v>
      </c>
    </row>
    <row r="5016" spans="1:8">
      <c r="A5016">
        <v>1801700</v>
      </c>
      <c r="B5016" t="s">
        <v>6600</v>
      </c>
      <c r="C5016" t="s">
        <v>998</v>
      </c>
      <c r="D5016" t="s">
        <v>8640</v>
      </c>
      <c r="E5016" t="s">
        <v>75</v>
      </c>
      <c r="F5016" s="1" t="s">
        <v>352</v>
      </c>
      <c r="G5016" t="s">
        <v>74</v>
      </c>
      <c r="H5016" t="str">
        <f>VLOOKUP(F5016,Clubs!$A$1:$D$220,4,)</f>
        <v>034461</v>
      </c>
    </row>
    <row r="5017" spans="1:8">
      <c r="A5017">
        <v>1801882</v>
      </c>
      <c r="B5017" t="s">
        <v>2250</v>
      </c>
      <c r="C5017" t="s">
        <v>1267</v>
      </c>
      <c r="D5017" t="s">
        <v>8640</v>
      </c>
      <c r="E5017" t="s">
        <v>75</v>
      </c>
      <c r="F5017" s="1" t="s">
        <v>8520</v>
      </c>
      <c r="G5017" t="s">
        <v>74</v>
      </c>
      <c r="H5017" t="str">
        <f>VLOOKUP(F5017,Clubs!$A$1:$D$220,4,)</f>
        <v>012003</v>
      </c>
    </row>
    <row r="5018" spans="1:8">
      <c r="A5018">
        <v>1802146</v>
      </c>
      <c r="B5018" t="s">
        <v>2415</v>
      </c>
      <c r="C5018" t="s">
        <v>2416</v>
      </c>
      <c r="D5018" t="s">
        <v>165</v>
      </c>
      <c r="E5018" t="s">
        <v>71</v>
      </c>
      <c r="F5018" s="1" t="s">
        <v>235</v>
      </c>
      <c r="G5018" t="s">
        <v>74</v>
      </c>
      <c r="H5018" t="str">
        <f>VLOOKUP(F5018,Clubs!$A$1:$D$220,4,)</f>
        <v>030003</v>
      </c>
    </row>
    <row r="5019" spans="1:8">
      <c r="A5019">
        <v>1803371</v>
      </c>
      <c r="B5019" t="s">
        <v>829</v>
      </c>
      <c r="C5019" t="s">
        <v>595</v>
      </c>
      <c r="D5019" t="s">
        <v>109</v>
      </c>
      <c r="E5019" t="s">
        <v>71</v>
      </c>
      <c r="F5019" s="1" t="s">
        <v>231</v>
      </c>
      <c r="G5019" t="s">
        <v>74</v>
      </c>
      <c r="H5019" t="str">
        <f>VLOOKUP(F5019,Clubs!$A$1:$D$220,4,)</f>
        <v>032002</v>
      </c>
    </row>
    <row r="5020" spans="1:8">
      <c r="A5020">
        <v>1803745</v>
      </c>
      <c r="B5020" t="s">
        <v>2484</v>
      </c>
      <c r="C5020" t="s">
        <v>1186</v>
      </c>
      <c r="D5020" t="s">
        <v>8640</v>
      </c>
      <c r="E5020" t="s">
        <v>71</v>
      </c>
      <c r="F5020" s="1" t="s">
        <v>215</v>
      </c>
      <c r="G5020" t="s">
        <v>211</v>
      </c>
      <c r="H5020" t="str">
        <f>VLOOKUP(F5020,Clubs!$A$1:$D$220,4,)</f>
        <v>031042</v>
      </c>
    </row>
    <row r="5021" spans="1:8">
      <c r="A5021">
        <v>1804335</v>
      </c>
      <c r="B5021" t="s">
        <v>6334</v>
      </c>
      <c r="C5021" t="s">
        <v>1158</v>
      </c>
      <c r="D5021" t="s">
        <v>8640</v>
      </c>
      <c r="E5021" t="s">
        <v>71</v>
      </c>
      <c r="F5021" s="1" t="s">
        <v>216</v>
      </c>
      <c r="G5021" t="s">
        <v>74</v>
      </c>
      <c r="H5021" t="str">
        <f>VLOOKUP(F5021,Clubs!$A$1:$D$220,4,)</f>
        <v>065012</v>
      </c>
    </row>
    <row r="5022" spans="1:8">
      <c r="A5022">
        <v>1804363</v>
      </c>
      <c r="B5022" t="s">
        <v>1636</v>
      </c>
      <c r="C5022" t="s">
        <v>840</v>
      </c>
      <c r="D5022" t="s">
        <v>8640</v>
      </c>
      <c r="E5022" t="s">
        <v>75</v>
      </c>
      <c r="F5022" s="1" t="s">
        <v>278</v>
      </c>
      <c r="G5022" t="s">
        <v>211</v>
      </c>
      <c r="H5022" t="str">
        <f>VLOOKUP(F5022,Clubs!$A$1:$D$220,4,)</f>
        <v>031049</v>
      </c>
    </row>
    <row r="5023" spans="1:8">
      <c r="A5023">
        <v>1804581</v>
      </c>
      <c r="B5023" t="s">
        <v>1609</v>
      </c>
      <c r="C5023" t="s">
        <v>9045</v>
      </c>
      <c r="D5023" t="s">
        <v>109</v>
      </c>
      <c r="E5023" t="s">
        <v>75</v>
      </c>
      <c r="F5023" s="1" t="s">
        <v>8539</v>
      </c>
      <c r="G5023" t="s">
        <v>74</v>
      </c>
      <c r="H5023" t="str">
        <f>VLOOKUP(F5023,Clubs!$A$1:$D$220,4,)</f>
        <v>066037</v>
      </c>
    </row>
    <row r="5024" spans="1:8">
      <c r="A5024">
        <v>1804623</v>
      </c>
      <c r="B5024" t="s">
        <v>8354</v>
      </c>
      <c r="C5024" t="s">
        <v>1181</v>
      </c>
      <c r="D5024" t="s">
        <v>109</v>
      </c>
      <c r="E5024" t="s">
        <v>71</v>
      </c>
      <c r="F5024" s="1" t="s">
        <v>356</v>
      </c>
      <c r="G5024" t="s">
        <v>74</v>
      </c>
      <c r="H5024" t="str">
        <f>VLOOKUP(F5024,Clubs!$A$1:$D$220,4,)</f>
        <v>081017</v>
      </c>
    </row>
    <row r="5025" spans="1:8">
      <c r="A5025">
        <v>1804649</v>
      </c>
      <c r="B5025" t="s">
        <v>8370</v>
      </c>
      <c r="C5025" t="s">
        <v>1551</v>
      </c>
      <c r="D5025" t="s">
        <v>109</v>
      </c>
      <c r="E5025" t="s">
        <v>71</v>
      </c>
      <c r="F5025" s="1" t="s">
        <v>356</v>
      </c>
      <c r="G5025" t="s">
        <v>74</v>
      </c>
      <c r="H5025" t="str">
        <f>VLOOKUP(F5025,Clubs!$A$1:$D$220,4,)</f>
        <v>081017</v>
      </c>
    </row>
    <row r="5026" spans="1:8">
      <c r="A5026">
        <v>1804796</v>
      </c>
      <c r="B5026" t="s">
        <v>2973</v>
      </c>
      <c r="C5026" t="s">
        <v>1104</v>
      </c>
      <c r="D5026" t="s">
        <v>110</v>
      </c>
      <c r="E5026" t="s">
        <v>75</v>
      </c>
      <c r="F5026" s="1" t="s">
        <v>336</v>
      </c>
      <c r="G5026" t="s">
        <v>74</v>
      </c>
      <c r="H5026" t="str">
        <f>VLOOKUP(F5026,Clubs!$A$1:$D$220,4,)</f>
        <v>030076</v>
      </c>
    </row>
    <row r="5027" spans="1:8">
      <c r="A5027">
        <v>1804833</v>
      </c>
      <c r="B5027" t="s">
        <v>1932</v>
      </c>
      <c r="C5027" t="s">
        <v>1288</v>
      </c>
      <c r="D5027" t="s">
        <v>8640</v>
      </c>
      <c r="E5027" t="s">
        <v>71</v>
      </c>
      <c r="F5027" s="1" t="s">
        <v>204</v>
      </c>
      <c r="G5027" t="s">
        <v>201</v>
      </c>
      <c r="H5027" t="str">
        <f>VLOOKUP(F5027,Clubs!$A$1:$D$220,4,)</f>
        <v>031030</v>
      </c>
    </row>
    <row r="5028" spans="1:8">
      <c r="A5028">
        <v>1805044</v>
      </c>
      <c r="B5028" t="s">
        <v>4546</v>
      </c>
      <c r="C5028" t="s">
        <v>1245</v>
      </c>
      <c r="D5028" t="s">
        <v>110</v>
      </c>
      <c r="E5028" t="s">
        <v>75</v>
      </c>
      <c r="F5028" s="1" t="s">
        <v>196</v>
      </c>
      <c r="G5028" t="s">
        <v>74</v>
      </c>
      <c r="H5028" t="str">
        <f>VLOOKUP(F5028,Clubs!$A$1:$D$220,4,)</f>
        <v>031051</v>
      </c>
    </row>
    <row r="5029" spans="1:8">
      <c r="A5029">
        <v>1805313</v>
      </c>
      <c r="B5029" t="s">
        <v>811</v>
      </c>
      <c r="C5029" t="s">
        <v>1088</v>
      </c>
      <c r="D5029" t="s">
        <v>111</v>
      </c>
      <c r="E5029" t="s">
        <v>71</v>
      </c>
      <c r="F5029" s="1" t="s">
        <v>323</v>
      </c>
      <c r="G5029" t="s">
        <v>211</v>
      </c>
      <c r="H5029" t="str">
        <f>VLOOKUP(F5029,Clubs!$A$1:$D$220,4,)</f>
        <v>031058</v>
      </c>
    </row>
    <row r="5030" spans="1:8">
      <c r="A5030">
        <v>1805337</v>
      </c>
      <c r="B5030" t="s">
        <v>5546</v>
      </c>
      <c r="C5030" t="s">
        <v>1899</v>
      </c>
      <c r="D5030" t="s">
        <v>8640</v>
      </c>
      <c r="E5030" t="s">
        <v>75</v>
      </c>
      <c r="F5030" s="1" t="s">
        <v>323</v>
      </c>
      <c r="G5030" t="s">
        <v>211</v>
      </c>
      <c r="H5030" t="str">
        <f>VLOOKUP(F5030,Clubs!$A$1:$D$220,4,)</f>
        <v>031058</v>
      </c>
    </row>
    <row r="5031" spans="1:8">
      <c r="A5031">
        <v>1805403</v>
      </c>
      <c r="B5031" t="s">
        <v>704</v>
      </c>
      <c r="C5031" t="s">
        <v>688</v>
      </c>
      <c r="D5031" t="s">
        <v>8640</v>
      </c>
      <c r="E5031" t="s">
        <v>75</v>
      </c>
      <c r="F5031" s="1" t="s">
        <v>323</v>
      </c>
      <c r="G5031" t="s">
        <v>211</v>
      </c>
      <c r="H5031" t="str">
        <f>VLOOKUP(F5031,Clubs!$A$1:$D$220,4,)</f>
        <v>031058</v>
      </c>
    </row>
    <row r="5032" spans="1:8">
      <c r="A5032">
        <v>1805510</v>
      </c>
      <c r="B5032" t="s">
        <v>9046</v>
      </c>
      <c r="C5032" t="s">
        <v>4236</v>
      </c>
      <c r="D5032" t="s">
        <v>8640</v>
      </c>
      <c r="E5032" t="s">
        <v>75</v>
      </c>
      <c r="F5032" s="1" t="s">
        <v>272</v>
      </c>
      <c r="G5032" t="s">
        <v>201</v>
      </c>
      <c r="H5032" t="str">
        <f>VLOOKUP(F5032,Clubs!$A$1:$D$220,4,)</f>
        <v>030045</v>
      </c>
    </row>
    <row r="5033" spans="1:8">
      <c r="A5033">
        <v>1805944</v>
      </c>
      <c r="B5033" t="s">
        <v>6201</v>
      </c>
      <c r="C5033" t="s">
        <v>968</v>
      </c>
      <c r="D5033" t="s">
        <v>109</v>
      </c>
      <c r="E5033" t="s">
        <v>75</v>
      </c>
      <c r="F5033" s="1" t="s">
        <v>330</v>
      </c>
      <c r="G5033" t="s">
        <v>74</v>
      </c>
      <c r="H5033" t="str">
        <f>VLOOKUP(F5033,Clubs!$A$1:$D$220,4,)</f>
        <v>034068</v>
      </c>
    </row>
    <row r="5034" spans="1:8">
      <c r="A5034">
        <v>1805961</v>
      </c>
      <c r="B5034" t="s">
        <v>6201</v>
      </c>
      <c r="C5034" t="s">
        <v>1181</v>
      </c>
      <c r="D5034" t="s">
        <v>110</v>
      </c>
      <c r="E5034" t="s">
        <v>71</v>
      </c>
      <c r="F5034" s="1" t="s">
        <v>330</v>
      </c>
      <c r="G5034" t="s">
        <v>74</v>
      </c>
      <c r="H5034" t="str">
        <f>VLOOKUP(F5034,Clubs!$A$1:$D$220,4,)</f>
        <v>034068</v>
      </c>
    </row>
    <row r="5035" spans="1:8">
      <c r="A5035">
        <v>1805970</v>
      </c>
      <c r="B5035" t="s">
        <v>6207</v>
      </c>
      <c r="C5035" t="s">
        <v>2487</v>
      </c>
      <c r="D5035" t="s">
        <v>109</v>
      </c>
      <c r="E5035" t="s">
        <v>75</v>
      </c>
      <c r="F5035" s="1" t="s">
        <v>330</v>
      </c>
      <c r="G5035" t="s">
        <v>74</v>
      </c>
      <c r="H5035" t="str">
        <f>VLOOKUP(F5035,Clubs!$A$1:$D$220,4,)</f>
        <v>034068</v>
      </c>
    </row>
    <row r="5036" spans="1:8">
      <c r="A5036">
        <v>1806117</v>
      </c>
      <c r="B5036" t="s">
        <v>11424</v>
      </c>
      <c r="C5036" t="s">
        <v>1890</v>
      </c>
      <c r="D5036" t="s">
        <v>115</v>
      </c>
      <c r="E5036" t="s">
        <v>71</v>
      </c>
      <c r="F5036" s="1" t="s">
        <v>261</v>
      </c>
      <c r="G5036" t="s">
        <v>211</v>
      </c>
      <c r="H5036" t="str">
        <f>VLOOKUP(F5036,Clubs!$A$1:$D$220,4,)</f>
        <v>031001</v>
      </c>
    </row>
    <row r="5037" spans="1:8">
      <c r="A5037">
        <v>1806458</v>
      </c>
      <c r="B5037" t="s">
        <v>9047</v>
      </c>
      <c r="C5037" t="s">
        <v>1299</v>
      </c>
      <c r="D5037" t="s">
        <v>8640</v>
      </c>
      <c r="E5037" t="s">
        <v>71</v>
      </c>
      <c r="F5037" s="1" t="s">
        <v>278</v>
      </c>
      <c r="G5037" t="s">
        <v>211</v>
      </c>
      <c r="H5037" t="str">
        <f>VLOOKUP(F5037,Clubs!$A$1:$D$220,4,)</f>
        <v>031049</v>
      </c>
    </row>
    <row r="5038" spans="1:8">
      <c r="A5038">
        <v>1806461</v>
      </c>
      <c r="B5038" t="s">
        <v>8381</v>
      </c>
      <c r="C5038" t="s">
        <v>2132</v>
      </c>
      <c r="D5038" t="s">
        <v>111</v>
      </c>
      <c r="E5038" t="s">
        <v>71</v>
      </c>
      <c r="F5038" s="1" t="s">
        <v>344</v>
      </c>
      <c r="G5038" t="s">
        <v>167</v>
      </c>
      <c r="H5038" t="str">
        <f>VLOOKUP(F5038,Clubs!$A$1:$D$220,4,)</f>
        <v>081059</v>
      </c>
    </row>
    <row r="5039" spans="1:8">
      <c r="A5039">
        <v>1806596</v>
      </c>
      <c r="B5039" t="s">
        <v>1259</v>
      </c>
      <c r="C5039" t="s">
        <v>3359</v>
      </c>
      <c r="D5039" t="s">
        <v>110</v>
      </c>
      <c r="E5039" t="s">
        <v>71</v>
      </c>
      <c r="F5039" s="1" t="s">
        <v>204</v>
      </c>
      <c r="G5039" t="s">
        <v>74</v>
      </c>
      <c r="H5039" t="str">
        <f>VLOOKUP(F5039,Clubs!$A$1:$D$220,4,)</f>
        <v>031030</v>
      </c>
    </row>
    <row r="5040" spans="1:8">
      <c r="A5040">
        <v>1806614</v>
      </c>
      <c r="B5040" t="s">
        <v>5888</v>
      </c>
      <c r="C5040" t="s">
        <v>880</v>
      </c>
      <c r="D5040" t="s">
        <v>8640</v>
      </c>
      <c r="E5040" t="s">
        <v>75</v>
      </c>
      <c r="F5040" s="1" t="s">
        <v>263</v>
      </c>
      <c r="G5040" t="s">
        <v>211</v>
      </c>
      <c r="H5040" t="str">
        <f>VLOOKUP(F5040,Clubs!$A$1:$D$220,4,)</f>
        <v>034062</v>
      </c>
    </row>
    <row r="5041" spans="1:8">
      <c r="A5041">
        <v>1806650</v>
      </c>
      <c r="B5041" t="s">
        <v>9048</v>
      </c>
      <c r="C5041" t="s">
        <v>9049</v>
      </c>
      <c r="D5041" t="s">
        <v>109</v>
      </c>
      <c r="E5041" t="s">
        <v>75</v>
      </c>
      <c r="F5041" s="1" t="s">
        <v>200</v>
      </c>
      <c r="G5041" t="s">
        <v>74</v>
      </c>
      <c r="H5041" t="str">
        <f>VLOOKUP(F5041,Clubs!$A$1:$D$220,4,)</f>
        <v>011024</v>
      </c>
    </row>
    <row r="5042" spans="1:8">
      <c r="A5042">
        <v>1806731</v>
      </c>
      <c r="B5042" t="s">
        <v>3422</v>
      </c>
      <c r="C5042" t="s">
        <v>1457</v>
      </c>
      <c r="D5042" t="s">
        <v>8640</v>
      </c>
      <c r="E5042" t="s">
        <v>75</v>
      </c>
      <c r="F5042" s="1" t="s">
        <v>308</v>
      </c>
      <c r="G5042" t="s">
        <v>211</v>
      </c>
      <c r="H5042" t="str">
        <f>VLOOKUP(F5042,Clubs!$A$1:$D$220,4,)</f>
        <v>030076</v>
      </c>
    </row>
    <row r="5043" spans="1:8">
      <c r="A5043">
        <v>1806736</v>
      </c>
      <c r="B5043" t="s">
        <v>2809</v>
      </c>
      <c r="C5043" t="s">
        <v>2304</v>
      </c>
      <c r="D5043" t="s">
        <v>109</v>
      </c>
      <c r="E5043" t="s">
        <v>71</v>
      </c>
      <c r="F5043" s="1" t="s">
        <v>244</v>
      </c>
      <c r="G5043" t="s">
        <v>74</v>
      </c>
      <c r="H5043" t="str">
        <f>VLOOKUP(F5043,Clubs!$A$1:$D$220,4,)</f>
        <v>030008</v>
      </c>
    </row>
    <row r="5044" spans="1:8">
      <c r="A5044">
        <v>1806742</v>
      </c>
      <c r="B5044" t="s">
        <v>2809</v>
      </c>
      <c r="C5044" t="s">
        <v>2810</v>
      </c>
      <c r="D5044" t="s">
        <v>165</v>
      </c>
      <c r="E5044" t="s">
        <v>71</v>
      </c>
      <c r="F5044" s="1" t="s">
        <v>244</v>
      </c>
      <c r="G5044" t="s">
        <v>74</v>
      </c>
      <c r="H5044" t="str">
        <f>VLOOKUP(F5044,Clubs!$A$1:$D$220,4,)</f>
        <v>030008</v>
      </c>
    </row>
    <row r="5045" spans="1:8">
      <c r="A5045">
        <v>1806752</v>
      </c>
      <c r="B5045" t="s">
        <v>11425</v>
      </c>
      <c r="C5045" t="s">
        <v>3241</v>
      </c>
      <c r="D5045" t="s">
        <v>109</v>
      </c>
      <c r="E5045" t="s">
        <v>75</v>
      </c>
      <c r="F5045" s="1" t="s">
        <v>223</v>
      </c>
      <c r="G5045" t="s">
        <v>74</v>
      </c>
      <c r="H5045" t="str">
        <f>VLOOKUP(F5045,Clubs!$A$1:$D$220,4,)</f>
        <v>081050</v>
      </c>
    </row>
    <row r="5046" spans="1:8">
      <c r="A5046">
        <v>1807198</v>
      </c>
      <c r="B5046" t="s">
        <v>6327</v>
      </c>
      <c r="C5046" t="s">
        <v>759</v>
      </c>
      <c r="D5046" t="s">
        <v>8640</v>
      </c>
      <c r="E5046" t="s">
        <v>75</v>
      </c>
      <c r="F5046" s="1" t="s">
        <v>241</v>
      </c>
      <c r="G5046" t="s">
        <v>211</v>
      </c>
      <c r="H5046" t="str">
        <f>VLOOKUP(F5046,Clubs!$A$1:$D$220,4,)</f>
        <v>034072</v>
      </c>
    </row>
    <row r="5047" spans="1:8">
      <c r="A5047">
        <v>1807220</v>
      </c>
      <c r="B5047" t="s">
        <v>6327</v>
      </c>
      <c r="C5047" t="s">
        <v>587</v>
      </c>
      <c r="D5047" t="s">
        <v>8640</v>
      </c>
      <c r="E5047" t="s">
        <v>71</v>
      </c>
      <c r="F5047" s="1" t="s">
        <v>241</v>
      </c>
      <c r="G5047" t="s">
        <v>211</v>
      </c>
      <c r="H5047" t="str">
        <f>VLOOKUP(F5047,Clubs!$A$1:$D$220,4,)</f>
        <v>034072</v>
      </c>
    </row>
    <row r="5048" spans="1:8">
      <c r="A5048">
        <v>1807758</v>
      </c>
      <c r="B5048" t="s">
        <v>9050</v>
      </c>
      <c r="C5048" t="s">
        <v>1339</v>
      </c>
      <c r="D5048" t="s">
        <v>8640</v>
      </c>
      <c r="E5048" t="s">
        <v>71</v>
      </c>
      <c r="F5048" s="1" t="s">
        <v>231</v>
      </c>
      <c r="G5048" t="s">
        <v>74</v>
      </c>
      <c r="H5048" t="str">
        <f>VLOOKUP(F5048,Clubs!$A$1:$D$220,4,)</f>
        <v>032002</v>
      </c>
    </row>
    <row r="5049" spans="1:8">
      <c r="A5049">
        <v>1808009</v>
      </c>
      <c r="B5049" t="s">
        <v>5410</v>
      </c>
      <c r="C5049" t="s">
        <v>3505</v>
      </c>
      <c r="D5049" t="s">
        <v>8640</v>
      </c>
      <c r="E5049" t="s">
        <v>71</v>
      </c>
      <c r="F5049" s="1" t="s">
        <v>337</v>
      </c>
      <c r="G5049" t="s">
        <v>211</v>
      </c>
      <c r="H5049" t="str">
        <f>VLOOKUP(F5049,Clubs!$A$1:$D$220,4,)</f>
        <v>031053</v>
      </c>
    </row>
    <row r="5050" spans="1:8">
      <c r="A5050">
        <v>1808242</v>
      </c>
      <c r="B5050" t="s">
        <v>11426</v>
      </c>
      <c r="C5050" t="s">
        <v>11427</v>
      </c>
      <c r="D5050" t="s">
        <v>8640</v>
      </c>
      <c r="E5050" t="s">
        <v>71</v>
      </c>
      <c r="F5050" s="1" t="s">
        <v>10888</v>
      </c>
      <c r="G5050" t="s">
        <v>74</v>
      </c>
      <c r="H5050" t="str">
        <f>VLOOKUP(F5050,Clubs!$A$1:$D$220,4,)</f>
        <v>046002</v>
      </c>
    </row>
    <row r="5051" spans="1:8">
      <c r="A5051">
        <v>1808402</v>
      </c>
      <c r="B5051" t="s">
        <v>5111</v>
      </c>
      <c r="C5051" t="s">
        <v>1406</v>
      </c>
      <c r="D5051" t="s">
        <v>8640</v>
      </c>
      <c r="E5051" t="s">
        <v>71</v>
      </c>
      <c r="F5051" s="1" t="s">
        <v>312</v>
      </c>
      <c r="G5051" t="s">
        <v>201</v>
      </c>
      <c r="H5051" t="str">
        <f>VLOOKUP(F5051,Clubs!$A$1:$D$220,4,)</f>
        <v>031037</v>
      </c>
    </row>
    <row r="5052" spans="1:8">
      <c r="A5052">
        <v>1808596</v>
      </c>
      <c r="B5052" t="s">
        <v>11428</v>
      </c>
      <c r="C5052" t="s">
        <v>1431</v>
      </c>
      <c r="D5052" t="s">
        <v>8640</v>
      </c>
      <c r="E5052" t="s">
        <v>71</v>
      </c>
      <c r="F5052" s="1" t="s">
        <v>228</v>
      </c>
      <c r="G5052" t="s">
        <v>211</v>
      </c>
      <c r="H5052" t="str">
        <f>VLOOKUP(F5052,Clubs!$A$1:$D$220,4,)</f>
        <v>012003</v>
      </c>
    </row>
    <row r="5053" spans="1:8">
      <c r="A5053">
        <v>1808746</v>
      </c>
      <c r="B5053" t="s">
        <v>652</v>
      </c>
      <c r="C5053" t="s">
        <v>2145</v>
      </c>
      <c r="D5053" t="s">
        <v>8640</v>
      </c>
      <c r="E5053" t="s">
        <v>75</v>
      </c>
      <c r="F5053" s="1" t="s">
        <v>204</v>
      </c>
      <c r="G5053" t="s">
        <v>74</v>
      </c>
      <c r="H5053" t="str">
        <f>VLOOKUP(F5053,Clubs!$A$1:$D$220,4,)</f>
        <v>031030</v>
      </c>
    </row>
    <row r="5054" spans="1:8">
      <c r="A5054">
        <v>1808804</v>
      </c>
      <c r="B5054" t="s">
        <v>2587</v>
      </c>
      <c r="C5054" t="s">
        <v>1093</v>
      </c>
      <c r="D5054" t="s">
        <v>8640</v>
      </c>
      <c r="E5054" t="s">
        <v>71</v>
      </c>
      <c r="F5054" s="1" t="s">
        <v>222</v>
      </c>
      <c r="G5054" t="s">
        <v>74</v>
      </c>
      <c r="H5054" t="str">
        <f>VLOOKUP(F5054,Clubs!$A$1:$D$220,4,)</f>
        <v>030004</v>
      </c>
    </row>
    <row r="5055" spans="1:8">
      <c r="A5055">
        <v>1809202</v>
      </c>
      <c r="B5055" t="s">
        <v>9051</v>
      </c>
      <c r="C5055" t="s">
        <v>1111</v>
      </c>
      <c r="D5055" t="s">
        <v>8640</v>
      </c>
      <c r="E5055" t="s">
        <v>71</v>
      </c>
      <c r="F5055" s="1" t="s">
        <v>8524</v>
      </c>
      <c r="G5055" t="s">
        <v>211</v>
      </c>
      <c r="H5055" t="str">
        <f>VLOOKUP(F5055,Clubs!$A$1:$D$220,4,)</f>
        <v>030076</v>
      </c>
    </row>
    <row r="5056" spans="1:8">
      <c r="A5056">
        <v>1809233</v>
      </c>
      <c r="B5056" t="s">
        <v>6980</v>
      </c>
      <c r="C5056" t="s">
        <v>592</v>
      </c>
      <c r="D5056" t="s">
        <v>111</v>
      </c>
      <c r="E5056" t="s">
        <v>71</v>
      </c>
      <c r="F5056" s="1" t="s">
        <v>224</v>
      </c>
      <c r="G5056" t="s">
        <v>201</v>
      </c>
      <c r="H5056" t="str">
        <f>VLOOKUP(F5056,Clubs!$A$1:$D$220,4,)</f>
        <v>046014</v>
      </c>
    </row>
    <row r="5057" spans="1:8">
      <c r="A5057">
        <v>1809241</v>
      </c>
      <c r="B5057" t="s">
        <v>6980</v>
      </c>
      <c r="C5057" t="s">
        <v>870</v>
      </c>
      <c r="D5057" t="s">
        <v>111</v>
      </c>
      <c r="E5057" t="s">
        <v>71</v>
      </c>
      <c r="F5057" s="1" t="s">
        <v>224</v>
      </c>
      <c r="G5057" t="s">
        <v>201</v>
      </c>
      <c r="H5057" t="str">
        <f>VLOOKUP(F5057,Clubs!$A$1:$D$220,4,)</f>
        <v>046014</v>
      </c>
    </row>
    <row r="5058" spans="1:8">
      <c r="A5058">
        <v>1809271</v>
      </c>
      <c r="B5058" t="s">
        <v>868</v>
      </c>
      <c r="C5058" t="s">
        <v>3806</v>
      </c>
      <c r="D5058" t="s">
        <v>115</v>
      </c>
      <c r="E5058" t="s">
        <v>75</v>
      </c>
      <c r="F5058" s="1" t="s">
        <v>209</v>
      </c>
      <c r="G5058" t="s">
        <v>74</v>
      </c>
      <c r="H5058" t="str">
        <f>VLOOKUP(F5058,Clubs!$A$1:$D$220,4,)</f>
        <v>034066</v>
      </c>
    </row>
    <row r="5059" spans="1:8">
      <c r="A5059">
        <v>1809301</v>
      </c>
      <c r="B5059" t="s">
        <v>4555</v>
      </c>
      <c r="C5059" t="s">
        <v>1142</v>
      </c>
      <c r="D5059" t="s">
        <v>110</v>
      </c>
      <c r="E5059" t="s">
        <v>71</v>
      </c>
      <c r="F5059" s="1" t="s">
        <v>196</v>
      </c>
      <c r="G5059" t="s">
        <v>74</v>
      </c>
      <c r="H5059" t="str">
        <f>VLOOKUP(F5059,Clubs!$A$1:$D$220,4,)</f>
        <v>031051</v>
      </c>
    </row>
    <row r="5060" spans="1:8">
      <c r="A5060">
        <v>1809397</v>
      </c>
      <c r="B5060" t="s">
        <v>7253</v>
      </c>
      <c r="C5060" t="s">
        <v>759</v>
      </c>
      <c r="D5060" t="s">
        <v>8640</v>
      </c>
      <c r="E5060" t="s">
        <v>75</v>
      </c>
      <c r="F5060" s="1" t="s">
        <v>288</v>
      </c>
      <c r="G5060" t="s">
        <v>74</v>
      </c>
      <c r="H5060" t="str">
        <f>VLOOKUP(F5060,Clubs!$A$1:$D$220,4,)</f>
        <v>065020</v>
      </c>
    </row>
    <row r="5061" spans="1:8">
      <c r="A5061">
        <v>1809817</v>
      </c>
      <c r="B5061" t="s">
        <v>9052</v>
      </c>
      <c r="C5061" t="s">
        <v>9053</v>
      </c>
      <c r="D5061" t="s">
        <v>115</v>
      </c>
      <c r="E5061" t="s">
        <v>71</v>
      </c>
      <c r="F5061" s="1" t="s">
        <v>239</v>
      </c>
      <c r="G5061" t="s">
        <v>74</v>
      </c>
      <c r="H5061" t="str">
        <f>VLOOKUP(F5061,Clubs!$A$1:$D$220,4,)</f>
        <v>034012</v>
      </c>
    </row>
    <row r="5062" spans="1:8">
      <c r="A5062">
        <v>1809987</v>
      </c>
      <c r="B5062" t="s">
        <v>11429</v>
      </c>
      <c r="C5062" t="s">
        <v>929</v>
      </c>
      <c r="D5062" t="s">
        <v>8640</v>
      </c>
      <c r="E5062" t="s">
        <v>71</v>
      </c>
      <c r="F5062" s="1" t="s">
        <v>311</v>
      </c>
      <c r="G5062" t="s">
        <v>74</v>
      </c>
      <c r="H5062" t="str">
        <f>VLOOKUP(F5062,Clubs!$A$1:$D$220,4,)</f>
        <v>030062</v>
      </c>
    </row>
    <row r="5063" spans="1:8">
      <c r="A5063">
        <v>1810351</v>
      </c>
      <c r="B5063" t="s">
        <v>8085</v>
      </c>
      <c r="C5063" t="s">
        <v>1011</v>
      </c>
      <c r="D5063" t="s">
        <v>8640</v>
      </c>
      <c r="E5063" t="s">
        <v>71</v>
      </c>
      <c r="F5063" s="1" t="s">
        <v>10894</v>
      </c>
      <c r="G5063" t="s">
        <v>201</v>
      </c>
      <c r="H5063" t="str">
        <f>VLOOKUP(F5063,Clubs!$A$1:$D$220,4,)</f>
        <v>081017</v>
      </c>
    </row>
    <row r="5064" spans="1:8">
      <c r="A5064">
        <v>1810391</v>
      </c>
      <c r="B5064" t="s">
        <v>2278</v>
      </c>
      <c r="C5064" t="s">
        <v>759</v>
      </c>
      <c r="D5064" t="s">
        <v>8640</v>
      </c>
      <c r="E5064" t="s">
        <v>75</v>
      </c>
      <c r="F5064" s="1" t="s">
        <v>8520</v>
      </c>
      <c r="G5064" t="s">
        <v>211</v>
      </c>
      <c r="H5064" t="str">
        <f>VLOOKUP(F5064,Clubs!$A$1:$D$220,4,)</f>
        <v>012003</v>
      </c>
    </row>
    <row r="5065" spans="1:8">
      <c r="A5065">
        <v>1810415</v>
      </c>
      <c r="B5065" t="s">
        <v>3127</v>
      </c>
      <c r="C5065" t="s">
        <v>9824</v>
      </c>
      <c r="D5065" t="s">
        <v>165</v>
      </c>
      <c r="E5065" t="s">
        <v>71</v>
      </c>
      <c r="F5065" s="1" t="s">
        <v>306</v>
      </c>
      <c r="G5065" t="s">
        <v>74</v>
      </c>
      <c r="H5065" t="str">
        <f>VLOOKUP(F5065,Clubs!$A$1:$D$220,4,)</f>
        <v>066006</v>
      </c>
    </row>
    <row r="5066" spans="1:8">
      <c r="A5066">
        <v>1811233</v>
      </c>
      <c r="B5066" t="s">
        <v>2483</v>
      </c>
      <c r="C5066" t="s">
        <v>765</v>
      </c>
      <c r="D5066" t="s">
        <v>8640</v>
      </c>
      <c r="E5066" t="s">
        <v>71</v>
      </c>
      <c r="F5066" s="1" t="s">
        <v>307</v>
      </c>
      <c r="G5066" t="s">
        <v>211</v>
      </c>
      <c r="H5066" t="str">
        <f>VLOOKUP(F5066,Clubs!$A$1:$D$220,4,)</f>
        <v>048006</v>
      </c>
    </row>
    <row r="5067" spans="1:8">
      <c r="A5067">
        <v>1811293</v>
      </c>
      <c r="B5067" t="s">
        <v>4700</v>
      </c>
      <c r="C5067" t="s">
        <v>861</v>
      </c>
      <c r="D5067" t="s">
        <v>8640</v>
      </c>
      <c r="E5067" t="s">
        <v>71</v>
      </c>
      <c r="F5067" s="1" t="s">
        <v>321</v>
      </c>
      <c r="G5067" t="s">
        <v>201</v>
      </c>
      <c r="H5067" t="str">
        <f>VLOOKUP(F5067,Clubs!$A$1:$D$220,4,)</f>
        <v>034066</v>
      </c>
    </row>
    <row r="5068" spans="1:8">
      <c r="A5068">
        <v>1811422</v>
      </c>
      <c r="B5068" t="s">
        <v>7181</v>
      </c>
      <c r="C5068" t="s">
        <v>634</v>
      </c>
      <c r="D5068" t="s">
        <v>8640</v>
      </c>
      <c r="E5068" t="s">
        <v>71</v>
      </c>
      <c r="F5068" s="1" t="s">
        <v>265</v>
      </c>
      <c r="G5068" t="s">
        <v>167</v>
      </c>
      <c r="H5068" t="str">
        <f>VLOOKUP(F5068,Clubs!$A$1:$D$220,4,)</f>
        <v>065020</v>
      </c>
    </row>
    <row r="5069" spans="1:8">
      <c r="A5069">
        <v>1811765</v>
      </c>
      <c r="B5069" t="s">
        <v>3072</v>
      </c>
      <c r="C5069" t="s">
        <v>1007</v>
      </c>
      <c r="D5069" t="s">
        <v>109</v>
      </c>
      <c r="E5069" t="s">
        <v>71</v>
      </c>
      <c r="F5069" s="1" t="s">
        <v>244</v>
      </c>
      <c r="G5069" t="s">
        <v>74</v>
      </c>
      <c r="H5069" t="str">
        <f>VLOOKUP(F5069,Clubs!$A$1:$D$220,4,)</f>
        <v>030008</v>
      </c>
    </row>
    <row r="5070" spans="1:8">
      <c r="A5070">
        <v>1811951</v>
      </c>
      <c r="B5070" t="s">
        <v>6921</v>
      </c>
      <c r="C5070" t="s">
        <v>851</v>
      </c>
      <c r="D5070" t="s">
        <v>8640</v>
      </c>
      <c r="E5070" t="s">
        <v>71</v>
      </c>
      <c r="F5070" s="1" t="s">
        <v>266</v>
      </c>
      <c r="G5070" t="s">
        <v>201</v>
      </c>
      <c r="H5070" t="str">
        <f>VLOOKUP(F5070,Clubs!$A$1:$D$220,4,)</f>
        <v>046008</v>
      </c>
    </row>
    <row r="5071" spans="1:8">
      <c r="A5071">
        <v>1811967</v>
      </c>
      <c r="B5071" t="s">
        <v>1154</v>
      </c>
      <c r="C5071" t="s">
        <v>1570</v>
      </c>
      <c r="D5071" t="s">
        <v>8640</v>
      </c>
      <c r="E5071" t="s">
        <v>71</v>
      </c>
      <c r="F5071" s="1" t="s">
        <v>266</v>
      </c>
      <c r="G5071" t="s">
        <v>201</v>
      </c>
      <c r="H5071" t="str">
        <f>VLOOKUP(F5071,Clubs!$A$1:$D$220,4,)</f>
        <v>046008</v>
      </c>
    </row>
    <row r="5072" spans="1:8">
      <c r="A5072">
        <v>1811972</v>
      </c>
      <c r="B5072" t="s">
        <v>2662</v>
      </c>
      <c r="C5072" t="s">
        <v>9054</v>
      </c>
      <c r="D5072" t="s">
        <v>166</v>
      </c>
      <c r="E5072" t="s">
        <v>71</v>
      </c>
      <c r="F5072" s="1" t="s">
        <v>308</v>
      </c>
      <c r="G5072" t="s">
        <v>74</v>
      </c>
      <c r="H5072" t="str">
        <f>VLOOKUP(F5072,Clubs!$A$1:$D$220,4,)</f>
        <v>030076</v>
      </c>
    </row>
    <row r="5073" spans="1:8">
      <c r="A5073">
        <v>1812465</v>
      </c>
      <c r="B5073" t="s">
        <v>2093</v>
      </c>
      <c r="C5073" t="s">
        <v>2258</v>
      </c>
      <c r="D5073" t="s">
        <v>8640</v>
      </c>
      <c r="E5073" t="s">
        <v>71</v>
      </c>
      <c r="F5073" s="1" t="s">
        <v>10888</v>
      </c>
      <c r="G5073" t="s">
        <v>74</v>
      </c>
      <c r="H5073" t="str">
        <f>VLOOKUP(F5073,Clubs!$A$1:$D$220,4,)</f>
        <v>046002</v>
      </c>
    </row>
    <row r="5074" spans="1:8">
      <c r="A5074">
        <v>1812473</v>
      </c>
      <c r="B5074" t="s">
        <v>2093</v>
      </c>
      <c r="C5074" t="s">
        <v>993</v>
      </c>
      <c r="D5074" t="s">
        <v>8640</v>
      </c>
      <c r="E5074" t="s">
        <v>75</v>
      </c>
      <c r="F5074" s="1" t="s">
        <v>10888</v>
      </c>
      <c r="G5074" t="s">
        <v>74</v>
      </c>
      <c r="H5074" t="str">
        <f>VLOOKUP(F5074,Clubs!$A$1:$D$220,4,)</f>
        <v>046002</v>
      </c>
    </row>
    <row r="5075" spans="1:8">
      <c r="A5075">
        <v>1812497</v>
      </c>
      <c r="B5075" t="s">
        <v>4310</v>
      </c>
      <c r="C5075" t="s">
        <v>892</v>
      </c>
      <c r="D5075" t="s">
        <v>8640</v>
      </c>
      <c r="E5075" t="s">
        <v>75</v>
      </c>
      <c r="F5075" s="1" t="s">
        <v>293</v>
      </c>
      <c r="G5075" t="s">
        <v>74</v>
      </c>
      <c r="H5075" t="str">
        <f>VLOOKUP(F5075,Clubs!$A$1:$D$220,4,)</f>
        <v>046002</v>
      </c>
    </row>
    <row r="5076" spans="1:8">
      <c r="A5076">
        <v>1812560</v>
      </c>
      <c r="B5076" t="s">
        <v>6873</v>
      </c>
      <c r="C5076" t="s">
        <v>639</v>
      </c>
      <c r="D5076" t="s">
        <v>110</v>
      </c>
      <c r="E5076" t="s">
        <v>71</v>
      </c>
      <c r="F5076" s="1" t="s">
        <v>274</v>
      </c>
      <c r="G5076" t="s">
        <v>74</v>
      </c>
      <c r="H5076" t="str">
        <f>VLOOKUP(F5076,Clubs!$A$1:$D$220,4,)</f>
        <v>046004</v>
      </c>
    </row>
    <row r="5077" spans="1:8">
      <c r="A5077">
        <v>1812639</v>
      </c>
      <c r="B5077" t="s">
        <v>4684</v>
      </c>
      <c r="C5077" t="s">
        <v>1375</v>
      </c>
      <c r="D5077" t="s">
        <v>111</v>
      </c>
      <c r="E5077" t="s">
        <v>75</v>
      </c>
      <c r="F5077" s="1" t="s">
        <v>230</v>
      </c>
      <c r="G5077" t="s">
        <v>74</v>
      </c>
      <c r="H5077" t="str">
        <f>VLOOKUP(F5077,Clubs!$A$1:$D$220,4,)</f>
        <v>031025</v>
      </c>
    </row>
    <row r="5078" spans="1:8">
      <c r="A5078">
        <v>1812754</v>
      </c>
      <c r="B5078" t="s">
        <v>911</v>
      </c>
      <c r="C5078" t="s">
        <v>808</v>
      </c>
      <c r="D5078" t="s">
        <v>109</v>
      </c>
      <c r="E5078" t="s">
        <v>75</v>
      </c>
      <c r="F5078" s="1" t="s">
        <v>10843</v>
      </c>
      <c r="G5078" t="s">
        <v>211</v>
      </c>
      <c r="H5078" t="str">
        <f>VLOOKUP(F5078,Clubs!$A$1:$D$220,4,)</f>
        <v>011032</v>
      </c>
    </row>
    <row r="5079" spans="1:8">
      <c r="A5079">
        <v>1813243</v>
      </c>
      <c r="B5079" t="s">
        <v>1711</v>
      </c>
      <c r="C5079" t="s">
        <v>1009</v>
      </c>
      <c r="D5079" t="s">
        <v>8640</v>
      </c>
      <c r="E5079" t="s">
        <v>75</v>
      </c>
      <c r="F5079" s="1" t="s">
        <v>253</v>
      </c>
      <c r="G5079" t="s">
        <v>201</v>
      </c>
      <c r="H5079" t="str">
        <f>VLOOKUP(F5079,Clubs!$A$1:$D$220,4,)</f>
        <v>011025</v>
      </c>
    </row>
    <row r="5080" spans="1:8">
      <c r="A5080">
        <v>1813252</v>
      </c>
      <c r="B5080" t="s">
        <v>1683</v>
      </c>
      <c r="C5080" t="s">
        <v>1143</v>
      </c>
      <c r="D5080" t="s">
        <v>8640</v>
      </c>
      <c r="E5080" t="s">
        <v>75</v>
      </c>
      <c r="F5080" s="1" t="s">
        <v>253</v>
      </c>
      <c r="G5080" t="s">
        <v>201</v>
      </c>
      <c r="H5080" t="str">
        <f>VLOOKUP(F5080,Clubs!$A$1:$D$220,4,)</f>
        <v>011025</v>
      </c>
    </row>
    <row r="5081" spans="1:8">
      <c r="A5081">
        <v>1813309</v>
      </c>
      <c r="B5081" t="s">
        <v>1933</v>
      </c>
      <c r="C5081" t="s">
        <v>796</v>
      </c>
      <c r="D5081" t="s">
        <v>109</v>
      </c>
      <c r="E5081" t="s">
        <v>75</v>
      </c>
      <c r="F5081" s="1" t="s">
        <v>228</v>
      </c>
      <c r="G5081" t="s">
        <v>74</v>
      </c>
      <c r="H5081" t="str">
        <f>VLOOKUP(F5081,Clubs!$A$1:$D$220,4,)</f>
        <v>012003</v>
      </c>
    </row>
    <row r="5082" spans="1:8">
      <c r="A5082">
        <v>1813346</v>
      </c>
      <c r="B5082" t="s">
        <v>1070</v>
      </c>
      <c r="C5082" t="s">
        <v>2312</v>
      </c>
      <c r="D5082" t="s">
        <v>165</v>
      </c>
      <c r="E5082" t="s">
        <v>75</v>
      </c>
      <c r="F5082" s="1" t="s">
        <v>235</v>
      </c>
      <c r="G5082" t="s">
        <v>74</v>
      </c>
      <c r="H5082" t="str">
        <f>VLOOKUP(F5082,Clubs!$A$1:$D$220,4,)</f>
        <v>030003</v>
      </c>
    </row>
    <row r="5083" spans="1:8">
      <c r="A5083">
        <v>1813384</v>
      </c>
      <c r="B5083" t="s">
        <v>5441</v>
      </c>
      <c r="C5083" t="s">
        <v>1013</v>
      </c>
      <c r="D5083" t="s">
        <v>8640</v>
      </c>
      <c r="E5083" t="s">
        <v>71</v>
      </c>
      <c r="F5083" s="1" t="s">
        <v>348</v>
      </c>
      <c r="G5083" t="s">
        <v>74</v>
      </c>
      <c r="H5083" t="str">
        <f>VLOOKUP(F5083,Clubs!$A$1:$D$220,4,)</f>
        <v>031055</v>
      </c>
    </row>
    <row r="5084" spans="1:8">
      <c r="A5084">
        <v>1813437</v>
      </c>
      <c r="B5084" t="s">
        <v>3646</v>
      </c>
      <c r="C5084" t="s">
        <v>651</v>
      </c>
      <c r="D5084" t="s">
        <v>165</v>
      </c>
      <c r="E5084" t="s">
        <v>75</v>
      </c>
      <c r="F5084" s="1" t="s">
        <v>8542</v>
      </c>
      <c r="G5084" t="s">
        <v>74</v>
      </c>
      <c r="H5084" t="str">
        <f>VLOOKUP(F5084,Clubs!$A$1:$D$220,4,)</f>
        <v>066040</v>
      </c>
    </row>
    <row r="5085" spans="1:8">
      <c r="A5085">
        <v>1813450</v>
      </c>
      <c r="B5085" t="s">
        <v>6603</v>
      </c>
      <c r="C5085" t="s">
        <v>791</v>
      </c>
      <c r="D5085" t="s">
        <v>8640</v>
      </c>
      <c r="E5085" t="s">
        <v>75</v>
      </c>
      <c r="F5085" s="1" t="s">
        <v>306</v>
      </c>
      <c r="G5085" t="s">
        <v>74</v>
      </c>
      <c r="H5085" t="str">
        <f>VLOOKUP(F5085,Clubs!$A$1:$D$220,4,)</f>
        <v>066006</v>
      </c>
    </row>
    <row r="5086" spans="1:8">
      <c r="A5086">
        <v>1813642</v>
      </c>
      <c r="B5086" t="s">
        <v>6264</v>
      </c>
      <c r="C5086" t="s">
        <v>1144</v>
      </c>
      <c r="D5086" t="s">
        <v>110</v>
      </c>
      <c r="E5086" t="s">
        <v>71</v>
      </c>
      <c r="F5086" s="1" t="s">
        <v>269</v>
      </c>
      <c r="G5086" t="s">
        <v>74</v>
      </c>
      <c r="H5086" t="str">
        <f>VLOOKUP(F5086,Clubs!$A$1:$D$220,4,)</f>
        <v>034069</v>
      </c>
    </row>
    <row r="5087" spans="1:8">
      <c r="A5087">
        <v>1813838</v>
      </c>
      <c r="B5087" t="s">
        <v>4527</v>
      </c>
      <c r="C5087" t="s">
        <v>1920</v>
      </c>
      <c r="D5087" t="s">
        <v>165</v>
      </c>
      <c r="E5087" t="s">
        <v>75</v>
      </c>
      <c r="F5087" s="1" t="s">
        <v>196</v>
      </c>
      <c r="G5087" t="s">
        <v>74</v>
      </c>
      <c r="H5087" t="str">
        <f>VLOOKUP(F5087,Clubs!$A$1:$D$220,4,)</f>
        <v>031051</v>
      </c>
    </row>
    <row r="5088" spans="1:8">
      <c r="A5088">
        <v>1813968</v>
      </c>
      <c r="B5088" t="s">
        <v>3833</v>
      </c>
      <c r="C5088" t="s">
        <v>9056</v>
      </c>
      <c r="D5088" t="s">
        <v>165</v>
      </c>
      <c r="E5088" t="s">
        <v>71</v>
      </c>
      <c r="F5088" s="1" t="s">
        <v>214</v>
      </c>
      <c r="G5088" t="s">
        <v>74</v>
      </c>
      <c r="H5088" t="str">
        <f>VLOOKUP(F5088,Clubs!$A$1:$D$220,4,)</f>
        <v>034038</v>
      </c>
    </row>
    <row r="5089" spans="1:8">
      <c r="A5089">
        <v>1814620</v>
      </c>
      <c r="B5089" t="s">
        <v>6661</v>
      </c>
      <c r="C5089" t="s">
        <v>1025</v>
      </c>
      <c r="D5089" t="s">
        <v>8640</v>
      </c>
      <c r="E5089" t="s">
        <v>71</v>
      </c>
      <c r="F5089" s="1" t="s">
        <v>209</v>
      </c>
      <c r="G5089" t="s">
        <v>74</v>
      </c>
      <c r="H5089" t="str">
        <f>VLOOKUP(F5089,Clubs!$A$1:$D$220,4,)</f>
        <v>034066</v>
      </c>
    </row>
    <row r="5090" spans="1:8">
      <c r="A5090">
        <v>1815116</v>
      </c>
      <c r="B5090" t="s">
        <v>9057</v>
      </c>
      <c r="C5090" t="s">
        <v>992</v>
      </c>
      <c r="D5090" t="s">
        <v>8640</v>
      </c>
      <c r="E5090" t="s">
        <v>75</v>
      </c>
      <c r="F5090" s="1" t="s">
        <v>317</v>
      </c>
      <c r="G5090" t="s">
        <v>211</v>
      </c>
      <c r="H5090" t="str">
        <f>VLOOKUP(F5090,Clubs!$A$1:$D$220,4,)</f>
        <v>034452</v>
      </c>
    </row>
    <row r="5091" spans="1:8">
      <c r="A5091">
        <v>1815161</v>
      </c>
      <c r="B5091" t="s">
        <v>1886</v>
      </c>
      <c r="C5091" t="s">
        <v>579</v>
      </c>
      <c r="D5091" t="s">
        <v>165</v>
      </c>
      <c r="E5091" t="s">
        <v>71</v>
      </c>
      <c r="F5091" s="1" t="s">
        <v>299</v>
      </c>
      <c r="G5091" t="s">
        <v>74</v>
      </c>
      <c r="H5091" t="str">
        <f>VLOOKUP(F5091,Clubs!$A$1:$D$220,4,)</f>
        <v>012002</v>
      </c>
    </row>
    <row r="5092" spans="1:8">
      <c r="A5092">
        <v>1815579</v>
      </c>
      <c r="B5092" t="s">
        <v>2441</v>
      </c>
      <c r="C5092" t="s">
        <v>6969</v>
      </c>
      <c r="D5092" t="s">
        <v>8640</v>
      </c>
      <c r="E5092" t="s">
        <v>71</v>
      </c>
      <c r="F5092" s="1" t="s">
        <v>263</v>
      </c>
      <c r="G5092" t="s">
        <v>211</v>
      </c>
      <c r="H5092" t="str">
        <f>VLOOKUP(F5092,Clubs!$A$1:$D$220,4,)</f>
        <v>034062</v>
      </c>
    </row>
    <row r="5093" spans="1:8">
      <c r="A5093">
        <v>1815966</v>
      </c>
      <c r="B5093" t="s">
        <v>9058</v>
      </c>
      <c r="C5093" t="s">
        <v>966</v>
      </c>
      <c r="D5093" t="s">
        <v>8640</v>
      </c>
      <c r="E5093" t="s">
        <v>71</v>
      </c>
      <c r="F5093" s="1" t="s">
        <v>343</v>
      </c>
      <c r="G5093" t="s">
        <v>211</v>
      </c>
      <c r="H5093" t="str">
        <f>VLOOKUP(F5093,Clubs!$A$1:$D$220,4,)</f>
        <v>031030</v>
      </c>
    </row>
    <row r="5094" spans="1:8">
      <c r="A5094">
        <v>1815990</v>
      </c>
      <c r="B5094" t="s">
        <v>8181</v>
      </c>
      <c r="C5094" t="s">
        <v>669</v>
      </c>
      <c r="D5094" t="s">
        <v>8640</v>
      </c>
      <c r="E5094" t="s">
        <v>71</v>
      </c>
      <c r="F5094" s="1" t="s">
        <v>210</v>
      </c>
      <c r="G5094" t="s">
        <v>201</v>
      </c>
      <c r="H5094" t="str">
        <f>VLOOKUP(F5094,Clubs!$A$1:$D$220,4,)</f>
        <v>081041</v>
      </c>
    </row>
    <row r="5095" spans="1:8">
      <c r="A5095">
        <v>1816105</v>
      </c>
      <c r="B5095" t="s">
        <v>1945</v>
      </c>
      <c r="C5095" t="s">
        <v>158</v>
      </c>
      <c r="D5095" t="s">
        <v>8640</v>
      </c>
      <c r="E5095" t="s">
        <v>71</v>
      </c>
      <c r="F5095" s="1" t="s">
        <v>202</v>
      </c>
      <c r="G5095" t="s">
        <v>211</v>
      </c>
      <c r="H5095" t="str">
        <f>VLOOKUP(F5095,Clubs!$A$1:$D$220,4,)</f>
        <v>081017</v>
      </c>
    </row>
    <row r="5096" spans="1:8">
      <c r="A5096">
        <v>1816409</v>
      </c>
      <c r="B5096" t="s">
        <v>685</v>
      </c>
      <c r="C5096" t="s">
        <v>836</v>
      </c>
      <c r="D5096" t="s">
        <v>8640</v>
      </c>
      <c r="E5096" t="s">
        <v>75</v>
      </c>
      <c r="F5096" s="1" t="s">
        <v>8525</v>
      </c>
      <c r="G5096" t="s">
        <v>211</v>
      </c>
      <c r="H5096" t="str">
        <f>VLOOKUP(F5096,Clubs!$A$1:$D$220,4,)</f>
        <v>030075</v>
      </c>
    </row>
    <row r="5097" spans="1:8">
      <c r="A5097">
        <v>1816446</v>
      </c>
      <c r="B5097" t="s">
        <v>640</v>
      </c>
      <c r="C5097" t="s">
        <v>786</v>
      </c>
      <c r="D5097" t="s">
        <v>165</v>
      </c>
      <c r="E5097" t="s">
        <v>75</v>
      </c>
      <c r="F5097" s="1" t="s">
        <v>224</v>
      </c>
      <c r="G5097" t="s">
        <v>74</v>
      </c>
      <c r="H5097" t="str">
        <f>VLOOKUP(F5097,Clubs!$A$1:$D$220,4,)</f>
        <v>046014</v>
      </c>
    </row>
    <row r="5098" spans="1:8">
      <c r="A5098">
        <v>1816447</v>
      </c>
      <c r="B5098" t="s">
        <v>3679</v>
      </c>
      <c r="C5098" t="s">
        <v>1158</v>
      </c>
      <c r="D5098" t="s">
        <v>8640</v>
      </c>
      <c r="E5098" t="s">
        <v>71</v>
      </c>
      <c r="F5098" s="1" t="s">
        <v>8525</v>
      </c>
      <c r="G5098" t="s">
        <v>211</v>
      </c>
      <c r="H5098" t="str">
        <f>VLOOKUP(F5098,Clubs!$A$1:$D$220,4,)</f>
        <v>030075</v>
      </c>
    </row>
    <row r="5099" spans="1:8">
      <c r="A5099">
        <v>1816450</v>
      </c>
      <c r="B5099" t="s">
        <v>3693</v>
      </c>
      <c r="C5099" t="s">
        <v>618</v>
      </c>
      <c r="D5099" t="s">
        <v>8640</v>
      </c>
      <c r="E5099" t="s">
        <v>71</v>
      </c>
      <c r="F5099" s="1" t="s">
        <v>8525</v>
      </c>
      <c r="G5099" t="s">
        <v>211</v>
      </c>
      <c r="H5099" t="str">
        <f>VLOOKUP(F5099,Clubs!$A$1:$D$220,4,)</f>
        <v>030075</v>
      </c>
    </row>
    <row r="5100" spans="1:8">
      <c r="A5100">
        <v>1816481</v>
      </c>
      <c r="B5100" t="s">
        <v>3181</v>
      </c>
      <c r="C5100" t="s">
        <v>3182</v>
      </c>
      <c r="D5100" t="s">
        <v>8640</v>
      </c>
      <c r="E5100" t="s">
        <v>75</v>
      </c>
      <c r="F5100" s="1" t="s">
        <v>238</v>
      </c>
      <c r="G5100" t="s">
        <v>211</v>
      </c>
      <c r="H5100" t="str">
        <f>VLOOKUP(F5100,Clubs!$A$1:$D$220,4,)</f>
        <v>030055</v>
      </c>
    </row>
    <row r="5101" spans="1:8">
      <c r="A5101">
        <v>1816594</v>
      </c>
      <c r="B5101" t="s">
        <v>4291</v>
      </c>
      <c r="C5101" t="s">
        <v>862</v>
      </c>
      <c r="D5101" t="s">
        <v>109</v>
      </c>
      <c r="E5101" t="s">
        <v>71</v>
      </c>
      <c r="F5101" s="1" t="s">
        <v>202</v>
      </c>
      <c r="G5101" t="s">
        <v>74</v>
      </c>
      <c r="H5101" t="str">
        <f>VLOOKUP(F5101,Clubs!$A$1:$D$220,4,)</f>
        <v>081017</v>
      </c>
    </row>
    <row r="5102" spans="1:8">
      <c r="A5102">
        <v>1816610</v>
      </c>
      <c r="B5102" t="s">
        <v>11430</v>
      </c>
      <c r="C5102" t="s">
        <v>4645</v>
      </c>
      <c r="D5102" t="s">
        <v>165</v>
      </c>
      <c r="E5102" t="s">
        <v>75</v>
      </c>
      <c r="F5102" s="1" t="s">
        <v>263</v>
      </c>
      <c r="G5102" t="s">
        <v>74</v>
      </c>
      <c r="H5102" t="str">
        <f>VLOOKUP(F5102,Clubs!$A$1:$D$220,4,)</f>
        <v>034062</v>
      </c>
    </row>
    <row r="5103" spans="1:8">
      <c r="A5103">
        <v>1816718</v>
      </c>
      <c r="B5103" t="s">
        <v>2625</v>
      </c>
      <c r="C5103" t="s">
        <v>974</v>
      </c>
      <c r="D5103" t="s">
        <v>8640</v>
      </c>
      <c r="E5103" t="s">
        <v>71</v>
      </c>
      <c r="F5103" s="1" t="s">
        <v>204</v>
      </c>
      <c r="G5103" t="s">
        <v>211</v>
      </c>
      <c r="H5103" t="str">
        <f>VLOOKUP(F5103,Clubs!$A$1:$D$220,4,)</f>
        <v>031030</v>
      </c>
    </row>
    <row r="5104" spans="1:8">
      <c r="A5104">
        <v>1816823</v>
      </c>
      <c r="B5104" t="s">
        <v>11431</v>
      </c>
      <c r="C5104" t="s">
        <v>11034</v>
      </c>
      <c r="D5104" t="s">
        <v>8640</v>
      </c>
      <c r="E5104" t="s">
        <v>71</v>
      </c>
      <c r="F5104" s="1" t="s">
        <v>8521</v>
      </c>
      <c r="G5104" t="s">
        <v>74</v>
      </c>
      <c r="H5104" t="str">
        <f>VLOOKUP(F5104,Clubs!$A$1:$D$220,4,)</f>
        <v>030076</v>
      </c>
    </row>
    <row r="5105" spans="1:8">
      <c r="A5105">
        <v>1816888</v>
      </c>
      <c r="B5105" t="s">
        <v>8216</v>
      </c>
      <c r="C5105" t="s">
        <v>2304</v>
      </c>
      <c r="D5105" t="s">
        <v>110</v>
      </c>
      <c r="E5105" t="s">
        <v>71</v>
      </c>
      <c r="F5105" s="1" t="s">
        <v>275</v>
      </c>
      <c r="G5105" t="s">
        <v>74</v>
      </c>
      <c r="H5105" t="str">
        <f>VLOOKUP(F5105,Clubs!$A$1:$D$220,4,)</f>
        <v>081061</v>
      </c>
    </row>
    <row r="5106" spans="1:8">
      <c r="A5106">
        <v>1817264</v>
      </c>
      <c r="B5106" t="s">
        <v>11432</v>
      </c>
      <c r="C5106" t="s">
        <v>1267</v>
      </c>
      <c r="D5106" t="s">
        <v>8640</v>
      </c>
      <c r="E5106" t="s">
        <v>75</v>
      </c>
      <c r="F5106" s="1" t="s">
        <v>234</v>
      </c>
      <c r="G5106" t="s">
        <v>74</v>
      </c>
      <c r="H5106" t="str">
        <f>VLOOKUP(F5106,Clubs!$A$1:$D$220,4,)</f>
        <v>081050</v>
      </c>
    </row>
    <row r="5107" spans="1:8">
      <c r="A5107">
        <v>1817496</v>
      </c>
      <c r="B5107" t="s">
        <v>4298</v>
      </c>
      <c r="C5107" t="s">
        <v>714</v>
      </c>
      <c r="D5107" t="s">
        <v>111</v>
      </c>
      <c r="E5107" t="s">
        <v>75</v>
      </c>
      <c r="F5107" s="1" t="s">
        <v>329</v>
      </c>
      <c r="G5107" t="s">
        <v>74</v>
      </c>
      <c r="H5107" t="str">
        <f>VLOOKUP(F5107,Clubs!$A$1:$D$220,4,)</f>
        <v>031050</v>
      </c>
    </row>
    <row r="5108" spans="1:8">
      <c r="A5108">
        <v>1817959</v>
      </c>
      <c r="B5108" t="s">
        <v>11433</v>
      </c>
      <c r="C5108" t="s">
        <v>10374</v>
      </c>
      <c r="D5108" t="s">
        <v>8640</v>
      </c>
      <c r="E5108" t="s">
        <v>75</v>
      </c>
      <c r="F5108" s="1" t="s">
        <v>238</v>
      </c>
      <c r="G5108" t="s">
        <v>211</v>
      </c>
      <c r="H5108" t="str">
        <f>VLOOKUP(F5108,Clubs!$A$1:$D$220,4,)</f>
        <v>030055</v>
      </c>
    </row>
    <row r="5109" spans="1:8">
      <c r="A5109">
        <v>1817966</v>
      </c>
      <c r="B5109" t="s">
        <v>3126</v>
      </c>
      <c r="C5109" t="s">
        <v>1120</v>
      </c>
      <c r="D5109" t="s">
        <v>8640</v>
      </c>
      <c r="E5109" t="s">
        <v>75</v>
      </c>
      <c r="F5109" s="1" t="s">
        <v>8525</v>
      </c>
      <c r="G5109" t="s">
        <v>211</v>
      </c>
      <c r="H5109" t="str">
        <f>VLOOKUP(F5109,Clubs!$A$1:$D$220,4,)</f>
        <v>030075</v>
      </c>
    </row>
    <row r="5110" spans="1:8">
      <c r="A5110">
        <v>1817970</v>
      </c>
      <c r="B5110" t="s">
        <v>9393</v>
      </c>
      <c r="C5110" t="s">
        <v>789</v>
      </c>
      <c r="D5110" t="s">
        <v>165</v>
      </c>
      <c r="E5110" t="s">
        <v>71</v>
      </c>
      <c r="F5110" s="1" t="s">
        <v>266</v>
      </c>
      <c r="G5110" t="s">
        <v>74</v>
      </c>
      <c r="H5110" t="str">
        <f>VLOOKUP(F5110,Clubs!$A$1:$D$220,4,)</f>
        <v>046008</v>
      </c>
    </row>
    <row r="5111" spans="1:8">
      <c r="A5111">
        <v>1818262</v>
      </c>
      <c r="B5111" t="s">
        <v>4914</v>
      </c>
      <c r="C5111" t="s">
        <v>793</v>
      </c>
      <c r="D5111" t="s">
        <v>8640</v>
      </c>
      <c r="E5111" t="s">
        <v>71</v>
      </c>
      <c r="F5111" s="1" t="s">
        <v>204</v>
      </c>
      <c r="G5111" t="s">
        <v>201</v>
      </c>
      <c r="H5111" t="str">
        <f>VLOOKUP(F5111,Clubs!$A$1:$D$220,4,)</f>
        <v>031030</v>
      </c>
    </row>
    <row r="5112" spans="1:8">
      <c r="A5112">
        <v>1818505</v>
      </c>
      <c r="B5112" t="s">
        <v>2168</v>
      </c>
      <c r="C5112" t="s">
        <v>1175</v>
      </c>
      <c r="D5112" t="s">
        <v>8640</v>
      </c>
      <c r="E5112" t="s">
        <v>75</v>
      </c>
      <c r="F5112" s="1" t="s">
        <v>294</v>
      </c>
      <c r="G5112" t="s">
        <v>74</v>
      </c>
      <c r="H5112" t="str">
        <f>VLOOKUP(F5112,Clubs!$A$1:$D$220,4,)</f>
        <v>081017</v>
      </c>
    </row>
    <row r="5113" spans="1:8">
      <c r="A5113">
        <v>1818522</v>
      </c>
      <c r="B5113" t="s">
        <v>6681</v>
      </c>
      <c r="C5113" t="s">
        <v>626</v>
      </c>
      <c r="D5113" t="s">
        <v>110</v>
      </c>
      <c r="E5113" t="s">
        <v>75</v>
      </c>
      <c r="F5113" s="1" t="s">
        <v>8539</v>
      </c>
      <c r="G5113" t="s">
        <v>74</v>
      </c>
      <c r="H5113" t="str">
        <f>VLOOKUP(F5113,Clubs!$A$1:$D$220,4,)</f>
        <v>066037</v>
      </c>
    </row>
    <row r="5114" spans="1:8">
      <c r="A5114">
        <v>1819006</v>
      </c>
      <c r="B5114" t="s">
        <v>6151</v>
      </c>
      <c r="C5114" t="s">
        <v>814</v>
      </c>
      <c r="D5114" t="s">
        <v>165</v>
      </c>
      <c r="E5114" t="s">
        <v>71</v>
      </c>
      <c r="F5114" s="1" t="s">
        <v>327</v>
      </c>
      <c r="G5114" t="s">
        <v>74</v>
      </c>
      <c r="H5114" t="str">
        <f>VLOOKUP(F5114,Clubs!$A$1:$D$220,4,)</f>
        <v>034064</v>
      </c>
    </row>
    <row r="5115" spans="1:8">
      <c r="A5115">
        <v>1819147</v>
      </c>
      <c r="B5115" t="s">
        <v>2452</v>
      </c>
      <c r="C5115" t="s">
        <v>1108</v>
      </c>
      <c r="D5115" t="s">
        <v>111</v>
      </c>
      <c r="E5115" t="s">
        <v>75</v>
      </c>
      <c r="F5115" s="1" t="s">
        <v>257</v>
      </c>
      <c r="G5115" t="s">
        <v>74</v>
      </c>
      <c r="H5115" t="str">
        <f>VLOOKUP(F5115,Clubs!$A$1:$D$220,4,)</f>
        <v>031003</v>
      </c>
    </row>
    <row r="5116" spans="1:8">
      <c r="A5116">
        <v>1819310</v>
      </c>
      <c r="B5116" t="s">
        <v>3123</v>
      </c>
      <c r="C5116" t="s">
        <v>2961</v>
      </c>
      <c r="D5116" t="s">
        <v>8640</v>
      </c>
      <c r="E5116" t="s">
        <v>71</v>
      </c>
      <c r="F5116" s="1" t="s">
        <v>205</v>
      </c>
      <c r="G5116" t="s">
        <v>74</v>
      </c>
      <c r="H5116" t="str">
        <f>VLOOKUP(F5116,Clubs!$A$1:$D$220,4,)</f>
        <v>030040</v>
      </c>
    </row>
    <row r="5117" spans="1:8">
      <c r="A5117">
        <v>1819314</v>
      </c>
      <c r="B5117" t="s">
        <v>3472</v>
      </c>
      <c r="C5117" t="s">
        <v>929</v>
      </c>
      <c r="D5117" t="s">
        <v>8640</v>
      </c>
      <c r="E5117" t="s">
        <v>71</v>
      </c>
      <c r="F5117" s="1" t="s">
        <v>221</v>
      </c>
      <c r="G5117" t="s">
        <v>201</v>
      </c>
      <c r="H5117" t="str">
        <f>VLOOKUP(F5117,Clubs!$A$1:$D$220,4,)</f>
        <v>030067</v>
      </c>
    </row>
    <row r="5118" spans="1:8">
      <c r="A5118">
        <v>1819328</v>
      </c>
      <c r="B5118" t="s">
        <v>2934</v>
      </c>
      <c r="C5118" t="s">
        <v>714</v>
      </c>
      <c r="D5118" t="s">
        <v>8640</v>
      </c>
      <c r="E5118" t="s">
        <v>75</v>
      </c>
      <c r="F5118" s="1" t="s">
        <v>212</v>
      </c>
      <c r="G5118" t="s">
        <v>74</v>
      </c>
      <c r="H5118" t="str">
        <f>VLOOKUP(F5118,Clubs!$A$1:$D$220,4,)</f>
        <v>030076</v>
      </c>
    </row>
    <row r="5119" spans="1:8">
      <c r="A5119">
        <v>1819791</v>
      </c>
      <c r="B5119" t="s">
        <v>6867</v>
      </c>
      <c r="C5119" t="s">
        <v>1271</v>
      </c>
      <c r="D5119" t="s">
        <v>8640</v>
      </c>
      <c r="E5119" t="s">
        <v>71</v>
      </c>
      <c r="F5119" s="1" t="s">
        <v>10888</v>
      </c>
      <c r="G5119" t="s">
        <v>74</v>
      </c>
      <c r="H5119" t="str">
        <f>VLOOKUP(F5119,Clubs!$A$1:$D$220,4,)</f>
        <v>046002</v>
      </c>
    </row>
    <row r="5120" spans="1:8">
      <c r="A5120">
        <v>1820264</v>
      </c>
      <c r="B5120" t="s">
        <v>9059</v>
      </c>
      <c r="C5120" t="s">
        <v>2881</v>
      </c>
      <c r="D5120" t="s">
        <v>8640</v>
      </c>
      <c r="E5120" t="s">
        <v>71</v>
      </c>
      <c r="F5120" s="1" t="s">
        <v>224</v>
      </c>
      <c r="G5120" t="s">
        <v>201</v>
      </c>
      <c r="H5120" t="str">
        <f>VLOOKUP(F5120,Clubs!$A$1:$D$220,4,)</f>
        <v>046014</v>
      </c>
    </row>
    <row r="5121" spans="1:8">
      <c r="A5121">
        <v>1820423</v>
      </c>
      <c r="B5121" t="s">
        <v>3775</v>
      </c>
      <c r="C5121" t="s">
        <v>845</v>
      </c>
      <c r="D5121" t="s">
        <v>109</v>
      </c>
      <c r="E5121" t="s">
        <v>71</v>
      </c>
      <c r="F5121" s="1" t="s">
        <v>209</v>
      </c>
      <c r="G5121" t="s">
        <v>74</v>
      </c>
      <c r="H5121" t="str">
        <f>VLOOKUP(F5121,Clubs!$A$1:$D$220,4,)</f>
        <v>034066</v>
      </c>
    </row>
    <row r="5122" spans="1:8">
      <c r="A5122">
        <v>1820444</v>
      </c>
      <c r="B5122" t="s">
        <v>1042</v>
      </c>
      <c r="C5122" t="s">
        <v>690</v>
      </c>
      <c r="D5122" t="s">
        <v>109</v>
      </c>
      <c r="E5122" t="s">
        <v>71</v>
      </c>
      <c r="F5122" s="1" t="s">
        <v>213</v>
      </c>
      <c r="G5122" t="s">
        <v>74</v>
      </c>
      <c r="H5122" t="str">
        <f>VLOOKUP(F5122,Clubs!$A$1:$D$220,4,)</f>
        <v>066032</v>
      </c>
    </row>
    <row r="5123" spans="1:8">
      <c r="A5123">
        <v>1820719</v>
      </c>
      <c r="B5123" t="s">
        <v>829</v>
      </c>
      <c r="C5123" t="s">
        <v>929</v>
      </c>
      <c r="D5123" t="s">
        <v>8640</v>
      </c>
      <c r="E5123" t="s">
        <v>71</v>
      </c>
      <c r="F5123" s="1" t="s">
        <v>226</v>
      </c>
      <c r="G5123" t="s">
        <v>211</v>
      </c>
      <c r="H5123" t="str">
        <f>VLOOKUP(F5123,Clubs!$A$1:$D$220,4,)</f>
        <v>011024</v>
      </c>
    </row>
    <row r="5124" spans="1:8">
      <c r="A5124">
        <v>1820874</v>
      </c>
      <c r="B5124" t="s">
        <v>1366</v>
      </c>
      <c r="C5124" t="s">
        <v>1367</v>
      </c>
      <c r="D5124" t="s">
        <v>8640</v>
      </c>
      <c r="E5124" t="s">
        <v>71</v>
      </c>
      <c r="F5124" s="1" t="s">
        <v>226</v>
      </c>
      <c r="G5124" t="s">
        <v>211</v>
      </c>
      <c r="H5124" t="str">
        <f>VLOOKUP(F5124,Clubs!$A$1:$D$220,4,)</f>
        <v>011024</v>
      </c>
    </row>
    <row r="5125" spans="1:8">
      <c r="A5125">
        <v>1821098</v>
      </c>
      <c r="B5125" t="s">
        <v>2637</v>
      </c>
      <c r="C5125" t="s">
        <v>1637</v>
      </c>
      <c r="D5125" t="s">
        <v>8640</v>
      </c>
      <c r="E5125" t="s">
        <v>71</v>
      </c>
      <c r="F5125" s="1" t="s">
        <v>222</v>
      </c>
      <c r="G5125" t="s">
        <v>211</v>
      </c>
      <c r="H5125" t="str">
        <f>VLOOKUP(F5125,Clubs!$A$1:$D$220,4,)</f>
        <v>030004</v>
      </c>
    </row>
    <row r="5126" spans="1:8">
      <c r="A5126">
        <v>1821227</v>
      </c>
      <c r="B5126" t="s">
        <v>4393</v>
      </c>
      <c r="C5126" t="s">
        <v>695</v>
      </c>
      <c r="D5126" t="s">
        <v>8640</v>
      </c>
      <c r="E5126" t="s">
        <v>75</v>
      </c>
      <c r="F5126" s="1" t="s">
        <v>220</v>
      </c>
      <c r="G5126" t="s">
        <v>201</v>
      </c>
      <c r="H5126" t="str">
        <f>VLOOKUP(F5126,Clubs!$A$1:$D$220,4,)</f>
        <v>031015</v>
      </c>
    </row>
    <row r="5127" spans="1:8">
      <c r="A5127">
        <v>1821331</v>
      </c>
      <c r="B5127" t="s">
        <v>1807</v>
      </c>
      <c r="C5127" t="s">
        <v>1414</v>
      </c>
      <c r="D5127" t="s">
        <v>8640</v>
      </c>
      <c r="E5127" t="s">
        <v>75</v>
      </c>
      <c r="F5127" s="1" t="s">
        <v>334</v>
      </c>
      <c r="G5127" t="s">
        <v>74</v>
      </c>
      <c r="H5127" t="str">
        <f>VLOOKUP(F5127,Clubs!$A$1:$D$220,4,)</f>
        <v>065019</v>
      </c>
    </row>
    <row r="5128" spans="1:8">
      <c r="A5128">
        <v>1821373</v>
      </c>
      <c r="B5128" t="s">
        <v>1446</v>
      </c>
      <c r="C5128" t="s">
        <v>714</v>
      </c>
      <c r="D5128" t="s">
        <v>8640</v>
      </c>
      <c r="E5128" t="s">
        <v>75</v>
      </c>
      <c r="F5128" s="1" t="s">
        <v>246</v>
      </c>
      <c r="G5128" t="s">
        <v>211</v>
      </c>
      <c r="H5128" t="str">
        <f>VLOOKUP(F5128,Clubs!$A$1:$D$220,4,)</f>
        <v>011024</v>
      </c>
    </row>
    <row r="5129" spans="1:8">
      <c r="A5129">
        <v>1821495</v>
      </c>
      <c r="B5129" t="s">
        <v>3438</v>
      </c>
      <c r="C5129" t="s">
        <v>688</v>
      </c>
      <c r="D5129" t="s">
        <v>8640</v>
      </c>
      <c r="E5129" t="s">
        <v>75</v>
      </c>
      <c r="F5129" s="1" t="s">
        <v>341</v>
      </c>
      <c r="G5129" t="s">
        <v>211</v>
      </c>
      <c r="H5129" t="str">
        <f>VLOOKUP(F5129,Clubs!$A$1:$D$220,4,)</f>
        <v>011024</v>
      </c>
    </row>
    <row r="5130" spans="1:8">
      <c r="A5130">
        <v>1821503</v>
      </c>
      <c r="B5130" t="s">
        <v>1756</v>
      </c>
      <c r="C5130" t="s">
        <v>836</v>
      </c>
      <c r="D5130" t="s">
        <v>8640</v>
      </c>
      <c r="E5130" t="s">
        <v>75</v>
      </c>
      <c r="F5130" s="1" t="s">
        <v>341</v>
      </c>
      <c r="G5130" t="s">
        <v>74</v>
      </c>
      <c r="H5130" t="str">
        <f>VLOOKUP(F5130,Clubs!$A$1:$D$220,4,)</f>
        <v>011024</v>
      </c>
    </row>
    <row r="5131" spans="1:8">
      <c r="A5131">
        <v>1821505</v>
      </c>
      <c r="B5131" t="s">
        <v>9060</v>
      </c>
      <c r="C5131" t="s">
        <v>759</v>
      </c>
      <c r="D5131" t="s">
        <v>8640</v>
      </c>
      <c r="E5131" t="s">
        <v>75</v>
      </c>
      <c r="F5131" s="1" t="s">
        <v>341</v>
      </c>
      <c r="G5131" t="s">
        <v>211</v>
      </c>
      <c r="H5131" t="str">
        <f>VLOOKUP(F5131,Clubs!$A$1:$D$220,4,)</f>
        <v>011024</v>
      </c>
    </row>
    <row r="5132" spans="1:8">
      <c r="A5132">
        <v>1821516</v>
      </c>
      <c r="B5132" t="s">
        <v>1774</v>
      </c>
      <c r="C5132" t="s">
        <v>1124</v>
      </c>
      <c r="D5132" t="s">
        <v>8640</v>
      </c>
      <c r="E5132" t="s">
        <v>75</v>
      </c>
      <c r="F5132" s="1" t="s">
        <v>341</v>
      </c>
      <c r="G5132" t="s">
        <v>211</v>
      </c>
      <c r="H5132" t="str">
        <f>VLOOKUP(F5132,Clubs!$A$1:$D$220,4,)</f>
        <v>011024</v>
      </c>
    </row>
    <row r="5133" spans="1:8">
      <c r="A5133">
        <v>1821535</v>
      </c>
      <c r="B5133" t="s">
        <v>1805</v>
      </c>
      <c r="C5133" t="s">
        <v>1267</v>
      </c>
      <c r="D5133" t="s">
        <v>8640</v>
      </c>
      <c r="E5133" t="s">
        <v>75</v>
      </c>
      <c r="F5133" s="1" t="s">
        <v>341</v>
      </c>
      <c r="G5133" t="s">
        <v>211</v>
      </c>
      <c r="H5133" t="str">
        <f>VLOOKUP(F5133,Clubs!$A$1:$D$220,4,)</f>
        <v>011024</v>
      </c>
    </row>
    <row r="5134" spans="1:8">
      <c r="A5134">
        <v>1821538</v>
      </c>
      <c r="B5134" t="s">
        <v>1807</v>
      </c>
      <c r="C5134" t="s">
        <v>703</v>
      </c>
      <c r="D5134" t="s">
        <v>8640</v>
      </c>
      <c r="E5134" t="s">
        <v>75</v>
      </c>
      <c r="F5134" s="1" t="s">
        <v>341</v>
      </c>
      <c r="G5134" t="s">
        <v>211</v>
      </c>
      <c r="H5134" t="str">
        <f>VLOOKUP(F5134,Clubs!$A$1:$D$220,4,)</f>
        <v>011024</v>
      </c>
    </row>
    <row r="5135" spans="1:8">
      <c r="A5135">
        <v>1821835</v>
      </c>
      <c r="B5135" t="s">
        <v>7151</v>
      </c>
      <c r="C5135" t="s">
        <v>1125</v>
      </c>
      <c r="D5135" t="s">
        <v>8640</v>
      </c>
      <c r="E5135" t="s">
        <v>75</v>
      </c>
      <c r="F5135" s="1" t="s">
        <v>303</v>
      </c>
      <c r="G5135" t="s">
        <v>211</v>
      </c>
      <c r="H5135" t="str">
        <f>VLOOKUP(F5135,Clubs!$A$1:$D$220,4,)</f>
        <v>048006</v>
      </c>
    </row>
    <row r="5136" spans="1:8">
      <c r="A5136">
        <v>1822033</v>
      </c>
      <c r="B5136" t="s">
        <v>7416</v>
      </c>
      <c r="C5136" t="s">
        <v>570</v>
      </c>
      <c r="D5136" t="s">
        <v>8640</v>
      </c>
      <c r="E5136" t="s">
        <v>75</v>
      </c>
      <c r="F5136" s="1" t="s">
        <v>216</v>
      </c>
      <c r="G5136" t="s">
        <v>74</v>
      </c>
      <c r="H5136" t="str">
        <f>VLOOKUP(F5136,Clubs!$A$1:$D$220,4,)</f>
        <v>065012</v>
      </c>
    </row>
    <row r="5137" spans="1:8">
      <c r="A5137">
        <v>1822180</v>
      </c>
      <c r="B5137" t="s">
        <v>11434</v>
      </c>
      <c r="C5137" t="s">
        <v>688</v>
      </c>
      <c r="D5137" t="s">
        <v>8640</v>
      </c>
      <c r="E5137" t="s">
        <v>75</v>
      </c>
      <c r="F5137" s="1" t="s">
        <v>334</v>
      </c>
      <c r="G5137" t="s">
        <v>211</v>
      </c>
      <c r="H5137" t="str">
        <f>VLOOKUP(F5137,Clubs!$A$1:$D$220,4,)</f>
        <v>065019</v>
      </c>
    </row>
    <row r="5138" spans="1:8">
      <c r="A5138">
        <v>1822405</v>
      </c>
      <c r="B5138" t="s">
        <v>6636</v>
      </c>
      <c r="C5138" t="s">
        <v>1423</v>
      </c>
      <c r="D5138" t="s">
        <v>8640</v>
      </c>
      <c r="E5138" t="s">
        <v>75</v>
      </c>
      <c r="F5138" s="1" t="s">
        <v>268</v>
      </c>
      <c r="G5138" t="s">
        <v>74</v>
      </c>
      <c r="H5138" t="str">
        <f>VLOOKUP(F5138,Clubs!$A$1:$D$220,4,)</f>
        <v>048006</v>
      </c>
    </row>
    <row r="5139" spans="1:8">
      <c r="A5139">
        <v>1822515</v>
      </c>
      <c r="B5139" t="s">
        <v>7261</v>
      </c>
      <c r="C5139" t="s">
        <v>3420</v>
      </c>
      <c r="D5139" t="s">
        <v>110</v>
      </c>
      <c r="E5139" t="s">
        <v>75</v>
      </c>
      <c r="F5139" s="1" t="s">
        <v>288</v>
      </c>
      <c r="G5139" t="s">
        <v>74</v>
      </c>
      <c r="H5139" t="str">
        <f>VLOOKUP(F5139,Clubs!$A$1:$D$220,4,)</f>
        <v>065020</v>
      </c>
    </row>
    <row r="5140" spans="1:8">
      <c r="A5140">
        <v>1822665</v>
      </c>
      <c r="B5140" t="s">
        <v>1105</v>
      </c>
      <c r="C5140" t="s">
        <v>654</v>
      </c>
      <c r="D5140" t="s">
        <v>165</v>
      </c>
      <c r="E5140" t="s">
        <v>71</v>
      </c>
      <c r="F5140" s="1" t="s">
        <v>209</v>
      </c>
      <c r="G5140" t="s">
        <v>74</v>
      </c>
      <c r="H5140" t="str">
        <f>VLOOKUP(F5140,Clubs!$A$1:$D$220,4,)</f>
        <v>034066</v>
      </c>
    </row>
    <row r="5141" spans="1:8">
      <c r="A5141">
        <v>1822694</v>
      </c>
      <c r="B5141" t="s">
        <v>8364</v>
      </c>
      <c r="C5141" t="s">
        <v>734</v>
      </c>
      <c r="D5141" t="s">
        <v>165</v>
      </c>
      <c r="E5141" t="s">
        <v>75</v>
      </c>
      <c r="F5141" s="1" t="s">
        <v>356</v>
      </c>
      <c r="G5141" t="s">
        <v>74</v>
      </c>
      <c r="H5141" t="str">
        <f>VLOOKUP(F5141,Clubs!$A$1:$D$220,4,)</f>
        <v>081017</v>
      </c>
    </row>
    <row r="5142" spans="1:8">
      <c r="A5142">
        <v>1822950</v>
      </c>
      <c r="B5142" t="s">
        <v>11435</v>
      </c>
      <c r="C5142" t="s">
        <v>2352</v>
      </c>
      <c r="D5142" t="s">
        <v>111</v>
      </c>
      <c r="E5142" t="s">
        <v>71</v>
      </c>
      <c r="F5142" s="1" t="s">
        <v>212</v>
      </c>
      <c r="G5142" t="s">
        <v>211</v>
      </c>
      <c r="H5142" t="str">
        <f>VLOOKUP(F5142,Clubs!$A$1:$D$220,4,)</f>
        <v>030076</v>
      </c>
    </row>
    <row r="5143" spans="1:8">
      <c r="A5143">
        <v>1823154</v>
      </c>
      <c r="B5143" t="s">
        <v>11436</v>
      </c>
      <c r="C5143" t="s">
        <v>1104</v>
      </c>
      <c r="D5143" t="s">
        <v>8640</v>
      </c>
      <c r="E5143" t="s">
        <v>75</v>
      </c>
      <c r="F5143" s="1" t="s">
        <v>10891</v>
      </c>
      <c r="G5143" t="s">
        <v>74</v>
      </c>
      <c r="H5143" t="str">
        <f>VLOOKUP(F5143,Clubs!$A$1:$D$220,4,)</f>
        <v>066044</v>
      </c>
    </row>
    <row r="5144" spans="1:8">
      <c r="A5144">
        <v>1823166</v>
      </c>
      <c r="B5144" t="s">
        <v>1041</v>
      </c>
      <c r="C5144" t="s">
        <v>1123</v>
      </c>
      <c r="D5144" t="s">
        <v>8640</v>
      </c>
      <c r="E5144" t="s">
        <v>75</v>
      </c>
      <c r="F5144" s="1" t="s">
        <v>224</v>
      </c>
      <c r="G5144" t="s">
        <v>74</v>
      </c>
      <c r="H5144" t="str">
        <f>VLOOKUP(F5144,Clubs!$A$1:$D$220,4,)</f>
        <v>046014</v>
      </c>
    </row>
    <row r="5145" spans="1:8">
      <c r="A5145">
        <v>1823319</v>
      </c>
      <c r="B5145" t="s">
        <v>7366</v>
      </c>
      <c r="C5145" t="s">
        <v>669</v>
      </c>
      <c r="D5145" t="s">
        <v>8640</v>
      </c>
      <c r="E5145" t="s">
        <v>71</v>
      </c>
      <c r="F5145" s="1" t="s">
        <v>216</v>
      </c>
      <c r="G5145" t="s">
        <v>211</v>
      </c>
      <c r="H5145" t="str">
        <f>VLOOKUP(F5145,Clubs!$A$1:$D$220,4,)</f>
        <v>065012</v>
      </c>
    </row>
    <row r="5146" spans="1:8">
      <c r="A5146">
        <v>1823333</v>
      </c>
      <c r="B5146" t="s">
        <v>1243</v>
      </c>
      <c r="C5146" t="s">
        <v>1276</v>
      </c>
      <c r="D5146" t="s">
        <v>8640</v>
      </c>
      <c r="E5146" t="s">
        <v>71</v>
      </c>
      <c r="F5146" s="1" t="s">
        <v>216</v>
      </c>
      <c r="G5146" t="s">
        <v>211</v>
      </c>
      <c r="H5146" t="str">
        <f>VLOOKUP(F5146,Clubs!$A$1:$D$220,4,)</f>
        <v>065012</v>
      </c>
    </row>
    <row r="5147" spans="1:8">
      <c r="A5147">
        <v>1823400</v>
      </c>
      <c r="B5147" t="s">
        <v>2802</v>
      </c>
      <c r="C5147" t="s">
        <v>2803</v>
      </c>
      <c r="D5147" t="s">
        <v>115</v>
      </c>
      <c r="E5147" t="s">
        <v>71</v>
      </c>
      <c r="F5147" s="1" t="s">
        <v>244</v>
      </c>
      <c r="G5147" t="s">
        <v>74</v>
      </c>
      <c r="H5147" t="str">
        <f>VLOOKUP(F5147,Clubs!$A$1:$D$220,4,)</f>
        <v>030008</v>
      </c>
    </row>
    <row r="5148" spans="1:8">
      <c r="A5148">
        <v>1823478</v>
      </c>
      <c r="B5148" t="s">
        <v>8246</v>
      </c>
      <c r="C5148" t="s">
        <v>717</v>
      </c>
      <c r="D5148" t="s">
        <v>109</v>
      </c>
      <c r="E5148" t="s">
        <v>75</v>
      </c>
      <c r="F5148" s="1" t="s">
        <v>275</v>
      </c>
      <c r="G5148" t="s">
        <v>74</v>
      </c>
      <c r="H5148" t="str">
        <f>VLOOKUP(F5148,Clubs!$A$1:$D$220,4,)</f>
        <v>081061</v>
      </c>
    </row>
    <row r="5149" spans="1:8">
      <c r="A5149">
        <v>1823598</v>
      </c>
      <c r="B5149" t="s">
        <v>6282</v>
      </c>
      <c r="C5149" t="s">
        <v>1504</v>
      </c>
      <c r="D5149" t="s">
        <v>8640</v>
      </c>
      <c r="E5149" t="s">
        <v>71</v>
      </c>
      <c r="F5149" s="1" t="s">
        <v>269</v>
      </c>
      <c r="G5149" t="s">
        <v>211</v>
      </c>
      <c r="H5149" t="str">
        <f>VLOOKUP(F5149,Clubs!$A$1:$D$220,4,)</f>
        <v>034069</v>
      </c>
    </row>
    <row r="5150" spans="1:8">
      <c r="A5150">
        <v>1823602</v>
      </c>
      <c r="B5150" t="s">
        <v>3865</v>
      </c>
      <c r="C5150" t="s">
        <v>2615</v>
      </c>
      <c r="D5150" t="s">
        <v>115</v>
      </c>
      <c r="E5150" t="s">
        <v>75</v>
      </c>
      <c r="F5150" s="1" t="s">
        <v>197</v>
      </c>
      <c r="G5150" t="s">
        <v>74</v>
      </c>
      <c r="H5150" t="str">
        <f>VLOOKUP(F5150,Clubs!$A$1:$D$220,4,)</f>
        <v>031067</v>
      </c>
    </row>
    <row r="5151" spans="1:8">
      <c r="A5151">
        <v>1823651</v>
      </c>
      <c r="B5151" t="s">
        <v>2314</v>
      </c>
      <c r="C5151" t="s">
        <v>6359</v>
      </c>
      <c r="D5151" t="s">
        <v>8640</v>
      </c>
      <c r="E5151" t="s">
        <v>71</v>
      </c>
      <c r="F5151" s="1" t="s">
        <v>241</v>
      </c>
      <c r="G5151" t="s">
        <v>74</v>
      </c>
      <c r="H5151" t="str">
        <f>VLOOKUP(F5151,Clubs!$A$1:$D$220,4,)</f>
        <v>034072</v>
      </c>
    </row>
    <row r="5152" spans="1:8">
      <c r="A5152">
        <v>1823656</v>
      </c>
      <c r="B5152" t="s">
        <v>6380</v>
      </c>
      <c r="C5152" t="s">
        <v>658</v>
      </c>
      <c r="D5152" t="s">
        <v>8640</v>
      </c>
      <c r="E5152" t="s">
        <v>71</v>
      </c>
      <c r="F5152" s="1" t="s">
        <v>241</v>
      </c>
      <c r="G5152" t="s">
        <v>211</v>
      </c>
      <c r="H5152" t="str">
        <f>VLOOKUP(F5152,Clubs!$A$1:$D$220,4,)</f>
        <v>034072</v>
      </c>
    </row>
    <row r="5153" spans="1:8">
      <c r="A5153">
        <v>1823901</v>
      </c>
      <c r="B5153" t="s">
        <v>8128</v>
      </c>
      <c r="C5153" t="s">
        <v>747</v>
      </c>
      <c r="D5153" t="s">
        <v>8640</v>
      </c>
      <c r="E5153" t="s">
        <v>75</v>
      </c>
      <c r="F5153" s="1" t="s">
        <v>325</v>
      </c>
      <c r="G5153" t="s">
        <v>211</v>
      </c>
      <c r="H5153" t="str">
        <f>VLOOKUP(F5153,Clubs!$A$1:$D$220,4,)</f>
        <v>081041</v>
      </c>
    </row>
    <row r="5154" spans="1:8">
      <c r="A5154">
        <v>1824018</v>
      </c>
      <c r="B5154" t="s">
        <v>6932</v>
      </c>
      <c r="C5154" t="s">
        <v>924</v>
      </c>
      <c r="D5154" t="s">
        <v>8640</v>
      </c>
      <c r="E5154" t="s">
        <v>71</v>
      </c>
      <c r="F5154" s="1" t="s">
        <v>266</v>
      </c>
      <c r="G5154" t="s">
        <v>211</v>
      </c>
      <c r="H5154" t="str">
        <f>VLOOKUP(F5154,Clubs!$A$1:$D$220,4,)</f>
        <v>046008</v>
      </c>
    </row>
    <row r="5155" spans="1:8">
      <c r="A5155">
        <v>1824597</v>
      </c>
      <c r="B5155" t="s">
        <v>9061</v>
      </c>
      <c r="C5155" t="s">
        <v>1389</v>
      </c>
      <c r="D5155" t="s">
        <v>8640</v>
      </c>
      <c r="E5155" t="s">
        <v>75</v>
      </c>
      <c r="F5155" s="1" t="s">
        <v>276</v>
      </c>
      <c r="G5155" t="s">
        <v>211</v>
      </c>
      <c r="H5155" t="str">
        <f>VLOOKUP(F5155,Clubs!$A$1:$D$220,4,)</f>
        <v>066032</v>
      </c>
    </row>
    <row r="5156" spans="1:8">
      <c r="A5156">
        <v>1824662</v>
      </c>
      <c r="B5156" t="s">
        <v>1636</v>
      </c>
      <c r="C5156" t="s">
        <v>1360</v>
      </c>
      <c r="D5156" t="s">
        <v>8640</v>
      </c>
      <c r="E5156" t="s">
        <v>75</v>
      </c>
      <c r="F5156" s="1" t="s">
        <v>204</v>
      </c>
      <c r="G5156" t="s">
        <v>211</v>
      </c>
      <c r="H5156" t="str">
        <f>VLOOKUP(F5156,Clubs!$A$1:$D$220,4,)</f>
        <v>031030</v>
      </c>
    </row>
    <row r="5157" spans="1:8">
      <c r="A5157">
        <v>1824741</v>
      </c>
      <c r="B5157" t="s">
        <v>6914</v>
      </c>
      <c r="C5157" t="s">
        <v>831</v>
      </c>
      <c r="D5157" t="s">
        <v>8640</v>
      </c>
      <c r="E5157" t="s">
        <v>71</v>
      </c>
      <c r="F5157" s="1" t="s">
        <v>266</v>
      </c>
      <c r="G5157" t="s">
        <v>201</v>
      </c>
      <c r="H5157" t="str">
        <f>VLOOKUP(F5157,Clubs!$A$1:$D$220,4,)</f>
        <v>046008</v>
      </c>
    </row>
    <row r="5158" spans="1:8">
      <c r="A5158">
        <v>1824744</v>
      </c>
      <c r="B5158" t="s">
        <v>6914</v>
      </c>
      <c r="C5158" t="s">
        <v>1138</v>
      </c>
      <c r="D5158" t="s">
        <v>8640</v>
      </c>
      <c r="E5158" t="s">
        <v>75</v>
      </c>
      <c r="F5158" s="1" t="s">
        <v>266</v>
      </c>
      <c r="G5158" t="s">
        <v>201</v>
      </c>
      <c r="H5158" t="str">
        <f>VLOOKUP(F5158,Clubs!$A$1:$D$220,4,)</f>
        <v>046008</v>
      </c>
    </row>
    <row r="5159" spans="1:8">
      <c r="A5159">
        <v>1824854</v>
      </c>
      <c r="B5159" t="s">
        <v>3139</v>
      </c>
      <c r="C5159" t="s">
        <v>1271</v>
      </c>
      <c r="D5159" t="s">
        <v>8640</v>
      </c>
      <c r="E5159" t="s">
        <v>71</v>
      </c>
      <c r="F5159" s="1" t="s">
        <v>272</v>
      </c>
      <c r="G5159" t="s">
        <v>211</v>
      </c>
      <c r="H5159" t="str">
        <f>VLOOKUP(F5159,Clubs!$A$1:$D$220,4,)</f>
        <v>030045</v>
      </c>
    </row>
    <row r="5160" spans="1:8">
      <c r="A5160">
        <v>1824880</v>
      </c>
      <c r="B5160" t="s">
        <v>866</v>
      </c>
      <c r="C5160" t="s">
        <v>2511</v>
      </c>
      <c r="D5160" t="s">
        <v>8640</v>
      </c>
      <c r="E5160" t="s">
        <v>71</v>
      </c>
      <c r="F5160" s="1" t="s">
        <v>221</v>
      </c>
      <c r="G5160" t="s">
        <v>211</v>
      </c>
      <c r="H5160" t="str">
        <f>VLOOKUP(F5160,Clubs!$A$1:$D$220,4,)</f>
        <v>030067</v>
      </c>
    </row>
    <row r="5161" spans="1:8">
      <c r="A5161">
        <v>1825138</v>
      </c>
      <c r="B5161" t="s">
        <v>3595</v>
      </c>
      <c r="C5161" t="s">
        <v>674</v>
      </c>
      <c r="D5161" t="s">
        <v>109</v>
      </c>
      <c r="E5161" t="s">
        <v>75</v>
      </c>
      <c r="F5161" s="1" t="s">
        <v>8524</v>
      </c>
      <c r="G5161" t="s">
        <v>74</v>
      </c>
      <c r="H5161" t="str">
        <f>VLOOKUP(F5161,Clubs!$A$1:$D$220,4,)</f>
        <v>030076</v>
      </c>
    </row>
    <row r="5162" spans="1:8">
      <c r="A5162">
        <v>1825414</v>
      </c>
      <c r="B5162" t="s">
        <v>5200</v>
      </c>
      <c r="C5162" t="s">
        <v>759</v>
      </c>
      <c r="D5162" t="s">
        <v>8640</v>
      </c>
      <c r="E5162" t="s">
        <v>75</v>
      </c>
      <c r="F5162" s="1" t="s">
        <v>202</v>
      </c>
      <c r="G5162" t="s">
        <v>74</v>
      </c>
      <c r="H5162" t="str">
        <f>VLOOKUP(F5162,Clubs!$A$1:$D$220,4,)</f>
        <v>081017</v>
      </c>
    </row>
    <row r="5163" spans="1:8">
      <c r="A5163">
        <v>1825457</v>
      </c>
      <c r="B5163" t="s">
        <v>7077</v>
      </c>
      <c r="C5163" t="s">
        <v>618</v>
      </c>
      <c r="D5163" t="s">
        <v>8640</v>
      </c>
      <c r="E5163" t="s">
        <v>71</v>
      </c>
      <c r="F5163" s="1" t="s">
        <v>303</v>
      </c>
      <c r="G5163" t="s">
        <v>211</v>
      </c>
      <c r="H5163" t="str">
        <f>VLOOKUP(F5163,Clubs!$A$1:$D$220,4,)</f>
        <v>048006</v>
      </c>
    </row>
    <row r="5164" spans="1:8">
      <c r="A5164">
        <v>1825791</v>
      </c>
      <c r="B5164" t="s">
        <v>3065</v>
      </c>
      <c r="C5164" t="s">
        <v>793</v>
      </c>
      <c r="D5164" t="s">
        <v>8640</v>
      </c>
      <c r="E5164" t="s">
        <v>71</v>
      </c>
      <c r="F5164" s="1" t="s">
        <v>205</v>
      </c>
      <c r="G5164" t="s">
        <v>201</v>
      </c>
      <c r="H5164" t="str">
        <f>VLOOKUP(F5164,Clubs!$A$1:$D$220,4,)</f>
        <v>030040</v>
      </c>
    </row>
    <row r="5165" spans="1:8">
      <c r="A5165">
        <v>1825802</v>
      </c>
      <c r="B5165" t="s">
        <v>7173</v>
      </c>
      <c r="C5165" t="s">
        <v>604</v>
      </c>
      <c r="D5165" t="s">
        <v>111</v>
      </c>
      <c r="E5165" t="s">
        <v>75</v>
      </c>
      <c r="F5165" s="1" t="s">
        <v>265</v>
      </c>
      <c r="G5165" t="s">
        <v>74</v>
      </c>
      <c r="H5165" t="str">
        <f>VLOOKUP(F5165,Clubs!$A$1:$D$220,4,)</f>
        <v>065020</v>
      </c>
    </row>
    <row r="5166" spans="1:8">
      <c r="A5166">
        <v>1825988</v>
      </c>
      <c r="B5166" t="s">
        <v>2825</v>
      </c>
      <c r="C5166" t="s">
        <v>795</v>
      </c>
      <c r="D5166" t="s">
        <v>111</v>
      </c>
      <c r="E5166" t="s">
        <v>75</v>
      </c>
      <c r="F5166" s="1" t="s">
        <v>244</v>
      </c>
      <c r="G5166" t="s">
        <v>201</v>
      </c>
      <c r="H5166" t="str">
        <f>VLOOKUP(F5166,Clubs!$A$1:$D$220,4,)</f>
        <v>030008</v>
      </c>
    </row>
    <row r="5167" spans="1:8">
      <c r="A5167">
        <v>1826037</v>
      </c>
      <c r="B5167" t="s">
        <v>3172</v>
      </c>
      <c r="C5167" t="s">
        <v>1287</v>
      </c>
      <c r="D5167" t="s">
        <v>8640</v>
      </c>
      <c r="E5167" t="s">
        <v>75</v>
      </c>
      <c r="F5167" s="1" t="s">
        <v>238</v>
      </c>
      <c r="G5167" t="s">
        <v>211</v>
      </c>
      <c r="H5167" t="str">
        <f>VLOOKUP(F5167,Clubs!$A$1:$D$220,4,)</f>
        <v>030055</v>
      </c>
    </row>
    <row r="5168" spans="1:8">
      <c r="A5168">
        <v>1826372</v>
      </c>
      <c r="B5168" t="s">
        <v>3423</v>
      </c>
      <c r="C5168" t="s">
        <v>3424</v>
      </c>
      <c r="D5168" t="s">
        <v>8640</v>
      </c>
      <c r="E5168" t="s">
        <v>71</v>
      </c>
      <c r="F5168" s="1" t="s">
        <v>308</v>
      </c>
      <c r="G5168" t="s">
        <v>211</v>
      </c>
      <c r="H5168" t="str">
        <f>VLOOKUP(F5168,Clubs!$A$1:$D$220,4,)</f>
        <v>030076</v>
      </c>
    </row>
    <row r="5169" spans="1:8">
      <c r="A5169">
        <v>1826491</v>
      </c>
      <c r="B5169" t="s">
        <v>3947</v>
      </c>
      <c r="C5169" t="s">
        <v>831</v>
      </c>
      <c r="D5169" t="s">
        <v>8640</v>
      </c>
      <c r="E5169" t="s">
        <v>71</v>
      </c>
      <c r="F5169" s="1" t="s">
        <v>197</v>
      </c>
      <c r="G5169" t="s">
        <v>211</v>
      </c>
      <c r="H5169" t="str">
        <f>VLOOKUP(F5169,Clubs!$A$1:$D$220,4,)</f>
        <v>031067</v>
      </c>
    </row>
    <row r="5170" spans="1:8">
      <c r="A5170">
        <v>1827012</v>
      </c>
      <c r="B5170" t="s">
        <v>11437</v>
      </c>
      <c r="C5170" t="s">
        <v>11438</v>
      </c>
      <c r="D5170" t="s">
        <v>110</v>
      </c>
      <c r="E5170" t="s">
        <v>75</v>
      </c>
      <c r="F5170" s="1" t="s">
        <v>216</v>
      </c>
      <c r="G5170" t="s">
        <v>74</v>
      </c>
      <c r="H5170" t="str">
        <f>VLOOKUP(F5170,Clubs!$A$1:$D$220,4,)</f>
        <v>065012</v>
      </c>
    </row>
    <row r="5171" spans="1:8">
      <c r="A5171">
        <v>1827059</v>
      </c>
      <c r="B5171" t="s">
        <v>1569</v>
      </c>
      <c r="C5171" t="s">
        <v>586</v>
      </c>
      <c r="D5171" t="s">
        <v>8640</v>
      </c>
      <c r="E5171" t="s">
        <v>75</v>
      </c>
      <c r="F5171" s="1" t="s">
        <v>246</v>
      </c>
      <c r="G5171" t="s">
        <v>201</v>
      </c>
      <c r="H5171" t="str">
        <f>VLOOKUP(F5171,Clubs!$A$1:$D$220,4,)</f>
        <v>011024</v>
      </c>
    </row>
    <row r="5172" spans="1:8">
      <c r="A5172">
        <v>1827103</v>
      </c>
      <c r="B5172" t="s">
        <v>9062</v>
      </c>
      <c r="C5172" t="s">
        <v>831</v>
      </c>
      <c r="D5172" t="s">
        <v>8640</v>
      </c>
      <c r="E5172" t="s">
        <v>71</v>
      </c>
      <c r="F5172" s="1" t="s">
        <v>212</v>
      </c>
      <c r="G5172" t="s">
        <v>201</v>
      </c>
      <c r="H5172" t="str">
        <f>VLOOKUP(F5172,Clubs!$A$1:$D$220,4,)</f>
        <v>030076</v>
      </c>
    </row>
    <row r="5173" spans="1:8">
      <c r="A5173">
        <v>1827211</v>
      </c>
      <c r="B5173" t="s">
        <v>11439</v>
      </c>
      <c r="C5173" t="s">
        <v>2256</v>
      </c>
      <c r="D5173" t="s">
        <v>111</v>
      </c>
      <c r="E5173" t="s">
        <v>71</v>
      </c>
      <c r="F5173" s="1" t="s">
        <v>216</v>
      </c>
      <c r="G5173" t="s">
        <v>74</v>
      </c>
      <c r="H5173" t="str">
        <f>VLOOKUP(F5173,Clubs!$A$1:$D$220,4,)</f>
        <v>065012</v>
      </c>
    </row>
    <row r="5174" spans="1:8">
      <c r="A5174">
        <v>1827380</v>
      </c>
      <c r="B5174" t="s">
        <v>4996</v>
      </c>
      <c r="C5174" t="s">
        <v>4165</v>
      </c>
      <c r="D5174" t="s">
        <v>8640</v>
      </c>
      <c r="E5174" t="s">
        <v>71</v>
      </c>
      <c r="F5174" s="1" t="s">
        <v>204</v>
      </c>
      <c r="G5174" t="s">
        <v>74</v>
      </c>
      <c r="H5174" t="str">
        <f>VLOOKUP(F5174,Clubs!$A$1:$D$220,4,)</f>
        <v>031030</v>
      </c>
    </row>
    <row r="5175" spans="1:8">
      <c r="A5175">
        <v>1827640</v>
      </c>
      <c r="B5175" t="s">
        <v>4491</v>
      </c>
      <c r="C5175" t="s">
        <v>1431</v>
      </c>
      <c r="D5175" t="s">
        <v>8640</v>
      </c>
      <c r="E5175" t="s">
        <v>71</v>
      </c>
      <c r="F5175" s="1" t="s">
        <v>199</v>
      </c>
      <c r="G5175" t="s">
        <v>201</v>
      </c>
      <c r="H5175" t="str">
        <f>VLOOKUP(F5175,Clubs!$A$1:$D$220,4,)</f>
        <v>065006</v>
      </c>
    </row>
    <row r="5176" spans="1:8">
      <c r="A5176">
        <v>1827660</v>
      </c>
      <c r="B5176" t="s">
        <v>5234</v>
      </c>
      <c r="C5176" t="s">
        <v>687</v>
      </c>
      <c r="D5176" t="s">
        <v>8640</v>
      </c>
      <c r="E5176" t="s">
        <v>71</v>
      </c>
      <c r="F5176" s="1" t="s">
        <v>8525</v>
      </c>
      <c r="G5176" t="s">
        <v>211</v>
      </c>
      <c r="H5176" t="str">
        <f>VLOOKUP(F5176,Clubs!$A$1:$D$220,4,)</f>
        <v>030075</v>
      </c>
    </row>
    <row r="5177" spans="1:8">
      <c r="A5177">
        <v>1827800</v>
      </c>
      <c r="B5177" t="s">
        <v>3268</v>
      </c>
      <c r="C5177" t="s">
        <v>3269</v>
      </c>
      <c r="D5177" t="s">
        <v>110</v>
      </c>
      <c r="E5177" t="s">
        <v>71</v>
      </c>
      <c r="F5177" s="1" t="s">
        <v>209</v>
      </c>
      <c r="G5177" t="s">
        <v>74</v>
      </c>
      <c r="H5177" t="str">
        <f>VLOOKUP(F5177,Clubs!$A$1:$D$220,4,)</f>
        <v>034066</v>
      </c>
    </row>
    <row r="5178" spans="1:8">
      <c r="A5178">
        <v>1827851</v>
      </c>
      <c r="B5178" t="s">
        <v>3876</v>
      </c>
      <c r="C5178" t="s">
        <v>620</v>
      </c>
      <c r="D5178" t="s">
        <v>8640</v>
      </c>
      <c r="E5178" t="s">
        <v>75</v>
      </c>
      <c r="F5178" s="1" t="s">
        <v>197</v>
      </c>
      <c r="G5178" t="s">
        <v>211</v>
      </c>
      <c r="H5178" t="str">
        <f>VLOOKUP(F5178,Clubs!$A$1:$D$220,4,)</f>
        <v>031067</v>
      </c>
    </row>
    <row r="5179" spans="1:8">
      <c r="A5179">
        <v>1828004</v>
      </c>
      <c r="B5179" t="s">
        <v>7854</v>
      </c>
      <c r="C5179" t="s">
        <v>1848</v>
      </c>
      <c r="D5179" t="s">
        <v>8640</v>
      </c>
      <c r="E5179" t="s">
        <v>75</v>
      </c>
      <c r="F5179" s="1" t="s">
        <v>236</v>
      </c>
      <c r="G5179" t="s">
        <v>74</v>
      </c>
      <c r="H5179" t="str">
        <f>VLOOKUP(F5179,Clubs!$A$1:$D$220,4,)</f>
        <v>066034</v>
      </c>
    </row>
    <row r="5180" spans="1:8">
      <c r="A5180">
        <v>1828034</v>
      </c>
      <c r="B5180" t="s">
        <v>6304</v>
      </c>
      <c r="C5180" t="s">
        <v>754</v>
      </c>
      <c r="D5180" t="s">
        <v>8640</v>
      </c>
      <c r="E5180" t="s">
        <v>75</v>
      </c>
      <c r="F5180" s="1" t="s">
        <v>241</v>
      </c>
      <c r="G5180" t="s">
        <v>74</v>
      </c>
      <c r="H5180" t="str">
        <f>VLOOKUP(F5180,Clubs!$A$1:$D$220,4,)</f>
        <v>034072</v>
      </c>
    </row>
    <row r="5181" spans="1:8">
      <c r="A5181">
        <v>1828396</v>
      </c>
      <c r="B5181" t="s">
        <v>1207</v>
      </c>
      <c r="C5181" t="s">
        <v>1100</v>
      </c>
      <c r="D5181" t="s">
        <v>111</v>
      </c>
      <c r="E5181" t="s">
        <v>75</v>
      </c>
      <c r="F5181" s="1" t="s">
        <v>209</v>
      </c>
      <c r="G5181" t="s">
        <v>211</v>
      </c>
      <c r="H5181" t="str">
        <f>VLOOKUP(F5181,Clubs!$A$1:$D$220,4,)</f>
        <v>034066</v>
      </c>
    </row>
    <row r="5182" spans="1:8">
      <c r="A5182">
        <v>1828479</v>
      </c>
      <c r="B5182" t="s">
        <v>3126</v>
      </c>
      <c r="C5182" t="s">
        <v>1276</v>
      </c>
      <c r="D5182" t="s">
        <v>8640</v>
      </c>
      <c r="E5182" t="s">
        <v>71</v>
      </c>
      <c r="F5182" s="1" t="s">
        <v>8525</v>
      </c>
      <c r="G5182" t="s">
        <v>211</v>
      </c>
      <c r="H5182" t="str">
        <f>VLOOKUP(F5182,Clubs!$A$1:$D$220,4,)</f>
        <v>030075</v>
      </c>
    </row>
    <row r="5183" spans="1:8">
      <c r="A5183">
        <v>1828541</v>
      </c>
      <c r="B5183" t="s">
        <v>2503</v>
      </c>
      <c r="C5183" t="s">
        <v>842</v>
      </c>
      <c r="D5183" t="s">
        <v>110</v>
      </c>
      <c r="E5183" t="s">
        <v>75</v>
      </c>
      <c r="F5183" s="1" t="s">
        <v>213</v>
      </c>
      <c r="G5183" t="s">
        <v>74</v>
      </c>
      <c r="H5183" t="str">
        <f>VLOOKUP(F5183,Clubs!$A$1:$D$220,4,)</f>
        <v>066032</v>
      </c>
    </row>
    <row r="5184" spans="1:8">
      <c r="A5184">
        <v>1828613</v>
      </c>
      <c r="B5184" t="s">
        <v>7560</v>
      </c>
      <c r="C5184" t="s">
        <v>649</v>
      </c>
      <c r="D5184" t="s">
        <v>109</v>
      </c>
      <c r="E5184" t="s">
        <v>75</v>
      </c>
      <c r="F5184" s="1" t="s">
        <v>310</v>
      </c>
      <c r="G5184" t="s">
        <v>74</v>
      </c>
      <c r="H5184" t="str">
        <f>VLOOKUP(F5184,Clubs!$A$1:$D$220,4,)</f>
        <v>065027</v>
      </c>
    </row>
    <row r="5185" spans="1:8">
      <c r="A5185">
        <v>1828656</v>
      </c>
      <c r="B5185" t="s">
        <v>7569</v>
      </c>
      <c r="C5185" t="s">
        <v>4076</v>
      </c>
      <c r="D5185" t="s">
        <v>109</v>
      </c>
      <c r="E5185" t="s">
        <v>71</v>
      </c>
      <c r="F5185" s="1" t="s">
        <v>310</v>
      </c>
      <c r="G5185" t="s">
        <v>74</v>
      </c>
      <c r="H5185" t="str">
        <f>VLOOKUP(F5185,Clubs!$A$1:$D$220,4,)</f>
        <v>065027</v>
      </c>
    </row>
    <row r="5186" spans="1:8">
      <c r="A5186">
        <v>1828753</v>
      </c>
      <c r="B5186" t="s">
        <v>847</v>
      </c>
      <c r="C5186" t="s">
        <v>714</v>
      </c>
      <c r="D5186" t="s">
        <v>8640</v>
      </c>
      <c r="E5186" t="s">
        <v>75</v>
      </c>
      <c r="F5186" s="1" t="s">
        <v>340</v>
      </c>
      <c r="G5186" t="s">
        <v>211</v>
      </c>
      <c r="H5186" t="str">
        <f>VLOOKUP(F5186,Clubs!$A$1:$D$220,4,)</f>
        <v>082019</v>
      </c>
    </row>
    <row r="5187" spans="1:8">
      <c r="A5187">
        <v>1828763</v>
      </c>
      <c r="B5187" t="s">
        <v>3742</v>
      </c>
      <c r="C5187" t="s">
        <v>608</v>
      </c>
      <c r="D5187" t="s">
        <v>111</v>
      </c>
      <c r="E5187" t="s">
        <v>75</v>
      </c>
      <c r="F5187" s="1" t="s">
        <v>227</v>
      </c>
      <c r="G5187" t="s">
        <v>74</v>
      </c>
      <c r="H5187" t="str">
        <f>VLOOKUP(F5187,Clubs!$A$1:$D$220,4,)</f>
        <v>065020</v>
      </c>
    </row>
    <row r="5188" spans="1:8">
      <c r="A5188">
        <v>1828882</v>
      </c>
      <c r="B5188" t="s">
        <v>8122</v>
      </c>
      <c r="C5188" t="s">
        <v>2683</v>
      </c>
      <c r="D5188" t="s">
        <v>111</v>
      </c>
      <c r="E5188" t="s">
        <v>71</v>
      </c>
      <c r="F5188" s="1" t="s">
        <v>309</v>
      </c>
      <c r="G5188" t="s">
        <v>211</v>
      </c>
      <c r="H5188" t="str">
        <f>VLOOKUP(F5188,Clubs!$A$1:$D$220,4,)</f>
        <v>081041</v>
      </c>
    </row>
    <row r="5189" spans="1:8">
      <c r="A5189">
        <v>1828944</v>
      </c>
      <c r="B5189" t="s">
        <v>1942</v>
      </c>
      <c r="C5189" t="s">
        <v>156</v>
      </c>
      <c r="D5189" t="s">
        <v>8640</v>
      </c>
      <c r="E5189" t="s">
        <v>71</v>
      </c>
      <c r="F5189" s="1" t="s">
        <v>234</v>
      </c>
      <c r="G5189" t="s">
        <v>211</v>
      </c>
      <c r="H5189" t="str">
        <f>VLOOKUP(F5189,Clubs!$A$1:$D$220,4,)</f>
        <v>081050</v>
      </c>
    </row>
    <row r="5190" spans="1:8">
      <c r="A5190">
        <v>1829124</v>
      </c>
      <c r="B5190" t="s">
        <v>11440</v>
      </c>
      <c r="C5190" t="s">
        <v>1161</v>
      </c>
      <c r="D5190" t="s">
        <v>109</v>
      </c>
      <c r="E5190" t="s">
        <v>71</v>
      </c>
      <c r="F5190" s="1" t="s">
        <v>220</v>
      </c>
      <c r="G5190" t="s">
        <v>74</v>
      </c>
      <c r="H5190" t="str">
        <f>VLOOKUP(F5190,Clubs!$A$1:$D$220,4,)</f>
        <v>031015</v>
      </c>
    </row>
    <row r="5191" spans="1:8">
      <c r="A5191">
        <v>1829129</v>
      </c>
      <c r="B5191" t="s">
        <v>4874</v>
      </c>
      <c r="C5191" t="s">
        <v>1393</v>
      </c>
      <c r="D5191" t="s">
        <v>8640</v>
      </c>
      <c r="E5191" t="s">
        <v>71</v>
      </c>
      <c r="F5191" s="1" t="s">
        <v>204</v>
      </c>
      <c r="G5191" t="s">
        <v>211</v>
      </c>
      <c r="H5191" t="str">
        <f>VLOOKUP(F5191,Clubs!$A$1:$D$220,4,)</f>
        <v>031030</v>
      </c>
    </row>
    <row r="5192" spans="1:8">
      <c r="A5192">
        <v>1829366</v>
      </c>
      <c r="B5192" t="s">
        <v>836</v>
      </c>
      <c r="C5192" t="s">
        <v>840</v>
      </c>
      <c r="D5192" t="s">
        <v>111</v>
      </c>
      <c r="E5192" t="s">
        <v>75</v>
      </c>
      <c r="F5192" s="1" t="s">
        <v>319</v>
      </c>
      <c r="G5192" t="s">
        <v>167</v>
      </c>
      <c r="H5192" t="str">
        <f>VLOOKUP(F5192,Clubs!$A$1:$D$220,4,)</f>
        <v>032006</v>
      </c>
    </row>
    <row r="5193" spans="1:8">
      <c r="A5193">
        <v>1830301</v>
      </c>
      <c r="B5193" t="s">
        <v>9063</v>
      </c>
      <c r="C5193" t="s">
        <v>1527</v>
      </c>
      <c r="D5193" t="s">
        <v>8640</v>
      </c>
      <c r="E5193" t="s">
        <v>75</v>
      </c>
      <c r="F5193" s="1" t="s">
        <v>263</v>
      </c>
      <c r="G5193" t="s">
        <v>74</v>
      </c>
      <c r="H5193" t="str">
        <f>VLOOKUP(F5193,Clubs!$A$1:$D$220,4,)</f>
        <v>034062</v>
      </c>
    </row>
    <row r="5194" spans="1:8">
      <c r="A5194">
        <v>1830347</v>
      </c>
      <c r="B5194" t="s">
        <v>6721</v>
      </c>
      <c r="C5194" t="s">
        <v>6722</v>
      </c>
      <c r="D5194" t="s">
        <v>8640</v>
      </c>
      <c r="E5194" t="s">
        <v>71</v>
      </c>
      <c r="F5194" s="1" t="s">
        <v>209</v>
      </c>
      <c r="G5194" t="s">
        <v>167</v>
      </c>
      <c r="H5194" t="str">
        <f>VLOOKUP(F5194,Clubs!$A$1:$D$220,4,)</f>
        <v>034066</v>
      </c>
    </row>
    <row r="5195" spans="1:8">
      <c r="A5195">
        <v>1830636</v>
      </c>
      <c r="B5195" t="s">
        <v>7181</v>
      </c>
      <c r="C5195" t="s">
        <v>2145</v>
      </c>
      <c r="D5195" t="s">
        <v>8640</v>
      </c>
      <c r="E5195" t="s">
        <v>75</v>
      </c>
      <c r="F5195" s="1" t="s">
        <v>265</v>
      </c>
      <c r="G5195" t="s">
        <v>211</v>
      </c>
      <c r="H5195" t="str">
        <f>VLOOKUP(F5195,Clubs!$A$1:$D$220,4,)</f>
        <v>065020</v>
      </c>
    </row>
    <row r="5196" spans="1:8">
      <c r="A5196">
        <v>1830799</v>
      </c>
      <c r="B5196" t="s">
        <v>2575</v>
      </c>
      <c r="C5196" t="s">
        <v>1100</v>
      </c>
      <c r="D5196" t="s">
        <v>8640</v>
      </c>
      <c r="E5196" t="s">
        <v>75</v>
      </c>
      <c r="F5196" s="1" t="s">
        <v>222</v>
      </c>
      <c r="G5196" t="s">
        <v>74</v>
      </c>
      <c r="H5196" t="str">
        <f>VLOOKUP(F5196,Clubs!$A$1:$D$220,4,)</f>
        <v>030004</v>
      </c>
    </row>
    <row r="5197" spans="1:8">
      <c r="A5197">
        <v>1831168</v>
      </c>
      <c r="B5197" t="s">
        <v>3358</v>
      </c>
      <c r="C5197" t="s">
        <v>3359</v>
      </c>
      <c r="D5197" t="s">
        <v>165</v>
      </c>
      <c r="E5197" t="s">
        <v>71</v>
      </c>
      <c r="F5197" s="1" t="s">
        <v>308</v>
      </c>
      <c r="G5197" t="s">
        <v>74</v>
      </c>
      <c r="H5197" t="str">
        <f>VLOOKUP(F5197,Clubs!$A$1:$D$220,4,)</f>
        <v>030076</v>
      </c>
    </row>
    <row r="5198" spans="1:8">
      <c r="A5198">
        <v>1831285</v>
      </c>
      <c r="B5198" t="s">
        <v>5321</v>
      </c>
      <c r="C5198" t="s">
        <v>1457</v>
      </c>
      <c r="D5198" t="s">
        <v>8640</v>
      </c>
      <c r="E5198" t="s">
        <v>75</v>
      </c>
      <c r="F5198" s="1" t="s">
        <v>278</v>
      </c>
      <c r="G5198" t="s">
        <v>211</v>
      </c>
      <c r="H5198" t="str">
        <f>VLOOKUP(F5198,Clubs!$A$1:$D$220,4,)</f>
        <v>031049</v>
      </c>
    </row>
    <row r="5199" spans="1:8">
      <c r="A5199">
        <v>1831389</v>
      </c>
      <c r="B5199" t="s">
        <v>5485</v>
      </c>
      <c r="C5199" t="s">
        <v>5486</v>
      </c>
      <c r="D5199" t="s">
        <v>115</v>
      </c>
      <c r="E5199" t="s">
        <v>71</v>
      </c>
      <c r="F5199" s="1" t="s">
        <v>347</v>
      </c>
      <c r="G5199" t="s">
        <v>74</v>
      </c>
      <c r="H5199" t="str">
        <f>VLOOKUP(F5199,Clubs!$A$1:$D$220,4,)</f>
        <v>031051</v>
      </c>
    </row>
    <row r="5200" spans="1:8">
      <c r="A5200">
        <v>1831418</v>
      </c>
      <c r="B5200" t="s">
        <v>11441</v>
      </c>
      <c r="C5200" t="s">
        <v>11442</v>
      </c>
      <c r="D5200" t="s">
        <v>165</v>
      </c>
      <c r="E5200" t="s">
        <v>71</v>
      </c>
      <c r="F5200" s="1" t="s">
        <v>209</v>
      </c>
      <c r="G5200" t="s">
        <v>74</v>
      </c>
      <c r="H5200" t="str">
        <f>VLOOKUP(F5200,Clubs!$A$1:$D$220,4,)</f>
        <v>034066</v>
      </c>
    </row>
    <row r="5201" spans="1:8">
      <c r="A5201">
        <v>1831511</v>
      </c>
      <c r="B5201" t="s">
        <v>2571</v>
      </c>
      <c r="C5201" t="s">
        <v>570</v>
      </c>
      <c r="D5201" t="s">
        <v>8640</v>
      </c>
      <c r="E5201" t="s">
        <v>75</v>
      </c>
      <c r="F5201" s="1" t="s">
        <v>303</v>
      </c>
      <c r="G5201" t="s">
        <v>74</v>
      </c>
      <c r="H5201" t="str">
        <f>VLOOKUP(F5201,Clubs!$A$1:$D$220,4,)</f>
        <v>048006</v>
      </c>
    </row>
    <row r="5202" spans="1:8">
      <c r="A5202">
        <v>1831749</v>
      </c>
      <c r="B5202" t="s">
        <v>963</v>
      </c>
      <c r="C5202" t="s">
        <v>2108</v>
      </c>
      <c r="D5202" t="s">
        <v>110</v>
      </c>
      <c r="E5202" t="s">
        <v>75</v>
      </c>
      <c r="F5202" s="1" t="s">
        <v>303</v>
      </c>
      <c r="G5202" t="s">
        <v>74</v>
      </c>
      <c r="H5202" t="str">
        <f>VLOOKUP(F5202,Clubs!$A$1:$D$220,4,)</f>
        <v>048006</v>
      </c>
    </row>
    <row r="5203" spans="1:8">
      <c r="A5203">
        <v>1831910</v>
      </c>
      <c r="B5203" t="s">
        <v>2910</v>
      </c>
      <c r="C5203" t="s">
        <v>998</v>
      </c>
      <c r="D5203" t="s">
        <v>110</v>
      </c>
      <c r="E5203" t="s">
        <v>75</v>
      </c>
      <c r="F5203" s="1" t="s">
        <v>353</v>
      </c>
      <c r="G5203" t="s">
        <v>74</v>
      </c>
      <c r="H5203" t="str">
        <f>VLOOKUP(F5203,Clubs!$A$1:$D$220,4,)</f>
        <v>081061</v>
      </c>
    </row>
    <row r="5204" spans="1:8">
      <c r="A5204">
        <v>1831916</v>
      </c>
      <c r="B5204" t="s">
        <v>11443</v>
      </c>
      <c r="C5204" t="s">
        <v>672</v>
      </c>
      <c r="D5204" t="s">
        <v>110</v>
      </c>
      <c r="E5204" t="s">
        <v>71</v>
      </c>
      <c r="F5204" s="1" t="s">
        <v>353</v>
      </c>
      <c r="G5204" t="s">
        <v>74</v>
      </c>
      <c r="H5204" t="str">
        <f>VLOOKUP(F5204,Clubs!$A$1:$D$220,4,)</f>
        <v>081061</v>
      </c>
    </row>
    <row r="5205" spans="1:8">
      <c r="A5205">
        <v>1831921</v>
      </c>
      <c r="B5205" t="s">
        <v>8323</v>
      </c>
      <c r="C5205" t="s">
        <v>3174</v>
      </c>
      <c r="D5205" t="s">
        <v>110</v>
      </c>
      <c r="E5205" t="s">
        <v>71</v>
      </c>
      <c r="F5205" s="1" t="s">
        <v>353</v>
      </c>
      <c r="G5205" t="s">
        <v>74</v>
      </c>
      <c r="H5205" t="str">
        <f>VLOOKUP(F5205,Clubs!$A$1:$D$220,4,)</f>
        <v>081061</v>
      </c>
    </row>
    <row r="5206" spans="1:8">
      <c r="A5206">
        <v>1831979</v>
      </c>
      <c r="B5206" t="s">
        <v>4866</v>
      </c>
      <c r="C5206" t="s">
        <v>754</v>
      </c>
      <c r="D5206" t="s">
        <v>8640</v>
      </c>
      <c r="E5206" t="s">
        <v>75</v>
      </c>
      <c r="F5206" s="1" t="s">
        <v>254</v>
      </c>
      <c r="G5206" t="s">
        <v>211</v>
      </c>
      <c r="H5206" t="str">
        <f>VLOOKUP(F5206,Clubs!$A$1:$D$220,4,)</f>
        <v>031030</v>
      </c>
    </row>
    <row r="5207" spans="1:8">
      <c r="A5207">
        <v>1832029</v>
      </c>
      <c r="B5207" t="s">
        <v>907</v>
      </c>
      <c r="C5207" t="s">
        <v>1496</v>
      </c>
      <c r="D5207" t="s">
        <v>165</v>
      </c>
      <c r="E5207" t="s">
        <v>75</v>
      </c>
      <c r="F5207" s="1" t="s">
        <v>224</v>
      </c>
      <c r="G5207" t="s">
        <v>74</v>
      </c>
      <c r="H5207" t="str">
        <f>VLOOKUP(F5207,Clubs!$A$1:$D$220,4,)</f>
        <v>046014</v>
      </c>
    </row>
    <row r="5208" spans="1:8">
      <c r="A5208">
        <v>1832030</v>
      </c>
      <c r="B5208" t="s">
        <v>907</v>
      </c>
      <c r="C5208" t="s">
        <v>1547</v>
      </c>
      <c r="D5208" t="s">
        <v>166</v>
      </c>
      <c r="E5208" t="s">
        <v>71</v>
      </c>
      <c r="F5208" s="1" t="s">
        <v>224</v>
      </c>
      <c r="G5208" t="s">
        <v>74</v>
      </c>
      <c r="H5208" t="str">
        <f>VLOOKUP(F5208,Clubs!$A$1:$D$220,4,)</f>
        <v>046014</v>
      </c>
    </row>
    <row r="5209" spans="1:8">
      <c r="A5209">
        <v>1832091</v>
      </c>
      <c r="B5209" t="s">
        <v>11444</v>
      </c>
      <c r="C5209" t="s">
        <v>1190</v>
      </c>
      <c r="D5209" t="s">
        <v>109</v>
      </c>
      <c r="E5209" t="s">
        <v>75</v>
      </c>
      <c r="F5209" s="1" t="s">
        <v>314</v>
      </c>
      <c r="G5209" t="s">
        <v>74</v>
      </c>
      <c r="H5209" t="str">
        <f>VLOOKUP(F5209,Clubs!$A$1:$D$220,4,)</f>
        <v>034457</v>
      </c>
    </row>
    <row r="5210" spans="1:8">
      <c r="A5210">
        <v>1832314</v>
      </c>
      <c r="B5210" t="s">
        <v>2686</v>
      </c>
      <c r="C5210" t="s">
        <v>908</v>
      </c>
      <c r="D5210" t="s">
        <v>111</v>
      </c>
      <c r="E5210" t="s">
        <v>71</v>
      </c>
      <c r="F5210" s="1" t="s">
        <v>222</v>
      </c>
      <c r="G5210" t="s">
        <v>74</v>
      </c>
      <c r="H5210" t="str">
        <f>VLOOKUP(F5210,Clubs!$A$1:$D$220,4,)</f>
        <v>030004</v>
      </c>
    </row>
    <row r="5211" spans="1:8">
      <c r="A5211">
        <v>1832339</v>
      </c>
      <c r="B5211" t="s">
        <v>685</v>
      </c>
      <c r="C5211" t="s">
        <v>924</v>
      </c>
      <c r="D5211" t="s">
        <v>111</v>
      </c>
      <c r="E5211" t="s">
        <v>71</v>
      </c>
      <c r="F5211" s="1" t="s">
        <v>197</v>
      </c>
      <c r="G5211" t="s">
        <v>74</v>
      </c>
      <c r="H5211" t="str">
        <f>VLOOKUP(F5211,Clubs!$A$1:$D$220,4,)</f>
        <v>031067</v>
      </c>
    </row>
    <row r="5212" spans="1:8">
      <c r="A5212">
        <v>1832347</v>
      </c>
      <c r="B5212" t="s">
        <v>11445</v>
      </c>
      <c r="C5212" t="s">
        <v>1031</v>
      </c>
      <c r="D5212" t="s">
        <v>8640</v>
      </c>
      <c r="E5212" t="s">
        <v>75</v>
      </c>
      <c r="F5212" s="1" t="s">
        <v>197</v>
      </c>
      <c r="G5212" t="s">
        <v>74</v>
      </c>
      <c r="H5212" t="str">
        <f>VLOOKUP(F5212,Clubs!$A$1:$D$220,4,)</f>
        <v>031067</v>
      </c>
    </row>
    <row r="5213" spans="1:8">
      <c r="A5213">
        <v>1832349</v>
      </c>
      <c r="B5213" t="s">
        <v>2601</v>
      </c>
      <c r="C5213" t="s">
        <v>685</v>
      </c>
      <c r="D5213" t="s">
        <v>115</v>
      </c>
      <c r="E5213" t="s">
        <v>75</v>
      </c>
      <c r="F5213" s="1" t="s">
        <v>222</v>
      </c>
      <c r="G5213" t="s">
        <v>74</v>
      </c>
      <c r="H5213" t="str">
        <f>VLOOKUP(F5213,Clubs!$A$1:$D$220,4,)</f>
        <v>030004</v>
      </c>
    </row>
    <row r="5214" spans="1:8">
      <c r="A5214">
        <v>1832381</v>
      </c>
      <c r="B5214" t="s">
        <v>1693</v>
      </c>
      <c r="C5214" t="s">
        <v>961</v>
      </c>
      <c r="D5214" t="s">
        <v>8640</v>
      </c>
      <c r="E5214" t="s">
        <v>71</v>
      </c>
      <c r="F5214" s="1" t="s">
        <v>253</v>
      </c>
      <c r="G5214" t="s">
        <v>211</v>
      </c>
      <c r="H5214" t="str">
        <f>VLOOKUP(F5214,Clubs!$A$1:$D$220,4,)</f>
        <v>011025</v>
      </c>
    </row>
    <row r="5215" spans="1:8">
      <c r="A5215">
        <v>1832406</v>
      </c>
      <c r="B5215" t="s">
        <v>3732</v>
      </c>
      <c r="C5215" t="s">
        <v>3733</v>
      </c>
      <c r="D5215" t="s">
        <v>8640</v>
      </c>
      <c r="E5215" t="s">
        <v>71</v>
      </c>
      <c r="F5215" s="1" t="s">
        <v>261</v>
      </c>
      <c r="G5215" t="s">
        <v>211</v>
      </c>
      <c r="H5215" t="str">
        <f>VLOOKUP(F5215,Clubs!$A$1:$D$220,4,)</f>
        <v>031001</v>
      </c>
    </row>
    <row r="5216" spans="1:8">
      <c r="A5216">
        <v>1832543</v>
      </c>
      <c r="B5216" t="s">
        <v>3473</v>
      </c>
      <c r="C5216" t="s">
        <v>1003</v>
      </c>
      <c r="D5216" t="s">
        <v>8640</v>
      </c>
      <c r="E5216" t="s">
        <v>71</v>
      </c>
      <c r="F5216" s="1" t="s">
        <v>220</v>
      </c>
      <c r="G5216" t="s">
        <v>167</v>
      </c>
      <c r="H5216" t="str">
        <f>VLOOKUP(F5216,Clubs!$A$1:$D$220,4,)</f>
        <v>031015</v>
      </c>
    </row>
    <row r="5217" spans="1:8">
      <c r="A5217">
        <v>1832809</v>
      </c>
      <c r="B5217" t="s">
        <v>2921</v>
      </c>
      <c r="C5217" t="s">
        <v>587</v>
      </c>
      <c r="D5217" t="s">
        <v>8640</v>
      </c>
      <c r="E5217" t="s">
        <v>71</v>
      </c>
      <c r="F5217" s="1" t="s">
        <v>225</v>
      </c>
      <c r="G5217" t="s">
        <v>211</v>
      </c>
      <c r="H5217" t="str">
        <f>VLOOKUP(F5217,Clubs!$A$1:$D$220,4,)</f>
        <v>034073</v>
      </c>
    </row>
    <row r="5218" spans="1:8">
      <c r="A5218">
        <v>1833193</v>
      </c>
      <c r="B5218" t="s">
        <v>5809</v>
      </c>
      <c r="C5218" t="s">
        <v>11446</v>
      </c>
      <c r="D5218" t="s">
        <v>110</v>
      </c>
      <c r="E5218" t="s">
        <v>71</v>
      </c>
      <c r="F5218" s="1" t="s">
        <v>10894</v>
      </c>
      <c r="G5218" t="s">
        <v>74</v>
      </c>
      <c r="H5218" t="str">
        <f>VLOOKUP(F5218,Clubs!$A$1:$D$220,4,)</f>
        <v>081017</v>
      </c>
    </row>
    <row r="5219" spans="1:8">
      <c r="A5219">
        <v>1833384</v>
      </c>
      <c r="B5219" t="s">
        <v>1429</v>
      </c>
      <c r="C5219" t="s">
        <v>992</v>
      </c>
      <c r="D5219" t="s">
        <v>110</v>
      </c>
      <c r="E5219" t="s">
        <v>75</v>
      </c>
      <c r="F5219" s="1" t="s">
        <v>239</v>
      </c>
      <c r="G5219" t="s">
        <v>74</v>
      </c>
      <c r="H5219" t="str">
        <f>VLOOKUP(F5219,Clubs!$A$1:$D$220,4,)</f>
        <v>034012</v>
      </c>
    </row>
    <row r="5220" spans="1:8">
      <c r="A5220">
        <v>1833679</v>
      </c>
      <c r="B5220" t="s">
        <v>2193</v>
      </c>
      <c r="C5220" t="s">
        <v>11447</v>
      </c>
      <c r="D5220" t="s">
        <v>109</v>
      </c>
      <c r="E5220" t="s">
        <v>71</v>
      </c>
      <c r="F5220" s="1" t="s">
        <v>210</v>
      </c>
      <c r="G5220" t="s">
        <v>74</v>
      </c>
      <c r="H5220" t="str">
        <f>VLOOKUP(F5220,Clubs!$A$1:$D$220,4,)</f>
        <v>081041</v>
      </c>
    </row>
    <row r="5221" spans="1:8">
      <c r="A5221">
        <v>1833998</v>
      </c>
      <c r="B5221" t="s">
        <v>6643</v>
      </c>
      <c r="C5221" t="s">
        <v>2963</v>
      </c>
      <c r="D5221" t="s">
        <v>111</v>
      </c>
      <c r="E5221" t="s">
        <v>75</v>
      </c>
      <c r="F5221" s="1" t="s">
        <v>342</v>
      </c>
      <c r="G5221" t="s">
        <v>74</v>
      </c>
      <c r="H5221" t="str">
        <f>VLOOKUP(F5221,Clubs!$A$1:$D$220,4,)</f>
        <v>065025</v>
      </c>
    </row>
    <row r="5222" spans="1:8">
      <c r="A5222">
        <v>1834084</v>
      </c>
      <c r="B5222" t="s">
        <v>5699</v>
      </c>
      <c r="C5222" t="s">
        <v>593</v>
      </c>
      <c r="D5222" t="s">
        <v>111</v>
      </c>
      <c r="E5222" t="s">
        <v>71</v>
      </c>
      <c r="F5222" s="1" t="s">
        <v>231</v>
      </c>
      <c r="G5222" t="s">
        <v>74</v>
      </c>
      <c r="H5222" t="str">
        <f>VLOOKUP(F5222,Clubs!$A$1:$D$220,4,)</f>
        <v>032002</v>
      </c>
    </row>
    <row r="5223" spans="1:8">
      <c r="A5223">
        <v>1834430</v>
      </c>
      <c r="B5223" t="s">
        <v>3724</v>
      </c>
      <c r="C5223" t="s">
        <v>1031</v>
      </c>
      <c r="D5223" t="s">
        <v>8640</v>
      </c>
      <c r="E5223" t="s">
        <v>75</v>
      </c>
      <c r="F5223" s="1" t="s">
        <v>261</v>
      </c>
      <c r="G5223" t="s">
        <v>211</v>
      </c>
      <c r="H5223" t="str">
        <f>VLOOKUP(F5223,Clubs!$A$1:$D$220,4,)</f>
        <v>031001</v>
      </c>
    </row>
    <row r="5224" spans="1:8">
      <c r="A5224">
        <v>1834769</v>
      </c>
      <c r="B5224" t="s">
        <v>11448</v>
      </c>
      <c r="C5224" t="s">
        <v>630</v>
      </c>
      <c r="D5224" t="s">
        <v>110</v>
      </c>
      <c r="E5224" t="s">
        <v>75</v>
      </c>
      <c r="F5224" s="1" t="s">
        <v>303</v>
      </c>
      <c r="G5224" t="s">
        <v>74</v>
      </c>
      <c r="H5224" t="str">
        <f>VLOOKUP(F5224,Clubs!$A$1:$D$220,4,)</f>
        <v>048006</v>
      </c>
    </row>
    <row r="5225" spans="1:8">
      <c r="A5225">
        <v>1834841</v>
      </c>
      <c r="B5225" t="s">
        <v>4638</v>
      </c>
      <c r="C5225" t="s">
        <v>1124</v>
      </c>
      <c r="D5225" t="s">
        <v>8640</v>
      </c>
      <c r="E5225" t="s">
        <v>75</v>
      </c>
      <c r="F5225" s="1" t="s">
        <v>230</v>
      </c>
      <c r="G5225" t="s">
        <v>74</v>
      </c>
      <c r="H5225" t="str">
        <f>VLOOKUP(F5225,Clubs!$A$1:$D$220,4,)</f>
        <v>031025</v>
      </c>
    </row>
    <row r="5226" spans="1:8">
      <c r="A5226">
        <v>1834865</v>
      </c>
      <c r="B5226" t="s">
        <v>11449</v>
      </c>
      <c r="C5226" t="s">
        <v>1848</v>
      </c>
      <c r="D5226" t="s">
        <v>8640</v>
      </c>
      <c r="E5226" t="s">
        <v>75</v>
      </c>
      <c r="F5226" s="1" t="s">
        <v>276</v>
      </c>
      <c r="G5226" t="s">
        <v>211</v>
      </c>
      <c r="H5226" t="str">
        <f>VLOOKUP(F5226,Clubs!$A$1:$D$220,4,)</f>
        <v>066032</v>
      </c>
    </row>
    <row r="5227" spans="1:8">
      <c r="A5227">
        <v>1835024</v>
      </c>
      <c r="B5227" t="s">
        <v>2672</v>
      </c>
      <c r="C5227" t="s">
        <v>673</v>
      </c>
      <c r="D5227" t="s">
        <v>111</v>
      </c>
      <c r="E5227" t="s">
        <v>71</v>
      </c>
      <c r="F5227" s="1" t="s">
        <v>197</v>
      </c>
      <c r="G5227" t="s">
        <v>74</v>
      </c>
      <c r="H5227" t="str">
        <f>VLOOKUP(F5227,Clubs!$A$1:$D$220,4,)</f>
        <v>031067</v>
      </c>
    </row>
    <row r="5228" spans="1:8">
      <c r="A5228">
        <v>1835269</v>
      </c>
      <c r="B5228" t="s">
        <v>4591</v>
      </c>
      <c r="C5228" t="s">
        <v>757</v>
      </c>
      <c r="D5228" t="s">
        <v>111</v>
      </c>
      <c r="E5228" t="s">
        <v>75</v>
      </c>
      <c r="F5228" s="1" t="s">
        <v>323</v>
      </c>
      <c r="G5228" t="s">
        <v>211</v>
      </c>
      <c r="H5228" t="str">
        <f>VLOOKUP(F5228,Clubs!$A$1:$D$220,4,)</f>
        <v>031058</v>
      </c>
    </row>
    <row r="5229" spans="1:8">
      <c r="A5229">
        <v>1835379</v>
      </c>
      <c r="B5229" t="s">
        <v>1848</v>
      </c>
      <c r="C5229" t="s">
        <v>1158</v>
      </c>
      <c r="D5229" t="s">
        <v>8640</v>
      </c>
      <c r="E5229" t="s">
        <v>71</v>
      </c>
      <c r="F5229" s="1" t="s">
        <v>306</v>
      </c>
      <c r="G5229" t="s">
        <v>211</v>
      </c>
      <c r="H5229" t="str">
        <f>VLOOKUP(F5229,Clubs!$A$1:$D$220,4,)</f>
        <v>066006</v>
      </c>
    </row>
    <row r="5230" spans="1:8">
      <c r="A5230">
        <v>1836138</v>
      </c>
      <c r="B5230" t="s">
        <v>6403</v>
      </c>
      <c r="C5230" t="s">
        <v>759</v>
      </c>
      <c r="D5230" t="s">
        <v>8640</v>
      </c>
      <c r="E5230" t="s">
        <v>75</v>
      </c>
      <c r="F5230" s="1" t="s">
        <v>241</v>
      </c>
      <c r="G5230" t="s">
        <v>211</v>
      </c>
      <c r="H5230" t="str">
        <f>VLOOKUP(F5230,Clubs!$A$1:$D$220,4,)</f>
        <v>034072</v>
      </c>
    </row>
    <row r="5231" spans="1:8">
      <c r="A5231">
        <v>1836187</v>
      </c>
      <c r="B5231" t="s">
        <v>3895</v>
      </c>
      <c r="C5231" t="s">
        <v>576</v>
      </c>
      <c r="D5231" t="s">
        <v>8640</v>
      </c>
      <c r="E5231" t="s">
        <v>71</v>
      </c>
      <c r="F5231" s="1" t="s">
        <v>197</v>
      </c>
      <c r="G5231" t="s">
        <v>211</v>
      </c>
      <c r="H5231" t="str">
        <f>VLOOKUP(F5231,Clubs!$A$1:$D$220,4,)</f>
        <v>031067</v>
      </c>
    </row>
    <row r="5232" spans="1:8">
      <c r="A5232">
        <v>1836512</v>
      </c>
      <c r="B5232" t="s">
        <v>8279</v>
      </c>
      <c r="C5232" t="s">
        <v>8280</v>
      </c>
      <c r="D5232" t="s">
        <v>165</v>
      </c>
      <c r="E5232" t="s">
        <v>75</v>
      </c>
      <c r="F5232" s="1" t="s">
        <v>234</v>
      </c>
      <c r="G5232" t="s">
        <v>74</v>
      </c>
      <c r="H5232" t="str">
        <f>VLOOKUP(F5232,Clubs!$A$1:$D$220,4,)</f>
        <v>081050</v>
      </c>
    </row>
    <row r="5233" spans="1:8">
      <c r="A5233">
        <v>1836757</v>
      </c>
      <c r="B5233" t="s">
        <v>8195</v>
      </c>
      <c r="C5233" t="s">
        <v>989</v>
      </c>
      <c r="D5233" t="s">
        <v>8640</v>
      </c>
      <c r="E5233" t="s">
        <v>71</v>
      </c>
      <c r="F5233" s="1" t="s">
        <v>210</v>
      </c>
      <c r="G5233" t="s">
        <v>201</v>
      </c>
      <c r="H5233" t="str">
        <f>VLOOKUP(F5233,Clubs!$A$1:$D$220,4,)</f>
        <v>081041</v>
      </c>
    </row>
    <row r="5234" spans="1:8">
      <c r="A5234">
        <v>1837052</v>
      </c>
      <c r="B5234" t="s">
        <v>10104</v>
      </c>
      <c r="C5234" t="s">
        <v>658</v>
      </c>
      <c r="D5234" t="s">
        <v>8640</v>
      </c>
      <c r="E5234" t="s">
        <v>71</v>
      </c>
      <c r="F5234" s="1" t="s">
        <v>212</v>
      </c>
      <c r="G5234" t="s">
        <v>211</v>
      </c>
      <c r="H5234" t="str">
        <f>VLOOKUP(F5234,Clubs!$A$1:$D$220,4,)</f>
        <v>030076</v>
      </c>
    </row>
    <row r="5235" spans="1:8">
      <c r="A5235">
        <v>1837249</v>
      </c>
      <c r="B5235" t="s">
        <v>3137</v>
      </c>
      <c r="C5235" t="s">
        <v>1647</v>
      </c>
      <c r="D5235" t="s">
        <v>8640</v>
      </c>
      <c r="E5235" t="s">
        <v>71</v>
      </c>
      <c r="F5235" s="1" t="s">
        <v>272</v>
      </c>
      <c r="G5235" t="s">
        <v>201</v>
      </c>
      <c r="H5235" t="str">
        <f>VLOOKUP(F5235,Clubs!$A$1:$D$220,4,)</f>
        <v>030045</v>
      </c>
    </row>
    <row r="5236" spans="1:8">
      <c r="A5236">
        <v>1837256</v>
      </c>
      <c r="B5236" t="s">
        <v>1708</v>
      </c>
      <c r="C5236" t="s">
        <v>1455</v>
      </c>
      <c r="D5236" t="s">
        <v>8640</v>
      </c>
      <c r="E5236" t="s">
        <v>71</v>
      </c>
      <c r="F5236" s="1" t="s">
        <v>205</v>
      </c>
      <c r="G5236" t="s">
        <v>201</v>
      </c>
      <c r="H5236" t="str">
        <f>VLOOKUP(F5236,Clubs!$A$1:$D$220,4,)</f>
        <v>030040</v>
      </c>
    </row>
    <row r="5237" spans="1:8">
      <c r="A5237">
        <v>1837259</v>
      </c>
      <c r="B5237" t="s">
        <v>1708</v>
      </c>
      <c r="C5237" t="s">
        <v>1027</v>
      </c>
      <c r="D5237" t="s">
        <v>8640</v>
      </c>
      <c r="E5237" t="s">
        <v>75</v>
      </c>
      <c r="F5237" s="1" t="s">
        <v>205</v>
      </c>
      <c r="G5237" t="s">
        <v>201</v>
      </c>
      <c r="H5237" t="str">
        <f>VLOOKUP(F5237,Clubs!$A$1:$D$220,4,)</f>
        <v>030040</v>
      </c>
    </row>
    <row r="5238" spans="1:8">
      <c r="A5238">
        <v>1837611</v>
      </c>
      <c r="B5238" t="s">
        <v>5575</v>
      </c>
      <c r="C5238" t="s">
        <v>849</v>
      </c>
      <c r="D5238" t="s">
        <v>109</v>
      </c>
      <c r="E5238" t="s">
        <v>75</v>
      </c>
      <c r="F5238" s="1" t="s">
        <v>8528</v>
      </c>
      <c r="G5238" t="s">
        <v>74</v>
      </c>
      <c r="H5238" t="str">
        <f>VLOOKUP(F5238,Clubs!$A$1:$D$220,4,)</f>
        <v>031062</v>
      </c>
    </row>
    <row r="5239" spans="1:8">
      <c r="A5239">
        <v>1837856</v>
      </c>
      <c r="B5239" t="s">
        <v>1564</v>
      </c>
      <c r="C5239" t="s">
        <v>11450</v>
      </c>
      <c r="D5239" t="s">
        <v>8640</v>
      </c>
      <c r="E5239" t="s">
        <v>71</v>
      </c>
      <c r="F5239" s="1" t="s">
        <v>235</v>
      </c>
      <c r="G5239" t="s">
        <v>201</v>
      </c>
      <c r="H5239" t="str">
        <f>VLOOKUP(F5239,Clubs!$A$1:$D$220,4,)</f>
        <v>030003</v>
      </c>
    </row>
    <row r="5240" spans="1:8">
      <c r="A5240">
        <v>1837939</v>
      </c>
      <c r="B5240" t="s">
        <v>3148</v>
      </c>
      <c r="C5240" t="s">
        <v>1047</v>
      </c>
      <c r="D5240" t="s">
        <v>8640</v>
      </c>
      <c r="E5240" t="s">
        <v>75</v>
      </c>
      <c r="F5240" s="1" t="s">
        <v>272</v>
      </c>
      <c r="G5240" t="s">
        <v>201</v>
      </c>
      <c r="H5240" t="str">
        <f>VLOOKUP(F5240,Clubs!$A$1:$D$220,4,)</f>
        <v>030045</v>
      </c>
    </row>
    <row r="5241" spans="1:8">
      <c r="A5241">
        <v>1837965</v>
      </c>
      <c r="B5241" t="s">
        <v>2702</v>
      </c>
      <c r="C5241" t="s">
        <v>1431</v>
      </c>
      <c r="D5241" t="s">
        <v>8640</v>
      </c>
      <c r="E5241" t="s">
        <v>71</v>
      </c>
      <c r="F5241" s="1" t="s">
        <v>222</v>
      </c>
      <c r="G5241" t="s">
        <v>211</v>
      </c>
      <c r="H5241" t="str">
        <f>VLOOKUP(F5241,Clubs!$A$1:$D$220,4,)</f>
        <v>030004</v>
      </c>
    </row>
    <row r="5242" spans="1:8">
      <c r="A5242">
        <v>1838043</v>
      </c>
      <c r="B5242" t="s">
        <v>4997</v>
      </c>
      <c r="C5242" t="s">
        <v>961</v>
      </c>
      <c r="D5242" t="s">
        <v>8640</v>
      </c>
      <c r="E5242" t="s">
        <v>71</v>
      </c>
      <c r="F5242" s="1" t="s">
        <v>204</v>
      </c>
      <c r="G5242" t="s">
        <v>211</v>
      </c>
      <c r="H5242" t="str">
        <f>VLOOKUP(F5242,Clubs!$A$1:$D$220,4,)</f>
        <v>031030</v>
      </c>
    </row>
    <row r="5243" spans="1:8">
      <c r="A5243">
        <v>1838407</v>
      </c>
      <c r="B5243" t="s">
        <v>7409</v>
      </c>
      <c r="C5243" t="s">
        <v>714</v>
      </c>
      <c r="D5243" t="s">
        <v>8640</v>
      </c>
      <c r="E5243" t="s">
        <v>75</v>
      </c>
      <c r="F5243" s="1" t="s">
        <v>216</v>
      </c>
      <c r="G5243" t="s">
        <v>74</v>
      </c>
      <c r="H5243" t="str">
        <f>VLOOKUP(F5243,Clubs!$A$1:$D$220,4,)</f>
        <v>065012</v>
      </c>
    </row>
    <row r="5244" spans="1:8">
      <c r="A5244">
        <v>1838476</v>
      </c>
      <c r="B5244" t="s">
        <v>1769</v>
      </c>
      <c r="C5244" t="s">
        <v>771</v>
      </c>
      <c r="D5244" t="s">
        <v>8640</v>
      </c>
      <c r="E5244" t="s">
        <v>75</v>
      </c>
      <c r="F5244" s="1" t="s">
        <v>343</v>
      </c>
      <c r="G5244" t="s">
        <v>74</v>
      </c>
      <c r="H5244" t="str">
        <f>VLOOKUP(F5244,Clubs!$A$1:$D$220,4,)</f>
        <v>031030</v>
      </c>
    </row>
    <row r="5245" spans="1:8">
      <c r="A5245">
        <v>1838680</v>
      </c>
      <c r="B5245" t="s">
        <v>9064</v>
      </c>
      <c r="C5245" t="s">
        <v>793</v>
      </c>
      <c r="D5245" t="s">
        <v>8640</v>
      </c>
      <c r="E5245" t="s">
        <v>71</v>
      </c>
      <c r="F5245" s="1" t="s">
        <v>210</v>
      </c>
      <c r="G5245" t="s">
        <v>211</v>
      </c>
      <c r="H5245" t="str">
        <f>VLOOKUP(F5245,Clubs!$A$1:$D$220,4,)</f>
        <v>081041</v>
      </c>
    </row>
    <row r="5246" spans="1:8">
      <c r="A5246">
        <v>1838683</v>
      </c>
      <c r="B5246" t="s">
        <v>3046</v>
      </c>
      <c r="C5246" t="s">
        <v>918</v>
      </c>
      <c r="D5246" t="s">
        <v>8640</v>
      </c>
      <c r="E5246" t="s">
        <v>71</v>
      </c>
      <c r="F5246" s="1" t="s">
        <v>210</v>
      </c>
      <c r="G5246" t="s">
        <v>211</v>
      </c>
      <c r="H5246" t="str">
        <f>VLOOKUP(F5246,Clubs!$A$1:$D$220,4,)</f>
        <v>081041</v>
      </c>
    </row>
    <row r="5247" spans="1:8">
      <c r="A5247">
        <v>1838756</v>
      </c>
      <c r="B5247" t="s">
        <v>1988</v>
      </c>
      <c r="C5247" t="s">
        <v>1838</v>
      </c>
      <c r="D5247" t="s">
        <v>110</v>
      </c>
      <c r="E5247" t="s">
        <v>71</v>
      </c>
      <c r="F5247" s="1" t="s">
        <v>228</v>
      </c>
      <c r="G5247" t="s">
        <v>74</v>
      </c>
      <c r="H5247" t="str">
        <f>VLOOKUP(F5247,Clubs!$A$1:$D$220,4,)</f>
        <v>012003</v>
      </c>
    </row>
    <row r="5248" spans="1:8">
      <c r="A5248">
        <v>1838796</v>
      </c>
      <c r="B5248" t="s">
        <v>1915</v>
      </c>
      <c r="C5248" t="s">
        <v>967</v>
      </c>
      <c r="D5248" t="s">
        <v>8640</v>
      </c>
      <c r="E5248" t="s">
        <v>75</v>
      </c>
      <c r="F5248" s="1" t="s">
        <v>209</v>
      </c>
      <c r="G5248" t="s">
        <v>74</v>
      </c>
      <c r="H5248" t="str">
        <f>VLOOKUP(F5248,Clubs!$A$1:$D$220,4,)</f>
        <v>034066</v>
      </c>
    </row>
    <row r="5249" spans="1:8">
      <c r="A5249">
        <v>1838837</v>
      </c>
      <c r="B5249" t="s">
        <v>2160</v>
      </c>
      <c r="C5249" t="s">
        <v>2132</v>
      </c>
      <c r="D5249" t="s">
        <v>8640</v>
      </c>
      <c r="E5249" t="s">
        <v>71</v>
      </c>
      <c r="F5249" s="1" t="s">
        <v>214</v>
      </c>
      <c r="G5249" t="s">
        <v>201</v>
      </c>
      <c r="H5249" t="str">
        <f>VLOOKUP(F5249,Clubs!$A$1:$D$220,4,)</f>
        <v>034038</v>
      </c>
    </row>
    <row r="5250" spans="1:8">
      <c r="A5250">
        <v>1839109</v>
      </c>
      <c r="B5250" t="s">
        <v>5054</v>
      </c>
      <c r="C5250" t="s">
        <v>669</v>
      </c>
      <c r="D5250" t="s">
        <v>8640</v>
      </c>
      <c r="E5250" t="s">
        <v>71</v>
      </c>
      <c r="F5250" s="1" t="s">
        <v>204</v>
      </c>
      <c r="G5250" t="s">
        <v>211</v>
      </c>
      <c r="H5250" t="str">
        <f>VLOOKUP(F5250,Clubs!$A$1:$D$220,4,)</f>
        <v>031030</v>
      </c>
    </row>
    <row r="5251" spans="1:8">
      <c r="A5251">
        <v>1839132</v>
      </c>
      <c r="B5251" t="s">
        <v>11451</v>
      </c>
      <c r="C5251" t="s">
        <v>568</v>
      </c>
      <c r="D5251" t="s">
        <v>109</v>
      </c>
      <c r="E5251" t="s">
        <v>71</v>
      </c>
      <c r="F5251" s="1" t="s">
        <v>216</v>
      </c>
      <c r="G5251" t="s">
        <v>74</v>
      </c>
      <c r="H5251" t="str">
        <f>VLOOKUP(F5251,Clubs!$A$1:$D$220,4,)</f>
        <v>065012</v>
      </c>
    </row>
    <row r="5252" spans="1:8">
      <c r="A5252">
        <v>1839385</v>
      </c>
      <c r="B5252" t="s">
        <v>4064</v>
      </c>
      <c r="C5252" t="s">
        <v>629</v>
      </c>
      <c r="D5252" t="s">
        <v>8640</v>
      </c>
      <c r="E5252" t="s">
        <v>75</v>
      </c>
      <c r="F5252" s="1" t="s">
        <v>197</v>
      </c>
      <c r="G5252" t="s">
        <v>74</v>
      </c>
      <c r="H5252" t="str">
        <f>VLOOKUP(F5252,Clubs!$A$1:$D$220,4,)</f>
        <v>031067</v>
      </c>
    </row>
    <row r="5253" spans="1:8">
      <c r="A5253">
        <v>1839541</v>
      </c>
      <c r="B5253" t="s">
        <v>8471</v>
      </c>
      <c r="C5253" t="s">
        <v>993</v>
      </c>
      <c r="D5253" t="s">
        <v>8640</v>
      </c>
      <c r="E5253" t="s">
        <v>75</v>
      </c>
      <c r="F5253" s="1" t="s">
        <v>271</v>
      </c>
      <c r="G5253" t="s">
        <v>201</v>
      </c>
      <c r="H5253" t="str">
        <f>VLOOKUP(F5253,Clubs!$A$1:$D$220,4,)</f>
        <v>082017</v>
      </c>
    </row>
    <row r="5254" spans="1:8">
      <c r="A5254">
        <v>1839838</v>
      </c>
      <c r="B5254" t="s">
        <v>7178</v>
      </c>
      <c r="C5254" t="s">
        <v>1906</v>
      </c>
      <c r="D5254" t="s">
        <v>8640</v>
      </c>
      <c r="E5254" t="s">
        <v>71</v>
      </c>
      <c r="F5254" s="1" t="s">
        <v>202</v>
      </c>
      <c r="G5254" t="s">
        <v>211</v>
      </c>
      <c r="H5254" t="str">
        <f>VLOOKUP(F5254,Clubs!$A$1:$D$220,4,)</f>
        <v>081017</v>
      </c>
    </row>
    <row r="5255" spans="1:8">
      <c r="A5255">
        <v>1839924</v>
      </c>
      <c r="B5255" t="s">
        <v>4479</v>
      </c>
      <c r="C5255" t="s">
        <v>618</v>
      </c>
      <c r="D5255" t="s">
        <v>8640</v>
      </c>
      <c r="E5255" t="s">
        <v>71</v>
      </c>
      <c r="F5255" s="1" t="s">
        <v>220</v>
      </c>
      <c r="G5255" t="s">
        <v>74</v>
      </c>
      <c r="H5255" t="str">
        <f>VLOOKUP(F5255,Clubs!$A$1:$D$220,4,)</f>
        <v>031015</v>
      </c>
    </row>
    <row r="5256" spans="1:8">
      <c r="A5256">
        <v>1840334</v>
      </c>
      <c r="B5256" t="s">
        <v>6824</v>
      </c>
      <c r="C5256" t="s">
        <v>929</v>
      </c>
      <c r="D5256" t="s">
        <v>8640</v>
      </c>
      <c r="E5256" t="s">
        <v>71</v>
      </c>
      <c r="F5256" s="1" t="s">
        <v>221</v>
      </c>
      <c r="G5256" t="s">
        <v>211</v>
      </c>
      <c r="H5256" t="str">
        <f>VLOOKUP(F5256,Clubs!$A$1:$D$220,4,)</f>
        <v>030067</v>
      </c>
    </row>
    <row r="5257" spans="1:8">
      <c r="A5257">
        <v>1840341</v>
      </c>
      <c r="B5257" t="s">
        <v>6356</v>
      </c>
      <c r="C5257" t="s">
        <v>1271</v>
      </c>
      <c r="D5257" t="s">
        <v>8640</v>
      </c>
      <c r="E5257" t="s">
        <v>71</v>
      </c>
      <c r="F5257" s="1" t="s">
        <v>241</v>
      </c>
      <c r="G5257" t="s">
        <v>211</v>
      </c>
      <c r="H5257" t="str">
        <f>VLOOKUP(F5257,Clubs!$A$1:$D$220,4,)</f>
        <v>034072</v>
      </c>
    </row>
    <row r="5258" spans="1:8">
      <c r="A5258">
        <v>1840459</v>
      </c>
      <c r="B5258" t="s">
        <v>3386</v>
      </c>
      <c r="C5258" t="s">
        <v>618</v>
      </c>
      <c r="D5258" t="s">
        <v>8640</v>
      </c>
      <c r="E5258" t="s">
        <v>71</v>
      </c>
      <c r="F5258" s="1" t="s">
        <v>319</v>
      </c>
      <c r="G5258" t="s">
        <v>201</v>
      </c>
      <c r="H5258" t="str">
        <f>VLOOKUP(F5258,Clubs!$A$1:$D$220,4,)</f>
        <v>032006</v>
      </c>
    </row>
    <row r="5259" spans="1:8">
      <c r="A5259">
        <v>1840738</v>
      </c>
      <c r="B5259" t="s">
        <v>11452</v>
      </c>
      <c r="C5259" t="s">
        <v>638</v>
      </c>
      <c r="D5259" t="s">
        <v>111</v>
      </c>
      <c r="E5259" t="s">
        <v>75</v>
      </c>
      <c r="F5259" s="1" t="s">
        <v>342</v>
      </c>
      <c r="G5259" t="s">
        <v>74</v>
      </c>
      <c r="H5259" t="str">
        <f>VLOOKUP(F5259,Clubs!$A$1:$D$220,4,)</f>
        <v>065025</v>
      </c>
    </row>
    <row r="5260" spans="1:8">
      <c r="A5260">
        <v>1840818</v>
      </c>
      <c r="B5260" t="s">
        <v>6496</v>
      </c>
      <c r="C5260" t="s">
        <v>714</v>
      </c>
      <c r="D5260" t="s">
        <v>8640</v>
      </c>
      <c r="E5260" t="s">
        <v>75</v>
      </c>
      <c r="F5260" s="1" t="s">
        <v>317</v>
      </c>
      <c r="G5260" t="s">
        <v>74</v>
      </c>
      <c r="H5260" t="str">
        <f>VLOOKUP(F5260,Clubs!$A$1:$D$220,4,)</f>
        <v>034452</v>
      </c>
    </row>
    <row r="5261" spans="1:8">
      <c r="A5261">
        <v>1840935</v>
      </c>
      <c r="B5261" t="s">
        <v>6402</v>
      </c>
      <c r="C5261" t="s">
        <v>880</v>
      </c>
      <c r="D5261" t="s">
        <v>8640</v>
      </c>
      <c r="E5261" t="s">
        <v>75</v>
      </c>
      <c r="F5261" s="1" t="s">
        <v>241</v>
      </c>
      <c r="G5261" t="s">
        <v>211</v>
      </c>
      <c r="H5261" t="str">
        <f>VLOOKUP(F5261,Clubs!$A$1:$D$220,4,)</f>
        <v>034072</v>
      </c>
    </row>
    <row r="5262" spans="1:8">
      <c r="A5262">
        <v>1841047</v>
      </c>
      <c r="B5262" t="s">
        <v>2751</v>
      </c>
      <c r="C5262" t="s">
        <v>848</v>
      </c>
      <c r="D5262" t="s">
        <v>111</v>
      </c>
      <c r="E5262" t="s">
        <v>75</v>
      </c>
      <c r="F5262" s="1" t="s">
        <v>244</v>
      </c>
      <c r="G5262" t="s">
        <v>74</v>
      </c>
      <c r="H5262" t="str">
        <f>VLOOKUP(F5262,Clubs!$A$1:$D$220,4,)</f>
        <v>030008</v>
      </c>
    </row>
    <row r="5263" spans="1:8">
      <c r="A5263">
        <v>1841267</v>
      </c>
      <c r="B5263" t="s">
        <v>6658</v>
      </c>
      <c r="C5263" t="s">
        <v>2367</v>
      </c>
      <c r="D5263" t="s">
        <v>165</v>
      </c>
      <c r="E5263" t="s">
        <v>75</v>
      </c>
      <c r="F5263" s="1" t="s">
        <v>209</v>
      </c>
      <c r="G5263" t="s">
        <v>74</v>
      </c>
      <c r="H5263" t="str">
        <f>VLOOKUP(F5263,Clubs!$A$1:$D$220,4,)</f>
        <v>034066</v>
      </c>
    </row>
    <row r="5264" spans="1:8">
      <c r="A5264">
        <v>1841522</v>
      </c>
      <c r="B5264" t="s">
        <v>9065</v>
      </c>
      <c r="C5264" t="s">
        <v>1337</v>
      </c>
      <c r="D5264" t="s">
        <v>8640</v>
      </c>
      <c r="E5264" t="s">
        <v>71</v>
      </c>
      <c r="F5264" s="1" t="s">
        <v>228</v>
      </c>
      <c r="G5264" t="s">
        <v>211</v>
      </c>
      <c r="H5264" t="str">
        <f>VLOOKUP(F5264,Clubs!$A$1:$D$220,4,)</f>
        <v>012003</v>
      </c>
    </row>
    <row r="5265" spans="1:8">
      <c r="A5265">
        <v>1841565</v>
      </c>
      <c r="B5265" t="s">
        <v>5504</v>
      </c>
      <c r="C5265" t="s">
        <v>1375</v>
      </c>
      <c r="D5265" t="s">
        <v>8640</v>
      </c>
      <c r="E5265" t="s">
        <v>75</v>
      </c>
      <c r="F5265" s="1" t="s">
        <v>224</v>
      </c>
      <c r="G5265" t="s">
        <v>74</v>
      </c>
      <c r="H5265" t="str">
        <f>VLOOKUP(F5265,Clubs!$A$1:$D$220,4,)</f>
        <v>046014</v>
      </c>
    </row>
    <row r="5266" spans="1:8">
      <c r="A5266">
        <v>1841822</v>
      </c>
      <c r="B5266" t="s">
        <v>1809</v>
      </c>
      <c r="C5266" t="s">
        <v>618</v>
      </c>
      <c r="D5266" t="s">
        <v>8640</v>
      </c>
      <c r="E5266" t="s">
        <v>71</v>
      </c>
      <c r="F5266" s="1" t="s">
        <v>202</v>
      </c>
      <c r="G5266" t="s">
        <v>201</v>
      </c>
      <c r="H5266" t="str">
        <f>VLOOKUP(F5266,Clubs!$A$1:$D$220,4,)</f>
        <v>081017</v>
      </c>
    </row>
    <row r="5267" spans="1:8">
      <c r="A5267">
        <v>1841881</v>
      </c>
      <c r="B5267" t="s">
        <v>1259</v>
      </c>
      <c r="C5267" t="s">
        <v>1135</v>
      </c>
      <c r="D5267" t="s">
        <v>109</v>
      </c>
      <c r="E5267" t="s">
        <v>71</v>
      </c>
      <c r="F5267" s="1" t="s">
        <v>251</v>
      </c>
      <c r="G5267" t="s">
        <v>74</v>
      </c>
      <c r="H5267" t="str">
        <f>VLOOKUP(F5267,Clubs!$A$1:$D$220,4,)</f>
        <v>081041</v>
      </c>
    </row>
    <row r="5268" spans="1:8">
      <c r="A5268">
        <v>1841908</v>
      </c>
      <c r="B5268" t="s">
        <v>5235</v>
      </c>
      <c r="C5268" t="s">
        <v>864</v>
      </c>
      <c r="D5268" t="s">
        <v>8640</v>
      </c>
      <c r="E5268" t="s">
        <v>71</v>
      </c>
      <c r="F5268" s="1" t="s">
        <v>204</v>
      </c>
      <c r="G5268" t="s">
        <v>211</v>
      </c>
      <c r="H5268" t="str">
        <f>VLOOKUP(F5268,Clubs!$A$1:$D$220,4,)</f>
        <v>031030</v>
      </c>
    </row>
    <row r="5269" spans="1:8">
      <c r="A5269">
        <v>1841933</v>
      </c>
      <c r="B5269" t="s">
        <v>11453</v>
      </c>
      <c r="C5269" t="s">
        <v>11454</v>
      </c>
      <c r="D5269" t="s">
        <v>8640</v>
      </c>
      <c r="E5269" t="s">
        <v>75</v>
      </c>
      <c r="F5269" s="1" t="s">
        <v>220</v>
      </c>
      <c r="G5269" t="s">
        <v>74</v>
      </c>
      <c r="H5269" t="str">
        <f>VLOOKUP(F5269,Clubs!$A$1:$D$220,4,)</f>
        <v>031015</v>
      </c>
    </row>
    <row r="5270" spans="1:8">
      <c r="A5270">
        <v>1841944</v>
      </c>
      <c r="B5270" t="s">
        <v>6706</v>
      </c>
      <c r="C5270" t="s">
        <v>3272</v>
      </c>
      <c r="D5270" t="s">
        <v>8640</v>
      </c>
      <c r="E5270" t="s">
        <v>71</v>
      </c>
      <c r="F5270" s="1" t="s">
        <v>220</v>
      </c>
      <c r="G5270" t="s">
        <v>201</v>
      </c>
      <c r="H5270" t="str">
        <f>VLOOKUP(F5270,Clubs!$A$1:$D$220,4,)</f>
        <v>031015</v>
      </c>
    </row>
    <row r="5271" spans="1:8">
      <c r="A5271">
        <v>1842180</v>
      </c>
      <c r="B5271" t="s">
        <v>5557</v>
      </c>
      <c r="C5271" t="s">
        <v>1405</v>
      </c>
      <c r="D5271" t="s">
        <v>8640</v>
      </c>
      <c r="E5271" t="s">
        <v>75</v>
      </c>
      <c r="F5271" s="1" t="s">
        <v>302</v>
      </c>
      <c r="G5271" t="s">
        <v>211</v>
      </c>
      <c r="H5271" t="str">
        <f>VLOOKUP(F5271,Clubs!$A$1:$D$220,4,)</f>
        <v>031060</v>
      </c>
    </row>
    <row r="5272" spans="1:8">
      <c r="A5272">
        <v>1842186</v>
      </c>
      <c r="B5272" t="s">
        <v>3709</v>
      </c>
      <c r="C5272" t="s">
        <v>908</v>
      </c>
      <c r="D5272" t="s">
        <v>8640</v>
      </c>
      <c r="E5272" t="s">
        <v>71</v>
      </c>
      <c r="F5272" s="1" t="s">
        <v>302</v>
      </c>
      <c r="G5272" t="s">
        <v>211</v>
      </c>
      <c r="H5272" t="str">
        <f>VLOOKUP(F5272,Clubs!$A$1:$D$220,4,)</f>
        <v>031060</v>
      </c>
    </row>
    <row r="5273" spans="1:8">
      <c r="A5273">
        <v>1842194</v>
      </c>
      <c r="B5273" t="s">
        <v>5100</v>
      </c>
      <c r="C5273" t="s">
        <v>597</v>
      </c>
      <c r="D5273" t="s">
        <v>8640</v>
      </c>
      <c r="E5273" t="s">
        <v>75</v>
      </c>
      <c r="F5273" s="1" t="s">
        <v>302</v>
      </c>
      <c r="G5273" t="s">
        <v>211</v>
      </c>
      <c r="H5273" t="str">
        <f>VLOOKUP(F5273,Clubs!$A$1:$D$220,4,)</f>
        <v>031060</v>
      </c>
    </row>
    <row r="5274" spans="1:8">
      <c r="A5274">
        <v>1842275</v>
      </c>
      <c r="B5274" t="s">
        <v>4546</v>
      </c>
      <c r="C5274" t="s">
        <v>1339</v>
      </c>
      <c r="D5274" t="s">
        <v>8640</v>
      </c>
      <c r="E5274" t="s">
        <v>71</v>
      </c>
      <c r="F5274" s="1" t="s">
        <v>196</v>
      </c>
      <c r="G5274" t="s">
        <v>201</v>
      </c>
      <c r="H5274" t="str">
        <f>VLOOKUP(F5274,Clubs!$A$1:$D$220,4,)</f>
        <v>031051</v>
      </c>
    </row>
    <row r="5275" spans="1:8">
      <c r="A5275">
        <v>1842486</v>
      </c>
      <c r="B5275" t="s">
        <v>1416</v>
      </c>
      <c r="C5275" t="s">
        <v>604</v>
      </c>
      <c r="D5275" t="s">
        <v>8640</v>
      </c>
      <c r="E5275" t="s">
        <v>75</v>
      </c>
      <c r="F5275" s="1" t="s">
        <v>226</v>
      </c>
      <c r="G5275" t="s">
        <v>74</v>
      </c>
      <c r="H5275" t="str">
        <f>VLOOKUP(F5275,Clubs!$A$1:$D$220,4,)</f>
        <v>011024</v>
      </c>
    </row>
    <row r="5276" spans="1:8">
      <c r="A5276">
        <v>1842595</v>
      </c>
      <c r="B5276" t="s">
        <v>2474</v>
      </c>
      <c r="C5276" t="s">
        <v>1212</v>
      </c>
      <c r="D5276" t="s">
        <v>111</v>
      </c>
      <c r="E5276" t="s">
        <v>75</v>
      </c>
      <c r="F5276" s="1" t="s">
        <v>197</v>
      </c>
      <c r="G5276" t="s">
        <v>74</v>
      </c>
      <c r="H5276" t="str">
        <f>VLOOKUP(F5276,Clubs!$A$1:$D$220,4,)</f>
        <v>031067</v>
      </c>
    </row>
    <row r="5277" spans="1:8">
      <c r="A5277">
        <v>1842677</v>
      </c>
      <c r="B5277" t="s">
        <v>4312</v>
      </c>
      <c r="C5277" t="s">
        <v>959</v>
      </c>
      <c r="D5277" t="s">
        <v>111</v>
      </c>
      <c r="E5277" t="s">
        <v>71</v>
      </c>
      <c r="F5277" s="1" t="s">
        <v>200</v>
      </c>
      <c r="G5277" t="s">
        <v>74</v>
      </c>
      <c r="H5277" t="str">
        <f>VLOOKUP(F5277,Clubs!$A$1:$D$220,4,)</f>
        <v>011024</v>
      </c>
    </row>
    <row r="5278" spans="1:8">
      <c r="A5278">
        <v>1842946</v>
      </c>
      <c r="B5278" t="s">
        <v>5853</v>
      </c>
      <c r="C5278" t="s">
        <v>3109</v>
      </c>
      <c r="D5278" t="s">
        <v>165</v>
      </c>
      <c r="E5278" t="s">
        <v>71</v>
      </c>
      <c r="F5278" s="1" t="s">
        <v>239</v>
      </c>
      <c r="G5278" t="s">
        <v>74</v>
      </c>
      <c r="H5278" t="str">
        <f>VLOOKUP(F5278,Clubs!$A$1:$D$220,4,)</f>
        <v>034012</v>
      </c>
    </row>
    <row r="5279" spans="1:8">
      <c r="A5279">
        <v>1843008</v>
      </c>
      <c r="B5279" t="s">
        <v>8325</v>
      </c>
      <c r="C5279" t="s">
        <v>8326</v>
      </c>
      <c r="D5279" t="s">
        <v>110</v>
      </c>
      <c r="E5279" t="s">
        <v>75</v>
      </c>
      <c r="F5279" s="1" t="s">
        <v>353</v>
      </c>
      <c r="G5279" t="s">
        <v>74</v>
      </c>
      <c r="H5279" t="str">
        <f>VLOOKUP(F5279,Clubs!$A$1:$D$220,4,)</f>
        <v>081061</v>
      </c>
    </row>
    <row r="5280" spans="1:8">
      <c r="A5280">
        <v>1843287</v>
      </c>
      <c r="B5280" t="s">
        <v>2937</v>
      </c>
      <c r="C5280" t="s">
        <v>674</v>
      </c>
      <c r="D5280" t="s">
        <v>165</v>
      </c>
      <c r="E5280" t="s">
        <v>75</v>
      </c>
      <c r="F5280" s="1" t="s">
        <v>212</v>
      </c>
      <c r="G5280" t="s">
        <v>74</v>
      </c>
      <c r="H5280" t="str">
        <f>VLOOKUP(F5280,Clubs!$A$1:$D$220,4,)</f>
        <v>030076</v>
      </c>
    </row>
    <row r="5281" spans="1:8">
      <c r="A5281">
        <v>1843521</v>
      </c>
      <c r="B5281" t="s">
        <v>1102</v>
      </c>
      <c r="C5281" t="s">
        <v>759</v>
      </c>
      <c r="D5281" t="s">
        <v>8640</v>
      </c>
      <c r="E5281" t="s">
        <v>75</v>
      </c>
      <c r="F5281" s="1" t="s">
        <v>309</v>
      </c>
      <c r="G5281" t="s">
        <v>211</v>
      </c>
      <c r="H5281" t="str">
        <f>VLOOKUP(F5281,Clubs!$A$1:$D$220,4,)</f>
        <v>081041</v>
      </c>
    </row>
    <row r="5282" spans="1:8">
      <c r="A5282">
        <v>1843596</v>
      </c>
      <c r="B5282" t="s">
        <v>7316</v>
      </c>
      <c r="C5282" t="s">
        <v>987</v>
      </c>
      <c r="D5282" t="s">
        <v>8640</v>
      </c>
      <c r="E5282" t="s">
        <v>71</v>
      </c>
      <c r="F5282" s="1" t="s">
        <v>315</v>
      </c>
      <c r="G5282" t="s">
        <v>74</v>
      </c>
      <c r="H5282" t="str">
        <f>VLOOKUP(F5282,Clubs!$A$1:$D$220,4,)</f>
        <v>065008</v>
      </c>
    </row>
    <row r="5283" spans="1:8">
      <c r="A5283">
        <v>1843684</v>
      </c>
      <c r="B5283" t="s">
        <v>1801</v>
      </c>
      <c r="C5283" t="s">
        <v>759</v>
      </c>
      <c r="D5283" t="s">
        <v>8640</v>
      </c>
      <c r="E5283" t="s">
        <v>75</v>
      </c>
      <c r="F5283" s="1" t="s">
        <v>341</v>
      </c>
      <c r="G5283" t="s">
        <v>211</v>
      </c>
      <c r="H5283" t="str">
        <f>VLOOKUP(F5283,Clubs!$A$1:$D$220,4,)</f>
        <v>011024</v>
      </c>
    </row>
    <row r="5284" spans="1:8">
      <c r="A5284">
        <v>1843904</v>
      </c>
      <c r="B5284" t="s">
        <v>1289</v>
      </c>
      <c r="C5284" t="s">
        <v>946</v>
      </c>
      <c r="D5284" t="s">
        <v>109</v>
      </c>
      <c r="E5284" t="s">
        <v>71</v>
      </c>
      <c r="F5284" s="1" t="s">
        <v>239</v>
      </c>
      <c r="G5284" t="s">
        <v>74</v>
      </c>
      <c r="H5284" t="str">
        <f>VLOOKUP(F5284,Clubs!$A$1:$D$220,4,)</f>
        <v>034012</v>
      </c>
    </row>
    <row r="5285" spans="1:8">
      <c r="A5285">
        <v>1843989</v>
      </c>
      <c r="B5285" t="s">
        <v>4260</v>
      </c>
      <c r="C5285" t="s">
        <v>4261</v>
      </c>
      <c r="D5285" t="s">
        <v>111</v>
      </c>
      <c r="E5285" t="s">
        <v>75</v>
      </c>
      <c r="F5285" s="1" t="s">
        <v>277</v>
      </c>
      <c r="G5285" t="s">
        <v>74</v>
      </c>
      <c r="H5285" t="str">
        <f>VLOOKUP(F5285,Clubs!$A$1:$D$220,4,)</f>
        <v>031051</v>
      </c>
    </row>
    <row r="5286" spans="1:8">
      <c r="A5286">
        <v>1844044</v>
      </c>
      <c r="B5286" t="s">
        <v>685</v>
      </c>
      <c r="C5286" t="s">
        <v>890</v>
      </c>
      <c r="D5286" t="s">
        <v>8640</v>
      </c>
      <c r="E5286" t="s">
        <v>75</v>
      </c>
      <c r="F5286" s="1" t="s">
        <v>311</v>
      </c>
      <c r="G5286" t="s">
        <v>74</v>
      </c>
      <c r="H5286" t="str">
        <f>VLOOKUP(F5286,Clubs!$A$1:$D$220,4,)</f>
        <v>030062</v>
      </c>
    </row>
    <row r="5287" spans="1:8">
      <c r="A5287">
        <v>1844175</v>
      </c>
      <c r="B5287" t="s">
        <v>6430</v>
      </c>
      <c r="C5287" t="s">
        <v>1423</v>
      </c>
      <c r="D5287" t="s">
        <v>109</v>
      </c>
      <c r="E5287" t="s">
        <v>75</v>
      </c>
      <c r="F5287" s="1" t="s">
        <v>209</v>
      </c>
      <c r="G5287" t="s">
        <v>74</v>
      </c>
      <c r="H5287" t="str">
        <f>VLOOKUP(F5287,Clubs!$A$1:$D$220,4,)</f>
        <v>034066</v>
      </c>
    </row>
    <row r="5288" spans="1:8">
      <c r="A5288">
        <v>1844437</v>
      </c>
      <c r="B5288" t="s">
        <v>7357</v>
      </c>
      <c r="C5288" t="s">
        <v>1167</v>
      </c>
      <c r="D5288" t="s">
        <v>111</v>
      </c>
      <c r="E5288" t="s">
        <v>71</v>
      </c>
      <c r="F5288" s="1" t="s">
        <v>216</v>
      </c>
      <c r="G5288" t="s">
        <v>211</v>
      </c>
      <c r="H5288" t="str">
        <f>VLOOKUP(F5288,Clubs!$A$1:$D$220,4,)</f>
        <v>065012</v>
      </c>
    </row>
    <row r="5289" spans="1:8">
      <c r="A5289">
        <v>1844473</v>
      </c>
      <c r="B5289" t="s">
        <v>724</v>
      </c>
      <c r="C5289" t="s">
        <v>725</v>
      </c>
      <c r="D5289" t="s">
        <v>109</v>
      </c>
      <c r="E5289" t="s">
        <v>75</v>
      </c>
      <c r="F5289" s="1" t="s">
        <v>232</v>
      </c>
      <c r="G5289" t="s">
        <v>74</v>
      </c>
      <c r="H5289" t="str">
        <f>VLOOKUP(F5289,Clubs!$A$1:$D$220,4,)</f>
        <v>009014</v>
      </c>
    </row>
    <row r="5290" spans="1:8">
      <c r="A5290">
        <v>1844525</v>
      </c>
      <c r="B5290" t="s">
        <v>11455</v>
      </c>
      <c r="C5290" t="s">
        <v>645</v>
      </c>
      <c r="D5290" t="s">
        <v>111</v>
      </c>
      <c r="E5290" t="s">
        <v>75</v>
      </c>
      <c r="F5290" s="1" t="s">
        <v>281</v>
      </c>
      <c r="G5290" t="s">
        <v>74</v>
      </c>
      <c r="H5290" t="str">
        <f>VLOOKUP(F5290,Clubs!$A$1:$D$220,4,)</f>
        <v>082020</v>
      </c>
    </row>
    <row r="5291" spans="1:8">
      <c r="A5291">
        <v>1844564</v>
      </c>
      <c r="B5291" t="s">
        <v>9066</v>
      </c>
      <c r="C5291" t="s">
        <v>898</v>
      </c>
      <c r="D5291" t="s">
        <v>8640</v>
      </c>
      <c r="E5291" t="s">
        <v>71</v>
      </c>
      <c r="F5291" s="1" t="s">
        <v>214</v>
      </c>
      <c r="G5291" t="s">
        <v>211</v>
      </c>
      <c r="H5291" t="str">
        <f>VLOOKUP(F5291,Clubs!$A$1:$D$220,4,)</f>
        <v>034038</v>
      </c>
    </row>
    <row r="5292" spans="1:8">
      <c r="A5292">
        <v>1844693</v>
      </c>
      <c r="B5292" t="s">
        <v>4753</v>
      </c>
      <c r="C5292" t="s">
        <v>626</v>
      </c>
      <c r="D5292" t="s">
        <v>111</v>
      </c>
      <c r="E5292" t="s">
        <v>75</v>
      </c>
      <c r="F5292" s="1" t="s">
        <v>230</v>
      </c>
      <c r="G5292" t="s">
        <v>74</v>
      </c>
      <c r="H5292" t="str">
        <f>VLOOKUP(F5292,Clubs!$A$1:$D$220,4,)</f>
        <v>031025</v>
      </c>
    </row>
    <row r="5293" spans="1:8">
      <c r="A5293">
        <v>1844740</v>
      </c>
      <c r="B5293" t="s">
        <v>1569</v>
      </c>
      <c r="C5293" t="s">
        <v>1570</v>
      </c>
      <c r="D5293" t="s">
        <v>8640</v>
      </c>
      <c r="E5293" t="s">
        <v>71</v>
      </c>
      <c r="F5293" s="1" t="s">
        <v>246</v>
      </c>
      <c r="G5293" t="s">
        <v>201</v>
      </c>
      <c r="H5293" t="str">
        <f>VLOOKUP(F5293,Clubs!$A$1:$D$220,4,)</f>
        <v>011024</v>
      </c>
    </row>
    <row r="5294" spans="1:8">
      <c r="A5294">
        <v>1844757</v>
      </c>
      <c r="B5294" t="s">
        <v>9067</v>
      </c>
      <c r="C5294" t="s">
        <v>1251</v>
      </c>
      <c r="D5294" t="s">
        <v>8640</v>
      </c>
      <c r="E5294" t="s">
        <v>71</v>
      </c>
      <c r="F5294" s="1" t="s">
        <v>199</v>
      </c>
      <c r="G5294" t="s">
        <v>167</v>
      </c>
      <c r="H5294" t="str">
        <f>VLOOKUP(F5294,Clubs!$A$1:$D$220,4,)</f>
        <v>065006</v>
      </c>
    </row>
    <row r="5295" spans="1:8">
      <c r="A5295">
        <v>1845178</v>
      </c>
      <c r="B5295" t="s">
        <v>1467</v>
      </c>
      <c r="C5295" t="s">
        <v>810</v>
      </c>
      <c r="D5295" t="s">
        <v>110</v>
      </c>
      <c r="E5295" t="s">
        <v>71</v>
      </c>
      <c r="F5295" s="1" t="s">
        <v>230</v>
      </c>
      <c r="G5295" t="s">
        <v>74</v>
      </c>
      <c r="H5295" t="str">
        <f>VLOOKUP(F5295,Clubs!$A$1:$D$220,4,)</f>
        <v>031025</v>
      </c>
    </row>
    <row r="5296" spans="1:8">
      <c r="A5296">
        <v>1845193</v>
      </c>
      <c r="B5296" t="s">
        <v>1955</v>
      </c>
      <c r="C5296" t="s">
        <v>11456</v>
      </c>
      <c r="D5296" t="s">
        <v>109</v>
      </c>
      <c r="E5296" t="s">
        <v>71</v>
      </c>
      <c r="F5296" s="1" t="s">
        <v>228</v>
      </c>
      <c r="G5296" t="s">
        <v>74</v>
      </c>
      <c r="H5296" t="str">
        <f>VLOOKUP(F5296,Clubs!$A$1:$D$220,4,)</f>
        <v>012003</v>
      </c>
    </row>
    <row r="5297" spans="1:8">
      <c r="A5297">
        <v>1845195</v>
      </c>
      <c r="B5297" t="s">
        <v>1955</v>
      </c>
      <c r="C5297" t="s">
        <v>1956</v>
      </c>
      <c r="D5297" t="s">
        <v>110</v>
      </c>
      <c r="E5297" t="s">
        <v>75</v>
      </c>
      <c r="F5297" s="1" t="s">
        <v>228</v>
      </c>
      <c r="G5297" t="s">
        <v>74</v>
      </c>
      <c r="H5297" t="str">
        <f>VLOOKUP(F5297,Clubs!$A$1:$D$220,4,)</f>
        <v>012003</v>
      </c>
    </row>
    <row r="5298" spans="1:8">
      <c r="A5298">
        <v>1845460</v>
      </c>
      <c r="B5298" t="s">
        <v>11457</v>
      </c>
      <c r="C5298" t="s">
        <v>1031</v>
      </c>
      <c r="D5298" t="s">
        <v>111</v>
      </c>
      <c r="E5298" t="s">
        <v>75</v>
      </c>
      <c r="F5298" s="1" t="s">
        <v>334</v>
      </c>
      <c r="G5298" t="s">
        <v>74</v>
      </c>
      <c r="H5298" t="str">
        <f>VLOOKUP(F5298,Clubs!$A$1:$D$220,4,)</f>
        <v>065019</v>
      </c>
    </row>
    <row r="5299" spans="1:8">
      <c r="A5299">
        <v>1845799</v>
      </c>
      <c r="B5299" t="s">
        <v>9068</v>
      </c>
      <c r="C5299" t="s">
        <v>597</v>
      </c>
      <c r="D5299" t="s">
        <v>8640</v>
      </c>
      <c r="E5299" t="s">
        <v>75</v>
      </c>
      <c r="F5299" s="1" t="s">
        <v>253</v>
      </c>
      <c r="G5299" t="s">
        <v>201</v>
      </c>
      <c r="H5299" t="str">
        <f>VLOOKUP(F5299,Clubs!$A$1:$D$220,4,)</f>
        <v>011025</v>
      </c>
    </row>
    <row r="5300" spans="1:8">
      <c r="A5300">
        <v>1845820</v>
      </c>
      <c r="B5300" t="s">
        <v>2118</v>
      </c>
      <c r="C5300" t="s">
        <v>1009</v>
      </c>
      <c r="D5300" t="s">
        <v>8640</v>
      </c>
      <c r="E5300" t="s">
        <v>75</v>
      </c>
      <c r="F5300" s="1" t="s">
        <v>212</v>
      </c>
      <c r="G5300" t="s">
        <v>211</v>
      </c>
      <c r="H5300" t="str">
        <f>VLOOKUP(F5300,Clubs!$A$1:$D$220,4,)</f>
        <v>030076</v>
      </c>
    </row>
    <row r="5301" spans="1:8">
      <c r="A5301">
        <v>1846053</v>
      </c>
      <c r="B5301" t="s">
        <v>3228</v>
      </c>
      <c r="C5301" t="s">
        <v>5558</v>
      </c>
      <c r="D5301" t="s">
        <v>8640</v>
      </c>
      <c r="E5301" t="s">
        <v>75</v>
      </c>
      <c r="F5301" s="1" t="s">
        <v>302</v>
      </c>
      <c r="G5301" t="s">
        <v>211</v>
      </c>
      <c r="H5301" t="str">
        <f>VLOOKUP(F5301,Clubs!$A$1:$D$220,4,)</f>
        <v>031060</v>
      </c>
    </row>
    <row r="5302" spans="1:8">
      <c r="A5302">
        <v>1846373</v>
      </c>
      <c r="B5302" t="s">
        <v>5415</v>
      </c>
      <c r="C5302" t="s">
        <v>1212</v>
      </c>
      <c r="D5302" t="s">
        <v>8640</v>
      </c>
      <c r="E5302" t="s">
        <v>75</v>
      </c>
      <c r="F5302" s="1" t="s">
        <v>337</v>
      </c>
      <c r="G5302" t="s">
        <v>211</v>
      </c>
      <c r="H5302" t="str">
        <f>VLOOKUP(F5302,Clubs!$A$1:$D$220,4,)</f>
        <v>031053</v>
      </c>
    </row>
    <row r="5303" spans="1:8">
      <c r="A5303">
        <v>1846430</v>
      </c>
      <c r="B5303" t="s">
        <v>6679</v>
      </c>
      <c r="C5303" t="s">
        <v>653</v>
      </c>
      <c r="D5303" t="s">
        <v>115</v>
      </c>
      <c r="E5303" t="s">
        <v>71</v>
      </c>
      <c r="F5303" s="1" t="s">
        <v>209</v>
      </c>
      <c r="G5303" t="s">
        <v>74</v>
      </c>
      <c r="H5303" t="str">
        <f>VLOOKUP(F5303,Clubs!$A$1:$D$220,4,)</f>
        <v>034066</v>
      </c>
    </row>
    <row r="5304" spans="1:8">
      <c r="A5304">
        <v>1846447</v>
      </c>
      <c r="B5304" t="s">
        <v>4115</v>
      </c>
      <c r="C5304" t="s">
        <v>1143</v>
      </c>
      <c r="D5304" t="s">
        <v>8640</v>
      </c>
      <c r="E5304" t="s">
        <v>75</v>
      </c>
      <c r="F5304" s="1" t="s">
        <v>302</v>
      </c>
      <c r="G5304" t="s">
        <v>211</v>
      </c>
      <c r="H5304" t="str">
        <f>VLOOKUP(F5304,Clubs!$A$1:$D$220,4,)</f>
        <v>031060</v>
      </c>
    </row>
    <row r="5305" spans="1:8">
      <c r="A5305">
        <v>1846592</v>
      </c>
      <c r="B5305" t="s">
        <v>5773</v>
      </c>
      <c r="C5305" t="s">
        <v>587</v>
      </c>
      <c r="D5305" t="s">
        <v>8640</v>
      </c>
      <c r="E5305" t="s">
        <v>71</v>
      </c>
      <c r="F5305" s="1" t="s">
        <v>202</v>
      </c>
      <c r="G5305" t="s">
        <v>74</v>
      </c>
      <c r="H5305" t="str">
        <f>VLOOKUP(F5305,Clubs!$A$1:$D$220,4,)</f>
        <v>081017</v>
      </c>
    </row>
    <row r="5306" spans="1:8">
      <c r="A5306">
        <v>1846851</v>
      </c>
      <c r="B5306" t="s">
        <v>2074</v>
      </c>
      <c r="C5306" t="s">
        <v>1145</v>
      </c>
      <c r="D5306" t="s">
        <v>8640</v>
      </c>
      <c r="E5306" t="s">
        <v>75</v>
      </c>
      <c r="F5306" s="1" t="s">
        <v>283</v>
      </c>
      <c r="G5306" t="s">
        <v>211</v>
      </c>
      <c r="H5306" t="str">
        <f>VLOOKUP(F5306,Clubs!$A$1:$D$220,4,)</f>
        <v>012005</v>
      </c>
    </row>
    <row r="5307" spans="1:8">
      <c r="A5307">
        <v>1846930</v>
      </c>
      <c r="B5307" t="s">
        <v>6679</v>
      </c>
      <c r="C5307" t="s">
        <v>1957</v>
      </c>
      <c r="D5307" t="s">
        <v>110</v>
      </c>
      <c r="E5307" t="s">
        <v>75</v>
      </c>
      <c r="F5307" s="1" t="s">
        <v>209</v>
      </c>
      <c r="G5307" t="s">
        <v>74</v>
      </c>
      <c r="H5307" t="str">
        <f>VLOOKUP(F5307,Clubs!$A$1:$D$220,4,)</f>
        <v>034066</v>
      </c>
    </row>
    <row r="5308" spans="1:8">
      <c r="A5308">
        <v>1846944</v>
      </c>
      <c r="B5308" t="s">
        <v>5531</v>
      </c>
      <c r="C5308" t="s">
        <v>703</v>
      </c>
      <c r="D5308" t="s">
        <v>8640</v>
      </c>
      <c r="E5308" t="s">
        <v>75</v>
      </c>
      <c r="F5308" s="1" t="s">
        <v>347</v>
      </c>
      <c r="G5308" t="s">
        <v>211</v>
      </c>
      <c r="H5308" t="str">
        <f>VLOOKUP(F5308,Clubs!$A$1:$D$220,4,)</f>
        <v>031051</v>
      </c>
    </row>
    <row r="5309" spans="1:8">
      <c r="A5309">
        <v>1847010</v>
      </c>
      <c r="B5309" t="s">
        <v>7960</v>
      </c>
      <c r="C5309" t="s">
        <v>3272</v>
      </c>
      <c r="D5309" t="s">
        <v>8640</v>
      </c>
      <c r="E5309" t="s">
        <v>71</v>
      </c>
      <c r="F5309" s="1" t="s">
        <v>202</v>
      </c>
      <c r="G5309" t="s">
        <v>201</v>
      </c>
      <c r="H5309" t="str">
        <f>VLOOKUP(F5309,Clubs!$A$1:$D$220,4,)</f>
        <v>081017</v>
      </c>
    </row>
    <row r="5310" spans="1:8">
      <c r="A5310">
        <v>1847339</v>
      </c>
      <c r="B5310" t="s">
        <v>685</v>
      </c>
      <c r="C5310" t="s">
        <v>1240</v>
      </c>
      <c r="D5310" t="s">
        <v>8640</v>
      </c>
      <c r="E5310" t="s">
        <v>75</v>
      </c>
      <c r="F5310" s="1" t="s">
        <v>311</v>
      </c>
      <c r="G5310" t="s">
        <v>74</v>
      </c>
      <c r="H5310" t="str">
        <f>VLOOKUP(F5310,Clubs!$A$1:$D$220,4,)</f>
        <v>030062</v>
      </c>
    </row>
    <row r="5311" spans="1:8">
      <c r="A5311">
        <v>1847422</v>
      </c>
      <c r="B5311" t="s">
        <v>1267</v>
      </c>
      <c r="C5311" t="s">
        <v>1228</v>
      </c>
      <c r="D5311" t="s">
        <v>8640</v>
      </c>
      <c r="E5311" t="s">
        <v>75</v>
      </c>
      <c r="F5311" s="1" t="s">
        <v>253</v>
      </c>
      <c r="G5311" t="s">
        <v>201</v>
      </c>
      <c r="H5311" t="str">
        <f>VLOOKUP(F5311,Clubs!$A$1:$D$220,4,)</f>
        <v>011025</v>
      </c>
    </row>
    <row r="5312" spans="1:8">
      <c r="A5312">
        <v>1847445</v>
      </c>
      <c r="B5312" t="s">
        <v>7053</v>
      </c>
      <c r="C5312" t="s">
        <v>771</v>
      </c>
      <c r="D5312" t="s">
        <v>111</v>
      </c>
      <c r="E5312" t="s">
        <v>75</v>
      </c>
      <c r="F5312" s="1" t="s">
        <v>349</v>
      </c>
      <c r="G5312" t="s">
        <v>74</v>
      </c>
      <c r="H5312" t="str">
        <f>VLOOKUP(F5312,Clubs!$A$1:$D$220,4,)</f>
        <v>048006</v>
      </c>
    </row>
    <row r="5313" spans="1:8">
      <c r="A5313">
        <v>1847539</v>
      </c>
      <c r="B5313" t="s">
        <v>7221</v>
      </c>
      <c r="C5313" t="s">
        <v>714</v>
      </c>
      <c r="D5313" t="s">
        <v>8640</v>
      </c>
      <c r="E5313" t="s">
        <v>75</v>
      </c>
      <c r="F5313" s="1" t="s">
        <v>8544</v>
      </c>
      <c r="G5313" t="s">
        <v>74</v>
      </c>
      <c r="H5313" t="str">
        <f>VLOOKUP(F5313,Clubs!$A$1:$D$220,4,)</f>
        <v>066032</v>
      </c>
    </row>
    <row r="5314" spans="1:8">
      <c r="A5314">
        <v>1847912</v>
      </c>
      <c r="B5314" t="s">
        <v>8382</v>
      </c>
      <c r="C5314" t="s">
        <v>1937</v>
      </c>
      <c r="D5314" t="s">
        <v>8640</v>
      </c>
      <c r="E5314" t="s">
        <v>75</v>
      </c>
      <c r="F5314" s="1" t="s">
        <v>344</v>
      </c>
      <c r="G5314" t="s">
        <v>167</v>
      </c>
      <c r="H5314" t="str">
        <f>VLOOKUP(F5314,Clubs!$A$1:$D$220,4,)</f>
        <v>081059</v>
      </c>
    </row>
    <row r="5315" spans="1:8">
      <c r="A5315">
        <v>1847915</v>
      </c>
      <c r="B5315" t="s">
        <v>1267</v>
      </c>
      <c r="C5315" t="s">
        <v>5837</v>
      </c>
      <c r="D5315" t="s">
        <v>111</v>
      </c>
      <c r="E5315" t="s">
        <v>71</v>
      </c>
      <c r="F5315" s="1" t="s">
        <v>344</v>
      </c>
      <c r="G5315" t="s">
        <v>74</v>
      </c>
      <c r="H5315" t="str">
        <f>VLOOKUP(F5315,Clubs!$A$1:$D$220,4,)</f>
        <v>081059</v>
      </c>
    </row>
    <row r="5316" spans="1:8">
      <c r="A5316">
        <v>1847990</v>
      </c>
      <c r="B5316" t="s">
        <v>1514</v>
      </c>
      <c r="C5316" t="s">
        <v>9069</v>
      </c>
      <c r="D5316" t="s">
        <v>8640</v>
      </c>
      <c r="E5316" t="s">
        <v>71</v>
      </c>
      <c r="F5316" s="1" t="s">
        <v>208</v>
      </c>
      <c r="G5316" t="s">
        <v>211</v>
      </c>
      <c r="H5316" t="str">
        <f>VLOOKUP(F5316,Clubs!$A$1:$D$220,4,)</f>
        <v>030059</v>
      </c>
    </row>
    <row r="5317" spans="1:8">
      <c r="A5317">
        <v>1848044</v>
      </c>
      <c r="B5317" t="s">
        <v>916</v>
      </c>
      <c r="C5317" t="s">
        <v>864</v>
      </c>
      <c r="D5317" t="s">
        <v>8640</v>
      </c>
      <c r="E5317" t="s">
        <v>71</v>
      </c>
      <c r="F5317" s="1" t="s">
        <v>224</v>
      </c>
      <c r="G5317" t="s">
        <v>201</v>
      </c>
      <c r="H5317" t="str">
        <f>VLOOKUP(F5317,Clubs!$A$1:$D$220,4,)</f>
        <v>046014</v>
      </c>
    </row>
    <row r="5318" spans="1:8">
      <c r="A5318">
        <v>1848240</v>
      </c>
      <c r="B5318" t="s">
        <v>8291</v>
      </c>
      <c r="C5318" t="s">
        <v>1219</v>
      </c>
      <c r="D5318" t="s">
        <v>8640</v>
      </c>
      <c r="E5318" t="s">
        <v>75</v>
      </c>
      <c r="F5318" s="1" t="s">
        <v>223</v>
      </c>
      <c r="G5318" t="s">
        <v>74</v>
      </c>
      <c r="H5318" t="str">
        <f>VLOOKUP(F5318,Clubs!$A$1:$D$220,4,)</f>
        <v>081050</v>
      </c>
    </row>
    <row r="5319" spans="1:8">
      <c r="A5319">
        <v>1848250</v>
      </c>
      <c r="B5319" t="s">
        <v>1490</v>
      </c>
      <c r="C5319" t="s">
        <v>759</v>
      </c>
      <c r="D5319" t="s">
        <v>8640</v>
      </c>
      <c r="E5319" t="s">
        <v>75</v>
      </c>
      <c r="F5319" s="1" t="s">
        <v>246</v>
      </c>
      <c r="G5319" t="s">
        <v>201</v>
      </c>
      <c r="H5319" t="str">
        <f>VLOOKUP(F5319,Clubs!$A$1:$D$220,4,)</f>
        <v>011024</v>
      </c>
    </row>
    <row r="5320" spans="1:8">
      <c r="A5320">
        <v>1848394</v>
      </c>
      <c r="B5320" t="s">
        <v>4107</v>
      </c>
      <c r="C5320" t="s">
        <v>1984</v>
      </c>
      <c r="D5320" t="s">
        <v>8640</v>
      </c>
      <c r="E5320" t="s">
        <v>75</v>
      </c>
      <c r="F5320" s="1" t="s">
        <v>197</v>
      </c>
      <c r="G5320" t="s">
        <v>211</v>
      </c>
      <c r="H5320" t="str">
        <f>VLOOKUP(F5320,Clubs!$A$1:$D$220,4,)</f>
        <v>031067</v>
      </c>
    </row>
    <row r="5321" spans="1:8">
      <c r="A5321">
        <v>1848789</v>
      </c>
      <c r="B5321" t="s">
        <v>2631</v>
      </c>
      <c r="C5321" t="s">
        <v>626</v>
      </c>
      <c r="D5321" t="s">
        <v>111</v>
      </c>
      <c r="E5321" t="s">
        <v>75</v>
      </c>
      <c r="F5321" s="1" t="s">
        <v>222</v>
      </c>
      <c r="G5321" t="s">
        <v>74</v>
      </c>
      <c r="H5321" t="str">
        <f>VLOOKUP(F5321,Clubs!$A$1:$D$220,4,)</f>
        <v>030004</v>
      </c>
    </row>
    <row r="5322" spans="1:8">
      <c r="A5322">
        <v>1848831</v>
      </c>
      <c r="B5322" t="s">
        <v>5556</v>
      </c>
      <c r="C5322" t="s">
        <v>914</v>
      </c>
      <c r="D5322" t="s">
        <v>8640</v>
      </c>
      <c r="E5322" t="s">
        <v>75</v>
      </c>
      <c r="F5322" s="1" t="s">
        <v>302</v>
      </c>
      <c r="G5322" t="s">
        <v>211</v>
      </c>
      <c r="H5322" t="str">
        <f>VLOOKUP(F5322,Clubs!$A$1:$D$220,4,)</f>
        <v>031060</v>
      </c>
    </row>
    <row r="5323" spans="1:8">
      <c r="A5323">
        <v>1848922</v>
      </c>
      <c r="B5323" t="s">
        <v>3704</v>
      </c>
      <c r="C5323" t="s">
        <v>1271</v>
      </c>
      <c r="D5323" t="s">
        <v>8640</v>
      </c>
      <c r="E5323" t="s">
        <v>71</v>
      </c>
      <c r="F5323" s="1" t="s">
        <v>227</v>
      </c>
      <c r="G5323" t="s">
        <v>74</v>
      </c>
      <c r="H5323" t="str">
        <f>VLOOKUP(F5323,Clubs!$A$1:$D$220,4,)</f>
        <v>065020</v>
      </c>
    </row>
    <row r="5324" spans="1:8">
      <c r="A5324">
        <v>1848975</v>
      </c>
      <c r="B5324" t="s">
        <v>718</v>
      </c>
      <c r="C5324" t="s">
        <v>795</v>
      </c>
      <c r="D5324" t="s">
        <v>165</v>
      </c>
      <c r="E5324" t="s">
        <v>75</v>
      </c>
      <c r="F5324" s="1" t="s">
        <v>285</v>
      </c>
      <c r="G5324" t="s">
        <v>74</v>
      </c>
      <c r="H5324" t="str">
        <f>VLOOKUP(F5324,Clubs!$A$1:$D$220,4,)</f>
        <v>011024</v>
      </c>
    </row>
    <row r="5325" spans="1:8">
      <c r="A5325">
        <v>1849219</v>
      </c>
      <c r="B5325" t="s">
        <v>3190</v>
      </c>
      <c r="C5325" t="s">
        <v>1590</v>
      </c>
      <c r="D5325" t="s">
        <v>8640</v>
      </c>
      <c r="E5325" t="s">
        <v>75</v>
      </c>
      <c r="F5325" s="1" t="s">
        <v>302</v>
      </c>
      <c r="G5325" t="s">
        <v>211</v>
      </c>
      <c r="H5325" t="str">
        <f>VLOOKUP(F5325,Clubs!$A$1:$D$220,4,)</f>
        <v>031060</v>
      </c>
    </row>
    <row r="5326" spans="1:8">
      <c r="A5326">
        <v>1849333</v>
      </c>
      <c r="B5326" t="s">
        <v>4130</v>
      </c>
      <c r="C5326" t="s">
        <v>827</v>
      </c>
      <c r="D5326" t="s">
        <v>8640</v>
      </c>
      <c r="E5326" t="s">
        <v>71</v>
      </c>
      <c r="F5326" s="1" t="s">
        <v>242</v>
      </c>
      <c r="G5326" t="s">
        <v>201</v>
      </c>
      <c r="H5326" t="str">
        <f>VLOOKUP(F5326,Clubs!$A$1:$D$220,4,)</f>
        <v>032010</v>
      </c>
    </row>
    <row r="5327" spans="1:8">
      <c r="A5327">
        <v>1849368</v>
      </c>
      <c r="B5327" t="s">
        <v>1959</v>
      </c>
      <c r="C5327" t="s">
        <v>2948</v>
      </c>
      <c r="D5327" t="s">
        <v>8640</v>
      </c>
      <c r="E5327" t="s">
        <v>71</v>
      </c>
      <c r="F5327" s="1" t="s">
        <v>246</v>
      </c>
      <c r="G5327" t="s">
        <v>74</v>
      </c>
      <c r="H5327" t="str">
        <f>VLOOKUP(F5327,Clubs!$A$1:$D$220,4,)</f>
        <v>011024</v>
      </c>
    </row>
    <row r="5328" spans="1:8">
      <c r="A5328">
        <v>1849382</v>
      </c>
      <c r="B5328" t="s">
        <v>1758</v>
      </c>
      <c r="C5328" t="s">
        <v>687</v>
      </c>
      <c r="D5328" t="s">
        <v>8640</v>
      </c>
      <c r="E5328" t="s">
        <v>71</v>
      </c>
      <c r="F5328" s="1" t="s">
        <v>341</v>
      </c>
      <c r="G5328" t="s">
        <v>211</v>
      </c>
      <c r="H5328" t="str">
        <f>VLOOKUP(F5328,Clubs!$A$1:$D$220,4,)</f>
        <v>011024</v>
      </c>
    </row>
    <row r="5329" spans="1:8">
      <c r="A5329">
        <v>1849477</v>
      </c>
      <c r="B5329" t="s">
        <v>5895</v>
      </c>
      <c r="C5329" t="s">
        <v>1129</v>
      </c>
      <c r="D5329" t="s">
        <v>8640</v>
      </c>
      <c r="E5329" t="s">
        <v>71</v>
      </c>
      <c r="F5329" s="1" t="s">
        <v>213</v>
      </c>
      <c r="G5329" t="s">
        <v>74</v>
      </c>
      <c r="H5329" t="str">
        <f>VLOOKUP(F5329,Clubs!$A$1:$D$220,4,)</f>
        <v>066032</v>
      </c>
    </row>
    <row r="5330" spans="1:8">
      <c r="A5330">
        <v>1849567</v>
      </c>
      <c r="B5330" t="s">
        <v>5804</v>
      </c>
      <c r="C5330" t="s">
        <v>1200</v>
      </c>
      <c r="D5330" t="s">
        <v>8640</v>
      </c>
      <c r="E5330" t="s">
        <v>71</v>
      </c>
      <c r="F5330" s="1" t="s">
        <v>346</v>
      </c>
      <c r="G5330" t="s">
        <v>74</v>
      </c>
      <c r="H5330" t="str">
        <f>VLOOKUP(F5330,Clubs!$A$1:$D$220,4,)</f>
        <v>032014</v>
      </c>
    </row>
    <row r="5331" spans="1:8">
      <c r="A5331">
        <v>1849622</v>
      </c>
      <c r="B5331" t="s">
        <v>2466</v>
      </c>
      <c r="C5331" t="s">
        <v>864</v>
      </c>
      <c r="D5331" t="s">
        <v>8640</v>
      </c>
      <c r="E5331" t="s">
        <v>71</v>
      </c>
      <c r="F5331" s="1" t="s">
        <v>215</v>
      </c>
      <c r="G5331" t="s">
        <v>211</v>
      </c>
      <c r="H5331" t="str">
        <f>VLOOKUP(F5331,Clubs!$A$1:$D$220,4,)</f>
        <v>031042</v>
      </c>
    </row>
    <row r="5332" spans="1:8">
      <c r="A5332">
        <v>1849648</v>
      </c>
      <c r="B5332" t="s">
        <v>8163</v>
      </c>
      <c r="C5332" t="s">
        <v>759</v>
      </c>
      <c r="D5332" t="s">
        <v>8640</v>
      </c>
      <c r="E5332" t="s">
        <v>75</v>
      </c>
      <c r="F5332" s="1" t="s">
        <v>8521</v>
      </c>
      <c r="G5332" t="s">
        <v>74</v>
      </c>
      <c r="H5332" t="str">
        <f>VLOOKUP(F5332,Clubs!$A$1:$D$220,4,)</f>
        <v>030076</v>
      </c>
    </row>
    <row r="5333" spans="1:8">
      <c r="A5333">
        <v>1849738</v>
      </c>
      <c r="B5333" t="s">
        <v>7599</v>
      </c>
      <c r="C5333" t="s">
        <v>7600</v>
      </c>
      <c r="D5333" t="s">
        <v>115</v>
      </c>
      <c r="E5333" t="s">
        <v>75</v>
      </c>
      <c r="F5333" s="1" t="s">
        <v>213</v>
      </c>
      <c r="G5333" t="s">
        <v>74</v>
      </c>
      <c r="H5333" t="str">
        <f>VLOOKUP(F5333,Clubs!$A$1:$D$220,4,)</f>
        <v>066032</v>
      </c>
    </row>
    <row r="5334" spans="1:8">
      <c r="A5334">
        <v>1849893</v>
      </c>
      <c r="B5334" t="s">
        <v>1759</v>
      </c>
      <c r="C5334" t="s">
        <v>1206</v>
      </c>
      <c r="D5334" t="s">
        <v>8640</v>
      </c>
      <c r="E5334" t="s">
        <v>71</v>
      </c>
      <c r="F5334" s="1" t="s">
        <v>341</v>
      </c>
      <c r="G5334" t="s">
        <v>211</v>
      </c>
      <c r="H5334" t="str">
        <f>VLOOKUP(F5334,Clubs!$A$1:$D$220,4,)</f>
        <v>011024</v>
      </c>
    </row>
    <row r="5335" spans="1:8">
      <c r="A5335">
        <v>1849963</v>
      </c>
      <c r="B5335" t="s">
        <v>9070</v>
      </c>
      <c r="C5335" t="s">
        <v>3067</v>
      </c>
      <c r="D5335" t="s">
        <v>115</v>
      </c>
      <c r="E5335" t="s">
        <v>75</v>
      </c>
      <c r="F5335" s="1" t="s">
        <v>209</v>
      </c>
      <c r="G5335" t="s">
        <v>74</v>
      </c>
      <c r="H5335" t="str">
        <f>VLOOKUP(F5335,Clubs!$A$1:$D$220,4,)</f>
        <v>034066</v>
      </c>
    </row>
    <row r="5336" spans="1:8">
      <c r="A5336">
        <v>1850363</v>
      </c>
      <c r="B5336" t="s">
        <v>1902</v>
      </c>
      <c r="C5336" t="s">
        <v>1120</v>
      </c>
      <c r="D5336" t="s">
        <v>8640</v>
      </c>
      <c r="E5336" t="s">
        <v>75</v>
      </c>
      <c r="F5336" s="1" t="s">
        <v>251</v>
      </c>
      <c r="G5336" t="s">
        <v>74</v>
      </c>
      <c r="H5336" t="str">
        <f>VLOOKUP(F5336,Clubs!$A$1:$D$220,4,)</f>
        <v>081041</v>
      </c>
    </row>
    <row r="5337" spans="1:8">
      <c r="A5337">
        <v>1850540</v>
      </c>
      <c r="B5337" t="s">
        <v>691</v>
      </c>
      <c r="C5337" t="s">
        <v>692</v>
      </c>
      <c r="D5337" t="s">
        <v>8640</v>
      </c>
      <c r="E5337" t="s">
        <v>75</v>
      </c>
      <c r="F5337" s="1" t="s">
        <v>232</v>
      </c>
      <c r="G5337" t="s">
        <v>74</v>
      </c>
      <c r="H5337" t="str">
        <f>VLOOKUP(F5337,Clubs!$A$1:$D$220,4,)</f>
        <v>009014</v>
      </c>
    </row>
    <row r="5338" spans="1:8">
      <c r="A5338">
        <v>1850719</v>
      </c>
      <c r="B5338" t="s">
        <v>3444</v>
      </c>
      <c r="C5338" t="s">
        <v>953</v>
      </c>
      <c r="D5338" t="s">
        <v>8640</v>
      </c>
      <c r="E5338" t="s">
        <v>71</v>
      </c>
      <c r="F5338" s="1" t="s">
        <v>311</v>
      </c>
      <c r="G5338" t="s">
        <v>74</v>
      </c>
      <c r="H5338" t="str">
        <f>VLOOKUP(F5338,Clubs!$A$1:$D$220,4,)</f>
        <v>030062</v>
      </c>
    </row>
    <row r="5339" spans="1:8">
      <c r="A5339">
        <v>1850750</v>
      </c>
      <c r="B5339" t="s">
        <v>4854</v>
      </c>
      <c r="C5339" t="s">
        <v>769</v>
      </c>
      <c r="D5339" t="s">
        <v>111</v>
      </c>
      <c r="E5339" t="s">
        <v>75</v>
      </c>
      <c r="F5339" s="1" t="s">
        <v>254</v>
      </c>
      <c r="G5339" t="s">
        <v>74</v>
      </c>
      <c r="H5339" t="str">
        <f>VLOOKUP(F5339,Clubs!$A$1:$D$220,4,)</f>
        <v>031030</v>
      </c>
    </row>
    <row r="5340" spans="1:8">
      <c r="A5340">
        <v>1850958</v>
      </c>
      <c r="B5340" t="s">
        <v>8390</v>
      </c>
      <c r="C5340" t="s">
        <v>1390</v>
      </c>
      <c r="D5340" t="s">
        <v>8640</v>
      </c>
      <c r="E5340" t="s">
        <v>71</v>
      </c>
      <c r="F5340" s="1" t="s">
        <v>198</v>
      </c>
      <c r="G5340" t="s">
        <v>74</v>
      </c>
      <c r="H5340" t="str">
        <f>VLOOKUP(F5340,Clubs!$A$1:$D$220,4,)</f>
        <v>082006</v>
      </c>
    </row>
    <row r="5341" spans="1:8">
      <c r="A5341">
        <v>1850990</v>
      </c>
      <c r="B5341" t="s">
        <v>5181</v>
      </c>
      <c r="C5341" t="s">
        <v>1264</v>
      </c>
      <c r="D5341" t="s">
        <v>165</v>
      </c>
      <c r="E5341" t="s">
        <v>71</v>
      </c>
      <c r="F5341" s="1" t="s">
        <v>8529</v>
      </c>
      <c r="G5341" t="s">
        <v>74</v>
      </c>
      <c r="H5341" t="str">
        <f>VLOOKUP(F5341,Clubs!$A$1:$D$220,4,)</f>
        <v>031067</v>
      </c>
    </row>
    <row r="5342" spans="1:8">
      <c r="A5342">
        <v>1851111</v>
      </c>
      <c r="B5342" t="s">
        <v>2695</v>
      </c>
      <c r="C5342" t="s">
        <v>3340</v>
      </c>
      <c r="D5342" t="s">
        <v>8640</v>
      </c>
      <c r="E5342" t="s">
        <v>75</v>
      </c>
      <c r="F5342" s="1" t="s">
        <v>208</v>
      </c>
      <c r="G5342" t="s">
        <v>74</v>
      </c>
      <c r="H5342" t="str">
        <f>VLOOKUP(F5342,Clubs!$A$1:$D$220,4,)</f>
        <v>030059</v>
      </c>
    </row>
    <row r="5343" spans="1:8">
      <c r="A5343">
        <v>1851336</v>
      </c>
      <c r="B5343" t="s">
        <v>3709</v>
      </c>
      <c r="C5343" t="s">
        <v>1031</v>
      </c>
      <c r="D5343" t="s">
        <v>8640</v>
      </c>
      <c r="E5343" t="s">
        <v>75</v>
      </c>
      <c r="F5343" s="1" t="s">
        <v>302</v>
      </c>
      <c r="G5343" t="s">
        <v>211</v>
      </c>
      <c r="H5343" t="str">
        <f>VLOOKUP(F5343,Clubs!$A$1:$D$220,4,)</f>
        <v>031060</v>
      </c>
    </row>
    <row r="5344" spans="1:8">
      <c r="A5344">
        <v>1851412</v>
      </c>
      <c r="B5344" t="s">
        <v>685</v>
      </c>
      <c r="C5344" t="s">
        <v>1374</v>
      </c>
      <c r="D5344" t="s">
        <v>8640</v>
      </c>
      <c r="E5344" t="s">
        <v>71</v>
      </c>
      <c r="F5344" s="1" t="s">
        <v>205</v>
      </c>
      <c r="G5344" t="s">
        <v>201</v>
      </c>
      <c r="H5344" t="str">
        <f>VLOOKUP(F5344,Clubs!$A$1:$D$220,4,)</f>
        <v>030040</v>
      </c>
    </row>
    <row r="5345" spans="1:8">
      <c r="A5345">
        <v>1851577</v>
      </c>
      <c r="B5345" t="s">
        <v>3688</v>
      </c>
      <c r="C5345" t="s">
        <v>618</v>
      </c>
      <c r="D5345" t="s">
        <v>8640</v>
      </c>
      <c r="E5345" t="s">
        <v>71</v>
      </c>
      <c r="F5345" s="1" t="s">
        <v>8525</v>
      </c>
      <c r="G5345" t="s">
        <v>211</v>
      </c>
      <c r="H5345" t="str">
        <f>VLOOKUP(F5345,Clubs!$A$1:$D$220,4,)</f>
        <v>030075</v>
      </c>
    </row>
    <row r="5346" spans="1:8">
      <c r="A5346">
        <v>1851647</v>
      </c>
      <c r="B5346" t="s">
        <v>5697</v>
      </c>
      <c r="C5346" t="s">
        <v>2692</v>
      </c>
      <c r="D5346" t="s">
        <v>115</v>
      </c>
      <c r="E5346" t="s">
        <v>75</v>
      </c>
      <c r="F5346" s="1" t="s">
        <v>231</v>
      </c>
      <c r="G5346" t="s">
        <v>74</v>
      </c>
      <c r="H5346" t="str">
        <f>VLOOKUP(F5346,Clubs!$A$1:$D$220,4,)</f>
        <v>032002</v>
      </c>
    </row>
    <row r="5347" spans="1:8">
      <c r="A5347">
        <v>1851676</v>
      </c>
      <c r="B5347" t="s">
        <v>6292</v>
      </c>
      <c r="C5347" t="s">
        <v>688</v>
      </c>
      <c r="D5347" t="s">
        <v>8640</v>
      </c>
      <c r="E5347" t="s">
        <v>75</v>
      </c>
      <c r="F5347" s="1" t="s">
        <v>269</v>
      </c>
      <c r="G5347" t="s">
        <v>211</v>
      </c>
      <c r="H5347" t="str">
        <f>VLOOKUP(F5347,Clubs!$A$1:$D$220,4,)</f>
        <v>034069</v>
      </c>
    </row>
    <row r="5348" spans="1:8">
      <c r="A5348">
        <v>1851732</v>
      </c>
      <c r="B5348" t="s">
        <v>2628</v>
      </c>
      <c r="C5348" t="s">
        <v>805</v>
      </c>
      <c r="D5348" t="s">
        <v>111</v>
      </c>
      <c r="E5348" t="s">
        <v>75</v>
      </c>
      <c r="F5348" s="1" t="s">
        <v>222</v>
      </c>
      <c r="G5348" t="s">
        <v>74</v>
      </c>
      <c r="H5348" t="str">
        <f>VLOOKUP(F5348,Clubs!$A$1:$D$220,4,)</f>
        <v>030004</v>
      </c>
    </row>
    <row r="5349" spans="1:8">
      <c r="A5349">
        <v>1851921</v>
      </c>
      <c r="B5349" t="s">
        <v>9071</v>
      </c>
      <c r="C5349" t="s">
        <v>908</v>
      </c>
      <c r="D5349" t="s">
        <v>8640</v>
      </c>
      <c r="E5349" t="s">
        <v>71</v>
      </c>
      <c r="F5349" s="1" t="s">
        <v>208</v>
      </c>
      <c r="G5349" t="s">
        <v>74</v>
      </c>
      <c r="H5349" t="str">
        <f>VLOOKUP(F5349,Clubs!$A$1:$D$220,4,)</f>
        <v>030059</v>
      </c>
    </row>
    <row r="5350" spans="1:8">
      <c r="A5350">
        <v>1852202</v>
      </c>
      <c r="B5350" t="s">
        <v>9072</v>
      </c>
      <c r="C5350" t="s">
        <v>735</v>
      </c>
      <c r="D5350" t="s">
        <v>8640</v>
      </c>
      <c r="E5350" t="s">
        <v>75</v>
      </c>
      <c r="F5350" s="1" t="s">
        <v>230</v>
      </c>
      <c r="G5350" t="s">
        <v>74</v>
      </c>
      <c r="H5350" t="str">
        <f>VLOOKUP(F5350,Clubs!$A$1:$D$220,4,)</f>
        <v>031025</v>
      </c>
    </row>
    <row r="5351" spans="1:8">
      <c r="A5351">
        <v>1852254</v>
      </c>
      <c r="B5351" t="s">
        <v>942</v>
      </c>
      <c r="C5351" t="s">
        <v>587</v>
      </c>
      <c r="D5351" t="s">
        <v>8640</v>
      </c>
      <c r="E5351" t="s">
        <v>71</v>
      </c>
      <c r="F5351" s="1" t="s">
        <v>241</v>
      </c>
      <c r="G5351" t="s">
        <v>211</v>
      </c>
      <c r="H5351" t="str">
        <f>VLOOKUP(F5351,Clubs!$A$1:$D$220,4,)</f>
        <v>034072</v>
      </c>
    </row>
    <row r="5352" spans="1:8">
      <c r="A5352">
        <v>1852333</v>
      </c>
      <c r="B5352" t="s">
        <v>2117</v>
      </c>
      <c r="C5352" t="s">
        <v>953</v>
      </c>
      <c r="D5352" t="s">
        <v>8640</v>
      </c>
      <c r="E5352" t="s">
        <v>71</v>
      </c>
      <c r="F5352" s="1" t="s">
        <v>221</v>
      </c>
      <c r="G5352" t="s">
        <v>201</v>
      </c>
      <c r="H5352" t="str">
        <f>VLOOKUP(F5352,Clubs!$A$1:$D$220,4,)</f>
        <v>030067</v>
      </c>
    </row>
    <row r="5353" spans="1:8">
      <c r="A5353">
        <v>1852373</v>
      </c>
      <c r="B5353" t="s">
        <v>1660</v>
      </c>
      <c r="C5353" t="s">
        <v>769</v>
      </c>
      <c r="D5353" t="s">
        <v>111</v>
      </c>
      <c r="E5353" t="s">
        <v>75</v>
      </c>
      <c r="F5353" s="1" t="s">
        <v>253</v>
      </c>
      <c r="G5353" t="s">
        <v>211</v>
      </c>
      <c r="H5353" t="str">
        <f>VLOOKUP(F5353,Clubs!$A$1:$D$220,4,)</f>
        <v>011025</v>
      </c>
    </row>
    <row r="5354" spans="1:8">
      <c r="A5354">
        <v>1852525</v>
      </c>
      <c r="B5354" t="s">
        <v>3654</v>
      </c>
      <c r="C5354" t="s">
        <v>1339</v>
      </c>
      <c r="D5354" t="s">
        <v>8640</v>
      </c>
      <c r="E5354" t="s">
        <v>71</v>
      </c>
      <c r="F5354" s="1" t="s">
        <v>8524</v>
      </c>
      <c r="G5354" t="s">
        <v>74</v>
      </c>
      <c r="H5354" t="str">
        <f>VLOOKUP(F5354,Clubs!$A$1:$D$220,4,)</f>
        <v>030076</v>
      </c>
    </row>
    <row r="5355" spans="1:8">
      <c r="A5355">
        <v>1852609</v>
      </c>
      <c r="B5355" t="s">
        <v>3709</v>
      </c>
      <c r="C5355" t="s">
        <v>864</v>
      </c>
      <c r="D5355" t="s">
        <v>8640</v>
      </c>
      <c r="E5355" t="s">
        <v>71</v>
      </c>
      <c r="F5355" s="1" t="s">
        <v>302</v>
      </c>
      <c r="G5355" t="s">
        <v>211</v>
      </c>
      <c r="H5355" t="str">
        <f>VLOOKUP(F5355,Clubs!$A$1:$D$220,4,)</f>
        <v>031060</v>
      </c>
    </row>
    <row r="5356" spans="1:8">
      <c r="A5356">
        <v>1852756</v>
      </c>
      <c r="B5356" t="s">
        <v>5323</v>
      </c>
      <c r="C5356" t="s">
        <v>1360</v>
      </c>
      <c r="D5356" t="s">
        <v>8640</v>
      </c>
      <c r="E5356" t="s">
        <v>75</v>
      </c>
      <c r="F5356" s="1" t="s">
        <v>278</v>
      </c>
      <c r="G5356" t="s">
        <v>211</v>
      </c>
      <c r="H5356" t="str">
        <f>VLOOKUP(F5356,Clubs!$A$1:$D$220,4,)</f>
        <v>031049</v>
      </c>
    </row>
    <row r="5357" spans="1:8">
      <c r="A5357">
        <v>1852890</v>
      </c>
      <c r="B5357" t="s">
        <v>9073</v>
      </c>
      <c r="C5357" t="s">
        <v>998</v>
      </c>
      <c r="D5357" t="s">
        <v>8640</v>
      </c>
      <c r="E5357" t="s">
        <v>75</v>
      </c>
      <c r="F5357" s="1" t="s">
        <v>334</v>
      </c>
      <c r="G5357" t="s">
        <v>74</v>
      </c>
      <c r="H5357" t="str">
        <f>VLOOKUP(F5357,Clubs!$A$1:$D$220,4,)</f>
        <v>065019</v>
      </c>
    </row>
    <row r="5358" spans="1:8">
      <c r="A5358">
        <v>1852891</v>
      </c>
      <c r="B5358" t="s">
        <v>11458</v>
      </c>
      <c r="C5358" t="s">
        <v>993</v>
      </c>
      <c r="D5358" t="s">
        <v>8640</v>
      </c>
      <c r="E5358" t="s">
        <v>75</v>
      </c>
      <c r="F5358" s="1" t="s">
        <v>206</v>
      </c>
      <c r="G5358" t="s">
        <v>74</v>
      </c>
      <c r="H5358" t="str">
        <f>VLOOKUP(F5358,Clubs!$A$1:$D$220,4,)</f>
        <v>082020</v>
      </c>
    </row>
    <row r="5359" spans="1:8">
      <c r="A5359">
        <v>1853189</v>
      </c>
      <c r="B5359" t="s">
        <v>11459</v>
      </c>
      <c r="C5359" t="s">
        <v>1191</v>
      </c>
      <c r="D5359" t="s">
        <v>8640</v>
      </c>
      <c r="E5359" t="s">
        <v>71</v>
      </c>
      <c r="F5359" s="1" t="s">
        <v>212</v>
      </c>
      <c r="G5359" t="s">
        <v>211</v>
      </c>
      <c r="H5359" t="str">
        <f>VLOOKUP(F5359,Clubs!$A$1:$D$220,4,)</f>
        <v>030076</v>
      </c>
    </row>
    <row r="5360" spans="1:8">
      <c r="A5360">
        <v>1853229</v>
      </c>
      <c r="B5360" t="s">
        <v>6437</v>
      </c>
      <c r="C5360" t="s">
        <v>703</v>
      </c>
      <c r="D5360" t="s">
        <v>8640</v>
      </c>
      <c r="E5360" t="s">
        <v>75</v>
      </c>
      <c r="F5360" s="1" t="s">
        <v>225</v>
      </c>
      <c r="G5360" t="s">
        <v>211</v>
      </c>
      <c r="H5360" t="str">
        <f>VLOOKUP(F5360,Clubs!$A$1:$D$220,4,)</f>
        <v>034073</v>
      </c>
    </row>
    <row r="5361" spans="1:8">
      <c r="A5361">
        <v>1853295</v>
      </c>
      <c r="B5361" t="s">
        <v>9074</v>
      </c>
      <c r="C5361" t="s">
        <v>759</v>
      </c>
      <c r="D5361" t="s">
        <v>8640</v>
      </c>
      <c r="E5361" t="s">
        <v>75</v>
      </c>
      <c r="F5361" s="1" t="s">
        <v>200</v>
      </c>
      <c r="G5361" t="s">
        <v>74</v>
      </c>
      <c r="H5361" t="str">
        <f>VLOOKUP(F5361,Clubs!$A$1:$D$220,4,)</f>
        <v>011024</v>
      </c>
    </row>
    <row r="5362" spans="1:8">
      <c r="A5362">
        <v>1853308</v>
      </c>
      <c r="B5362" t="s">
        <v>2630</v>
      </c>
      <c r="C5362" t="s">
        <v>1386</v>
      </c>
      <c r="D5362" t="s">
        <v>8640</v>
      </c>
      <c r="E5362" t="s">
        <v>71</v>
      </c>
      <c r="F5362" s="1" t="s">
        <v>204</v>
      </c>
      <c r="G5362" t="s">
        <v>201</v>
      </c>
      <c r="H5362" t="str">
        <f>VLOOKUP(F5362,Clubs!$A$1:$D$220,4,)</f>
        <v>031030</v>
      </c>
    </row>
    <row r="5363" spans="1:8">
      <c r="A5363">
        <v>1853487</v>
      </c>
      <c r="B5363" t="s">
        <v>8879</v>
      </c>
      <c r="C5363" t="s">
        <v>699</v>
      </c>
      <c r="D5363" t="s">
        <v>111</v>
      </c>
      <c r="E5363" t="s">
        <v>71</v>
      </c>
      <c r="F5363" s="1" t="s">
        <v>215</v>
      </c>
      <c r="G5363" t="s">
        <v>74</v>
      </c>
      <c r="H5363" t="str">
        <f>VLOOKUP(F5363,Clubs!$A$1:$D$220,4,)</f>
        <v>031042</v>
      </c>
    </row>
    <row r="5364" spans="1:8">
      <c r="A5364">
        <v>1853743</v>
      </c>
      <c r="B5364" t="s">
        <v>1151</v>
      </c>
      <c r="C5364" t="s">
        <v>604</v>
      </c>
      <c r="D5364" t="s">
        <v>109</v>
      </c>
      <c r="E5364" t="s">
        <v>75</v>
      </c>
      <c r="F5364" s="1" t="s">
        <v>199</v>
      </c>
      <c r="G5364" t="s">
        <v>74</v>
      </c>
      <c r="H5364" t="str">
        <f>VLOOKUP(F5364,Clubs!$A$1:$D$220,4,)</f>
        <v>065006</v>
      </c>
    </row>
    <row r="5365" spans="1:8">
      <c r="A5365">
        <v>1854179</v>
      </c>
      <c r="B5365" t="s">
        <v>5419</v>
      </c>
      <c r="C5365" t="s">
        <v>1233</v>
      </c>
      <c r="D5365" t="s">
        <v>8640</v>
      </c>
      <c r="E5365" t="s">
        <v>75</v>
      </c>
      <c r="F5365" s="1" t="s">
        <v>258</v>
      </c>
      <c r="G5365" t="s">
        <v>211</v>
      </c>
      <c r="H5365" t="str">
        <f>VLOOKUP(F5365,Clubs!$A$1:$D$220,4,)</f>
        <v>031054</v>
      </c>
    </row>
    <row r="5366" spans="1:8">
      <c r="A5366">
        <v>1854420</v>
      </c>
      <c r="B5366" t="s">
        <v>5550</v>
      </c>
      <c r="C5366" t="s">
        <v>688</v>
      </c>
      <c r="D5366" t="s">
        <v>8640</v>
      </c>
      <c r="E5366" t="s">
        <v>75</v>
      </c>
      <c r="F5366" s="1" t="s">
        <v>323</v>
      </c>
      <c r="G5366" t="s">
        <v>211</v>
      </c>
      <c r="H5366" t="str">
        <f>VLOOKUP(F5366,Clubs!$A$1:$D$220,4,)</f>
        <v>031058</v>
      </c>
    </row>
    <row r="5367" spans="1:8">
      <c r="A5367">
        <v>1854605</v>
      </c>
      <c r="B5367" t="s">
        <v>2041</v>
      </c>
      <c r="C5367" t="s">
        <v>1031</v>
      </c>
      <c r="D5367" t="s">
        <v>8640</v>
      </c>
      <c r="E5367" t="s">
        <v>75</v>
      </c>
      <c r="F5367" s="1" t="s">
        <v>221</v>
      </c>
      <c r="G5367" t="s">
        <v>74</v>
      </c>
      <c r="H5367" t="str">
        <f>VLOOKUP(F5367,Clubs!$A$1:$D$220,4,)</f>
        <v>030067</v>
      </c>
    </row>
    <row r="5368" spans="1:8">
      <c r="A5368">
        <v>1854884</v>
      </c>
      <c r="B5368" t="s">
        <v>2320</v>
      </c>
      <c r="C5368" t="s">
        <v>1143</v>
      </c>
      <c r="D5368" t="s">
        <v>8640</v>
      </c>
      <c r="E5368" t="s">
        <v>75</v>
      </c>
      <c r="F5368" s="1" t="s">
        <v>325</v>
      </c>
      <c r="G5368" t="s">
        <v>211</v>
      </c>
      <c r="H5368" t="str">
        <f>VLOOKUP(F5368,Clubs!$A$1:$D$220,4,)</f>
        <v>081041</v>
      </c>
    </row>
    <row r="5369" spans="1:8">
      <c r="A5369">
        <v>1854936</v>
      </c>
      <c r="B5369" t="s">
        <v>9075</v>
      </c>
      <c r="C5369" t="s">
        <v>961</v>
      </c>
      <c r="D5369" t="s">
        <v>8640</v>
      </c>
      <c r="E5369" t="s">
        <v>71</v>
      </c>
      <c r="F5369" s="1" t="s">
        <v>253</v>
      </c>
      <c r="G5369" t="s">
        <v>201</v>
      </c>
      <c r="H5369" t="str">
        <f>VLOOKUP(F5369,Clubs!$A$1:$D$220,4,)</f>
        <v>011025</v>
      </c>
    </row>
    <row r="5370" spans="1:8">
      <c r="A5370">
        <v>1855002</v>
      </c>
      <c r="B5370" t="s">
        <v>1143</v>
      </c>
      <c r="C5370" t="s">
        <v>827</v>
      </c>
      <c r="D5370" t="s">
        <v>8640</v>
      </c>
      <c r="E5370" t="s">
        <v>71</v>
      </c>
      <c r="F5370" s="1" t="s">
        <v>228</v>
      </c>
      <c r="G5370" t="s">
        <v>201</v>
      </c>
      <c r="H5370" t="str">
        <f>VLOOKUP(F5370,Clubs!$A$1:$D$220,4,)</f>
        <v>012003</v>
      </c>
    </row>
    <row r="5371" spans="1:8">
      <c r="A5371">
        <v>1855006</v>
      </c>
      <c r="B5371" t="s">
        <v>8079</v>
      </c>
      <c r="C5371" t="s">
        <v>1129</v>
      </c>
      <c r="D5371" t="s">
        <v>8640</v>
      </c>
      <c r="E5371" t="s">
        <v>71</v>
      </c>
      <c r="F5371" s="1" t="s">
        <v>300</v>
      </c>
      <c r="G5371" t="s">
        <v>211</v>
      </c>
      <c r="H5371" t="str">
        <f>VLOOKUP(F5371,Clubs!$A$1:$D$220,4,)</f>
        <v>081050</v>
      </c>
    </row>
    <row r="5372" spans="1:8">
      <c r="A5372">
        <v>1855087</v>
      </c>
      <c r="B5372" t="s">
        <v>3022</v>
      </c>
      <c r="C5372" t="s">
        <v>1031</v>
      </c>
      <c r="D5372" t="s">
        <v>8640</v>
      </c>
      <c r="E5372" t="s">
        <v>75</v>
      </c>
      <c r="F5372" s="1" t="s">
        <v>207</v>
      </c>
      <c r="G5372" t="s">
        <v>211</v>
      </c>
      <c r="H5372" t="str">
        <f>VLOOKUP(F5372,Clubs!$A$1:$D$220,4,)</f>
        <v>030035</v>
      </c>
    </row>
    <row r="5373" spans="1:8">
      <c r="A5373">
        <v>1855126</v>
      </c>
      <c r="B5373" t="s">
        <v>5556</v>
      </c>
      <c r="C5373" t="s">
        <v>1320</v>
      </c>
      <c r="D5373" t="s">
        <v>8640</v>
      </c>
      <c r="E5373" t="s">
        <v>75</v>
      </c>
      <c r="F5373" s="1" t="s">
        <v>302</v>
      </c>
      <c r="G5373" t="s">
        <v>211</v>
      </c>
      <c r="H5373" t="str">
        <f>VLOOKUP(F5373,Clubs!$A$1:$D$220,4,)</f>
        <v>031060</v>
      </c>
    </row>
    <row r="5374" spans="1:8">
      <c r="A5374">
        <v>1855278</v>
      </c>
      <c r="B5374" t="s">
        <v>5479</v>
      </c>
      <c r="C5374" t="s">
        <v>759</v>
      </c>
      <c r="D5374" t="s">
        <v>8640</v>
      </c>
      <c r="E5374" t="s">
        <v>75</v>
      </c>
      <c r="F5374" s="1" t="s">
        <v>330</v>
      </c>
      <c r="G5374" t="s">
        <v>211</v>
      </c>
      <c r="H5374" t="str">
        <f>VLOOKUP(F5374,Clubs!$A$1:$D$220,4,)</f>
        <v>034068</v>
      </c>
    </row>
    <row r="5375" spans="1:8">
      <c r="A5375">
        <v>1855283</v>
      </c>
      <c r="B5375" t="s">
        <v>837</v>
      </c>
      <c r="C5375" t="s">
        <v>2979</v>
      </c>
      <c r="D5375" t="s">
        <v>8640</v>
      </c>
      <c r="E5375" t="s">
        <v>75</v>
      </c>
      <c r="F5375" s="1" t="s">
        <v>199</v>
      </c>
      <c r="G5375" t="s">
        <v>167</v>
      </c>
      <c r="H5375" t="str">
        <f>VLOOKUP(F5375,Clubs!$A$1:$D$220,4,)</f>
        <v>065006</v>
      </c>
    </row>
    <row r="5376" spans="1:8">
      <c r="A5376">
        <v>1855349</v>
      </c>
      <c r="B5376" t="s">
        <v>1403</v>
      </c>
      <c r="C5376" t="s">
        <v>7227</v>
      </c>
      <c r="D5376" t="s">
        <v>8640</v>
      </c>
      <c r="E5376" t="s">
        <v>75</v>
      </c>
      <c r="F5376" s="1" t="s">
        <v>202</v>
      </c>
      <c r="G5376" t="s">
        <v>211</v>
      </c>
      <c r="H5376" t="str">
        <f>VLOOKUP(F5376,Clubs!$A$1:$D$220,4,)</f>
        <v>081017</v>
      </c>
    </row>
    <row r="5377" spans="1:8">
      <c r="A5377">
        <v>1855633</v>
      </c>
      <c r="B5377" t="s">
        <v>1012</v>
      </c>
      <c r="C5377" t="s">
        <v>1013</v>
      </c>
      <c r="D5377" t="s">
        <v>8640</v>
      </c>
      <c r="E5377" t="s">
        <v>71</v>
      </c>
      <c r="F5377" s="1" t="s">
        <v>200</v>
      </c>
      <c r="G5377" t="s">
        <v>201</v>
      </c>
      <c r="H5377" t="str">
        <f>VLOOKUP(F5377,Clubs!$A$1:$D$220,4,)</f>
        <v>011024</v>
      </c>
    </row>
    <row r="5378" spans="1:8">
      <c r="A5378">
        <v>1855674</v>
      </c>
      <c r="B5378" t="s">
        <v>8317</v>
      </c>
      <c r="C5378" t="s">
        <v>1353</v>
      </c>
      <c r="D5378" t="s">
        <v>110</v>
      </c>
      <c r="E5378" t="s">
        <v>71</v>
      </c>
      <c r="F5378" s="1" t="s">
        <v>353</v>
      </c>
      <c r="G5378" t="s">
        <v>74</v>
      </c>
      <c r="H5378" t="str">
        <f>VLOOKUP(F5378,Clubs!$A$1:$D$220,4,)</f>
        <v>081061</v>
      </c>
    </row>
    <row r="5379" spans="1:8">
      <c r="A5379">
        <v>1855874</v>
      </c>
      <c r="B5379" t="s">
        <v>5133</v>
      </c>
      <c r="C5379" t="s">
        <v>861</v>
      </c>
      <c r="D5379" t="s">
        <v>8640</v>
      </c>
      <c r="E5379" t="s">
        <v>71</v>
      </c>
      <c r="F5379" s="1" t="s">
        <v>257</v>
      </c>
      <c r="G5379" t="s">
        <v>74</v>
      </c>
      <c r="H5379" t="str">
        <f>VLOOKUP(F5379,Clubs!$A$1:$D$220,4,)</f>
        <v>031003</v>
      </c>
    </row>
    <row r="5380" spans="1:8">
      <c r="A5380">
        <v>1856150</v>
      </c>
      <c r="B5380" t="s">
        <v>7615</v>
      </c>
      <c r="C5380" t="s">
        <v>3003</v>
      </c>
      <c r="D5380" t="s">
        <v>8640</v>
      </c>
      <c r="E5380" t="s">
        <v>71</v>
      </c>
      <c r="F5380" s="1" t="s">
        <v>213</v>
      </c>
      <c r="G5380" t="s">
        <v>74</v>
      </c>
      <c r="H5380" t="str">
        <f>VLOOKUP(F5380,Clubs!$A$1:$D$220,4,)</f>
        <v>066032</v>
      </c>
    </row>
    <row r="5381" spans="1:8">
      <c r="A5381">
        <v>1856191</v>
      </c>
      <c r="B5381" t="s">
        <v>7994</v>
      </c>
      <c r="C5381" t="s">
        <v>568</v>
      </c>
      <c r="D5381" t="s">
        <v>8640</v>
      </c>
      <c r="E5381" t="s">
        <v>71</v>
      </c>
      <c r="F5381" s="1" t="s">
        <v>202</v>
      </c>
      <c r="G5381" t="s">
        <v>74</v>
      </c>
      <c r="H5381" t="str">
        <f>VLOOKUP(F5381,Clubs!$A$1:$D$220,4,)</f>
        <v>081017</v>
      </c>
    </row>
    <row r="5382" spans="1:8">
      <c r="A5382">
        <v>1856299</v>
      </c>
      <c r="B5382" t="s">
        <v>3982</v>
      </c>
      <c r="C5382" t="s">
        <v>2094</v>
      </c>
      <c r="D5382" t="s">
        <v>8640</v>
      </c>
      <c r="E5382" t="s">
        <v>71</v>
      </c>
      <c r="F5382" s="1" t="s">
        <v>260</v>
      </c>
      <c r="G5382" t="s">
        <v>74</v>
      </c>
      <c r="H5382" t="str">
        <f>VLOOKUP(F5382,Clubs!$A$1:$D$220,4,)</f>
        <v>034036</v>
      </c>
    </row>
    <row r="5383" spans="1:8">
      <c r="A5383">
        <v>1856373</v>
      </c>
      <c r="B5383" t="s">
        <v>811</v>
      </c>
      <c r="C5383" t="s">
        <v>714</v>
      </c>
      <c r="D5383" t="s">
        <v>8640</v>
      </c>
      <c r="E5383" t="s">
        <v>75</v>
      </c>
      <c r="F5383" s="1" t="s">
        <v>213</v>
      </c>
      <c r="G5383" t="s">
        <v>74</v>
      </c>
      <c r="H5383" t="str">
        <f>VLOOKUP(F5383,Clubs!$A$1:$D$220,4,)</f>
        <v>066032</v>
      </c>
    </row>
    <row r="5384" spans="1:8">
      <c r="A5384">
        <v>1856580</v>
      </c>
      <c r="B5384" t="s">
        <v>9076</v>
      </c>
      <c r="C5384" t="s">
        <v>993</v>
      </c>
      <c r="D5384" t="s">
        <v>8640</v>
      </c>
      <c r="E5384" t="s">
        <v>75</v>
      </c>
      <c r="F5384" s="1" t="s">
        <v>283</v>
      </c>
      <c r="G5384" t="s">
        <v>211</v>
      </c>
      <c r="H5384" t="str">
        <f>VLOOKUP(F5384,Clubs!$A$1:$D$220,4,)</f>
        <v>012005</v>
      </c>
    </row>
    <row r="5385" spans="1:8">
      <c r="A5385">
        <v>1856643</v>
      </c>
      <c r="B5385" t="s">
        <v>1915</v>
      </c>
      <c r="C5385" t="s">
        <v>967</v>
      </c>
      <c r="D5385" t="s">
        <v>8640</v>
      </c>
      <c r="E5385" t="s">
        <v>75</v>
      </c>
      <c r="F5385" s="1" t="s">
        <v>208</v>
      </c>
      <c r="G5385" t="s">
        <v>211</v>
      </c>
      <c r="H5385" t="str">
        <f>VLOOKUP(F5385,Clubs!$A$1:$D$220,4,)</f>
        <v>030059</v>
      </c>
    </row>
    <row r="5386" spans="1:8">
      <c r="A5386">
        <v>1857071</v>
      </c>
      <c r="B5386" t="s">
        <v>1742</v>
      </c>
      <c r="C5386" t="s">
        <v>1743</v>
      </c>
      <c r="D5386" t="s">
        <v>8640</v>
      </c>
      <c r="E5386" t="s">
        <v>75</v>
      </c>
      <c r="F5386" s="1" t="s">
        <v>253</v>
      </c>
      <c r="G5386" t="s">
        <v>74</v>
      </c>
      <c r="H5386" t="str">
        <f>VLOOKUP(F5386,Clubs!$A$1:$D$220,4,)</f>
        <v>011025</v>
      </c>
    </row>
    <row r="5387" spans="1:8">
      <c r="A5387">
        <v>1857284</v>
      </c>
      <c r="B5387" t="s">
        <v>951</v>
      </c>
      <c r="C5387" t="s">
        <v>1109</v>
      </c>
      <c r="D5387" t="s">
        <v>8640</v>
      </c>
      <c r="E5387" t="s">
        <v>71</v>
      </c>
      <c r="F5387" s="1" t="s">
        <v>204</v>
      </c>
      <c r="G5387" t="s">
        <v>211</v>
      </c>
      <c r="H5387" t="str">
        <f>VLOOKUP(F5387,Clubs!$A$1:$D$220,4,)</f>
        <v>031030</v>
      </c>
    </row>
    <row r="5388" spans="1:8">
      <c r="A5388">
        <v>1857565</v>
      </c>
      <c r="B5388" t="s">
        <v>1636</v>
      </c>
      <c r="C5388" t="s">
        <v>892</v>
      </c>
      <c r="D5388" t="s">
        <v>8640</v>
      </c>
      <c r="E5388" t="s">
        <v>75</v>
      </c>
      <c r="F5388" s="1" t="s">
        <v>302</v>
      </c>
      <c r="G5388" t="s">
        <v>211</v>
      </c>
      <c r="H5388" t="str">
        <f>VLOOKUP(F5388,Clubs!$A$1:$D$220,4,)</f>
        <v>031060</v>
      </c>
    </row>
    <row r="5389" spans="1:8">
      <c r="A5389">
        <v>1857572</v>
      </c>
      <c r="B5389" t="s">
        <v>1345</v>
      </c>
      <c r="C5389" t="s">
        <v>1040</v>
      </c>
      <c r="D5389" t="s">
        <v>8640</v>
      </c>
      <c r="E5389" t="s">
        <v>71</v>
      </c>
      <c r="F5389" s="1" t="s">
        <v>226</v>
      </c>
      <c r="G5389" t="s">
        <v>74</v>
      </c>
      <c r="H5389" t="str">
        <f>VLOOKUP(F5389,Clubs!$A$1:$D$220,4,)</f>
        <v>011024</v>
      </c>
    </row>
    <row r="5390" spans="1:8">
      <c r="A5390">
        <v>1857912</v>
      </c>
      <c r="B5390" t="s">
        <v>787</v>
      </c>
      <c r="C5390" t="s">
        <v>583</v>
      </c>
      <c r="D5390" t="s">
        <v>8640</v>
      </c>
      <c r="E5390" t="s">
        <v>75</v>
      </c>
      <c r="F5390" s="1" t="s">
        <v>324</v>
      </c>
      <c r="G5390" t="s">
        <v>74</v>
      </c>
      <c r="H5390" t="str">
        <f>VLOOKUP(F5390,Clubs!$A$1:$D$220,4,)</f>
        <v>009014</v>
      </c>
    </row>
    <row r="5391" spans="1:8">
      <c r="A5391">
        <v>1858026</v>
      </c>
      <c r="B5391" t="s">
        <v>1748</v>
      </c>
      <c r="C5391" t="s">
        <v>1570</v>
      </c>
      <c r="D5391" t="s">
        <v>8640</v>
      </c>
      <c r="E5391" t="s">
        <v>71</v>
      </c>
      <c r="F5391" s="1" t="s">
        <v>341</v>
      </c>
      <c r="G5391" t="s">
        <v>211</v>
      </c>
      <c r="H5391" t="str">
        <f>VLOOKUP(F5391,Clubs!$A$1:$D$220,4,)</f>
        <v>011024</v>
      </c>
    </row>
    <row r="5392" spans="1:8">
      <c r="A5392">
        <v>1858028</v>
      </c>
      <c r="B5392" t="s">
        <v>1759</v>
      </c>
      <c r="C5392" t="s">
        <v>1760</v>
      </c>
      <c r="D5392" t="s">
        <v>8640</v>
      </c>
      <c r="E5392" t="s">
        <v>75</v>
      </c>
      <c r="F5392" s="1" t="s">
        <v>341</v>
      </c>
      <c r="G5392" t="s">
        <v>211</v>
      </c>
      <c r="H5392" t="str">
        <f>VLOOKUP(F5392,Clubs!$A$1:$D$220,4,)</f>
        <v>011024</v>
      </c>
    </row>
    <row r="5393" spans="1:8">
      <c r="A5393">
        <v>1858051</v>
      </c>
      <c r="B5393" t="s">
        <v>8826</v>
      </c>
      <c r="C5393" t="s">
        <v>795</v>
      </c>
      <c r="D5393" t="s">
        <v>110</v>
      </c>
      <c r="E5393" t="s">
        <v>75</v>
      </c>
      <c r="F5393" s="1" t="s">
        <v>263</v>
      </c>
      <c r="G5393" t="s">
        <v>74</v>
      </c>
      <c r="H5393" t="str">
        <f>VLOOKUP(F5393,Clubs!$A$1:$D$220,4,)</f>
        <v>034062</v>
      </c>
    </row>
    <row r="5394" spans="1:8">
      <c r="A5394">
        <v>1858357</v>
      </c>
      <c r="B5394" t="s">
        <v>1493</v>
      </c>
      <c r="C5394" t="s">
        <v>1494</v>
      </c>
      <c r="D5394" t="s">
        <v>109</v>
      </c>
      <c r="E5394" t="s">
        <v>71</v>
      </c>
      <c r="F5394" s="1" t="s">
        <v>246</v>
      </c>
      <c r="G5394" t="s">
        <v>74</v>
      </c>
      <c r="H5394" t="str">
        <f>VLOOKUP(F5394,Clubs!$A$1:$D$220,4,)</f>
        <v>011024</v>
      </c>
    </row>
    <row r="5395" spans="1:8">
      <c r="A5395">
        <v>1858523</v>
      </c>
      <c r="B5395" t="s">
        <v>9077</v>
      </c>
      <c r="C5395" t="s">
        <v>156</v>
      </c>
      <c r="D5395" t="s">
        <v>8640</v>
      </c>
      <c r="E5395" t="s">
        <v>71</v>
      </c>
      <c r="F5395" s="1" t="s">
        <v>225</v>
      </c>
      <c r="G5395" t="s">
        <v>201</v>
      </c>
      <c r="H5395" t="str">
        <f>VLOOKUP(F5395,Clubs!$A$1:$D$220,4,)</f>
        <v>034073</v>
      </c>
    </row>
    <row r="5396" spans="1:8">
      <c r="A5396">
        <v>1858633</v>
      </c>
      <c r="B5396" t="s">
        <v>1479</v>
      </c>
      <c r="C5396" t="s">
        <v>1375</v>
      </c>
      <c r="D5396" t="s">
        <v>8640</v>
      </c>
      <c r="E5396" t="s">
        <v>75</v>
      </c>
      <c r="F5396" s="1" t="s">
        <v>353</v>
      </c>
      <c r="G5396" t="s">
        <v>74</v>
      </c>
      <c r="H5396" t="str">
        <f>VLOOKUP(F5396,Clubs!$A$1:$D$220,4,)</f>
        <v>081061</v>
      </c>
    </row>
    <row r="5397" spans="1:8">
      <c r="A5397">
        <v>1858653</v>
      </c>
      <c r="B5397" t="s">
        <v>4858</v>
      </c>
      <c r="C5397" t="s">
        <v>949</v>
      </c>
      <c r="D5397" t="s">
        <v>8640</v>
      </c>
      <c r="E5397" t="s">
        <v>75</v>
      </c>
      <c r="F5397" s="1" t="s">
        <v>254</v>
      </c>
      <c r="G5397" t="s">
        <v>211</v>
      </c>
      <c r="H5397" t="str">
        <f>VLOOKUP(F5397,Clubs!$A$1:$D$220,4,)</f>
        <v>031030</v>
      </c>
    </row>
    <row r="5398" spans="1:8">
      <c r="A5398">
        <v>1858696</v>
      </c>
      <c r="B5398" t="s">
        <v>5719</v>
      </c>
      <c r="C5398" t="s">
        <v>1406</v>
      </c>
      <c r="D5398" t="s">
        <v>8640</v>
      </c>
      <c r="E5398" t="s">
        <v>71</v>
      </c>
      <c r="F5398" s="1" t="s">
        <v>234</v>
      </c>
      <c r="G5398" t="s">
        <v>211</v>
      </c>
      <c r="H5398" t="str">
        <f>VLOOKUP(F5398,Clubs!$A$1:$D$220,4,)</f>
        <v>081050</v>
      </c>
    </row>
    <row r="5399" spans="1:8">
      <c r="A5399">
        <v>1858713</v>
      </c>
      <c r="B5399" t="s">
        <v>5794</v>
      </c>
      <c r="C5399" t="s">
        <v>5795</v>
      </c>
      <c r="D5399" t="s">
        <v>165</v>
      </c>
      <c r="E5399" t="s">
        <v>71</v>
      </c>
      <c r="F5399" s="1" t="s">
        <v>231</v>
      </c>
      <c r="G5399" t="s">
        <v>74</v>
      </c>
      <c r="H5399" t="str">
        <f>VLOOKUP(F5399,Clubs!$A$1:$D$220,4,)</f>
        <v>032002</v>
      </c>
    </row>
    <row r="5400" spans="1:8">
      <c r="A5400">
        <v>1858830</v>
      </c>
      <c r="B5400" t="s">
        <v>7511</v>
      </c>
      <c r="C5400" t="s">
        <v>2078</v>
      </c>
      <c r="D5400" t="s">
        <v>8640</v>
      </c>
      <c r="E5400" t="s">
        <v>71</v>
      </c>
      <c r="F5400" s="1" t="s">
        <v>334</v>
      </c>
      <c r="G5400" t="s">
        <v>74</v>
      </c>
      <c r="H5400" t="str">
        <f>VLOOKUP(F5400,Clubs!$A$1:$D$220,4,)</f>
        <v>065019</v>
      </c>
    </row>
    <row r="5401" spans="1:8">
      <c r="A5401">
        <v>1859026</v>
      </c>
      <c r="B5401" t="s">
        <v>1712</v>
      </c>
      <c r="C5401" t="s">
        <v>1736</v>
      </c>
      <c r="D5401" t="s">
        <v>8640</v>
      </c>
      <c r="E5401" t="s">
        <v>75</v>
      </c>
      <c r="F5401" s="1" t="s">
        <v>10881</v>
      </c>
      <c r="G5401" t="s">
        <v>201</v>
      </c>
      <c r="H5401" t="str">
        <f>VLOOKUP(F5401,Clubs!$A$1:$D$220,4,)</f>
        <v>034485</v>
      </c>
    </row>
    <row r="5402" spans="1:8">
      <c r="A5402">
        <v>1859062</v>
      </c>
      <c r="B5402" t="s">
        <v>6665</v>
      </c>
      <c r="C5402" t="s">
        <v>4237</v>
      </c>
      <c r="D5402" t="s">
        <v>111</v>
      </c>
      <c r="E5402" t="s">
        <v>71</v>
      </c>
      <c r="F5402" s="1" t="s">
        <v>209</v>
      </c>
      <c r="G5402" t="s">
        <v>74</v>
      </c>
      <c r="H5402" t="str">
        <f>VLOOKUP(F5402,Clubs!$A$1:$D$220,4,)</f>
        <v>034066</v>
      </c>
    </row>
    <row r="5403" spans="1:8">
      <c r="A5403">
        <v>1859100</v>
      </c>
      <c r="B5403" t="s">
        <v>7538</v>
      </c>
      <c r="C5403" t="s">
        <v>1014</v>
      </c>
      <c r="D5403" t="s">
        <v>8640</v>
      </c>
      <c r="E5403" t="s">
        <v>75</v>
      </c>
      <c r="F5403" s="1" t="s">
        <v>342</v>
      </c>
      <c r="G5403" t="s">
        <v>74</v>
      </c>
      <c r="H5403" t="str">
        <f>VLOOKUP(F5403,Clubs!$A$1:$D$220,4,)</f>
        <v>065025</v>
      </c>
    </row>
    <row r="5404" spans="1:8">
      <c r="A5404">
        <v>1859272</v>
      </c>
      <c r="B5404" t="s">
        <v>4179</v>
      </c>
      <c r="C5404" t="s">
        <v>4180</v>
      </c>
      <c r="D5404" t="s">
        <v>111</v>
      </c>
      <c r="E5404" t="s">
        <v>75</v>
      </c>
      <c r="F5404" s="1" t="s">
        <v>197</v>
      </c>
      <c r="G5404" t="s">
        <v>74</v>
      </c>
      <c r="H5404" t="str">
        <f>VLOOKUP(F5404,Clubs!$A$1:$D$220,4,)</f>
        <v>031067</v>
      </c>
    </row>
    <row r="5405" spans="1:8">
      <c r="A5405">
        <v>1859294</v>
      </c>
      <c r="B5405" t="s">
        <v>4641</v>
      </c>
      <c r="C5405" t="s">
        <v>4642</v>
      </c>
      <c r="D5405" t="s">
        <v>111</v>
      </c>
      <c r="E5405" t="s">
        <v>75</v>
      </c>
      <c r="F5405" s="1" t="s">
        <v>230</v>
      </c>
      <c r="G5405" t="s">
        <v>74</v>
      </c>
      <c r="H5405" t="str">
        <f>VLOOKUP(F5405,Clubs!$A$1:$D$220,4,)</f>
        <v>031025</v>
      </c>
    </row>
    <row r="5406" spans="1:8">
      <c r="A5406">
        <v>1859400</v>
      </c>
      <c r="B5406" t="s">
        <v>6918</v>
      </c>
      <c r="C5406" t="s">
        <v>1652</v>
      </c>
      <c r="D5406" t="s">
        <v>8640</v>
      </c>
      <c r="E5406" t="s">
        <v>71</v>
      </c>
      <c r="F5406" s="1" t="s">
        <v>266</v>
      </c>
      <c r="G5406" t="s">
        <v>211</v>
      </c>
      <c r="H5406" t="str">
        <f>VLOOKUP(F5406,Clubs!$A$1:$D$220,4,)</f>
        <v>046008</v>
      </c>
    </row>
    <row r="5407" spans="1:8">
      <c r="A5407">
        <v>1859402</v>
      </c>
      <c r="B5407" t="s">
        <v>1166</v>
      </c>
      <c r="C5407" t="s">
        <v>2454</v>
      </c>
      <c r="D5407" t="s">
        <v>8640</v>
      </c>
      <c r="E5407" t="s">
        <v>75</v>
      </c>
      <c r="F5407" s="1" t="s">
        <v>266</v>
      </c>
      <c r="G5407" t="s">
        <v>74</v>
      </c>
      <c r="H5407" t="str">
        <f>VLOOKUP(F5407,Clubs!$A$1:$D$220,4,)</f>
        <v>046008</v>
      </c>
    </row>
    <row r="5408" spans="1:8">
      <c r="A5408">
        <v>1859503</v>
      </c>
      <c r="B5408" t="s">
        <v>6418</v>
      </c>
      <c r="C5408" t="s">
        <v>2306</v>
      </c>
      <c r="D5408" t="s">
        <v>8640</v>
      </c>
      <c r="E5408" t="s">
        <v>75</v>
      </c>
      <c r="F5408" s="1" t="s">
        <v>241</v>
      </c>
      <c r="G5408" t="s">
        <v>74</v>
      </c>
      <c r="H5408" t="str">
        <f>VLOOKUP(F5408,Clubs!$A$1:$D$220,4,)</f>
        <v>034072</v>
      </c>
    </row>
    <row r="5409" spans="1:8">
      <c r="A5409">
        <v>1859556</v>
      </c>
      <c r="B5409" t="s">
        <v>5656</v>
      </c>
      <c r="C5409" t="s">
        <v>1405</v>
      </c>
      <c r="D5409" t="s">
        <v>8640</v>
      </c>
      <c r="E5409" t="s">
        <v>75</v>
      </c>
      <c r="F5409" s="1" t="s">
        <v>231</v>
      </c>
      <c r="G5409" t="s">
        <v>74</v>
      </c>
      <c r="H5409" t="str">
        <f>VLOOKUP(F5409,Clubs!$A$1:$D$220,4,)</f>
        <v>032002</v>
      </c>
    </row>
    <row r="5410" spans="1:8">
      <c r="A5410">
        <v>1859664</v>
      </c>
      <c r="B5410" t="s">
        <v>4059</v>
      </c>
      <c r="C5410" t="s">
        <v>5127</v>
      </c>
      <c r="D5410" t="s">
        <v>8640</v>
      </c>
      <c r="E5410" t="s">
        <v>71</v>
      </c>
      <c r="F5410" s="1" t="s">
        <v>216</v>
      </c>
      <c r="G5410" t="s">
        <v>211</v>
      </c>
      <c r="H5410" t="str">
        <f>VLOOKUP(F5410,Clubs!$A$1:$D$220,4,)</f>
        <v>065012</v>
      </c>
    </row>
    <row r="5411" spans="1:8">
      <c r="A5411">
        <v>1859972</v>
      </c>
      <c r="B5411" t="s">
        <v>4049</v>
      </c>
      <c r="C5411" t="s">
        <v>1145</v>
      </c>
      <c r="D5411" t="s">
        <v>8640</v>
      </c>
      <c r="E5411" t="s">
        <v>75</v>
      </c>
      <c r="F5411" s="1" t="s">
        <v>197</v>
      </c>
      <c r="G5411" t="s">
        <v>74</v>
      </c>
      <c r="H5411" t="str">
        <f>VLOOKUP(F5411,Clubs!$A$1:$D$220,4,)</f>
        <v>031067</v>
      </c>
    </row>
    <row r="5412" spans="1:8">
      <c r="A5412">
        <v>1860202</v>
      </c>
      <c r="B5412" t="s">
        <v>9074</v>
      </c>
      <c r="C5412" t="s">
        <v>1174</v>
      </c>
      <c r="D5412" t="s">
        <v>8640</v>
      </c>
      <c r="E5412" t="s">
        <v>71</v>
      </c>
      <c r="F5412" s="1" t="s">
        <v>200</v>
      </c>
      <c r="G5412" t="s">
        <v>74</v>
      </c>
      <c r="H5412" t="str">
        <f>VLOOKUP(F5412,Clubs!$A$1:$D$220,4,)</f>
        <v>011024</v>
      </c>
    </row>
    <row r="5413" spans="1:8">
      <c r="A5413">
        <v>1860204</v>
      </c>
      <c r="B5413" t="s">
        <v>3238</v>
      </c>
      <c r="C5413" t="s">
        <v>2216</v>
      </c>
      <c r="D5413" t="s">
        <v>8640</v>
      </c>
      <c r="E5413" t="s">
        <v>75</v>
      </c>
      <c r="F5413" s="1" t="s">
        <v>234</v>
      </c>
      <c r="G5413" t="s">
        <v>74</v>
      </c>
      <c r="H5413" t="str">
        <f>VLOOKUP(F5413,Clubs!$A$1:$D$220,4,)</f>
        <v>081050</v>
      </c>
    </row>
    <row r="5414" spans="1:8">
      <c r="A5414">
        <v>1860225</v>
      </c>
      <c r="B5414" t="s">
        <v>11460</v>
      </c>
      <c r="C5414" t="s">
        <v>993</v>
      </c>
      <c r="D5414" t="s">
        <v>8640</v>
      </c>
      <c r="E5414" t="s">
        <v>75</v>
      </c>
      <c r="F5414" s="1" t="s">
        <v>345</v>
      </c>
      <c r="G5414" t="s">
        <v>74</v>
      </c>
      <c r="H5414" t="str">
        <f>VLOOKUP(F5414,Clubs!$A$1:$D$220,4,)</f>
        <v>011024</v>
      </c>
    </row>
    <row r="5415" spans="1:8">
      <c r="A5415">
        <v>1860281</v>
      </c>
      <c r="B5415" t="s">
        <v>1236</v>
      </c>
      <c r="C5415" t="s">
        <v>583</v>
      </c>
      <c r="D5415" t="s">
        <v>8640</v>
      </c>
      <c r="E5415" t="s">
        <v>75</v>
      </c>
      <c r="F5415" s="1" t="s">
        <v>248</v>
      </c>
      <c r="G5415" t="s">
        <v>211</v>
      </c>
      <c r="H5415" t="str">
        <f>VLOOKUP(F5415,Clubs!$A$1:$D$220,4,)</f>
        <v>034021</v>
      </c>
    </row>
    <row r="5416" spans="1:8">
      <c r="A5416">
        <v>1860345</v>
      </c>
      <c r="B5416" t="s">
        <v>3421</v>
      </c>
      <c r="C5416" t="s">
        <v>967</v>
      </c>
      <c r="D5416" t="s">
        <v>8640</v>
      </c>
      <c r="E5416" t="s">
        <v>75</v>
      </c>
      <c r="F5416" s="1" t="s">
        <v>263</v>
      </c>
      <c r="G5416" t="s">
        <v>167</v>
      </c>
      <c r="H5416" t="str">
        <f>VLOOKUP(F5416,Clubs!$A$1:$D$220,4,)</f>
        <v>034062</v>
      </c>
    </row>
    <row r="5417" spans="1:8">
      <c r="A5417">
        <v>1860365</v>
      </c>
      <c r="B5417" t="s">
        <v>2466</v>
      </c>
      <c r="C5417" t="s">
        <v>759</v>
      </c>
      <c r="D5417" t="s">
        <v>8640</v>
      </c>
      <c r="E5417" t="s">
        <v>75</v>
      </c>
      <c r="F5417" s="1" t="s">
        <v>208</v>
      </c>
      <c r="G5417" t="s">
        <v>211</v>
      </c>
      <c r="H5417" t="str">
        <f>VLOOKUP(F5417,Clubs!$A$1:$D$220,4,)</f>
        <v>030059</v>
      </c>
    </row>
    <row r="5418" spans="1:8">
      <c r="A5418">
        <v>1860400</v>
      </c>
      <c r="B5418" t="s">
        <v>4190</v>
      </c>
      <c r="C5418" t="s">
        <v>1143</v>
      </c>
      <c r="D5418" t="s">
        <v>8640</v>
      </c>
      <c r="E5418" t="s">
        <v>75</v>
      </c>
      <c r="F5418" s="1" t="s">
        <v>197</v>
      </c>
      <c r="G5418" t="s">
        <v>211</v>
      </c>
      <c r="H5418" t="str">
        <f>VLOOKUP(F5418,Clubs!$A$1:$D$220,4,)</f>
        <v>031067</v>
      </c>
    </row>
    <row r="5419" spans="1:8">
      <c r="A5419">
        <v>1860461</v>
      </c>
      <c r="B5419" t="s">
        <v>11461</v>
      </c>
      <c r="C5419" t="s">
        <v>11462</v>
      </c>
      <c r="D5419" t="s">
        <v>111</v>
      </c>
      <c r="E5419" t="s">
        <v>75</v>
      </c>
      <c r="F5419" s="1" t="s">
        <v>271</v>
      </c>
      <c r="G5419" t="s">
        <v>74</v>
      </c>
      <c r="H5419" t="str">
        <f>VLOOKUP(F5419,Clubs!$A$1:$D$220,4,)</f>
        <v>082017</v>
      </c>
    </row>
    <row r="5420" spans="1:8">
      <c r="A5420">
        <v>1860578</v>
      </c>
      <c r="B5420" t="s">
        <v>6371</v>
      </c>
      <c r="C5420" t="s">
        <v>616</v>
      </c>
      <c r="D5420" t="s">
        <v>111</v>
      </c>
      <c r="E5420" t="s">
        <v>75</v>
      </c>
      <c r="F5420" s="1" t="s">
        <v>241</v>
      </c>
      <c r="G5420" t="s">
        <v>74</v>
      </c>
      <c r="H5420" t="str">
        <f>VLOOKUP(F5420,Clubs!$A$1:$D$220,4,)</f>
        <v>034072</v>
      </c>
    </row>
    <row r="5421" spans="1:8">
      <c r="A5421">
        <v>1860677</v>
      </c>
      <c r="B5421" t="s">
        <v>8096</v>
      </c>
      <c r="C5421" t="s">
        <v>11463</v>
      </c>
      <c r="D5421" t="s">
        <v>165</v>
      </c>
      <c r="E5421" t="s">
        <v>71</v>
      </c>
      <c r="F5421" s="1" t="s">
        <v>269</v>
      </c>
      <c r="G5421" t="s">
        <v>74</v>
      </c>
      <c r="H5421" t="str">
        <f>VLOOKUP(F5421,Clubs!$A$1:$D$220,4,)</f>
        <v>034069</v>
      </c>
    </row>
    <row r="5422" spans="1:8">
      <c r="A5422">
        <v>1860921</v>
      </c>
      <c r="B5422" t="s">
        <v>1988</v>
      </c>
      <c r="C5422" t="s">
        <v>892</v>
      </c>
      <c r="D5422" t="s">
        <v>8640</v>
      </c>
      <c r="E5422" t="s">
        <v>75</v>
      </c>
      <c r="F5422" s="1" t="s">
        <v>217</v>
      </c>
      <c r="G5422" t="s">
        <v>74</v>
      </c>
      <c r="H5422" t="str">
        <f>VLOOKUP(F5422,Clubs!$A$1:$D$220,4,)</f>
        <v>012008</v>
      </c>
    </row>
    <row r="5423" spans="1:8">
      <c r="A5423">
        <v>1860984</v>
      </c>
      <c r="B5423" t="s">
        <v>3652</v>
      </c>
      <c r="C5423" t="s">
        <v>586</v>
      </c>
      <c r="D5423" t="s">
        <v>8640</v>
      </c>
      <c r="E5423" t="s">
        <v>75</v>
      </c>
      <c r="F5423" s="1" t="s">
        <v>215</v>
      </c>
      <c r="G5423" t="s">
        <v>167</v>
      </c>
      <c r="H5423" t="str">
        <f>VLOOKUP(F5423,Clubs!$A$1:$D$220,4,)</f>
        <v>031042</v>
      </c>
    </row>
    <row r="5424" spans="1:8">
      <c r="A5424">
        <v>1861323</v>
      </c>
      <c r="B5424" t="s">
        <v>885</v>
      </c>
      <c r="C5424" t="s">
        <v>914</v>
      </c>
      <c r="D5424" t="s">
        <v>111</v>
      </c>
      <c r="E5424" t="s">
        <v>75</v>
      </c>
      <c r="F5424" s="1" t="s">
        <v>342</v>
      </c>
      <c r="G5424" t="s">
        <v>211</v>
      </c>
      <c r="H5424" t="str">
        <f>VLOOKUP(F5424,Clubs!$A$1:$D$220,4,)</f>
        <v>065025</v>
      </c>
    </row>
    <row r="5425" spans="1:8">
      <c r="A5425">
        <v>1861398</v>
      </c>
      <c r="B5425" t="s">
        <v>2219</v>
      </c>
      <c r="C5425" t="s">
        <v>618</v>
      </c>
      <c r="D5425" t="s">
        <v>8640</v>
      </c>
      <c r="E5425" t="s">
        <v>71</v>
      </c>
      <c r="F5425" s="1" t="s">
        <v>342</v>
      </c>
      <c r="G5425" t="s">
        <v>211</v>
      </c>
      <c r="H5425" t="str">
        <f>VLOOKUP(F5425,Clubs!$A$1:$D$220,4,)</f>
        <v>065025</v>
      </c>
    </row>
    <row r="5426" spans="1:8">
      <c r="A5426">
        <v>1861665</v>
      </c>
      <c r="B5426" t="s">
        <v>3745</v>
      </c>
      <c r="C5426" t="s">
        <v>892</v>
      </c>
      <c r="D5426" t="s">
        <v>8640</v>
      </c>
      <c r="E5426" t="s">
        <v>75</v>
      </c>
      <c r="F5426" s="1" t="s">
        <v>261</v>
      </c>
      <c r="G5426" t="s">
        <v>211</v>
      </c>
      <c r="H5426" t="str">
        <f>VLOOKUP(F5426,Clubs!$A$1:$D$220,4,)</f>
        <v>031001</v>
      </c>
    </row>
    <row r="5427" spans="1:8">
      <c r="A5427">
        <v>1861757</v>
      </c>
      <c r="B5427" t="s">
        <v>1921</v>
      </c>
      <c r="C5427" t="s">
        <v>998</v>
      </c>
      <c r="D5427" t="s">
        <v>8640</v>
      </c>
      <c r="E5427" t="s">
        <v>75</v>
      </c>
      <c r="F5427" s="1" t="s">
        <v>285</v>
      </c>
      <c r="G5427" t="s">
        <v>74</v>
      </c>
      <c r="H5427" t="str">
        <f>VLOOKUP(F5427,Clubs!$A$1:$D$220,4,)</f>
        <v>011024</v>
      </c>
    </row>
    <row r="5428" spans="1:8">
      <c r="A5428">
        <v>1861806</v>
      </c>
      <c r="B5428" t="s">
        <v>6654</v>
      </c>
      <c r="C5428" t="s">
        <v>3910</v>
      </c>
      <c r="D5428" t="s">
        <v>8640</v>
      </c>
      <c r="E5428" t="s">
        <v>75</v>
      </c>
      <c r="F5428" s="1" t="s">
        <v>209</v>
      </c>
      <c r="G5428" t="s">
        <v>74</v>
      </c>
      <c r="H5428" t="str">
        <f>VLOOKUP(F5428,Clubs!$A$1:$D$220,4,)</f>
        <v>034066</v>
      </c>
    </row>
    <row r="5429" spans="1:8">
      <c r="A5429">
        <v>1861819</v>
      </c>
      <c r="B5429" t="s">
        <v>1878</v>
      </c>
      <c r="C5429" t="s">
        <v>966</v>
      </c>
      <c r="D5429" t="s">
        <v>8640</v>
      </c>
      <c r="E5429" t="s">
        <v>71</v>
      </c>
      <c r="F5429" s="1" t="s">
        <v>264</v>
      </c>
      <c r="G5429" t="s">
        <v>211</v>
      </c>
      <c r="H5429" t="str">
        <f>VLOOKUP(F5429,Clubs!$A$1:$D$220,4,)</f>
        <v>034063</v>
      </c>
    </row>
    <row r="5430" spans="1:8">
      <c r="A5430">
        <v>1861858</v>
      </c>
      <c r="B5430" t="s">
        <v>6233</v>
      </c>
      <c r="C5430" t="s">
        <v>584</v>
      </c>
      <c r="D5430" t="s">
        <v>165</v>
      </c>
      <c r="E5430" t="s">
        <v>71</v>
      </c>
      <c r="F5430" s="1" t="s">
        <v>330</v>
      </c>
      <c r="G5430" t="s">
        <v>74</v>
      </c>
      <c r="H5430" t="str">
        <f>VLOOKUP(F5430,Clubs!$A$1:$D$220,4,)</f>
        <v>034068</v>
      </c>
    </row>
    <row r="5431" spans="1:8">
      <c r="A5431">
        <v>1861906</v>
      </c>
      <c r="B5431" t="s">
        <v>7839</v>
      </c>
      <c r="C5431" t="s">
        <v>7840</v>
      </c>
      <c r="D5431" t="s">
        <v>8640</v>
      </c>
      <c r="E5431" t="s">
        <v>75</v>
      </c>
      <c r="F5431" s="1" t="s">
        <v>236</v>
      </c>
      <c r="G5431" t="s">
        <v>74</v>
      </c>
      <c r="H5431" t="str">
        <f>VLOOKUP(F5431,Clubs!$A$1:$D$220,4,)</f>
        <v>066034</v>
      </c>
    </row>
    <row r="5432" spans="1:8">
      <c r="A5432">
        <v>1861917</v>
      </c>
      <c r="B5432" t="s">
        <v>704</v>
      </c>
      <c r="C5432" t="s">
        <v>885</v>
      </c>
      <c r="D5432" t="s">
        <v>8640</v>
      </c>
      <c r="E5432" t="s">
        <v>75</v>
      </c>
      <c r="F5432" s="1" t="s">
        <v>236</v>
      </c>
      <c r="G5432" t="s">
        <v>74</v>
      </c>
      <c r="H5432" t="str">
        <f>VLOOKUP(F5432,Clubs!$A$1:$D$220,4,)</f>
        <v>066034</v>
      </c>
    </row>
    <row r="5433" spans="1:8">
      <c r="A5433">
        <v>1861919</v>
      </c>
      <c r="B5433" t="s">
        <v>7848</v>
      </c>
      <c r="C5433" t="s">
        <v>2331</v>
      </c>
      <c r="D5433" t="s">
        <v>8640</v>
      </c>
      <c r="E5433" t="s">
        <v>71</v>
      </c>
      <c r="F5433" s="1" t="s">
        <v>236</v>
      </c>
      <c r="G5433" t="s">
        <v>74</v>
      </c>
      <c r="H5433" t="str">
        <f>VLOOKUP(F5433,Clubs!$A$1:$D$220,4,)</f>
        <v>066034</v>
      </c>
    </row>
    <row r="5434" spans="1:8">
      <c r="A5434">
        <v>1862077</v>
      </c>
      <c r="B5434" t="s">
        <v>7448</v>
      </c>
      <c r="C5434" t="s">
        <v>1627</v>
      </c>
      <c r="D5434" t="s">
        <v>8640</v>
      </c>
      <c r="E5434" t="s">
        <v>75</v>
      </c>
      <c r="F5434" s="1" t="s">
        <v>227</v>
      </c>
      <c r="G5434" t="s">
        <v>74</v>
      </c>
      <c r="H5434" t="str">
        <f>VLOOKUP(F5434,Clubs!$A$1:$D$220,4,)</f>
        <v>065020</v>
      </c>
    </row>
    <row r="5435" spans="1:8">
      <c r="A5435">
        <v>1862204</v>
      </c>
      <c r="B5435" t="s">
        <v>4192</v>
      </c>
      <c r="C5435" t="s">
        <v>624</v>
      </c>
      <c r="D5435" t="s">
        <v>165</v>
      </c>
      <c r="E5435" t="s">
        <v>75</v>
      </c>
      <c r="F5435" s="1" t="s">
        <v>271</v>
      </c>
      <c r="G5435" t="s">
        <v>74</v>
      </c>
      <c r="H5435" t="str">
        <f>VLOOKUP(F5435,Clubs!$A$1:$D$220,4,)</f>
        <v>082017</v>
      </c>
    </row>
    <row r="5436" spans="1:8">
      <c r="A5436">
        <v>1862206</v>
      </c>
      <c r="B5436" t="s">
        <v>8463</v>
      </c>
      <c r="C5436" t="s">
        <v>659</v>
      </c>
      <c r="D5436" t="s">
        <v>109</v>
      </c>
      <c r="E5436" t="s">
        <v>75</v>
      </c>
      <c r="F5436" s="1" t="s">
        <v>271</v>
      </c>
      <c r="G5436" t="s">
        <v>74</v>
      </c>
      <c r="H5436" t="str">
        <f>VLOOKUP(F5436,Clubs!$A$1:$D$220,4,)</f>
        <v>082017</v>
      </c>
    </row>
    <row r="5437" spans="1:8">
      <c r="A5437">
        <v>1862253</v>
      </c>
      <c r="B5437" t="s">
        <v>4223</v>
      </c>
      <c r="C5437" t="s">
        <v>848</v>
      </c>
      <c r="D5437" t="s">
        <v>109</v>
      </c>
      <c r="E5437" t="s">
        <v>75</v>
      </c>
      <c r="F5437" s="1" t="s">
        <v>310</v>
      </c>
      <c r="G5437" t="s">
        <v>74</v>
      </c>
      <c r="H5437" t="str">
        <f>VLOOKUP(F5437,Clubs!$A$1:$D$220,4,)</f>
        <v>065027</v>
      </c>
    </row>
    <row r="5438" spans="1:8">
      <c r="A5438">
        <v>1862306</v>
      </c>
      <c r="B5438" t="s">
        <v>11464</v>
      </c>
      <c r="C5438" t="s">
        <v>2219</v>
      </c>
      <c r="D5438" t="s">
        <v>8640</v>
      </c>
      <c r="E5438" t="s">
        <v>75</v>
      </c>
      <c r="F5438" s="1" t="s">
        <v>10866</v>
      </c>
      <c r="G5438" t="s">
        <v>74</v>
      </c>
      <c r="H5438" t="str">
        <f>VLOOKUP(F5438,Clubs!$A$1:$D$220,4,)</f>
        <v>034480</v>
      </c>
    </row>
    <row r="5439" spans="1:8">
      <c r="A5439">
        <v>1862327</v>
      </c>
      <c r="B5439" t="s">
        <v>1180</v>
      </c>
      <c r="C5439" t="s">
        <v>716</v>
      </c>
      <c r="D5439" t="s">
        <v>8640</v>
      </c>
      <c r="E5439" t="s">
        <v>75</v>
      </c>
      <c r="F5439" s="1" t="s">
        <v>10866</v>
      </c>
      <c r="G5439" t="s">
        <v>74</v>
      </c>
      <c r="H5439" t="str">
        <f>VLOOKUP(F5439,Clubs!$A$1:$D$220,4,)</f>
        <v>034480</v>
      </c>
    </row>
    <row r="5440" spans="1:8">
      <c r="A5440">
        <v>1862481</v>
      </c>
      <c r="B5440" t="s">
        <v>2180</v>
      </c>
      <c r="C5440" t="s">
        <v>1009</v>
      </c>
      <c r="D5440" t="s">
        <v>8640</v>
      </c>
      <c r="E5440" t="s">
        <v>75</v>
      </c>
      <c r="F5440" s="1" t="s">
        <v>266</v>
      </c>
      <c r="G5440" t="s">
        <v>211</v>
      </c>
      <c r="H5440" t="str">
        <f>VLOOKUP(F5440,Clubs!$A$1:$D$220,4,)</f>
        <v>046008</v>
      </c>
    </row>
    <row r="5441" spans="1:8">
      <c r="A5441">
        <v>1862487</v>
      </c>
      <c r="B5441" t="s">
        <v>1960</v>
      </c>
      <c r="C5441" t="s">
        <v>688</v>
      </c>
      <c r="D5441" t="s">
        <v>8640</v>
      </c>
      <c r="E5441" t="s">
        <v>75</v>
      </c>
      <c r="F5441" s="1" t="s">
        <v>228</v>
      </c>
      <c r="G5441" t="s">
        <v>74</v>
      </c>
      <c r="H5441" t="str">
        <f>VLOOKUP(F5441,Clubs!$A$1:$D$220,4,)</f>
        <v>012003</v>
      </c>
    </row>
    <row r="5442" spans="1:8">
      <c r="A5442">
        <v>1862619</v>
      </c>
      <c r="B5442" t="s">
        <v>11465</v>
      </c>
      <c r="C5442" t="s">
        <v>993</v>
      </c>
      <c r="D5442" t="s">
        <v>8640</v>
      </c>
      <c r="E5442" t="s">
        <v>75</v>
      </c>
      <c r="F5442" s="1" t="s">
        <v>208</v>
      </c>
      <c r="G5442" t="s">
        <v>211</v>
      </c>
      <c r="H5442" t="str">
        <f>VLOOKUP(F5442,Clubs!$A$1:$D$220,4,)</f>
        <v>030059</v>
      </c>
    </row>
    <row r="5443" spans="1:8">
      <c r="A5443">
        <v>1862684</v>
      </c>
      <c r="B5443" t="s">
        <v>3512</v>
      </c>
      <c r="C5443" t="s">
        <v>1393</v>
      </c>
      <c r="D5443" t="s">
        <v>8640</v>
      </c>
      <c r="E5443" t="s">
        <v>71</v>
      </c>
      <c r="F5443" s="1" t="s">
        <v>294</v>
      </c>
      <c r="G5443" t="s">
        <v>211</v>
      </c>
      <c r="H5443" t="str">
        <f>VLOOKUP(F5443,Clubs!$A$1:$D$220,4,)</f>
        <v>081017</v>
      </c>
    </row>
    <row r="5444" spans="1:8">
      <c r="A5444">
        <v>1863389</v>
      </c>
      <c r="B5444" t="s">
        <v>6117</v>
      </c>
      <c r="C5444" t="s">
        <v>1014</v>
      </c>
      <c r="D5444" t="s">
        <v>8640</v>
      </c>
      <c r="E5444" t="s">
        <v>75</v>
      </c>
      <c r="F5444" s="1" t="s">
        <v>222</v>
      </c>
      <c r="G5444" t="s">
        <v>211</v>
      </c>
      <c r="H5444" t="str">
        <f>VLOOKUP(F5444,Clubs!$A$1:$D$220,4,)</f>
        <v>030004</v>
      </c>
    </row>
    <row r="5445" spans="1:8">
      <c r="A5445">
        <v>1863396</v>
      </c>
      <c r="B5445" t="s">
        <v>6117</v>
      </c>
      <c r="C5445" t="s">
        <v>2683</v>
      </c>
      <c r="D5445" t="s">
        <v>8640</v>
      </c>
      <c r="E5445" t="s">
        <v>71</v>
      </c>
      <c r="F5445" s="1" t="s">
        <v>222</v>
      </c>
      <c r="G5445" t="s">
        <v>211</v>
      </c>
      <c r="H5445" t="str">
        <f>VLOOKUP(F5445,Clubs!$A$1:$D$220,4,)</f>
        <v>030004</v>
      </c>
    </row>
    <row r="5446" spans="1:8">
      <c r="A5446">
        <v>1863398</v>
      </c>
      <c r="B5446" t="s">
        <v>6117</v>
      </c>
      <c r="C5446" t="s">
        <v>638</v>
      </c>
      <c r="D5446" t="s">
        <v>109</v>
      </c>
      <c r="E5446" t="s">
        <v>75</v>
      </c>
      <c r="F5446" s="1" t="s">
        <v>222</v>
      </c>
      <c r="G5446" t="s">
        <v>74</v>
      </c>
      <c r="H5446" t="str">
        <f>VLOOKUP(F5446,Clubs!$A$1:$D$220,4,)</f>
        <v>030004</v>
      </c>
    </row>
    <row r="5447" spans="1:8">
      <c r="A5447">
        <v>1863429</v>
      </c>
      <c r="B5447" t="s">
        <v>11466</v>
      </c>
      <c r="C5447" t="s">
        <v>2222</v>
      </c>
      <c r="D5447" t="s">
        <v>110</v>
      </c>
      <c r="E5447" t="s">
        <v>75</v>
      </c>
      <c r="F5447" s="1" t="s">
        <v>347</v>
      </c>
      <c r="G5447" t="s">
        <v>74</v>
      </c>
      <c r="H5447" t="str">
        <f>VLOOKUP(F5447,Clubs!$A$1:$D$220,4,)</f>
        <v>031051</v>
      </c>
    </row>
    <row r="5448" spans="1:8">
      <c r="A5448">
        <v>1863438</v>
      </c>
      <c r="B5448" t="s">
        <v>9080</v>
      </c>
      <c r="C5448" t="s">
        <v>1511</v>
      </c>
      <c r="D5448" t="s">
        <v>115</v>
      </c>
      <c r="E5448" t="s">
        <v>75</v>
      </c>
      <c r="F5448" s="1" t="s">
        <v>10894</v>
      </c>
      <c r="G5448" t="s">
        <v>74</v>
      </c>
      <c r="H5448" t="str">
        <f>VLOOKUP(F5448,Clubs!$A$1:$D$220,4,)</f>
        <v>081017</v>
      </c>
    </row>
    <row r="5449" spans="1:8">
      <c r="A5449">
        <v>1863440</v>
      </c>
      <c r="B5449" t="s">
        <v>585</v>
      </c>
      <c r="C5449" t="s">
        <v>791</v>
      </c>
      <c r="D5449" t="s">
        <v>115</v>
      </c>
      <c r="E5449" t="s">
        <v>75</v>
      </c>
      <c r="F5449" s="1" t="s">
        <v>10894</v>
      </c>
      <c r="G5449" t="s">
        <v>74</v>
      </c>
      <c r="H5449" t="str">
        <f>VLOOKUP(F5449,Clubs!$A$1:$D$220,4,)</f>
        <v>081017</v>
      </c>
    </row>
    <row r="5450" spans="1:8">
      <c r="A5450">
        <v>1863463</v>
      </c>
      <c r="B5450" t="s">
        <v>3510</v>
      </c>
      <c r="C5450" t="s">
        <v>7295</v>
      </c>
      <c r="D5450" t="s">
        <v>165</v>
      </c>
      <c r="E5450" t="s">
        <v>71</v>
      </c>
      <c r="F5450" s="1" t="s">
        <v>199</v>
      </c>
      <c r="G5450" t="s">
        <v>74</v>
      </c>
      <c r="H5450" t="str">
        <f>VLOOKUP(F5450,Clubs!$A$1:$D$220,4,)</f>
        <v>065006</v>
      </c>
    </row>
    <row r="5451" spans="1:8">
      <c r="A5451">
        <v>1863530</v>
      </c>
      <c r="B5451" t="s">
        <v>1489</v>
      </c>
      <c r="C5451" t="s">
        <v>1730</v>
      </c>
      <c r="D5451" t="s">
        <v>8640</v>
      </c>
      <c r="E5451" t="s">
        <v>75</v>
      </c>
      <c r="F5451" s="1" t="s">
        <v>10843</v>
      </c>
      <c r="G5451" t="s">
        <v>74</v>
      </c>
      <c r="H5451" t="str">
        <f>VLOOKUP(F5451,Clubs!$A$1:$D$220,4,)</f>
        <v>011032</v>
      </c>
    </row>
    <row r="5452" spans="1:8">
      <c r="A5452">
        <v>1863632</v>
      </c>
      <c r="B5452" t="s">
        <v>3719</v>
      </c>
      <c r="C5452" t="s">
        <v>784</v>
      </c>
      <c r="D5452" t="s">
        <v>8640</v>
      </c>
      <c r="E5452" t="s">
        <v>75</v>
      </c>
      <c r="F5452" s="1" t="s">
        <v>261</v>
      </c>
      <c r="G5452" t="s">
        <v>211</v>
      </c>
      <c r="H5452" t="str">
        <f>VLOOKUP(F5452,Clubs!$A$1:$D$220,4,)</f>
        <v>031001</v>
      </c>
    </row>
    <row r="5453" spans="1:8">
      <c r="A5453">
        <v>1863829</v>
      </c>
      <c r="B5453" t="s">
        <v>4135</v>
      </c>
      <c r="C5453" t="s">
        <v>754</v>
      </c>
      <c r="D5453" t="s">
        <v>8640</v>
      </c>
      <c r="E5453" t="s">
        <v>75</v>
      </c>
      <c r="F5453" s="1" t="s">
        <v>197</v>
      </c>
      <c r="G5453" t="s">
        <v>211</v>
      </c>
      <c r="H5453" t="str">
        <f>VLOOKUP(F5453,Clubs!$A$1:$D$220,4,)</f>
        <v>031067</v>
      </c>
    </row>
    <row r="5454" spans="1:8">
      <c r="A5454">
        <v>1863853</v>
      </c>
      <c r="B5454" t="s">
        <v>4215</v>
      </c>
      <c r="C5454" t="s">
        <v>1444</v>
      </c>
      <c r="D5454" t="s">
        <v>8640</v>
      </c>
      <c r="E5454" t="s">
        <v>75</v>
      </c>
      <c r="F5454" s="1" t="s">
        <v>220</v>
      </c>
      <c r="G5454" t="s">
        <v>74</v>
      </c>
      <c r="H5454" t="str">
        <f>VLOOKUP(F5454,Clubs!$A$1:$D$220,4,)</f>
        <v>031015</v>
      </c>
    </row>
    <row r="5455" spans="1:8">
      <c r="A5455">
        <v>1863868</v>
      </c>
      <c r="B5455" t="s">
        <v>1580</v>
      </c>
      <c r="C5455" t="s">
        <v>1375</v>
      </c>
      <c r="D5455" t="s">
        <v>8640</v>
      </c>
      <c r="E5455" t="s">
        <v>75</v>
      </c>
      <c r="F5455" s="1" t="s">
        <v>346</v>
      </c>
      <c r="G5455" t="s">
        <v>74</v>
      </c>
      <c r="H5455" t="str">
        <f>VLOOKUP(F5455,Clubs!$A$1:$D$220,4,)</f>
        <v>032014</v>
      </c>
    </row>
    <row r="5456" spans="1:8">
      <c r="A5456">
        <v>1863871</v>
      </c>
      <c r="B5456" t="s">
        <v>4493</v>
      </c>
      <c r="C5456" t="s">
        <v>645</v>
      </c>
      <c r="D5456" t="s">
        <v>165</v>
      </c>
      <c r="E5456" t="s">
        <v>75</v>
      </c>
      <c r="F5456" s="1" t="s">
        <v>220</v>
      </c>
      <c r="G5456" t="s">
        <v>74</v>
      </c>
      <c r="H5456" t="str">
        <f>VLOOKUP(F5456,Clubs!$A$1:$D$220,4,)</f>
        <v>031015</v>
      </c>
    </row>
    <row r="5457" spans="1:8">
      <c r="A5457">
        <v>1864147</v>
      </c>
      <c r="B5457" t="s">
        <v>9074</v>
      </c>
      <c r="C5457" t="s">
        <v>677</v>
      </c>
      <c r="D5457" t="s">
        <v>165</v>
      </c>
      <c r="E5457" t="s">
        <v>71</v>
      </c>
      <c r="F5457" s="1" t="s">
        <v>200</v>
      </c>
      <c r="G5457" t="s">
        <v>74</v>
      </c>
      <c r="H5457" t="str">
        <f>VLOOKUP(F5457,Clubs!$A$1:$D$220,4,)</f>
        <v>011024</v>
      </c>
    </row>
    <row r="5458" spans="1:8">
      <c r="A5458">
        <v>1864238</v>
      </c>
      <c r="B5458" t="s">
        <v>1242</v>
      </c>
      <c r="C5458" t="s">
        <v>840</v>
      </c>
      <c r="D5458" t="s">
        <v>165</v>
      </c>
      <c r="E5458" t="s">
        <v>75</v>
      </c>
      <c r="F5458" s="1" t="s">
        <v>220</v>
      </c>
      <c r="G5458" t="s">
        <v>74</v>
      </c>
      <c r="H5458" t="str">
        <f>VLOOKUP(F5458,Clubs!$A$1:$D$220,4,)</f>
        <v>031015</v>
      </c>
    </row>
    <row r="5459" spans="1:8">
      <c r="A5459">
        <v>1864324</v>
      </c>
      <c r="B5459" t="s">
        <v>3931</v>
      </c>
      <c r="C5459" t="s">
        <v>1135</v>
      </c>
      <c r="D5459" t="s">
        <v>110</v>
      </c>
      <c r="E5459" t="s">
        <v>71</v>
      </c>
      <c r="F5459" s="1" t="s">
        <v>197</v>
      </c>
      <c r="G5459" t="s">
        <v>74</v>
      </c>
      <c r="H5459" t="str">
        <f>VLOOKUP(F5459,Clubs!$A$1:$D$220,4,)</f>
        <v>031067</v>
      </c>
    </row>
    <row r="5460" spans="1:8">
      <c r="A5460">
        <v>1864380</v>
      </c>
      <c r="B5460" t="s">
        <v>3758</v>
      </c>
      <c r="C5460" t="s">
        <v>1522</v>
      </c>
      <c r="D5460" t="s">
        <v>8640</v>
      </c>
      <c r="E5460" t="s">
        <v>71</v>
      </c>
      <c r="F5460" s="1" t="s">
        <v>257</v>
      </c>
      <c r="G5460" t="s">
        <v>211</v>
      </c>
      <c r="H5460" t="str">
        <f>VLOOKUP(F5460,Clubs!$A$1:$D$220,4,)</f>
        <v>031003</v>
      </c>
    </row>
    <row r="5461" spans="1:8">
      <c r="A5461">
        <v>1864440</v>
      </c>
      <c r="B5461" t="s">
        <v>5462</v>
      </c>
      <c r="C5461" t="s">
        <v>5463</v>
      </c>
      <c r="D5461" t="s">
        <v>115</v>
      </c>
      <c r="E5461" t="s">
        <v>71</v>
      </c>
      <c r="F5461" s="1" t="s">
        <v>347</v>
      </c>
      <c r="G5461" t="s">
        <v>74</v>
      </c>
      <c r="H5461" t="str">
        <f>VLOOKUP(F5461,Clubs!$A$1:$D$220,4,)</f>
        <v>031051</v>
      </c>
    </row>
    <row r="5462" spans="1:8">
      <c r="A5462">
        <v>1864582</v>
      </c>
      <c r="B5462" t="s">
        <v>7713</v>
      </c>
      <c r="C5462" t="s">
        <v>1722</v>
      </c>
      <c r="D5462" t="s">
        <v>8640</v>
      </c>
      <c r="E5462" t="s">
        <v>75</v>
      </c>
      <c r="F5462" s="1" t="s">
        <v>306</v>
      </c>
      <c r="G5462" t="s">
        <v>74</v>
      </c>
      <c r="H5462" t="str">
        <f>VLOOKUP(F5462,Clubs!$A$1:$D$220,4,)</f>
        <v>066006</v>
      </c>
    </row>
    <row r="5463" spans="1:8">
      <c r="A5463">
        <v>1864686</v>
      </c>
      <c r="B5463" t="s">
        <v>3996</v>
      </c>
      <c r="C5463" t="s">
        <v>1380</v>
      </c>
      <c r="D5463" t="s">
        <v>8640</v>
      </c>
      <c r="E5463" t="s">
        <v>75</v>
      </c>
      <c r="F5463" s="1" t="s">
        <v>197</v>
      </c>
      <c r="G5463" t="s">
        <v>74</v>
      </c>
      <c r="H5463" t="str">
        <f>VLOOKUP(F5463,Clubs!$A$1:$D$220,4,)</f>
        <v>031067</v>
      </c>
    </row>
    <row r="5464" spans="1:8">
      <c r="A5464">
        <v>1864857</v>
      </c>
      <c r="B5464" t="s">
        <v>1695</v>
      </c>
      <c r="C5464" t="s">
        <v>4254</v>
      </c>
      <c r="D5464" t="s">
        <v>109</v>
      </c>
      <c r="E5464" t="s">
        <v>71</v>
      </c>
      <c r="F5464" s="1" t="s">
        <v>230</v>
      </c>
      <c r="G5464" t="s">
        <v>74</v>
      </c>
      <c r="H5464" t="str">
        <f>VLOOKUP(F5464,Clubs!$A$1:$D$220,4,)</f>
        <v>031025</v>
      </c>
    </row>
    <row r="5465" spans="1:8">
      <c r="A5465">
        <v>1864908</v>
      </c>
      <c r="B5465" t="s">
        <v>1387</v>
      </c>
      <c r="C5465" t="s">
        <v>1360</v>
      </c>
      <c r="D5465" t="s">
        <v>8640</v>
      </c>
      <c r="E5465" t="s">
        <v>75</v>
      </c>
      <c r="F5465" s="1" t="s">
        <v>226</v>
      </c>
      <c r="G5465" t="s">
        <v>211</v>
      </c>
      <c r="H5465" t="str">
        <f>VLOOKUP(F5465,Clubs!$A$1:$D$220,4,)</f>
        <v>011024</v>
      </c>
    </row>
    <row r="5466" spans="1:8">
      <c r="A5466">
        <v>1864977</v>
      </c>
      <c r="B5466" t="s">
        <v>941</v>
      </c>
      <c r="C5466" t="s">
        <v>747</v>
      </c>
      <c r="D5466" t="s">
        <v>8640</v>
      </c>
      <c r="E5466" t="s">
        <v>75</v>
      </c>
      <c r="F5466" s="1" t="s">
        <v>200</v>
      </c>
      <c r="G5466" t="s">
        <v>211</v>
      </c>
      <c r="H5466" t="str">
        <f>VLOOKUP(F5466,Clubs!$A$1:$D$220,4,)</f>
        <v>011024</v>
      </c>
    </row>
    <row r="5467" spans="1:8">
      <c r="A5467">
        <v>1865045</v>
      </c>
      <c r="B5467" t="s">
        <v>6092</v>
      </c>
      <c r="C5467" t="s">
        <v>4533</v>
      </c>
      <c r="D5467" t="s">
        <v>165</v>
      </c>
      <c r="E5467" t="s">
        <v>71</v>
      </c>
      <c r="F5467" s="1" t="s">
        <v>331</v>
      </c>
      <c r="G5467" t="s">
        <v>74</v>
      </c>
      <c r="H5467" t="str">
        <f>VLOOKUP(F5467,Clubs!$A$1:$D$220,4,)</f>
        <v>034058</v>
      </c>
    </row>
    <row r="5468" spans="1:8">
      <c r="A5468">
        <v>1865152</v>
      </c>
      <c r="B5468" t="s">
        <v>2418</v>
      </c>
      <c r="C5468" t="s">
        <v>1436</v>
      </c>
      <c r="D5468" t="s">
        <v>8640</v>
      </c>
      <c r="E5468" t="s">
        <v>75</v>
      </c>
      <c r="F5468" s="1" t="s">
        <v>235</v>
      </c>
      <c r="G5468" t="s">
        <v>211</v>
      </c>
      <c r="H5468" t="str">
        <f>VLOOKUP(F5468,Clubs!$A$1:$D$220,4,)</f>
        <v>030003</v>
      </c>
    </row>
    <row r="5469" spans="1:8">
      <c r="A5469">
        <v>1865206</v>
      </c>
      <c r="B5469" t="s">
        <v>3562</v>
      </c>
      <c r="C5469" t="s">
        <v>1577</v>
      </c>
      <c r="D5469" t="s">
        <v>109</v>
      </c>
      <c r="E5469" t="s">
        <v>75</v>
      </c>
      <c r="F5469" s="1" t="s">
        <v>347</v>
      </c>
      <c r="G5469" t="s">
        <v>74</v>
      </c>
      <c r="H5469" t="str">
        <f>VLOOKUP(F5469,Clubs!$A$1:$D$220,4,)</f>
        <v>031051</v>
      </c>
    </row>
    <row r="5470" spans="1:8">
      <c r="A5470">
        <v>1865343</v>
      </c>
      <c r="B5470" t="s">
        <v>6933</v>
      </c>
      <c r="C5470" t="s">
        <v>914</v>
      </c>
      <c r="D5470" t="s">
        <v>8640</v>
      </c>
      <c r="E5470" t="s">
        <v>75</v>
      </c>
      <c r="F5470" s="1" t="s">
        <v>206</v>
      </c>
      <c r="G5470" t="s">
        <v>74</v>
      </c>
      <c r="H5470" t="str">
        <f>VLOOKUP(F5470,Clubs!$A$1:$D$220,4,)</f>
        <v>082020</v>
      </c>
    </row>
    <row r="5471" spans="1:8">
      <c r="A5471">
        <v>1865349</v>
      </c>
      <c r="B5471" t="s">
        <v>8513</v>
      </c>
      <c r="C5471" t="s">
        <v>1088</v>
      </c>
      <c r="D5471" t="s">
        <v>8640</v>
      </c>
      <c r="E5471" t="s">
        <v>71</v>
      </c>
      <c r="F5471" s="1" t="s">
        <v>206</v>
      </c>
      <c r="G5471" t="s">
        <v>74</v>
      </c>
      <c r="H5471" t="str">
        <f>VLOOKUP(F5471,Clubs!$A$1:$D$220,4,)</f>
        <v>082020</v>
      </c>
    </row>
    <row r="5472" spans="1:8">
      <c r="A5472">
        <v>1865436</v>
      </c>
      <c r="B5472" t="s">
        <v>1636</v>
      </c>
      <c r="C5472" t="s">
        <v>1457</v>
      </c>
      <c r="D5472" t="s">
        <v>8640</v>
      </c>
      <c r="E5472" t="s">
        <v>75</v>
      </c>
      <c r="F5472" s="1" t="s">
        <v>8541</v>
      </c>
      <c r="G5472" t="s">
        <v>74</v>
      </c>
      <c r="H5472" t="str">
        <f>VLOOKUP(F5472,Clubs!$A$1:$D$220,4,)</f>
        <v>066032</v>
      </c>
    </row>
    <row r="5473" spans="1:8">
      <c r="A5473">
        <v>1865552</v>
      </c>
      <c r="B5473" t="s">
        <v>3451</v>
      </c>
      <c r="C5473" t="s">
        <v>658</v>
      </c>
      <c r="D5473" t="s">
        <v>8640</v>
      </c>
      <c r="E5473" t="s">
        <v>71</v>
      </c>
      <c r="F5473" s="1" t="s">
        <v>311</v>
      </c>
      <c r="G5473" t="s">
        <v>74</v>
      </c>
      <c r="H5473" t="str">
        <f>VLOOKUP(F5473,Clubs!$A$1:$D$220,4,)</f>
        <v>030062</v>
      </c>
    </row>
    <row r="5474" spans="1:8">
      <c r="A5474">
        <v>1865754</v>
      </c>
      <c r="B5474" t="s">
        <v>5332</v>
      </c>
      <c r="C5474" t="s">
        <v>1145</v>
      </c>
      <c r="D5474" t="s">
        <v>8640</v>
      </c>
      <c r="E5474" t="s">
        <v>75</v>
      </c>
      <c r="F5474" s="1" t="s">
        <v>278</v>
      </c>
      <c r="G5474" t="s">
        <v>211</v>
      </c>
      <c r="H5474" t="str">
        <f>VLOOKUP(F5474,Clubs!$A$1:$D$220,4,)</f>
        <v>031049</v>
      </c>
    </row>
    <row r="5475" spans="1:8">
      <c r="A5475">
        <v>1866026</v>
      </c>
      <c r="B5475" t="s">
        <v>5189</v>
      </c>
      <c r="C5475" t="s">
        <v>1067</v>
      </c>
      <c r="D5475" t="s">
        <v>165</v>
      </c>
      <c r="E5475" t="s">
        <v>71</v>
      </c>
      <c r="F5475" s="1" t="s">
        <v>215</v>
      </c>
      <c r="G5475" t="s">
        <v>74</v>
      </c>
      <c r="H5475" t="str">
        <f>VLOOKUP(F5475,Clubs!$A$1:$D$220,4,)</f>
        <v>031042</v>
      </c>
    </row>
    <row r="5476" spans="1:8">
      <c r="A5476">
        <v>1866027</v>
      </c>
      <c r="B5476" t="s">
        <v>3103</v>
      </c>
      <c r="C5476" t="s">
        <v>2387</v>
      </c>
      <c r="D5476" t="s">
        <v>8640</v>
      </c>
      <c r="E5476" t="s">
        <v>71</v>
      </c>
      <c r="F5476" s="1" t="s">
        <v>205</v>
      </c>
      <c r="G5476" t="s">
        <v>74</v>
      </c>
      <c r="H5476" t="str">
        <f>VLOOKUP(F5476,Clubs!$A$1:$D$220,4,)</f>
        <v>030040</v>
      </c>
    </row>
    <row r="5477" spans="1:8">
      <c r="A5477">
        <v>1866088</v>
      </c>
      <c r="B5477" t="s">
        <v>1613</v>
      </c>
      <c r="C5477" t="s">
        <v>792</v>
      </c>
      <c r="D5477" t="s">
        <v>8640</v>
      </c>
      <c r="E5477" t="s">
        <v>75</v>
      </c>
      <c r="F5477" s="1" t="s">
        <v>339</v>
      </c>
      <c r="G5477" t="s">
        <v>211</v>
      </c>
      <c r="H5477" t="str">
        <f>VLOOKUP(F5477,Clubs!$A$1:$D$220,4,)</f>
        <v>065024</v>
      </c>
    </row>
    <row r="5478" spans="1:8">
      <c r="A5478">
        <v>1866110</v>
      </c>
      <c r="B5478" t="s">
        <v>621</v>
      </c>
      <c r="C5478" t="s">
        <v>704</v>
      </c>
      <c r="D5478" t="s">
        <v>8640</v>
      </c>
      <c r="E5478" t="s">
        <v>75</v>
      </c>
      <c r="F5478" s="1" t="s">
        <v>319</v>
      </c>
      <c r="G5478" t="s">
        <v>167</v>
      </c>
      <c r="H5478" t="str">
        <f>VLOOKUP(F5478,Clubs!$A$1:$D$220,4,)</f>
        <v>032006</v>
      </c>
    </row>
    <row r="5479" spans="1:8">
      <c r="A5479">
        <v>1866237</v>
      </c>
      <c r="B5479" t="s">
        <v>3826</v>
      </c>
      <c r="C5479" t="s">
        <v>3827</v>
      </c>
      <c r="D5479" t="s">
        <v>165</v>
      </c>
      <c r="E5479" t="s">
        <v>71</v>
      </c>
      <c r="F5479" s="1" t="s">
        <v>257</v>
      </c>
      <c r="G5479" t="s">
        <v>74</v>
      </c>
      <c r="H5479" t="str">
        <f>VLOOKUP(F5479,Clubs!$A$1:$D$220,4,)</f>
        <v>031003</v>
      </c>
    </row>
    <row r="5480" spans="1:8">
      <c r="A5480">
        <v>1866258</v>
      </c>
      <c r="B5480" t="s">
        <v>841</v>
      </c>
      <c r="C5480" t="s">
        <v>1028</v>
      </c>
      <c r="D5480" t="s">
        <v>109</v>
      </c>
      <c r="E5480" t="s">
        <v>75</v>
      </c>
      <c r="F5480" s="1" t="s">
        <v>257</v>
      </c>
      <c r="G5480" t="s">
        <v>74</v>
      </c>
      <c r="H5480" t="str">
        <f>VLOOKUP(F5480,Clubs!$A$1:$D$220,4,)</f>
        <v>031003</v>
      </c>
    </row>
    <row r="5481" spans="1:8">
      <c r="A5481">
        <v>1866358</v>
      </c>
      <c r="B5481" t="s">
        <v>3894</v>
      </c>
      <c r="C5481" t="s">
        <v>1035</v>
      </c>
      <c r="D5481" t="s">
        <v>8640</v>
      </c>
      <c r="E5481" t="s">
        <v>71</v>
      </c>
      <c r="F5481" s="1" t="s">
        <v>197</v>
      </c>
      <c r="G5481" t="s">
        <v>201</v>
      </c>
      <c r="H5481" t="str">
        <f>VLOOKUP(F5481,Clubs!$A$1:$D$220,4,)</f>
        <v>031067</v>
      </c>
    </row>
    <row r="5482" spans="1:8">
      <c r="A5482">
        <v>1866368</v>
      </c>
      <c r="B5482" t="s">
        <v>3982</v>
      </c>
      <c r="C5482" t="s">
        <v>687</v>
      </c>
      <c r="D5482" t="s">
        <v>8640</v>
      </c>
      <c r="E5482" t="s">
        <v>71</v>
      </c>
      <c r="F5482" s="1" t="s">
        <v>334</v>
      </c>
      <c r="G5482" t="s">
        <v>74</v>
      </c>
      <c r="H5482" t="str">
        <f>VLOOKUP(F5482,Clubs!$A$1:$D$220,4,)</f>
        <v>065019</v>
      </c>
    </row>
    <row r="5483" spans="1:8">
      <c r="A5483">
        <v>1866371</v>
      </c>
      <c r="B5483" t="s">
        <v>11467</v>
      </c>
      <c r="C5483" t="s">
        <v>786</v>
      </c>
      <c r="D5483" t="s">
        <v>165</v>
      </c>
      <c r="E5483" t="s">
        <v>75</v>
      </c>
      <c r="F5483" s="1" t="s">
        <v>197</v>
      </c>
      <c r="G5483" t="s">
        <v>74</v>
      </c>
      <c r="H5483" t="str">
        <f>VLOOKUP(F5483,Clubs!$A$1:$D$220,4,)</f>
        <v>031067</v>
      </c>
    </row>
    <row r="5484" spans="1:8">
      <c r="A5484">
        <v>1866420</v>
      </c>
      <c r="B5484" t="s">
        <v>2512</v>
      </c>
      <c r="C5484" t="s">
        <v>687</v>
      </c>
      <c r="D5484" t="s">
        <v>8640</v>
      </c>
      <c r="E5484" t="s">
        <v>71</v>
      </c>
      <c r="F5484" s="1" t="s">
        <v>235</v>
      </c>
      <c r="G5484" t="s">
        <v>211</v>
      </c>
      <c r="H5484" t="str">
        <f>VLOOKUP(F5484,Clubs!$A$1:$D$220,4,)</f>
        <v>030003</v>
      </c>
    </row>
    <row r="5485" spans="1:8">
      <c r="A5485">
        <v>1866857</v>
      </c>
      <c r="B5485" t="s">
        <v>7536</v>
      </c>
      <c r="C5485" t="s">
        <v>1393</v>
      </c>
      <c r="D5485" t="s">
        <v>8640</v>
      </c>
      <c r="E5485" t="s">
        <v>71</v>
      </c>
      <c r="F5485" s="1" t="s">
        <v>342</v>
      </c>
      <c r="G5485" t="s">
        <v>74</v>
      </c>
      <c r="H5485" t="str">
        <f>VLOOKUP(F5485,Clubs!$A$1:$D$220,4,)</f>
        <v>065025</v>
      </c>
    </row>
    <row r="5486" spans="1:8">
      <c r="A5486">
        <v>1866914</v>
      </c>
      <c r="B5486" t="s">
        <v>3093</v>
      </c>
      <c r="C5486" t="s">
        <v>3094</v>
      </c>
      <c r="D5486" t="s">
        <v>8640</v>
      </c>
      <c r="E5486" t="s">
        <v>75</v>
      </c>
      <c r="F5486" s="1" t="s">
        <v>205</v>
      </c>
      <c r="G5486" t="s">
        <v>74</v>
      </c>
      <c r="H5486" t="str">
        <f>VLOOKUP(F5486,Clubs!$A$1:$D$220,4,)</f>
        <v>030040</v>
      </c>
    </row>
    <row r="5487" spans="1:8">
      <c r="A5487">
        <v>1866919</v>
      </c>
      <c r="B5487" t="s">
        <v>3074</v>
      </c>
      <c r="C5487" t="s">
        <v>734</v>
      </c>
      <c r="D5487" t="s">
        <v>8640</v>
      </c>
      <c r="E5487" t="s">
        <v>75</v>
      </c>
      <c r="F5487" s="1" t="s">
        <v>205</v>
      </c>
      <c r="G5487" t="s">
        <v>74</v>
      </c>
      <c r="H5487" t="str">
        <f>VLOOKUP(F5487,Clubs!$A$1:$D$220,4,)</f>
        <v>030040</v>
      </c>
    </row>
    <row r="5488" spans="1:8">
      <c r="A5488">
        <v>1867067</v>
      </c>
      <c r="B5488" t="s">
        <v>8255</v>
      </c>
      <c r="C5488" t="s">
        <v>4213</v>
      </c>
      <c r="D5488" t="s">
        <v>165</v>
      </c>
      <c r="E5488" t="s">
        <v>75</v>
      </c>
      <c r="F5488" s="1" t="s">
        <v>275</v>
      </c>
      <c r="G5488" t="s">
        <v>74</v>
      </c>
      <c r="H5488" t="str">
        <f>VLOOKUP(F5488,Clubs!$A$1:$D$220,4,)</f>
        <v>081061</v>
      </c>
    </row>
    <row r="5489" spans="1:8">
      <c r="A5489">
        <v>1867074</v>
      </c>
      <c r="B5489" t="s">
        <v>2012</v>
      </c>
      <c r="C5489" t="s">
        <v>1255</v>
      </c>
      <c r="D5489" t="s">
        <v>8640</v>
      </c>
      <c r="E5489" t="s">
        <v>75</v>
      </c>
      <c r="F5489" s="1" t="s">
        <v>275</v>
      </c>
      <c r="G5489" t="s">
        <v>211</v>
      </c>
      <c r="H5489" t="str">
        <f>VLOOKUP(F5489,Clubs!$A$1:$D$220,4,)</f>
        <v>081061</v>
      </c>
    </row>
    <row r="5490" spans="1:8">
      <c r="A5490">
        <v>1867082</v>
      </c>
      <c r="B5490" t="s">
        <v>8200</v>
      </c>
      <c r="C5490" t="s">
        <v>917</v>
      </c>
      <c r="D5490" t="s">
        <v>165</v>
      </c>
      <c r="E5490" t="s">
        <v>71</v>
      </c>
      <c r="F5490" s="1" t="s">
        <v>275</v>
      </c>
      <c r="G5490" t="s">
        <v>74</v>
      </c>
      <c r="H5490" t="str">
        <f>VLOOKUP(F5490,Clubs!$A$1:$D$220,4,)</f>
        <v>081061</v>
      </c>
    </row>
    <row r="5491" spans="1:8">
      <c r="A5491">
        <v>1867097</v>
      </c>
      <c r="B5491" t="s">
        <v>11468</v>
      </c>
      <c r="C5491" t="s">
        <v>1337</v>
      </c>
      <c r="D5491" t="s">
        <v>8640</v>
      </c>
      <c r="E5491" t="s">
        <v>71</v>
      </c>
      <c r="F5491" s="1" t="s">
        <v>236</v>
      </c>
      <c r="G5491" t="s">
        <v>74</v>
      </c>
      <c r="H5491" t="str">
        <f>VLOOKUP(F5491,Clubs!$A$1:$D$220,4,)</f>
        <v>066034</v>
      </c>
    </row>
    <row r="5492" spans="1:8">
      <c r="A5492">
        <v>1867121</v>
      </c>
      <c r="B5492" t="s">
        <v>3841</v>
      </c>
      <c r="C5492" t="s">
        <v>792</v>
      </c>
      <c r="D5492" t="s">
        <v>8640</v>
      </c>
      <c r="E5492" t="s">
        <v>75</v>
      </c>
      <c r="F5492" s="1" t="s">
        <v>257</v>
      </c>
      <c r="G5492" t="s">
        <v>74</v>
      </c>
      <c r="H5492" t="str">
        <f>VLOOKUP(F5492,Clubs!$A$1:$D$220,4,)</f>
        <v>031003</v>
      </c>
    </row>
    <row r="5493" spans="1:8">
      <c r="A5493">
        <v>1867290</v>
      </c>
      <c r="B5493" t="s">
        <v>11469</v>
      </c>
      <c r="C5493" t="s">
        <v>9557</v>
      </c>
      <c r="D5493" t="s">
        <v>110</v>
      </c>
      <c r="E5493" t="s">
        <v>71</v>
      </c>
      <c r="F5493" s="1" t="s">
        <v>228</v>
      </c>
      <c r="G5493" t="s">
        <v>74</v>
      </c>
      <c r="H5493" t="str">
        <f>VLOOKUP(F5493,Clubs!$A$1:$D$220,4,)</f>
        <v>012003</v>
      </c>
    </row>
    <row r="5494" spans="1:8">
      <c r="A5494">
        <v>1867313</v>
      </c>
      <c r="B5494" t="s">
        <v>4808</v>
      </c>
      <c r="C5494" t="s">
        <v>786</v>
      </c>
      <c r="D5494" t="s">
        <v>110</v>
      </c>
      <c r="E5494" t="s">
        <v>75</v>
      </c>
      <c r="F5494" s="1" t="s">
        <v>230</v>
      </c>
      <c r="G5494" t="s">
        <v>74</v>
      </c>
      <c r="H5494" t="str">
        <f>VLOOKUP(F5494,Clubs!$A$1:$D$220,4,)</f>
        <v>031025</v>
      </c>
    </row>
    <row r="5495" spans="1:8">
      <c r="A5495">
        <v>1867479</v>
      </c>
      <c r="B5495" t="s">
        <v>3150</v>
      </c>
      <c r="C5495" t="s">
        <v>688</v>
      </c>
      <c r="D5495" t="s">
        <v>8640</v>
      </c>
      <c r="E5495" t="s">
        <v>75</v>
      </c>
      <c r="F5495" s="1" t="s">
        <v>272</v>
      </c>
      <c r="G5495" t="s">
        <v>211</v>
      </c>
      <c r="H5495" t="str">
        <f>VLOOKUP(F5495,Clubs!$A$1:$D$220,4,)</f>
        <v>030045</v>
      </c>
    </row>
    <row r="5496" spans="1:8">
      <c r="A5496">
        <v>1868299</v>
      </c>
      <c r="B5496" t="s">
        <v>5200</v>
      </c>
      <c r="C5496" t="s">
        <v>1457</v>
      </c>
      <c r="D5496" t="s">
        <v>165</v>
      </c>
      <c r="E5496" t="s">
        <v>75</v>
      </c>
      <c r="F5496" s="1" t="s">
        <v>215</v>
      </c>
      <c r="G5496" t="s">
        <v>74</v>
      </c>
      <c r="H5496" t="str">
        <f>VLOOKUP(F5496,Clubs!$A$1:$D$220,4,)</f>
        <v>031042</v>
      </c>
    </row>
    <row r="5497" spans="1:8">
      <c r="A5497">
        <v>1868433</v>
      </c>
      <c r="B5497" t="s">
        <v>9081</v>
      </c>
      <c r="C5497" t="s">
        <v>761</v>
      </c>
      <c r="D5497" t="s">
        <v>109</v>
      </c>
      <c r="E5497" t="s">
        <v>71</v>
      </c>
      <c r="F5497" s="1" t="s">
        <v>199</v>
      </c>
      <c r="G5497" t="s">
        <v>74</v>
      </c>
      <c r="H5497" t="str">
        <f>VLOOKUP(F5497,Clubs!$A$1:$D$220,4,)</f>
        <v>065006</v>
      </c>
    </row>
    <row r="5498" spans="1:8">
      <c r="A5498">
        <v>1868501</v>
      </c>
      <c r="B5498" t="s">
        <v>9082</v>
      </c>
      <c r="C5498" t="s">
        <v>5123</v>
      </c>
      <c r="D5498" t="s">
        <v>110</v>
      </c>
      <c r="E5498" t="s">
        <v>75</v>
      </c>
      <c r="F5498" s="1" t="s">
        <v>230</v>
      </c>
      <c r="G5498" t="s">
        <v>74</v>
      </c>
      <c r="H5498" t="str">
        <f>VLOOKUP(F5498,Clubs!$A$1:$D$220,4,)</f>
        <v>031025</v>
      </c>
    </row>
    <row r="5499" spans="1:8">
      <c r="A5499">
        <v>1868638</v>
      </c>
      <c r="B5499" t="s">
        <v>3070</v>
      </c>
      <c r="C5499" t="s">
        <v>672</v>
      </c>
      <c r="D5499" t="s">
        <v>109</v>
      </c>
      <c r="E5499" t="s">
        <v>71</v>
      </c>
      <c r="F5499" s="1" t="s">
        <v>205</v>
      </c>
      <c r="G5499" t="s">
        <v>74</v>
      </c>
      <c r="H5499" t="str">
        <f>VLOOKUP(F5499,Clubs!$A$1:$D$220,4,)</f>
        <v>030040</v>
      </c>
    </row>
    <row r="5500" spans="1:8">
      <c r="A5500">
        <v>1868829</v>
      </c>
      <c r="B5500" t="s">
        <v>11470</v>
      </c>
      <c r="C5500" t="s">
        <v>1245</v>
      </c>
      <c r="D5500" t="s">
        <v>109</v>
      </c>
      <c r="E5500" t="s">
        <v>75</v>
      </c>
      <c r="F5500" s="1" t="s">
        <v>281</v>
      </c>
      <c r="G5500" t="s">
        <v>74</v>
      </c>
      <c r="H5500" t="str">
        <f>VLOOKUP(F5500,Clubs!$A$1:$D$220,4,)</f>
        <v>082020</v>
      </c>
    </row>
    <row r="5501" spans="1:8">
      <c r="A5501">
        <v>1868889</v>
      </c>
      <c r="B5501" t="s">
        <v>11471</v>
      </c>
      <c r="C5501" t="s">
        <v>651</v>
      </c>
      <c r="D5501" t="s">
        <v>165</v>
      </c>
      <c r="E5501" t="s">
        <v>75</v>
      </c>
      <c r="F5501" s="1" t="s">
        <v>294</v>
      </c>
      <c r="G5501" t="s">
        <v>74</v>
      </c>
      <c r="H5501" t="str">
        <f>VLOOKUP(F5501,Clubs!$A$1:$D$220,4,)</f>
        <v>081017</v>
      </c>
    </row>
    <row r="5502" spans="1:8">
      <c r="A5502">
        <v>1868933</v>
      </c>
      <c r="B5502" t="s">
        <v>7168</v>
      </c>
      <c r="C5502" t="s">
        <v>674</v>
      </c>
      <c r="D5502" t="s">
        <v>8640</v>
      </c>
      <c r="E5502" t="s">
        <v>75</v>
      </c>
      <c r="F5502" s="1" t="s">
        <v>291</v>
      </c>
      <c r="G5502" t="s">
        <v>167</v>
      </c>
      <c r="H5502" t="str">
        <f>VLOOKUP(F5502,Clubs!$A$1:$D$220,4,)</f>
        <v>048006</v>
      </c>
    </row>
    <row r="5503" spans="1:8">
      <c r="A5503">
        <v>1869186</v>
      </c>
      <c r="B5503" t="s">
        <v>3080</v>
      </c>
      <c r="C5503" t="s">
        <v>1271</v>
      </c>
      <c r="D5503" t="s">
        <v>8640</v>
      </c>
      <c r="E5503" t="s">
        <v>71</v>
      </c>
      <c r="F5503" s="1" t="s">
        <v>205</v>
      </c>
      <c r="G5503" t="s">
        <v>201</v>
      </c>
      <c r="H5503" t="str">
        <f>VLOOKUP(F5503,Clubs!$A$1:$D$220,4,)</f>
        <v>030040</v>
      </c>
    </row>
    <row r="5504" spans="1:8">
      <c r="A5504">
        <v>1869187</v>
      </c>
      <c r="B5504" t="s">
        <v>3108</v>
      </c>
      <c r="C5504" t="s">
        <v>688</v>
      </c>
      <c r="D5504" t="s">
        <v>8640</v>
      </c>
      <c r="E5504" t="s">
        <v>75</v>
      </c>
      <c r="F5504" s="1" t="s">
        <v>205</v>
      </c>
      <c r="G5504" t="s">
        <v>201</v>
      </c>
      <c r="H5504" t="str">
        <f>VLOOKUP(F5504,Clubs!$A$1:$D$220,4,)</f>
        <v>030040</v>
      </c>
    </row>
    <row r="5505" spans="1:8">
      <c r="A5505">
        <v>1869806</v>
      </c>
      <c r="B5505" t="s">
        <v>2406</v>
      </c>
      <c r="C5505" t="s">
        <v>674</v>
      </c>
      <c r="D5505" t="s">
        <v>115</v>
      </c>
      <c r="E5505" t="s">
        <v>75</v>
      </c>
      <c r="F5505" s="1" t="s">
        <v>204</v>
      </c>
      <c r="G5505" t="s">
        <v>74</v>
      </c>
      <c r="H5505" t="str">
        <f>VLOOKUP(F5505,Clubs!$A$1:$D$220,4,)</f>
        <v>031030</v>
      </c>
    </row>
    <row r="5506" spans="1:8">
      <c r="A5506">
        <v>1870010</v>
      </c>
      <c r="B5506" t="s">
        <v>3809</v>
      </c>
      <c r="C5506" t="s">
        <v>1104</v>
      </c>
      <c r="D5506" t="s">
        <v>165</v>
      </c>
      <c r="E5506" t="s">
        <v>75</v>
      </c>
      <c r="F5506" s="1" t="s">
        <v>257</v>
      </c>
      <c r="G5506" t="s">
        <v>74</v>
      </c>
      <c r="H5506" t="str">
        <f>VLOOKUP(F5506,Clubs!$A$1:$D$220,4,)</f>
        <v>031003</v>
      </c>
    </row>
    <row r="5507" spans="1:8">
      <c r="A5507">
        <v>1870111</v>
      </c>
      <c r="B5507" t="s">
        <v>2625</v>
      </c>
      <c r="C5507" t="s">
        <v>1393</v>
      </c>
      <c r="D5507" t="s">
        <v>8640</v>
      </c>
      <c r="E5507" t="s">
        <v>71</v>
      </c>
      <c r="F5507" s="1" t="s">
        <v>257</v>
      </c>
      <c r="G5507" t="s">
        <v>211</v>
      </c>
      <c r="H5507" t="str">
        <f>VLOOKUP(F5507,Clubs!$A$1:$D$220,4,)</f>
        <v>031003</v>
      </c>
    </row>
    <row r="5508" spans="1:8">
      <c r="A5508">
        <v>1870138</v>
      </c>
      <c r="B5508" t="s">
        <v>1786</v>
      </c>
      <c r="C5508" t="s">
        <v>1150</v>
      </c>
      <c r="D5508" t="s">
        <v>8640</v>
      </c>
      <c r="E5508" t="s">
        <v>75</v>
      </c>
      <c r="F5508" s="1" t="s">
        <v>306</v>
      </c>
      <c r="G5508" t="s">
        <v>211</v>
      </c>
      <c r="H5508" t="str">
        <f>VLOOKUP(F5508,Clubs!$A$1:$D$220,4,)</f>
        <v>066006</v>
      </c>
    </row>
    <row r="5509" spans="1:8">
      <c r="A5509">
        <v>1870199</v>
      </c>
      <c r="B5509" t="s">
        <v>3571</v>
      </c>
      <c r="C5509" t="s">
        <v>1091</v>
      </c>
      <c r="D5509" t="s">
        <v>165</v>
      </c>
      <c r="E5509" t="s">
        <v>71</v>
      </c>
      <c r="F5509" s="1" t="s">
        <v>212</v>
      </c>
      <c r="G5509" t="s">
        <v>74</v>
      </c>
      <c r="H5509" t="str">
        <f>VLOOKUP(F5509,Clubs!$A$1:$D$220,4,)</f>
        <v>030076</v>
      </c>
    </row>
    <row r="5510" spans="1:8">
      <c r="A5510">
        <v>1870354</v>
      </c>
      <c r="B5510" t="s">
        <v>6201</v>
      </c>
      <c r="C5510" t="s">
        <v>2337</v>
      </c>
      <c r="D5510" t="s">
        <v>109</v>
      </c>
      <c r="E5510" t="s">
        <v>75</v>
      </c>
      <c r="F5510" s="1" t="s">
        <v>330</v>
      </c>
      <c r="G5510" t="s">
        <v>74</v>
      </c>
      <c r="H5510" t="str">
        <f>VLOOKUP(F5510,Clubs!$A$1:$D$220,4,)</f>
        <v>034068</v>
      </c>
    </row>
    <row r="5511" spans="1:8">
      <c r="A5511">
        <v>1870431</v>
      </c>
      <c r="B5511" t="s">
        <v>6241</v>
      </c>
      <c r="C5511" t="s">
        <v>1206</v>
      </c>
      <c r="D5511" t="s">
        <v>165</v>
      </c>
      <c r="E5511" t="s">
        <v>71</v>
      </c>
      <c r="F5511" s="1" t="s">
        <v>330</v>
      </c>
      <c r="G5511" t="s">
        <v>74</v>
      </c>
      <c r="H5511" t="str">
        <f>VLOOKUP(F5511,Clubs!$A$1:$D$220,4,)</f>
        <v>034068</v>
      </c>
    </row>
    <row r="5512" spans="1:8">
      <c r="A5512">
        <v>1870501</v>
      </c>
      <c r="B5512" t="s">
        <v>8144</v>
      </c>
      <c r="C5512" t="s">
        <v>865</v>
      </c>
      <c r="D5512" t="s">
        <v>8640</v>
      </c>
      <c r="E5512" t="s">
        <v>71</v>
      </c>
      <c r="F5512" s="1" t="s">
        <v>210</v>
      </c>
      <c r="G5512" t="s">
        <v>211</v>
      </c>
      <c r="H5512" t="str">
        <f>VLOOKUP(F5512,Clubs!$A$1:$D$220,4,)</f>
        <v>081041</v>
      </c>
    </row>
    <row r="5513" spans="1:8">
      <c r="A5513">
        <v>1870571</v>
      </c>
      <c r="B5513" t="s">
        <v>8000</v>
      </c>
      <c r="C5513" t="s">
        <v>1899</v>
      </c>
      <c r="D5513" t="s">
        <v>115</v>
      </c>
      <c r="E5513" t="s">
        <v>75</v>
      </c>
      <c r="F5513" s="1" t="s">
        <v>202</v>
      </c>
      <c r="G5513" t="s">
        <v>74</v>
      </c>
      <c r="H5513" t="str">
        <f>VLOOKUP(F5513,Clubs!$A$1:$D$220,4,)</f>
        <v>081017</v>
      </c>
    </row>
    <row r="5514" spans="1:8">
      <c r="A5514">
        <v>1870657</v>
      </c>
      <c r="B5514" t="s">
        <v>5310</v>
      </c>
      <c r="C5514" t="s">
        <v>808</v>
      </c>
      <c r="D5514" t="s">
        <v>165</v>
      </c>
      <c r="E5514" t="s">
        <v>75</v>
      </c>
      <c r="F5514" s="1" t="s">
        <v>280</v>
      </c>
      <c r="G5514" t="s">
        <v>74</v>
      </c>
      <c r="H5514" t="str">
        <f>VLOOKUP(F5514,Clubs!$A$1:$D$220,4,)</f>
        <v>031030</v>
      </c>
    </row>
    <row r="5515" spans="1:8">
      <c r="A5515">
        <v>1870716</v>
      </c>
      <c r="B5515" t="s">
        <v>4783</v>
      </c>
      <c r="C5515" t="s">
        <v>3059</v>
      </c>
      <c r="D5515" t="s">
        <v>115</v>
      </c>
      <c r="E5515" t="s">
        <v>75</v>
      </c>
      <c r="F5515" s="1" t="s">
        <v>197</v>
      </c>
      <c r="G5515" t="s">
        <v>74</v>
      </c>
      <c r="H5515" t="str">
        <f>VLOOKUP(F5515,Clubs!$A$1:$D$220,4,)</f>
        <v>031067</v>
      </c>
    </row>
    <row r="5516" spans="1:8">
      <c r="A5516">
        <v>1871129</v>
      </c>
      <c r="B5516" t="s">
        <v>1075</v>
      </c>
      <c r="C5516" t="s">
        <v>831</v>
      </c>
      <c r="D5516" t="s">
        <v>8640</v>
      </c>
      <c r="E5516" t="s">
        <v>71</v>
      </c>
      <c r="F5516" s="1" t="s">
        <v>309</v>
      </c>
      <c r="G5516" t="s">
        <v>211</v>
      </c>
      <c r="H5516" t="str">
        <f>VLOOKUP(F5516,Clubs!$A$1:$D$220,4,)</f>
        <v>081041</v>
      </c>
    </row>
    <row r="5517" spans="1:8">
      <c r="A5517">
        <v>1871133</v>
      </c>
      <c r="B5517" t="s">
        <v>5384</v>
      </c>
      <c r="C5517" t="s">
        <v>793</v>
      </c>
      <c r="D5517" t="s">
        <v>8640</v>
      </c>
      <c r="E5517" t="s">
        <v>71</v>
      </c>
      <c r="F5517" s="1" t="s">
        <v>309</v>
      </c>
      <c r="G5517" t="s">
        <v>211</v>
      </c>
      <c r="H5517" t="str">
        <f>VLOOKUP(F5517,Clubs!$A$1:$D$220,4,)</f>
        <v>081041</v>
      </c>
    </row>
    <row r="5518" spans="1:8">
      <c r="A5518">
        <v>1871238</v>
      </c>
      <c r="B5518" t="s">
        <v>6637</v>
      </c>
      <c r="C5518" t="s">
        <v>791</v>
      </c>
      <c r="D5518" t="s">
        <v>109</v>
      </c>
      <c r="E5518" t="s">
        <v>75</v>
      </c>
      <c r="F5518" s="1" t="s">
        <v>298</v>
      </c>
      <c r="G5518" t="s">
        <v>74</v>
      </c>
      <c r="H5518" t="str">
        <f>VLOOKUP(F5518,Clubs!$A$1:$D$220,4,)</f>
        <v>034066</v>
      </c>
    </row>
    <row r="5519" spans="1:8">
      <c r="A5519">
        <v>1871376</v>
      </c>
      <c r="B5519" t="s">
        <v>7102</v>
      </c>
      <c r="C5519" t="s">
        <v>714</v>
      </c>
      <c r="D5519" t="s">
        <v>111</v>
      </c>
      <c r="E5519" t="s">
        <v>75</v>
      </c>
      <c r="F5519" s="1" t="s">
        <v>303</v>
      </c>
      <c r="G5519" t="s">
        <v>74</v>
      </c>
      <c r="H5519" t="str">
        <f>VLOOKUP(F5519,Clubs!$A$1:$D$220,4,)</f>
        <v>048006</v>
      </c>
    </row>
    <row r="5520" spans="1:8">
      <c r="A5520">
        <v>1871412</v>
      </c>
      <c r="B5520" t="s">
        <v>7873</v>
      </c>
      <c r="C5520" t="s">
        <v>839</v>
      </c>
      <c r="D5520" t="s">
        <v>111</v>
      </c>
      <c r="E5520" t="s">
        <v>71</v>
      </c>
      <c r="F5520" s="1" t="s">
        <v>236</v>
      </c>
      <c r="G5520" t="s">
        <v>74</v>
      </c>
      <c r="H5520" t="str">
        <f>VLOOKUP(F5520,Clubs!$A$1:$D$220,4,)</f>
        <v>066034</v>
      </c>
    </row>
    <row r="5521" spans="1:8">
      <c r="A5521">
        <v>1871425</v>
      </c>
      <c r="B5521" t="s">
        <v>4117</v>
      </c>
      <c r="C5521" t="s">
        <v>576</v>
      </c>
      <c r="D5521" t="s">
        <v>115</v>
      </c>
      <c r="E5521" t="s">
        <v>71</v>
      </c>
      <c r="F5521" s="1" t="s">
        <v>197</v>
      </c>
      <c r="G5521" t="s">
        <v>74</v>
      </c>
      <c r="H5521" t="str">
        <f>VLOOKUP(F5521,Clubs!$A$1:$D$220,4,)</f>
        <v>031067</v>
      </c>
    </row>
    <row r="5522" spans="1:8">
      <c r="A5522">
        <v>1871472</v>
      </c>
      <c r="B5522" t="s">
        <v>2292</v>
      </c>
      <c r="C5522" t="s">
        <v>1100</v>
      </c>
      <c r="D5522" t="s">
        <v>109</v>
      </c>
      <c r="E5522" t="s">
        <v>75</v>
      </c>
      <c r="F5522" s="1" t="s">
        <v>338</v>
      </c>
      <c r="G5522" t="s">
        <v>74</v>
      </c>
      <c r="H5522" t="str">
        <f>VLOOKUP(F5522,Clubs!$A$1:$D$220,4,)</f>
        <v>012003</v>
      </c>
    </row>
    <row r="5523" spans="1:8">
      <c r="A5523">
        <v>1871518</v>
      </c>
      <c r="B5523" t="s">
        <v>6567</v>
      </c>
      <c r="C5523" t="s">
        <v>577</v>
      </c>
      <c r="D5523" t="s">
        <v>109</v>
      </c>
      <c r="E5523" t="s">
        <v>71</v>
      </c>
      <c r="F5523" s="1" t="s">
        <v>314</v>
      </c>
      <c r="G5523" t="s">
        <v>74</v>
      </c>
      <c r="H5523" t="str">
        <f>VLOOKUP(F5523,Clubs!$A$1:$D$220,4,)</f>
        <v>034457</v>
      </c>
    </row>
    <row r="5524" spans="1:8">
      <c r="A5524">
        <v>1871661</v>
      </c>
      <c r="B5524" t="s">
        <v>1942</v>
      </c>
      <c r="C5524" t="s">
        <v>1124</v>
      </c>
      <c r="D5524" t="s">
        <v>8640</v>
      </c>
      <c r="E5524" t="s">
        <v>75</v>
      </c>
      <c r="F5524" s="1" t="s">
        <v>234</v>
      </c>
      <c r="G5524" t="s">
        <v>211</v>
      </c>
      <c r="H5524" t="str">
        <f>VLOOKUP(F5524,Clubs!$A$1:$D$220,4,)</f>
        <v>081050</v>
      </c>
    </row>
    <row r="5525" spans="1:8">
      <c r="A5525">
        <v>1871751</v>
      </c>
      <c r="B5525" t="s">
        <v>8254</v>
      </c>
      <c r="C5525" t="s">
        <v>581</v>
      </c>
      <c r="D5525" t="s">
        <v>109</v>
      </c>
      <c r="E5525" t="s">
        <v>75</v>
      </c>
      <c r="F5525" s="1" t="s">
        <v>275</v>
      </c>
      <c r="G5525" t="s">
        <v>74</v>
      </c>
      <c r="H5525" t="str">
        <f>VLOOKUP(F5525,Clubs!$A$1:$D$220,4,)</f>
        <v>081061</v>
      </c>
    </row>
    <row r="5526" spans="1:8">
      <c r="A5526">
        <v>1871765</v>
      </c>
      <c r="B5526" t="s">
        <v>8226</v>
      </c>
      <c r="C5526" t="s">
        <v>4015</v>
      </c>
      <c r="D5526" t="s">
        <v>110</v>
      </c>
      <c r="E5526" t="s">
        <v>75</v>
      </c>
      <c r="F5526" s="1" t="s">
        <v>275</v>
      </c>
      <c r="G5526" t="s">
        <v>74</v>
      </c>
      <c r="H5526" t="str">
        <f>VLOOKUP(F5526,Clubs!$A$1:$D$220,4,)</f>
        <v>081061</v>
      </c>
    </row>
    <row r="5527" spans="1:8">
      <c r="A5527">
        <v>1871887</v>
      </c>
      <c r="B5527" t="s">
        <v>3847</v>
      </c>
      <c r="C5527" t="s">
        <v>1150</v>
      </c>
      <c r="D5527" t="s">
        <v>110</v>
      </c>
      <c r="E5527" t="s">
        <v>75</v>
      </c>
      <c r="F5527" s="1" t="s">
        <v>257</v>
      </c>
      <c r="G5527" t="s">
        <v>74</v>
      </c>
      <c r="H5527" t="str">
        <f>VLOOKUP(F5527,Clubs!$A$1:$D$220,4,)</f>
        <v>031003</v>
      </c>
    </row>
    <row r="5528" spans="1:8">
      <c r="A5528">
        <v>1871893</v>
      </c>
      <c r="B5528" t="s">
        <v>9083</v>
      </c>
      <c r="C5528" t="s">
        <v>802</v>
      </c>
      <c r="D5528" t="s">
        <v>109</v>
      </c>
      <c r="E5528" t="s">
        <v>71</v>
      </c>
      <c r="F5528" s="1" t="s">
        <v>231</v>
      </c>
      <c r="G5528" t="s">
        <v>74</v>
      </c>
      <c r="H5528" t="str">
        <f>VLOOKUP(F5528,Clubs!$A$1:$D$220,4,)</f>
        <v>032002</v>
      </c>
    </row>
    <row r="5529" spans="1:8">
      <c r="A5529">
        <v>1872009</v>
      </c>
      <c r="B5529" t="s">
        <v>2493</v>
      </c>
      <c r="C5529" t="s">
        <v>597</v>
      </c>
      <c r="D5529" t="s">
        <v>8640</v>
      </c>
      <c r="E5529" t="s">
        <v>75</v>
      </c>
      <c r="F5529" s="1" t="s">
        <v>197</v>
      </c>
      <c r="G5529" t="s">
        <v>74</v>
      </c>
      <c r="H5529" t="str">
        <f>VLOOKUP(F5529,Clubs!$A$1:$D$220,4,)</f>
        <v>031067</v>
      </c>
    </row>
    <row r="5530" spans="1:8">
      <c r="A5530">
        <v>1872404</v>
      </c>
      <c r="B5530" t="s">
        <v>7776</v>
      </c>
      <c r="C5530" t="s">
        <v>704</v>
      </c>
      <c r="D5530" t="s">
        <v>165</v>
      </c>
      <c r="E5530" t="s">
        <v>75</v>
      </c>
      <c r="F5530" s="1" t="s">
        <v>301</v>
      </c>
      <c r="G5530" t="s">
        <v>74</v>
      </c>
      <c r="H5530" t="str">
        <f>VLOOKUP(F5530,Clubs!$A$1:$D$220,4,)</f>
        <v>066032</v>
      </c>
    </row>
    <row r="5531" spans="1:8">
      <c r="A5531">
        <v>1872535</v>
      </c>
      <c r="B5531" t="s">
        <v>3459</v>
      </c>
      <c r="C5531" t="s">
        <v>1506</v>
      </c>
      <c r="D5531" t="s">
        <v>111</v>
      </c>
      <c r="E5531" t="s">
        <v>71</v>
      </c>
      <c r="F5531" s="1" t="s">
        <v>283</v>
      </c>
      <c r="G5531" t="s">
        <v>74</v>
      </c>
      <c r="H5531" t="str">
        <f>VLOOKUP(F5531,Clubs!$A$1:$D$220,4,)</f>
        <v>012005</v>
      </c>
    </row>
    <row r="5532" spans="1:8">
      <c r="A5532">
        <v>1873009</v>
      </c>
      <c r="B5532" t="s">
        <v>4364</v>
      </c>
      <c r="C5532" t="s">
        <v>1138</v>
      </c>
      <c r="D5532" t="s">
        <v>8640</v>
      </c>
      <c r="E5532" t="s">
        <v>75</v>
      </c>
      <c r="F5532" s="1" t="s">
        <v>220</v>
      </c>
      <c r="G5532" t="s">
        <v>201</v>
      </c>
      <c r="H5532" t="str">
        <f>VLOOKUP(F5532,Clubs!$A$1:$D$220,4,)</f>
        <v>031015</v>
      </c>
    </row>
    <row r="5533" spans="1:8">
      <c r="A5533">
        <v>1873016</v>
      </c>
      <c r="B5533" t="s">
        <v>5470</v>
      </c>
      <c r="C5533" t="s">
        <v>2227</v>
      </c>
      <c r="D5533" t="s">
        <v>109</v>
      </c>
      <c r="E5533" t="s">
        <v>71</v>
      </c>
      <c r="F5533" s="1" t="s">
        <v>347</v>
      </c>
      <c r="G5533" t="s">
        <v>74</v>
      </c>
      <c r="H5533" t="str">
        <f>VLOOKUP(F5533,Clubs!$A$1:$D$220,4,)</f>
        <v>031051</v>
      </c>
    </row>
    <row r="5534" spans="1:8">
      <c r="A5534">
        <v>1873034</v>
      </c>
      <c r="B5534" t="s">
        <v>1368</v>
      </c>
      <c r="C5534" t="s">
        <v>759</v>
      </c>
      <c r="D5534" t="s">
        <v>8640</v>
      </c>
      <c r="E5534" t="s">
        <v>75</v>
      </c>
      <c r="F5534" s="1" t="s">
        <v>347</v>
      </c>
      <c r="G5534" t="s">
        <v>211</v>
      </c>
      <c r="H5534" t="str">
        <f>VLOOKUP(F5534,Clubs!$A$1:$D$220,4,)</f>
        <v>031051</v>
      </c>
    </row>
    <row r="5535" spans="1:8">
      <c r="A5535">
        <v>1873049</v>
      </c>
      <c r="B5535" t="s">
        <v>2999</v>
      </c>
      <c r="C5535" t="s">
        <v>703</v>
      </c>
      <c r="D5535" t="s">
        <v>8640</v>
      </c>
      <c r="E5535" t="s">
        <v>75</v>
      </c>
      <c r="F5535" s="1" t="s">
        <v>241</v>
      </c>
      <c r="G5535" t="s">
        <v>211</v>
      </c>
      <c r="H5535" t="str">
        <f>VLOOKUP(F5535,Clubs!$A$1:$D$220,4,)</f>
        <v>034072</v>
      </c>
    </row>
    <row r="5536" spans="1:8">
      <c r="A5536">
        <v>1873068</v>
      </c>
      <c r="B5536" t="s">
        <v>4351</v>
      </c>
      <c r="C5536" t="s">
        <v>4352</v>
      </c>
      <c r="D5536" t="s">
        <v>109</v>
      </c>
      <c r="E5536" t="s">
        <v>71</v>
      </c>
      <c r="F5536" s="1" t="s">
        <v>220</v>
      </c>
      <c r="G5536" t="s">
        <v>74</v>
      </c>
      <c r="H5536" t="str">
        <f>VLOOKUP(F5536,Clubs!$A$1:$D$220,4,)</f>
        <v>031015</v>
      </c>
    </row>
    <row r="5537" spans="1:8">
      <c r="A5537">
        <v>1873086</v>
      </c>
      <c r="B5537" t="s">
        <v>11472</v>
      </c>
      <c r="C5537" t="s">
        <v>588</v>
      </c>
      <c r="D5537" t="s">
        <v>111</v>
      </c>
      <c r="E5537" t="s">
        <v>71</v>
      </c>
      <c r="F5537" s="1" t="s">
        <v>216</v>
      </c>
      <c r="G5537" t="s">
        <v>74</v>
      </c>
      <c r="H5537" t="str">
        <f>VLOOKUP(F5537,Clubs!$A$1:$D$220,4,)</f>
        <v>065012</v>
      </c>
    </row>
    <row r="5538" spans="1:8">
      <c r="A5538">
        <v>1873108</v>
      </c>
      <c r="B5538" t="s">
        <v>6723</v>
      </c>
      <c r="C5538" t="s">
        <v>730</v>
      </c>
      <c r="D5538" t="s">
        <v>111</v>
      </c>
      <c r="E5538" t="s">
        <v>75</v>
      </c>
      <c r="F5538" s="1" t="s">
        <v>209</v>
      </c>
      <c r="G5538" t="s">
        <v>74</v>
      </c>
      <c r="H5538" t="str">
        <f>VLOOKUP(F5538,Clubs!$A$1:$D$220,4,)</f>
        <v>034066</v>
      </c>
    </row>
    <row r="5539" spans="1:8">
      <c r="A5539">
        <v>1873111</v>
      </c>
      <c r="B5539" t="s">
        <v>621</v>
      </c>
      <c r="C5539" t="s">
        <v>961</v>
      </c>
      <c r="D5539" t="s">
        <v>8640</v>
      </c>
      <c r="E5539" t="s">
        <v>71</v>
      </c>
      <c r="F5539" s="1" t="s">
        <v>319</v>
      </c>
      <c r="G5539" t="s">
        <v>167</v>
      </c>
      <c r="H5539" t="str">
        <f>VLOOKUP(F5539,Clubs!$A$1:$D$220,4,)</f>
        <v>032006</v>
      </c>
    </row>
    <row r="5540" spans="1:8">
      <c r="A5540">
        <v>1873501</v>
      </c>
      <c r="B5540" t="s">
        <v>1026</v>
      </c>
      <c r="C5540" t="s">
        <v>831</v>
      </c>
      <c r="D5540" t="s">
        <v>8640</v>
      </c>
      <c r="E5540" t="s">
        <v>71</v>
      </c>
      <c r="F5540" s="1" t="s">
        <v>314</v>
      </c>
      <c r="G5540" t="s">
        <v>74</v>
      </c>
      <c r="H5540" t="str">
        <f>VLOOKUP(F5540,Clubs!$A$1:$D$220,4,)</f>
        <v>034457</v>
      </c>
    </row>
    <row r="5541" spans="1:8">
      <c r="A5541">
        <v>1873752</v>
      </c>
      <c r="B5541" t="s">
        <v>4542</v>
      </c>
      <c r="C5541" t="s">
        <v>651</v>
      </c>
      <c r="D5541" t="s">
        <v>165</v>
      </c>
      <c r="E5541" t="s">
        <v>75</v>
      </c>
      <c r="F5541" s="1" t="s">
        <v>204</v>
      </c>
      <c r="G5541" t="s">
        <v>74</v>
      </c>
      <c r="H5541" t="str">
        <f>VLOOKUP(F5541,Clubs!$A$1:$D$220,4,)</f>
        <v>031030</v>
      </c>
    </row>
    <row r="5542" spans="1:8">
      <c r="A5542">
        <v>1873762</v>
      </c>
      <c r="B5542" t="s">
        <v>5096</v>
      </c>
      <c r="C5542" t="s">
        <v>1561</v>
      </c>
      <c r="D5542" t="s">
        <v>110</v>
      </c>
      <c r="E5542" t="s">
        <v>75</v>
      </c>
      <c r="F5542" s="1" t="s">
        <v>343</v>
      </c>
      <c r="G5542" t="s">
        <v>74</v>
      </c>
      <c r="H5542" t="str">
        <f>VLOOKUP(F5542,Clubs!$A$1:$D$220,4,)</f>
        <v>031030</v>
      </c>
    </row>
    <row r="5543" spans="1:8">
      <c r="A5543">
        <v>1874260</v>
      </c>
      <c r="B5543" t="s">
        <v>9084</v>
      </c>
      <c r="C5543" t="s">
        <v>1147</v>
      </c>
      <c r="D5543" t="s">
        <v>109</v>
      </c>
      <c r="E5543" t="s">
        <v>75</v>
      </c>
      <c r="F5543" s="1" t="s">
        <v>216</v>
      </c>
      <c r="G5543" t="s">
        <v>74</v>
      </c>
      <c r="H5543" t="str">
        <f>VLOOKUP(F5543,Clubs!$A$1:$D$220,4,)</f>
        <v>065012</v>
      </c>
    </row>
    <row r="5544" spans="1:8">
      <c r="A5544">
        <v>1874305</v>
      </c>
      <c r="B5544" t="s">
        <v>6627</v>
      </c>
      <c r="C5544" t="s">
        <v>1181</v>
      </c>
      <c r="D5544" t="s">
        <v>8640</v>
      </c>
      <c r="E5544" t="s">
        <v>71</v>
      </c>
      <c r="F5544" s="1" t="s">
        <v>216</v>
      </c>
      <c r="G5544" t="s">
        <v>211</v>
      </c>
      <c r="H5544" t="str">
        <f>VLOOKUP(F5544,Clubs!$A$1:$D$220,4,)</f>
        <v>065012</v>
      </c>
    </row>
    <row r="5545" spans="1:8">
      <c r="A5545">
        <v>1874380</v>
      </c>
      <c r="B5545" t="s">
        <v>8504</v>
      </c>
      <c r="C5545" t="s">
        <v>840</v>
      </c>
      <c r="D5545" t="s">
        <v>165</v>
      </c>
      <c r="E5545" t="s">
        <v>75</v>
      </c>
      <c r="F5545" s="1" t="s">
        <v>206</v>
      </c>
      <c r="G5545" t="s">
        <v>74</v>
      </c>
      <c r="H5545" t="str">
        <f>VLOOKUP(F5545,Clubs!$A$1:$D$220,4,)</f>
        <v>082020</v>
      </c>
    </row>
    <row r="5546" spans="1:8">
      <c r="A5546">
        <v>1874395</v>
      </c>
      <c r="B5546" t="s">
        <v>7429</v>
      </c>
      <c r="C5546" t="s">
        <v>1736</v>
      </c>
      <c r="D5546" t="s">
        <v>8640</v>
      </c>
      <c r="E5546" t="s">
        <v>75</v>
      </c>
      <c r="F5546" s="1" t="s">
        <v>216</v>
      </c>
      <c r="G5546" t="s">
        <v>211</v>
      </c>
      <c r="H5546" t="str">
        <f>VLOOKUP(F5546,Clubs!$A$1:$D$220,4,)</f>
        <v>065012</v>
      </c>
    </row>
    <row r="5547" spans="1:8">
      <c r="A5547">
        <v>1874418</v>
      </c>
      <c r="B5547" t="s">
        <v>8503</v>
      </c>
      <c r="C5547" t="s">
        <v>629</v>
      </c>
      <c r="D5547" t="s">
        <v>115</v>
      </c>
      <c r="E5547" t="s">
        <v>75</v>
      </c>
      <c r="F5547" s="1" t="s">
        <v>206</v>
      </c>
      <c r="G5547" t="s">
        <v>74</v>
      </c>
      <c r="H5547" t="str">
        <f>VLOOKUP(F5547,Clubs!$A$1:$D$220,4,)</f>
        <v>082020</v>
      </c>
    </row>
    <row r="5548" spans="1:8">
      <c r="A5548">
        <v>1874606</v>
      </c>
      <c r="B5548" t="s">
        <v>8173</v>
      </c>
      <c r="C5548" t="s">
        <v>148</v>
      </c>
      <c r="D5548" t="s">
        <v>8640</v>
      </c>
      <c r="E5548" t="s">
        <v>75</v>
      </c>
      <c r="F5548" s="1" t="s">
        <v>210</v>
      </c>
      <c r="G5548" t="s">
        <v>211</v>
      </c>
      <c r="H5548" t="str">
        <f>VLOOKUP(F5548,Clubs!$A$1:$D$220,4,)</f>
        <v>081041</v>
      </c>
    </row>
    <row r="5549" spans="1:8">
      <c r="A5549">
        <v>1874618</v>
      </c>
      <c r="B5549" t="s">
        <v>629</v>
      </c>
      <c r="C5549" t="s">
        <v>1772</v>
      </c>
      <c r="D5549" t="s">
        <v>109</v>
      </c>
      <c r="E5549" t="s">
        <v>71</v>
      </c>
      <c r="F5549" s="1" t="s">
        <v>210</v>
      </c>
      <c r="G5549" t="s">
        <v>74</v>
      </c>
      <c r="H5549" t="str">
        <f>VLOOKUP(F5549,Clubs!$A$1:$D$220,4,)</f>
        <v>081041</v>
      </c>
    </row>
    <row r="5550" spans="1:8">
      <c r="A5550">
        <v>1874811</v>
      </c>
      <c r="B5550" t="s">
        <v>8495</v>
      </c>
      <c r="C5550" t="s">
        <v>1677</v>
      </c>
      <c r="D5550" t="s">
        <v>111</v>
      </c>
      <c r="E5550" t="s">
        <v>75</v>
      </c>
      <c r="F5550" s="1" t="s">
        <v>206</v>
      </c>
      <c r="G5550" t="s">
        <v>74</v>
      </c>
      <c r="H5550" t="str">
        <f>VLOOKUP(F5550,Clubs!$A$1:$D$220,4,)</f>
        <v>082020</v>
      </c>
    </row>
    <row r="5551" spans="1:8">
      <c r="A5551">
        <v>1874848</v>
      </c>
      <c r="B5551" t="s">
        <v>6112</v>
      </c>
      <c r="C5551" t="s">
        <v>663</v>
      </c>
      <c r="D5551" t="s">
        <v>8640</v>
      </c>
      <c r="E5551" t="s">
        <v>75</v>
      </c>
      <c r="F5551" s="1" t="s">
        <v>263</v>
      </c>
      <c r="G5551" t="s">
        <v>74</v>
      </c>
      <c r="H5551" t="str">
        <f>VLOOKUP(F5551,Clubs!$A$1:$D$220,4,)</f>
        <v>034062</v>
      </c>
    </row>
    <row r="5552" spans="1:8">
      <c r="A5552">
        <v>1875414</v>
      </c>
      <c r="B5552" t="s">
        <v>1750</v>
      </c>
      <c r="C5552" t="s">
        <v>1091</v>
      </c>
      <c r="D5552" t="s">
        <v>8640</v>
      </c>
      <c r="E5552" t="s">
        <v>71</v>
      </c>
      <c r="F5552" s="1" t="s">
        <v>341</v>
      </c>
      <c r="G5552" t="s">
        <v>211</v>
      </c>
      <c r="H5552" t="str">
        <f>VLOOKUP(F5552,Clubs!$A$1:$D$220,4,)</f>
        <v>011024</v>
      </c>
    </row>
    <row r="5553" spans="1:8">
      <c r="A5553">
        <v>1875510</v>
      </c>
      <c r="B5553" t="s">
        <v>6406</v>
      </c>
      <c r="C5553" t="s">
        <v>1838</v>
      </c>
      <c r="D5553" t="s">
        <v>109</v>
      </c>
      <c r="E5553" t="s">
        <v>71</v>
      </c>
      <c r="F5553" s="1" t="s">
        <v>241</v>
      </c>
      <c r="G5553" t="s">
        <v>74</v>
      </c>
      <c r="H5553" t="str">
        <f>VLOOKUP(F5553,Clubs!$A$1:$D$220,4,)</f>
        <v>034072</v>
      </c>
    </row>
    <row r="5554" spans="1:8">
      <c r="A5554">
        <v>1875528</v>
      </c>
      <c r="B5554" t="s">
        <v>6406</v>
      </c>
      <c r="C5554" t="s">
        <v>1051</v>
      </c>
      <c r="D5554" t="s">
        <v>165</v>
      </c>
      <c r="E5554" t="s">
        <v>71</v>
      </c>
      <c r="F5554" s="1" t="s">
        <v>241</v>
      </c>
      <c r="G5554" t="s">
        <v>74</v>
      </c>
      <c r="H5554" t="str">
        <f>VLOOKUP(F5554,Clubs!$A$1:$D$220,4,)</f>
        <v>034072</v>
      </c>
    </row>
    <row r="5555" spans="1:8">
      <c r="A5555">
        <v>1875637</v>
      </c>
      <c r="B5555" t="s">
        <v>5577</v>
      </c>
      <c r="C5555" t="s">
        <v>604</v>
      </c>
      <c r="D5555" t="s">
        <v>165</v>
      </c>
      <c r="E5555" t="s">
        <v>75</v>
      </c>
      <c r="F5555" s="1" t="s">
        <v>214</v>
      </c>
      <c r="G5555" t="s">
        <v>74</v>
      </c>
      <c r="H5555" t="str">
        <f>VLOOKUP(F5555,Clubs!$A$1:$D$220,4,)</f>
        <v>034038</v>
      </c>
    </row>
    <row r="5556" spans="1:8">
      <c r="A5556">
        <v>1875689</v>
      </c>
      <c r="B5556" t="s">
        <v>685</v>
      </c>
      <c r="C5556" t="s">
        <v>6025</v>
      </c>
      <c r="D5556" t="s">
        <v>165</v>
      </c>
      <c r="E5556" t="s">
        <v>71</v>
      </c>
      <c r="F5556" s="1" t="s">
        <v>214</v>
      </c>
      <c r="G5556" t="s">
        <v>74</v>
      </c>
      <c r="H5556" t="str">
        <f>VLOOKUP(F5556,Clubs!$A$1:$D$220,4,)</f>
        <v>034038</v>
      </c>
    </row>
    <row r="5557" spans="1:8">
      <c r="A5557">
        <v>1875718</v>
      </c>
      <c r="B5557" t="s">
        <v>867</v>
      </c>
      <c r="C5557" t="s">
        <v>3605</v>
      </c>
      <c r="D5557" t="s">
        <v>110</v>
      </c>
      <c r="E5557" t="s">
        <v>75</v>
      </c>
      <c r="F5557" s="1" t="s">
        <v>214</v>
      </c>
      <c r="G5557" t="s">
        <v>74</v>
      </c>
      <c r="H5557" t="str">
        <f>VLOOKUP(F5557,Clubs!$A$1:$D$220,4,)</f>
        <v>034038</v>
      </c>
    </row>
    <row r="5558" spans="1:8">
      <c r="A5558">
        <v>1875762</v>
      </c>
      <c r="B5558" t="s">
        <v>1289</v>
      </c>
      <c r="C5558" t="s">
        <v>626</v>
      </c>
      <c r="D5558" t="s">
        <v>165</v>
      </c>
      <c r="E5558" t="s">
        <v>75</v>
      </c>
      <c r="F5558" s="1" t="s">
        <v>214</v>
      </c>
      <c r="G5558" t="s">
        <v>74</v>
      </c>
      <c r="H5558" t="str">
        <f>VLOOKUP(F5558,Clubs!$A$1:$D$220,4,)</f>
        <v>034038</v>
      </c>
    </row>
    <row r="5559" spans="1:8">
      <c r="A5559">
        <v>1875810</v>
      </c>
      <c r="B5559" t="s">
        <v>6037</v>
      </c>
      <c r="C5559" t="s">
        <v>645</v>
      </c>
      <c r="D5559" t="s">
        <v>109</v>
      </c>
      <c r="E5559" t="s">
        <v>75</v>
      </c>
      <c r="F5559" s="1" t="s">
        <v>214</v>
      </c>
      <c r="G5559" t="s">
        <v>74</v>
      </c>
      <c r="H5559" t="str">
        <f>VLOOKUP(F5559,Clubs!$A$1:$D$220,4,)</f>
        <v>034038</v>
      </c>
    </row>
    <row r="5560" spans="1:8">
      <c r="A5560">
        <v>1876036</v>
      </c>
      <c r="B5560" t="s">
        <v>6122</v>
      </c>
      <c r="C5560" t="s">
        <v>604</v>
      </c>
      <c r="D5560" t="s">
        <v>109</v>
      </c>
      <c r="E5560" t="s">
        <v>75</v>
      </c>
      <c r="F5560" s="1" t="s">
        <v>263</v>
      </c>
      <c r="G5560" t="s">
        <v>74</v>
      </c>
      <c r="H5560" t="str">
        <f>VLOOKUP(F5560,Clubs!$A$1:$D$220,4,)</f>
        <v>034062</v>
      </c>
    </row>
    <row r="5561" spans="1:8">
      <c r="A5561">
        <v>1876559</v>
      </c>
      <c r="B5561" t="s">
        <v>1934</v>
      </c>
      <c r="C5561" t="s">
        <v>725</v>
      </c>
      <c r="D5561" t="s">
        <v>109</v>
      </c>
      <c r="E5561" t="s">
        <v>75</v>
      </c>
      <c r="F5561" s="1" t="s">
        <v>8520</v>
      </c>
      <c r="G5561" t="s">
        <v>74</v>
      </c>
      <c r="H5561" t="str">
        <f>VLOOKUP(F5561,Clubs!$A$1:$D$220,4,)</f>
        <v>012003</v>
      </c>
    </row>
    <row r="5562" spans="1:8">
      <c r="A5562">
        <v>1876582</v>
      </c>
      <c r="B5562" t="s">
        <v>7886</v>
      </c>
      <c r="C5562" t="s">
        <v>3209</v>
      </c>
      <c r="D5562" t="s">
        <v>115</v>
      </c>
      <c r="E5562" t="s">
        <v>75</v>
      </c>
      <c r="F5562" s="1" t="s">
        <v>8520</v>
      </c>
      <c r="G5562" t="s">
        <v>74</v>
      </c>
      <c r="H5562" t="str">
        <f>VLOOKUP(F5562,Clubs!$A$1:$D$220,4,)</f>
        <v>012003</v>
      </c>
    </row>
    <row r="5563" spans="1:8">
      <c r="A5563">
        <v>1876594</v>
      </c>
      <c r="B5563" t="s">
        <v>9085</v>
      </c>
      <c r="C5563" t="s">
        <v>959</v>
      </c>
      <c r="D5563" t="s">
        <v>166</v>
      </c>
      <c r="E5563" t="s">
        <v>71</v>
      </c>
      <c r="F5563" s="1" t="s">
        <v>8520</v>
      </c>
      <c r="G5563" t="s">
        <v>74</v>
      </c>
      <c r="H5563" t="str">
        <f>VLOOKUP(F5563,Clubs!$A$1:$D$220,4,)</f>
        <v>012003</v>
      </c>
    </row>
    <row r="5564" spans="1:8">
      <c r="A5564">
        <v>1876620</v>
      </c>
      <c r="B5564" t="s">
        <v>6127</v>
      </c>
      <c r="C5564" t="s">
        <v>649</v>
      </c>
      <c r="D5564" t="s">
        <v>165</v>
      </c>
      <c r="E5564" t="s">
        <v>75</v>
      </c>
      <c r="F5564" s="1" t="s">
        <v>263</v>
      </c>
      <c r="G5564" t="s">
        <v>74</v>
      </c>
      <c r="H5564" t="str">
        <f>VLOOKUP(F5564,Clubs!$A$1:$D$220,4,)</f>
        <v>034062</v>
      </c>
    </row>
    <row r="5565" spans="1:8">
      <c r="A5565">
        <v>1876920</v>
      </c>
      <c r="B5565" t="s">
        <v>3464</v>
      </c>
      <c r="C5565" t="s">
        <v>3465</v>
      </c>
      <c r="D5565" t="s">
        <v>165</v>
      </c>
      <c r="E5565" t="s">
        <v>75</v>
      </c>
      <c r="F5565" s="1" t="s">
        <v>221</v>
      </c>
      <c r="G5565" t="s">
        <v>74</v>
      </c>
      <c r="H5565" t="str">
        <f>VLOOKUP(F5565,Clubs!$A$1:$D$220,4,)</f>
        <v>030067</v>
      </c>
    </row>
    <row r="5566" spans="1:8">
      <c r="A5566">
        <v>1876938</v>
      </c>
      <c r="B5566" t="s">
        <v>11473</v>
      </c>
      <c r="C5566" t="s">
        <v>3291</v>
      </c>
      <c r="D5566" t="s">
        <v>110</v>
      </c>
      <c r="E5566" t="s">
        <v>71</v>
      </c>
      <c r="F5566" s="1" t="s">
        <v>209</v>
      </c>
      <c r="G5566" t="s">
        <v>74</v>
      </c>
      <c r="H5566" t="str">
        <f>VLOOKUP(F5566,Clubs!$A$1:$D$220,4,)</f>
        <v>034066</v>
      </c>
    </row>
    <row r="5567" spans="1:8">
      <c r="A5567">
        <v>1876941</v>
      </c>
      <c r="B5567" t="s">
        <v>3484</v>
      </c>
      <c r="C5567" t="s">
        <v>3485</v>
      </c>
      <c r="D5567" t="s">
        <v>109</v>
      </c>
      <c r="E5567" t="s">
        <v>75</v>
      </c>
      <c r="F5567" s="1" t="s">
        <v>221</v>
      </c>
      <c r="G5567" t="s">
        <v>74</v>
      </c>
      <c r="H5567" t="str">
        <f>VLOOKUP(F5567,Clubs!$A$1:$D$220,4,)</f>
        <v>030067</v>
      </c>
    </row>
    <row r="5568" spans="1:8">
      <c r="A5568">
        <v>1877519</v>
      </c>
      <c r="B5568" t="s">
        <v>2181</v>
      </c>
      <c r="C5568" t="s">
        <v>1255</v>
      </c>
      <c r="D5568" t="s">
        <v>8640</v>
      </c>
      <c r="E5568" t="s">
        <v>75</v>
      </c>
      <c r="F5568" s="1" t="s">
        <v>351</v>
      </c>
      <c r="G5568" t="s">
        <v>211</v>
      </c>
      <c r="H5568" t="str">
        <f>VLOOKUP(F5568,Clubs!$A$1:$D$220,4,)</f>
        <v>012012</v>
      </c>
    </row>
    <row r="5569" spans="1:8">
      <c r="A5569">
        <v>1877606</v>
      </c>
      <c r="B5569" t="s">
        <v>6215</v>
      </c>
      <c r="C5569" t="s">
        <v>908</v>
      </c>
      <c r="D5569" t="s">
        <v>8640</v>
      </c>
      <c r="E5569" t="s">
        <v>71</v>
      </c>
      <c r="F5569" s="1" t="s">
        <v>241</v>
      </c>
      <c r="G5569" t="s">
        <v>74</v>
      </c>
      <c r="H5569" t="str">
        <f>VLOOKUP(F5569,Clubs!$A$1:$D$220,4,)</f>
        <v>034072</v>
      </c>
    </row>
    <row r="5570" spans="1:8">
      <c r="A5570">
        <v>1878254</v>
      </c>
      <c r="B5570" t="s">
        <v>4379</v>
      </c>
      <c r="C5570" t="s">
        <v>764</v>
      </c>
      <c r="D5570" t="s">
        <v>165</v>
      </c>
      <c r="E5570" t="s">
        <v>75</v>
      </c>
      <c r="F5570" s="1" t="s">
        <v>220</v>
      </c>
      <c r="G5570" t="s">
        <v>74</v>
      </c>
      <c r="H5570" t="str">
        <f>VLOOKUP(F5570,Clubs!$A$1:$D$220,4,)</f>
        <v>031015</v>
      </c>
    </row>
    <row r="5571" spans="1:8">
      <c r="A5571">
        <v>1878263</v>
      </c>
      <c r="B5571" t="s">
        <v>4403</v>
      </c>
      <c r="C5571" t="s">
        <v>690</v>
      </c>
      <c r="D5571" t="s">
        <v>109</v>
      </c>
      <c r="E5571" t="s">
        <v>71</v>
      </c>
      <c r="F5571" s="1" t="s">
        <v>220</v>
      </c>
      <c r="G5571" t="s">
        <v>74</v>
      </c>
      <c r="H5571" t="str">
        <f>VLOOKUP(F5571,Clubs!$A$1:$D$220,4,)</f>
        <v>031015</v>
      </c>
    </row>
    <row r="5572" spans="1:8">
      <c r="A5572">
        <v>1878530</v>
      </c>
      <c r="B5572" t="s">
        <v>9086</v>
      </c>
      <c r="C5572" t="s">
        <v>688</v>
      </c>
      <c r="D5572" t="s">
        <v>8640</v>
      </c>
      <c r="E5572" t="s">
        <v>75</v>
      </c>
      <c r="F5572" s="1" t="s">
        <v>8522</v>
      </c>
      <c r="G5572" t="s">
        <v>74</v>
      </c>
      <c r="H5572" t="str">
        <f>VLOOKUP(F5572,Clubs!$A$1:$D$220,4,)</f>
        <v>030070</v>
      </c>
    </row>
    <row r="5573" spans="1:8">
      <c r="A5573">
        <v>1878604</v>
      </c>
      <c r="B5573" t="s">
        <v>731</v>
      </c>
      <c r="C5573" t="s">
        <v>1353</v>
      </c>
      <c r="D5573" t="s">
        <v>165</v>
      </c>
      <c r="E5573" t="s">
        <v>71</v>
      </c>
      <c r="F5573" s="1" t="s">
        <v>204</v>
      </c>
      <c r="G5573" t="s">
        <v>74</v>
      </c>
      <c r="H5573" t="str">
        <f>VLOOKUP(F5573,Clubs!$A$1:$D$220,4,)</f>
        <v>031030</v>
      </c>
    </row>
    <row r="5574" spans="1:8">
      <c r="A5574">
        <v>1878630</v>
      </c>
      <c r="B5574" t="s">
        <v>5037</v>
      </c>
      <c r="C5574" t="s">
        <v>962</v>
      </c>
      <c r="D5574" t="s">
        <v>109</v>
      </c>
      <c r="E5574" t="s">
        <v>71</v>
      </c>
      <c r="F5574" s="1" t="s">
        <v>204</v>
      </c>
      <c r="G5574" t="s">
        <v>74</v>
      </c>
      <c r="H5574" t="str">
        <f>VLOOKUP(F5574,Clubs!$A$1:$D$220,4,)</f>
        <v>031030</v>
      </c>
    </row>
    <row r="5575" spans="1:8">
      <c r="A5575">
        <v>1878654</v>
      </c>
      <c r="B5575" t="s">
        <v>4283</v>
      </c>
      <c r="C5575" t="s">
        <v>953</v>
      </c>
      <c r="D5575" t="s">
        <v>8640</v>
      </c>
      <c r="E5575" t="s">
        <v>71</v>
      </c>
      <c r="F5575" s="1" t="s">
        <v>10855</v>
      </c>
      <c r="G5575" t="s">
        <v>74</v>
      </c>
      <c r="H5575" t="str">
        <f>VLOOKUP(F5575,Clubs!$A$1:$D$220,4,)</f>
        <v>031066</v>
      </c>
    </row>
    <row r="5576" spans="1:8">
      <c r="A5576">
        <v>1878780</v>
      </c>
      <c r="B5576" t="s">
        <v>4299</v>
      </c>
      <c r="C5576" t="s">
        <v>1577</v>
      </c>
      <c r="D5576" t="s">
        <v>110</v>
      </c>
      <c r="E5576" t="s">
        <v>75</v>
      </c>
      <c r="F5576" s="1" t="s">
        <v>219</v>
      </c>
      <c r="G5576" t="s">
        <v>74</v>
      </c>
      <c r="H5576" t="str">
        <f>VLOOKUP(F5576,Clubs!$A$1:$D$220,4,)</f>
        <v>031067</v>
      </c>
    </row>
    <row r="5577" spans="1:8">
      <c r="A5577">
        <v>1879049</v>
      </c>
      <c r="B5577" t="s">
        <v>4993</v>
      </c>
      <c r="C5577" t="s">
        <v>2917</v>
      </c>
      <c r="D5577" t="s">
        <v>8640</v>
      </c>
      <c r="E5577" t="s">
        <v>75</v>
      </c>
      <c r="F5577" s="1" t="s">
        <v>343</v>
      </c>
      <c r="G5577" t="s">
        <v>211</v>
      </c>
      <c r="H5577" t="str">
        <f>VLOOKUP(F5577,Clubs!$A$1:$D$220,4,)</f>
        <v>031030</v>
      </c>
    </row>
    <row r="5578" spans="1:8">
      <c r="A5578">
        <v>1879071</v>
      </c>
      <c r="B5578" t="s">
        <v>11474</v>
      </c>
      <c r="C5578" t="s">
        <v>673</v>
      </c>
      <c r="D5578" t="s">
        <v>109</v>
      </c>
      <c r="E5578" t="s">
        <v>71</v>
      </c>
      <c r="F5578" s="1" t="s">
        <v>209</v>
      </c>
      <c r="G5578" t="s">
        <v>74</v>
      </c>
      <c r="H5578" t="str">
        <f>VLOOKUP(F5578,Clubs!$A$1:$D$220,4,)</f>
        <v>034066</v>
      </c>
    </row>
    <row r="5579" spans="1:8">
      <c r="A5579">
        <v>1879273</v>
      </c>
      <c r="B5579" t="s">
        <v>762</v>
      </c>
      <c r="C5579" t="s">
        <v>1648</v>
      </c>
      <c r="D5579" t="s">
        <v>8640</v>
      </c>
      <c r="E5579" t="s">
        <v>71</v>
      </c>
      <c r="F5579" s="1" t="s">
        <v>253</v>
      </c>
      <c r="G5579" t="s">
        <v>201</v>
      </c>
      <c r="H5579" t="str">
        <f>VLOOKUP(F5579,Clubs!$A$1:$D$220,4,)</f>
        <v>011025</v>
      </c>
    </row>
    <row r="5580" spans="1:8">
      <c r="A5580">
        <v>1879296</v>
      </c>
      <c r="B5580" t="s">
        <v>3914</v>
      </c>
      <c r="C5580" t="s">
        <v>1393</v>
      </c>
      <c r="D5580" t="s">
        <v>8640</v>
      </c>
      <c r="E5580" t="s">
        <v>71</v>
      </c>
      <c r="F5580" s="1" t="s">
        <v>197</v>
      </c>
      <c r="G5580" t="s">
        <v>74</v>
      </c>
      <c r="H5580" t="str">
        <f>VLOOKUP(F5580,Clubs!$A$1:$D$220,4,)</f>
        <v>031067</v>
      </c>
    </row>
    <row r="5581" spans="1:8">
      <c r="A5581">
        <v>1879300</v>
      </c>
      <c r="B5581" t="s">
        <v>6163</v>
      </c>
      <c r="C5581" t="s">
        <v>707</v>
      </c>
      <c r="D5581" t="s">
        <v>165</v>
      </c>
      <c r="E5581" t="s">
        <v>71</v>
      </c>
      <c r="F5581" s="1" t="s">
        <v>327</v>
      </c>
      <c r="G5581" t="s">
        <v>74</v>
      </c>
      <c r="H5581" t="str">
        <f>VLOOKUP(F5581,Clubs!$A$1:$D$220,4,)</f>
        <v>034064</v>
      </c>
    </row>
    <row r="5582" spans="1:8">
      <c r="A5582">
        <v>1879355</v>
      </c>
      <c r="B5582" t="s">
        <v>4018</v>
      </c>
      <c r="C5582" t="s">
        <v>4019</v>
      </c>
      <c r="D5582" t="s">
        <v>109</v>
      </c>
      <c r="E5582" t="s">
        <v>75</v>
      </c>
      <c r="F5582" s="1" t="s">
        <v>197</v>
      </c>
      <c r="G5582" t="s">
        <v>74</v>
      </c>
      <c r="H5582" t="str">
        <f>VLOOKUP(F5582,Clubs!$A$1:$D$220,4,)</f>
        <v>031067</v>
      </c>
    </row>
    <row r="5583" spans="1:8">
      <c r="A5583">
        <v>1879660</v>
      </c>
      <c r="B5583" t="s">
        <v>5338</v>
      </c>
      <c r="C5583" t="s">
        <v>908</v>
      </c>
      <c r="D5583" t="s">
        <v>8640</v>
      </c>
      <c r="E5583" t="s">
        <v>71</v>
      </c>
      <c r="F5583" s="1" t="s">
        <v>278</v>
      </c>
      <c r="G5583" t="s">
        <v>211</v>
      </c>
      <c r="H5583" t="str">
        <f>VLOOKUP(F5583,Clubs!$A$1:$D$220,4,)</f>
        <v>031049</v>
      </c>
    </row>
    <row r="5584" spans="1:8">
      <c r="A5584">
        <v>1879677</v>
      </c>
      <c r="B5584" t="s">
        <v>6904</v>
      </c>
      <c r="C5584" t="s">
        <v>778</v>
      </c>
      <c r="D5584" t="s">
        <v>8640</v>
      </c>
      <c r="E5584" t="s">
        <v>75</v>
      </c>
      <c r="F5584" s="1" t="s">
        <v>241</v>
      </c>
      <c r="G5584" t="s">
        <v>74</v>
      </c>
      <c r="H5584" t="str">
        <f>VLOOKUP(F5584,Clubs!$A$1:$D$220,4,)</f>
        <v>034072</v>
      </c>
    </row>
    <row r="5585" spans="1:8">
      <c r="A5585">
        <v>1879685</v>
      </c>
      <c r="B5585" t="s">
        <v>2082</v>
      </c>
      <c r="C5585" t="s">
        <v>2083</v>
      </c>
      <c r="D5585" t="s">
        <v>8640</v>
      </c>
      <c r="E5585" t="s">
        <v>75</v>
      </c>
      <c r="F5585" s="1" t="s">
        <v>217</v>
      </c>
      <c r="G5585" t="s">
        <v>74</v>
      </c>
      <c r="H5585" t="str">
        <f>VLOOKUP(F5585,Clubs!$A$1:$D$220,4,)</f>
        <v>012008</v>
      </c>
    </row>
    <row r="5586" spans="1:8">
      <c r="A5586">
        <v>1879739</v>
      </c>
      <c r="B5586" t="s">
        <v>2988</v>
      </c>
      <c r="C5586" t="s">
        <v>1100</v>
      </c>
      <c r="D5586" t="s">
        <v>8640</v>
      </c>
      <c r="E5586" t="s">
        <v>75</v>
      </c>
      <c r="F5586" s="1" t="s">
        <v>257</v>
      </c>
      <c r="G5586" t="s">
        <v>74</v>
      </c>
      <c r="H5586" t="str">
        <f>VLOOKUP(F5586,Clubs!$A$1:$D$220,4,)</f>
        <v>031003</v>
      </c>
    </row>
    <row r="5587" spans="1:8">
      <c r="A5587">
        <v>1879740</v>
      </c>
      <c r="B5587" t="s">
        <v>6743</v>
      </c>
      <c r="C5587" t="s">
        <v>5180</v>
      </c>
      <c r="D5587" t="s">
        <v>8640</v>
      </c>
      <c r="E5587" t="s">
        <v>75</v>
      </c>
      <c r="F5587" s="1" t="s">
        <v>209</v>
      </c>
      <c r="G5587" t="s">
        <v>74</v>
      </c>
      <c r="H5587" t="str">
        <f>VLOOKUP(F5587,Clubs!$A$1:$D$220,4,)</f>
        <v>034066</v>
      </c>
    </row>
    <row r="5588" spans="1:8">
      <c r="A5588">
        <v>1879780</v>
      </c>
      <c r="B5588" t="s">
        <v>10818</v>
      </c>
      <c r="C5588" t="s">
        <v>707</v>
      </c>
      <c r="D5588" t="s">
        <v>110</v>
      </c>
      <c r="E5588" t="s">
        <v>71</v>
      </c>
      <c r="F5588" s="1" t="s">
        <v>271</v>
      </c>
      <c r="G5588" t="s">
        <v>74</v>
      </c>
      <c r="H5588" t="str">
        <f>VLOOKUP(F5588,Clubs!$A$1:$D$220,4,)</f>
        <v>082017</v>
      </c>
    </row>
    <row r="5589" spans="1:8">
      <c r="A5589">
        <v>1879788</v>
      </c>
      <c r="B5589" t="s">
        <v>11475</v>
      </c>
      <c r="C5589" t="s">
        <v>11476</v>
      </c>
      <c r="D5589" t="s">
        <v>165</v>
      </c>
      <c r="E5589" t="s">
        <v>71</v>
      </c>
      <c r="F5589" s="1" t="s">
        <v>219</v>
      </c>
      <c r="G5589" t="s">
        <v>74</v>
      </c>
      <c r="H5589" t="str">
        <f>VLOOKUP(F5589,Clubs!$A$1:$D$220,4,)</f>
        <v>031067</v>
      </c>
    </row>
    <row r="5590" spans="1:8">
      <c r="A5590">
        <v>1880070</v>
      </c>
      <c r="B5590" t="s">
        <v>7540</v>
      </c>
      <c r="C5590" t="s">
        <v>4165</v>
      </c>
      <c r="D5590" t="s">
        <v>8640</v>
      </c>
      <c r="E5590" t="s">
        <v>71</v>
      </c>
      <c r="F5590" s="1" t="s">
        <v>342</v>
      </c>
      <c r="G5590" t="s">
        <v>211</v>
      </c>
      <c r="H5590" t="str">
        <f>VLOOKUP(F5590,Clubs!$A$1:$D$220,4,)</f>
        <v>065025</v>
      </c>
    </row>
    <row r="5591" spans="1:8">
      <c r="A5591">
        <v>1880137</v>
      </c>
      <c r="B5591" t="s">
        <v>6887</v>
      </c>
      <c r="C5591" t="s">
        <v>805</v>
      </c>
      <c r="D5591" t="s">
        <v>111</v>
      </c>
      <c r="E5591" t="s">
        <v>75</v>
      </c>
      <c r="F5591" s="1" t="s">
        <v>266</v>
      </c>
      <c r="G5591" t="s">
        <v>74</v>
      </c>
      <c r="H5591" t="str">
        <f>VLOOKUP(F5591,Clubs!$A$1:$D$220,4,)</f>
        <v>046008</v>
      </c>
    </row>
    <row r="5592" spans="1:8">
      <c r="A5592">
        <v>1880163</v>
      </c>
      <c r="B5592" t="s">
        <v>7708</v>
      </c>
      <c r="C5592" t="s">
        <v>3620</v>
      </c>
      <c r="D5592" t="s">
        <v>8640</v>
      </c>
      <c r="E5592" t="s">
        <v>75</v>
      </c>
      <c r="F5592" s="1" t="s">
        <v>306</v>
      </c>
      <c r="G5592" t="s">
        <v>74</v>
      </c>
      <c r="H5592" t="str">
        <f>VLOOKUP(F5592,Clubs!$A$1:$D$220,4,)</f>
        <v>066006</v>
      </c>
    </row>
    <row r="5593" spans="1:8">
      <c r="A5593">
        <v>1880235</v>
      </c>
      <c r="B5593" t="s">
        <v>9088</v>
      </c>
      <c r="C5593" t="s">
        <v>658</v>
      </c>
      <c r="D5593" t="s">
        <v>8640</v>
      </c>
      <c r="E5593" t="s">
        <v>71</v>
      </c>
      <c r="F5593" s="1" t="s">
        <v>208</v>
      </c>
      <c r="G5593" t="s">
        <v>211</v>
      </c>
      <c r="H5593" t="str">
        <f>VLOOKUP(F5593,Clubs!$A$1:$D$220,4,)</f>
        <v>030059</v>
      </c>
    </row>
    <row r="5594" spans="1:8">
      <c r="A5594">
        <v>1880322</v>
      </c>
      <c r="B5594" t="s">
        <v>7975</v>
      </c>
      <c r="C5594" t="s">
        <v>917</v>
      </c>
      <c r="D5594" t="s">
        <v>109</v>
      </c>
      <c r="E5594" t="s">
        <v>71</v>
      </c>
      <c r="F5594" s="1" t="s">
        <v>202</v>
      </c>
      <c r="G5594" t="s">
        <v>74</v>
      </c>
      <c r="H5594" t="str">
        <f>VLOOKUP(F5594,Clubs!$A$1:$D$220,4,)</f>
        <v>081017</v>
      </c>
    </row>
    <row r="5595" spans="1:8">
      <c r="A5595">
        <v>1880471</v>
      </c>
      <c r="B5595" t="s">
        <v>2139</v>
      </c>
      <c r="C5595" t="s">
        <v>886</v>
      </c>
      <c r="D5595" t="s">
        <v>8640</v>
      </c>
      <c r="E5595" t="s">
        <v>75</v>
      </c>
      <c r="F5595" s="1" t="s">
        <v>217</v>
      </c>
      <c r="G5595" t="s">
        <v>211</v>
      </c>
      <c r="H5595" t="str">
        <f>VLOOKUP(F5595,Clubs!$A$1:$D$220,4,)</f>
        <v>012008</v>
      </c>
    </row>
    <row r="5596" spans="1:8">
      <c r="A5596">
        <v>1880598</v>
      </c>
      <c r="B5596" t="s">
        <v>3570</v>
      </c>
      <c r="C5596" t="s">
        <v>1357</v>
      </c>
      <c r="D5596" t="s">
        <v>165</v>
      </c>
      <c r="E5596" t="s">
        <v>71</v>
      </c>
      <c r="F5596" s="1" t="s">
        <v>222</v>
      </c>
      <c r="G5596" t="s">
        <v>74</v>
      </c>
      <c r="H5596" t="str">
        <f>VLOOKUP(F5596,Clubs!$A$1:$D$220,4,)</f>
        <v>030004</v>
      </c>
    </row>
    <row r="5597" spans="1:8">
      <c r="A5597">
        <v>1880830</v>
      </c>
      <c r="B5597" t="s">
        <v>4235</v>
      </c>
      <c r="C5597" t="s">
        <v>4236</v>
      </c>
      <c r="D5597" t="s">
        <v>165</v>
      </c>
      <c r="E5597" t="s">
        <v>75</v>
      </c>
      <c r="F5597" s="1" t="s">
        <v>203</v>
      </c>
      <c r="G5597" t="s">
        <v>74</v>
      </c>
      <c r="H5597" t="str">
        <f>VLOOKUP(F5597,Clubs!$A$1:$D$220,4,)</f>
        <v>031009</v>
      </c>
    </row>
    <row r="5598" spans="1:8">
      <c r="A5598">
        <v>1880849</v>
      </c>
      <c r="B5598" t="s">
        <v>4249</v>
      </c>
      <c r="C5598" t="s">
        <v>1175</v>
      </c>
      <c r="D5598" t="s">
        <v>110</v>
      </c>
      <c r="E5598" t="s">
        <v>75</v>
      </c>
      <c r="F5598" s="1" t="s">
        <v>203</v>
      </c>
      <c r="G5598" t="s">
        <v>74</v>
      </c>
      <c r="H5598" t="str">
        <f>VLOOKUP(F5598,Clubs!$A$1:$D$220,4,)</f>
        <v>031009</v>
      </c>
    </row>
    <row r="5599" spans="1:8">
      <c r="A5599">
        <v>1880879</v>
      </c>
      <c r="B5599" t="s">
        <v>11477</v>
      </c>
      <c r="C5599" t="s">
        <v>588</v>
      </c>
      <c r="D5599" t="s">
        <v>115</v>
      </c>
      <c r="E5599" t="s">
        <v>71</v>
      </c>
      <c r="F5599" s="1" t="s">
        <v>197</v>
      </c>
      <c r="G5599" t="s">
        <v>74</v>
      </c>
      <c r="H5599" t="str">
        <f>VLOOKUP(F5599,Clubs!$A$1:$D$220,4,)</f>
        <v>031067</v>
      </c>
    </row>
    <row r="5600" spans="1:8">
      <c r="A5600">
        <v>1880880</v>
      </c>
      <c r="B5600" t="s">
        <v>2373</v>
      </c>
      <c r="C5600" t="s">
        <v>148</v>
      </c>
      <c r="D5600" t="s">
        <v>8640</v>
      </c>
      <c r="E5600" t="s">
        <v>75</v>
      </c>
      <c r="F5600" s="1" t="s">
        <v>235</v>
      </c>
      <c r="G5600" t="s">
        <v>74</v>
      </c>
      <c r="H5600" t="str">
        <f>VLOOKUP(F5600,Clubs!$A$1:$D$220,4,)</f>
        <v>030003</v>
      </c>
    </row>
    <row r="5601" spans="1:8">
      <c r="A5601">
        <v>1880978</v>
      </c>
      <c r="B5601" t="s">
        <v>2954</v>
      </c>
      <c r="C5601" t="s">
        <v>659</v>
      </c>
      <c r="D5601" t="s">
        <v>110</v>
      </c>
      <c r="E5601" t="s">
        <v>75</v>
      </c>
      <c r="F5601" s="1" t="s">
        <v>196</v>
      </c>
      <c r="G5601" t="s">
        <v>74</v>
      </c>
      <c r="H5601" t="str">
        <f>VLOOKUP(F5601,Clubs!$A$1:$D$220,4,)</f>
        <v>031051</v>
      </c>
    </row>
    <row r="5602" spans="1:8">
      <c r="A5602">
        <v>1881311</v>
      </c>
      <c r="B5602" t="s">
        <v>2481</v>
      </c>
      <c r="C5602" t="s">
        <v>864</v>
      </c>
      <c r="D5602" t="s">
        <v>8640</v>
      </c>
      <c r="E5602" t="s">
        <v>71</v>
      </c>
      <c r="F5602" s="1" t="s">
        <v>235</v>
      </c>
      <c r="G5602" t="s">
        <v>74</v>
      </c>
      <c r="H5602" t="str">
        <f>VLOOKUP(F5602,Clubs!$A$1:$D$220,4,)</f>
        <v>030003</v>
      </c>
    </row>
    <row r="5603" spans="1:8">
      <c r="A5603">
        <v>1881320</v>
      </c>
      <c r="B5603" t="s">
        <v>2481</v>
      </c>
      <c r="C5603" t="s">
        <v>586</v>
      </c>
      <c r="D5603" t="s">
        <v>8640</v>
      </c>
      <c r="E5603" t="s">
        <v>75</v>
      </c>
      <c r="F5603" s="1" t="s">
        <v>235</v>
      </c>
      <c r="G5603" t="s">
        <v>74</v>
      </c>
      <c r="H5603" t="str">
        <f>VLOOKUP(F5603,Clubs!$A$1:$D$220,4,)</f>
        <v>030003</v>
      </c>
    </row>
    <row r="5604" spans="1:8">
      <c r="A5604">
        <v>1881334</v>
      </c>
      <c r="B5604" t="s">
        <v>2320</v>
      </c>
      <c r="C5604" t="s">
        <v>2248</v>
      </c>
      <c r="D5604" t="s">
        <v>110</v>
      </c>
      <c r="E5604" t="s">
        <v>75</v>
      </c>
      <c r="F5604" s="1" t="s">
        <v>197</v>
      </c>
      <c r="G5604" t="s">
        <v>74</v>
      </c>
      <c r="H5604" t="str">
        <f>VLOOKUP(F5604,Clubs!$A$1:$D$220,4,)</f>
        <v>031067</v>
      </c>
    </row>
    <row r="5605" spans="1:8">
      <c r="A5605">
        <v>1881369</v>
      </c>
      <c r="B5605" t="s">
        <v>11478</v>
      </c>
      <c r="C5605" t="s">
        <v>3734</v>
      </c>
      <c r="D5605" t="s">
        <v>111</v>
      </c>
      <c r="E5605" t="s">
        <v>75</v>
      </c>
      <c r="F5605" s="1" t="s">
        <v>220</v>
      </c>
      <c r="G5605" t="s">
        <v>74</v>
      </c>
      <c r="H5605" t="str">
        <f>VLOOKUP(F5605,Clubs!$A$1:$D$220,4,)</f>
        <v>031015</v>
      </c>
    </row>
    <row r="5606" spans="1:8">
      <c r="A5606">
        <v>1881415</v>
      </c>
      <c r="B5606" t="s">
        <v>9676</v>
      </c>
      <c r="C5606" t="s">
        <v>914</v>
      </c>
      <c r="D5606" t="s">
        <v>111</v>
      </c>
      <c r="E5606" t="s">
        <v>75</v>
      </c>
      <c r="F5606" s="1" t="s">
        <v>10878</v>
      </c>
      <c r="G5606" t="s">
        <v>74</v>
      </c>
      <c r="H5606" t="str">
        <f>VLOOKUP(F5606,Clubs!$A$1:$D$220,4,)</f>
        <v>034484</v>
      </c>
    </row>
    <row r="5607" spans="1:8">
      <c r="A5607">
        <v>1881682</v>
      </c>
      <c r="B5607" t="s">
        <v>6736</v>
      </c>
      <c r="C5607" t="s">
        <v>1142</v>
      </c>
      <c r="D5607" t="s">
        <v>115</v>
      </c>
      <c r="E5607" t="s">
        <v>71</v>
      </c>
      <c r="F5607" s="1" t="s">
        <v>209</v>
      </c>
      <c r="G5607" t="s">
        <v>74</v>
      </c>
      <c r="H5607" t="str">
        <f>VLOOKUP(F5607,Clubs!$A$1:$D$220,4,)</f>
        <v>034066</v>
      </c>
    </row>
    <row r="5608" spans="1:8">
      <c r="A5608">
        <v>1881729</v>
      </c>
      <c r="B5608" t="s">
        <v>868</v>
      </c>
      <c r="C5608" t="s">
        <v>1267</v>
      </c>
      <c r="D5608" t="s">
        <v>111</v>
      </c>
      <c r="E5608" t="s">
        <v>75</v>
      </c>
      <c r="F5608" s="1" t="s">
        <v>8539</v>
      </c>
      <c r="G5608" t="s">
        <v>74</v>
      </c>
      <c r="H5608" t="str">
        <f>VLOOKUP(F5608,Clubs!$A$1:$D$220,4,)</f>
        <v>066037</v>
      </c>
    </row>
    <row r="5609" spans="1:8">
      <c r="A5609">
        <v>1881754</v>
      </c>
      <c r="B5609" t="s">
        <v>2779</v>
      </c>
      <c r="C5609" t="s">
        <v>2780</v>
      </c>
      <c r="D5609" t="s">
        <v>109</v>
      </c>
      <c r="E5609" t="s">
        <v>71</v>
      </c>
      <c r="F5609" s="1" t="s">
        <v>244</v>
      </c>
      <c r="G5609" t="s">
        <v>74</v>
      </c>
      <c r="H5609" t="str">
        <f>VLOOKUP(F5609,Clubs!$A$1:$D$220,4,)</f>
        <v>030008</v>
      </c>
    </row>
    <row r="5610" spans="1:8">
      <c r="A5610">
        <v>1881803</v>
      </c>
      <c r="B5610" t="s">
        <v>1110</v>
      </c>
      <c r="C5610" t="s">
        <v>1111</v>
      </c>
      <c r="D5610" t="s">
        <v>109</v>
      </c>
      <c r="E5610" t="s">
        <v>71</v>
      </c>
      <c r="F5610" s="1" t="s">
        <v>200</v>
      </c>
      <c r="G5610" t="s">
        <v>74</v>
      </c>
      <c r="H5610" t="str">
        <f>VLOOKUP(F5610,Clubs!$A$1:$D$220,4,)</f>
        <v>011024</v>
      </c>
    </row>
    <row r="5611" spans="1:8">
      <c r="A5611">
        <v>1881953</v>
      </c>
      <c r="B5611" t="s">
        <v>2064</v>
      </c>
      <c r="C5611" t="s">
        <v>2274</v>
      </c>
      <c r="D5611" t="s">
        <v>166</v>
      </c>
      <c r="E5611" t="s">
        <v>75</v>
      </c>
      <c r="F5611" s="1" t="s">
        <v>8520</v>
      </c>
      <c r="G5611" t="s">
        <v>74</v>
      </c>
      <c r="H5611" t="str">
        <f>VLOOKUP(F5611,Clubs!$A$1:$D$220,4,)</f>
        <v>012003</v>
      </c>
    </row>
    <row r="5612" spans="1:8">
      <c r="A5612">
        <v>1882102</v>
      </c>
      <c r="B5612" t="s">
        <v>6088</v>
      </c>
      <c r="C5612" t="s">
        <v>663</v>
      </c>
      <c r="D5612" t="s">
        <v>110</v>
      </c>
      <c r="E5612" t="s">
        <v>75</v>
      </c>
      <c r="F5612" s="1" t="s">
        <v>331</v>
      </c>
      <c r="G5612" t="s">
        <v>74</v>
      </c>
      <c r="H5612" t="str">
        <f>VLOOKUP(F5612,Clubs!$A$1:$D$220,4,)</f>
        <v>034058</v>
      </c>
    </row>
    <row r="5613" spans="1:8">
      <c r="A5613">
        <v>1882117</v>
      </c>
      <c r="B5613" t="s">
        <v>11479</v>
      </c>
      <c r="C5613" t="s">
        <v>2013</v>
      </c>
      <c r="D5613" t="s">
        <v>165</v>
      </c>
      <c r="E5613" t="s">
        <v>71</v>
      </c>
      <c r="F5613" s="1" t="s">
        <v>306</v>
      </c>
      <c r="G5613" t="s">
        <v>74</v>
      </c>
      <c r="H5613" t="str">
        <f>VLOOKUP(F5613,Clubs!$A$1:$D$220,4,)</f>
        <v>066006</v>
      </c>
    </row>
    <row r="5614" spans="1:8">
      <c r="A5614">
        <v>1882190</v>
      </c>
      <c r="B5614" t="s">
        <v>2055</v>
      </c>
      <c r="C5614" t="s">
        <v>2056</v>
      </c>
      <c r="D5614" t="s">
        <v>8640</v>
      </c>
      <c r="E5614" t="s">
        <v>75</v>
      </c>
      <c r="F5614" s="1" t="s">
        <v>283</v>
      </c>
      <c r="G5614" t="s">
        <v>74</v>
      </c>
      <c r="H5614" t="str">
        <f>VLOOKUP(F5614,Clubs!$A$1:$D$220,4,)</f>
        <v>012005</v>
      </c>
    </row>
    <row r="5615" spans="1:8">
      <c r="A5615">
        <v>1882191</v>
      </c>
      <c r="B5615" t="s">
        <v>11480</v>
      </c>
      <c r="C5615" t="s">
        <v>1104</v>
      </c>
      <c r="D5615" t="s">
        <v>165</v>
      </c>
      <c r="E5615" t="s">
        <v>75</v>
      </c>
      <c r="F5615" s="1" t="s">
        <v>329</v>
      </c>
      <c r="G5615" t="s">
        <v>74</v>
      </c>
      <c r="H5615" t="str">
        <f>VLOOKUP(F5615,Clubs!$A$1:$D$220,4,)</f>
        <v>031050</v>
      </c>
    </row>
    <row r="5616" spans="1:8">
      <c r="A5616">
        <v>1882193</v>
      </c>
      <c r="B5616" t="s">
        <v>799</v>
      </c>
      <c r="C5616" t="s">
        <v>656</v>
      </c>
      <c r="D5616" t="s">
        <v>165</v>
      </c>
      <c r="E5616" t="s">
        <v>75</v>
      </c>
      <c r="F5616" s="1" t="s">
        <v>235</v>
      </c>
      <c r="G5616" t="s">
        <v>74</v>
      </c>
      <c r="H5616" t="str">
        <f>VLOOKUP(F5616,Clubs!$A$1:$D$220,4,)</f>
        <v>030003</v>
      </c>
    </row>
    <row r="5617" spans="1:8">
      <c r="A5617">
        <v>1882202</v>
      </c>
      <c r="B5617" t="s">
        <v>11480</v>
      </c>
      <c r="C5617" t="s">
        <v>672</v>
      </c>
      <c r="D5617" t="s">
        <v>165</v>
      </c>
      <c r="E5617" t="s">
        <v>71</v>
      </c>
      <c r="F5617" s="1" t="s">
        <v>230</v>
      </c>
      <c r="G5617" t="s">
        <v>74</v>
      </c>
      <c r="H5617" t="str">
        <f>VLOOKUP(F5617,Clubs!$A$1:$D$220,4,)</f>
        <v>031025</v>
      </c>
    </row>
    <row r="5618" spans="1:8">
      <c r="A5618">
        <v>1882210</v>
      </c>
      <c r="B5618" t="s">
        <v>2039</v>
      </c>
      <c r="C5618" t="s">
        <v>1191</v>
      </c>
      <c r="D5618" t="s">
        <v>8640</v>
      </c>
      <c r="E5618" t="s">
        <v>71</v>
      </c>
      <c r="F5618" s="1" t="s">
        <v>283</v>
      </c>
      <c r="G5618" t="s">
        <v>211</v>
      </c>
      <c r="H5618" t="str">
        <f>VLOOKUP(F5618,Clubs!$A$1:$D$220,4,)</f>
        <v>012005</v>
      </c>
    </row>
    <row r="5619" spans="1:8">
      <c r="A5619">
        <v>1882293</v>
      </c>
      <c r="B5619" t="s">
        <v>11458</v>
      </c>
      <c r="C5619" t="s">
        <v>974</v>
      </c>
      <c r="D5619" t="s">
        <v>8640</v>
      </c>
      <c r="E5619" t="s">
        <v>71</v>
      </c>
      <c r="F5619" s="1" t="s">
        <v>206</v>
      </c>
      <c r="G5619" t="s">
        <v>74</v>
      </c>
      <c r="H5619" t="str">
        <f>VLOOKUP(F5619,Clubs!$A$1:$D$220,4,)</f>
        <v>082020</v>
      </c>
    </row>
    <row r="5620" spans="1:8">
      <c r="A5620">
        <v>1882478</v>
      </c>
      <c r="B5620" t="s">
        <v>3533</v>
      </c>
      <c r="C5620" t="s">
        <v>634</v>
      </c>
      <c r="D5620" t="s">
        <v>165</v>
      </c>
      <c r="E5620" t="s">
        <v>71</v>
      </c>
      <c r="F5620" s="1" t="s">
        <v>206</v>
      </c>
      <c r="G5620" t="s">
        <v>74</v>
      </c>
      <c r="H5620" t="str">
        <f>VLOOKUP(F5620,Clubs!$A$1:$D$220,4,)</f>
        <v>082020</v>
      </c>
    </row>
    <row r="5621" spans="1:8">
      <c r="A5621">
        <v>1882506</v>
      </c>
      <c r="B5621" t="s">
        <v>6638</v>
      </c>
      <c r="C5621" t="s">
        <v>6639</v>
      </c>
      <c r="D5621" t="s">
        <v>109</v>
      </c>
      <c r="E5621" t="s">
        <v>75</v>
      </c>
      <c r="F5621" s="1" t="s">
        <v>209</v>
      </c>
      <c r="G5621" t="s">
        <v>74</v>
      </c>
      <c r="H5621" t="str">
        <f>VLOOKUP(F5621,Clubs!$A$1:$D$220,4,)</f>
        <v>034066</v>
      </c>
    </row>
    <row r="5622" spans="1:8">
      <c r="A5622">
        <v>1882580</v>
      </c>
      <c r="B5622" t="s">
        <v>5955</v>
      </c>
      <c r="C5622" t="s">
        <v>2642</v>
      </c>
      <c r="D5622" t="s">
        <v>8640</v>
      </c>
      <c r="E5622" t="s">
        <v>75</v>
      </c>
      <c r="F5622" s="1" t="s">
        <v>209</v>
      </c>
      <c r="G5622" t="s">
        <v>167</v>
      </c>
      <c r="H5622" t="str">
        <f>VLOOKUP(F5622,Clubs!$A$1:$D$220,4,)</f>
        <v>034066</v>
      </c>
    </row>
    <row r="5623" spans="1:8">
      <c r="A5623">
        <v>1882734</v>
      </c>
      <c r="B5623" t="s">
        <v>8245</v>
      </c>
      <c r="C5623" t="s">
        <v>1167</v>
      </c>
      <c r="D5623" t="s">
        <v>110</v>
      </c>
      <c r="E5623" t="s">
        <v>71</v>
      </c>
      <c r="F5623" s="1" t="s">
        <v>275</v>
      </c>
      <c r="G5623" t="s">
        <v>74</v>
      </c>
      <c r="H5623" t="str">
        <f>VLOOKUP(F5623,Clubs!$A$1:$D$220,4,)</f>
        <v>081061</v>
      </c>
    </row>
    <row r="5624" spans="1:8">
      <c r="A5624">
        <v>1883074</v>
      </c>
      <c r="B5624" t="s">
        <v>1766</v>
      </c>
      <c r="C5624" t="s">
        <v>1384</v>
      </c>
      <c r="D5624" t="s">
        <v>8640</v>
      </c>
      <c r="E5624" t="s">
        <v>75</v>
      </c>
      <c r="F5624" s="1" t="s">
        <v>288</v>
      </c>
      <c r="G5624" t="s">
        <v>211</v>
      </c>
      <c r="H5624" t="str">
        <f>VLOOKUP(F5624,Clubs!$A$1:$D$220,4,)</f>
        <v>065020</v>
      </c>
    </row>
    <row r="5625" spans="1:8">
      <c r="A5625">
        <v>1883214</v>
      </c>
      <c r="B5625" t="s">
        <v>4934</v>
      </c>
      <c r="C5625" t="s">
        <v>1600</v>
      </c>
      <c r="D5625" t="s">
        <v>111</v>
      </c>
      <c r="E5625" t="s">
        <v>71</v>
      </c>
      <c r="F5625" s="1" t="s">
        <v>216</v>
      </c>
      <c r="G5625" t="s">
        <v>74</v>
      </c>
      <c r="H5625" t="str">
        <f>VLOOKUP(F5625,Clubs!$A$1:$D$220,4,)</f>
        <v>065012</v>
      </c>
    </row>
    <row r="5626" spans="1:8">
      <c r="A5626">
        <v>1883392</v>
      </c>
      <c r="B5626" t="s">
        <v>4766</v>
      </c>
      <c r="C5626" t="s">
        <v>1647</v>
      </c>
      <c r="D5626" t="s">
        <v>8640</v>
      </c>
      <c r="E5626" t="s">
        <v>71</v>
      </c>
      <c r="F5626" s="1" t="s">
        <v>202</v>
      </c>
      <c r="G5626" t="s">
        <v>201</v>
      </c>
      <c r="H5626" t="str">
        <f>VLOOKUP(F5626,Clubs!$A$1:$D$220,4,)</f>
        <v>081017</v>
      </c>
    </row>
    <row r="5627" spans="1:8">
      <c r="A5627">
        <v>1883464</v>
      </c>
      <c r="B5627" t="s">
        <v>11481</v>
      </c>
      <c r="C5627" t="s">
        <v>11482</v>
      </c>
      <c r="D5627" t="s">
        <v>109</v>
      </c>
      <c r="E5627" t="s">
        <v>71</v>
      </c>
      <c r="F5627" s="1" t="s">
        <v>197</v>
      </c>
      <c r="G5627" t="s">
        <v>74</v>
      </c>
      <c r="H5627" t="str">
        <f>VLOOKUP(F5627,Clubs!$A$1:$D$220,4,)</f>
        <v>031067</v>
      </c>
    </row>
    <row r="5628" spans="1:8">
      <c r="A5628">
        <v>1883479</v>
      </c>
      <c r="B5628" t="s">
        <v>9089</v>
      </c>
      <c r="C5628" t="s">
        <v>9090</v>
      </c>
      <c r="D5628" t="s">
        <v>165</v>
      </c>
      <c r="E5628" t="s">
        <v>71</v>
      </c>
      <c r="F5628" s="1" t="s">
        <v>245</v>
      </c>
      <c r="G5628" t="s">
        <v>74</v>
      </c>
      <c r="H5628" t="str">
        <f>VLOOKUP(F5628,Clubs!$A$1:$D$220,4,)</f>
        <v>046012</v>
      </c>
    </row>
    <row r="5629" spans="1:8">
      <c r="A5629">
        <v>1883492</v>
      </c>
      <c r="B5629" t="s">
        <v>631</v>
      </c>
      <c r="C5629" t="s">
        <v>1382</v>
      </c>
      <c r="D5629" t="s">
        <v>8640</v>
      </c>
      <c r="E5629" t="s">
        <v>75</v>
      </c>
      <c r="F5629" s="1" t="s">
        <v>197</v>
      </c>
      <c r="G5629" t="s">
        <v>211</v>
      </c>
      <c r="H5629" t="str">
        <f>VLOOKUP(F5629,Clubs!$A$1:$D$220,4,)</f>
        <v>031067</v>
      </c>
    </row>
    <row r="5630" spans="1:8">
      <c r="A5630">
        <v>1883494</v>
      </c>
      <c r="B5630" t="s">
        <v>4250</v>
      </c>
      <c r="C5630" t="s">
        <v>2367</v>
      </c>
      <c r="D5630" t="s">
        <v>110</v>
      </c>
      <c r="E5630" t="s">
        <v>75</v>
      </c>
      <c r="F5630" s="1" t="s">
        <v>203</v>
      </c>
      <c r="G5630" t="s">
        <v>74</v>
      </c>
      <c r="H5630" t="str">
        <f>VLOOKUP(F5630,Clubs!$A$1:$D$220,4,)</f>
        <v>031009</v>
      </c>
    </row>
    <row r="5631" spans="1:8">
      <c r="A5631">
        <v>1883502</v>
      </c>
      <c r="B5631" t="s">
        <v>4250</v>
      </c>
      <c r="C5631" t="s">
        <v>620</v>
      </c>
      <c r="D5631" t="s">
        <v>109</v>
      </c>
      <c r="E5631" t="s">
        <v>75</v>
      </c>
      <c r="F5631" s="1" t="s">
        <v>203</v>
      </c>
      <c r="G5631" t="s">
        <v>74</v>
      </c>
      <c r="H5631" t="str">
        <f>VLOOKUP(F5631,Clubs!$A$1:$D$220,4,)</f>
        <v>031009</v>
      </c>
    </row>
    <row r="5632" spans="1:8">
      <c r="A5632">
        <v>1883521</v>
      </c>
      <c r="B5632" t="s">
        <v>2123</v>
      </c>
      <c r="C5632" t="s">
        <v>936</v>
      </c>
      <c r="D5632" t="s">
        <v>111</v>
      </c>
      <c r="E5632" t="s">
        <v>75</v>
      </c>
      <c r="F5632" s="1" t="s">
        <v>217</v>
      </c>
      <c r="G5632" t="s">
        <v>74</v>
      </c>
      <c r="H5632" t="str">
        <f>VLOOKUP(F5632,Clubs!$A$1:$D$220,4,)</f>
        <v>012008</v>
      </c>
    </row>
    <row r="5633" spans="1:8">
      <c r="A5633">
        <v>1883687</v>
      </c>
      <c r="B5633" t="s">
        <v>3820</v>
      </c>
      <c r="C5633" t="s">
        <v>1264</v>
      </c>
      <c r="D5633" t="s">
        <v>109</v>
      </c>
      <c r="E5633" t="s">
        <v>71</v>
      </c>
      <c r="F5633" s="1" t="s">
        <v>356</v>
      </c>
      <c r="G5633" t="s">
        <v>74</v>
      </c>
      <c r="H5633" t="str">
        <f>VLOOKUP(F5633,Clubs!$A$1:$D$220,4,)</f>
        <v>081017</v>
      </c>
    </row>
    <row r="5634" spans="1:8">
      <c r="A5634">
        <v>1884136</v>
      </c>
      <c r="B5634" t="s">
        <v>2095</v>
      </c>
      <c r="C5634" t="s">
        <v>1848</v>
      </c>
      <c r="D5634" t="s">
        <v>8640</v>
      </c>
      <c r="E5634" t="s">
        <v>75</v>
      </c>
      <c r="F5634" s="1" t="s">
        <v>217</v>
      </c>
      <c r="G5634" t="s">
        <v>74</v>
      </c>
      <c r="H5634" t="str">
        <f>VLOOKUP(F5634,Clubs!$A$1:$D$220,4,)</f>
        <v>012008</v>
      </c>
    </row>
    <row r="5635" spans="1:8">
      <c r="A5635">
        <v>1884140</v>
      </c>
      <c r="B5635" t="s">
        <v>9091</v>
      </c>
      <c r="C5635" t="s">
        <v>1639</v>
      </c>
      <c r="D5635" t="s">
        <v>165</v>
      </c>
      <c r="E5635" t="s">
        <v>71</v>
      </c>
      <c r="F5635" s="1" t="s">
        <v>257</v>
      </c>
      <c r="G5635" t="s">
        <v>74</v>
      </c>
      <c r="H5635" t="str">
        <f>VLOOKUP(F5635,Clubs!$A$1:$D$220,4,)</f>
        <v>031003</v>
      </c>
    </row>
    <row r="5636" spans="1:8">
      <c r="A5636">
        <v>1884145</v>
      </c>
      <c r="B5636" t="s">
        <v>583</v>
      </c>
      <c r="C5636" t="s">
        <v>2767</v>
      </c>
      <c r="D5636" t="s">
        <v>109</v>
      </c>
      <c r="E5636" t="s">
        <v>75</v>
      </c>
      <c r="F5636" s="1" t="s">
        <v>205</v>
      </c>
      <c r="G5636" t="s">
        <v>74</v>
      </c>
      <c r="H5636" t="str">
        <f>VLOOKUP(F5636,Clubs!$A$1:$D$220,4,)</f>
        <v>030040</v>
      </c>
    </row>
    <row r="5637" spans="1:8">
      <c r="A5637">
        <v>1884159</v>
      </c>
      <c r="B5637" t="s">
        <v>1340</v>
      </c>
      <c r="C5637" t="s">
        <v>1600</v>
      </c>
      <c r="D5637" t="s">
        <v>8640</v>
      </c>
      <c r="E5637" t="s">
        <v>71</v>
      </c>
      <c r="F5637" s="1" t="s">
        <v>217</v>
      </c>
      <c r="G5637" t="s">
        <v>201</v>
      </c>
      <c r="H5637" t="str">
        <f>VLOOKUP(F5637,Clubs!$A$1:$D$220,4,)</f>
        <v>012008</v>
      </c>
    </row>
    <row r="5638" spans="1:8">
      <c r="A5638">
        <v>1884178</v>
      </c>
      <c r="B5638" t="s">
        <v>7347</v>
      </c>
      <c r="C5638" t="s">
        <v>655</v>
      </c>
      <c r="D5638" t="s">
        <v>165</v>
      </c>
      <c r="E5638" t="s">
        <v>75</v>
      </c>
      <c r="F5638" s="1" t="s">
        <v>216</v>
      </c>
      <c r="G5638" t="s">
        <v>74</v>
      </c>
      <c r="H5638" t="str">
        <f>VLOOKUP(F5638,Clubs!$A$1:$D$220,4,)</f>
        <v>065012</v>
      </c>
    </row>
    <row r="5639" spans="1:8">
      <c r="A5639">
        <v>1884661</v>
      </c>
      <c r="B5639" t="s">
        <v>9093</v>
      </c>
      <c r="C5639" t="s">
        <v>800</v>
      </c>
      <c r="D5639" t="s">
        <v>109</v>
      </c>
      <c r="E5639" t="s">
        <v>71</v>
      </c>
      <c r="F5639" s="1" t="s">
        <v>231</v>
      </c>
      <c r="G5639" t="s">
        <v>74</v>
      </c>
      <c r="H5639" t="str">
        <f>VLOOKUP(F5639,Clubs!$A$1:$D$220,4,)</f>
        <v>032002</v>
      </c>
    </row>
    <row r="5640" spans="1:8">
      <c r="A5640">
        <v>1884673</v>
      </c>
      <c r="B5640" t="s">
        <v>11483</v>
      </c>
      <c r="C5640" t="s">
        <v>2337</v>
      </c>
      <c r="D5640" t="s">
        <v>165</v>
      </c>
      <c r="E5640" t="s">
        <v>75</v>
      </c>
      <c r="F5640" s="1" t="s">
        <v>271</v>
      </c>
      <c r="G5640" t="s">
        <v>74</v>
      </c>
      <c r="H5640" t="str">
        <f>VLOOKUP(F5640,Clubs!$A$1:$D$220,4,)</f>
        <v>082017</v>
      </c>
    </row>
    <row r="5641" spans="1:8">
      <c r="A5641">
        <v>1884763</v>
      </c>
      <c r="B5641" t="s">
        <v>11484</v>
      </c>
      <c r="C5641" t="s">
        <v>639</v>
      </c>
      <c r="D5641" t="s">
        <v>109</v>
      </c>
      <c r="E5641" t="s">
        <v>71</v>
      </c>
      <c r="F5641" s="1" t="s">
        <v>331</v>
      </c>
      <c r="G5641" t="s">
        <v>74</v>
      </c>
      <c r="H5641" t="str">
        <f>VLOOKUP(F5641,Clubs!$A$1:$D$220,4,)</f>
        <v>034058</v>
      </c>
    </row>
    <row r="5642" spans="1:8">
      <c r="A5642">
        <v>1884888</v>
      </c>
      <c r="B5642" t="s">
        <v>8245</v>
      </c>
      <c r="C5642" t="s">
        <v>707</v>
      </c>
      <c r="D5642" t="s">
        <v>115</v>
      </c>
      <c r="E5642" t="s">
        <v>71</v>
      </c>
      <c r="F5642" s="1" t="s">
        <v>275</v>
      </c>
      <c r="G5642" t="s">
        <v>74</v>
      </c>
      <c r="H5642" t="str">
        <f>VLOOKUP(F5642,Clubs!$A$1:$D$220,4,)</f>
        <v>081061</v>
      </c>
    </row>
    <row r="5643" spans="1:8">
      <c r="A5643">
        <v>1884912</v>
      </c>
      <c r="B5643" t="s">
        <v>1991</v>
      </c>
      <c r="C5643" t="s">
        <v>784</v>
      </c>
      <c r="D5643" t="s">
        <v>8640</v>
      </c>
      <c r="E5643" t="s">
        <v>75</v>
      </c>
      <c r="F5643" s="1" t="s">
        <v>228</v>
      </c>
      <c r="G5643" t="s">
        <v>211</v>
      </c>
      <c r="H5643" t="str">
        <f>VLOOKUP(F5643,Clubs!$A$1:$D$220,4,)</f>
        <v>012003</v>
      </c>
    </row>
    <row r="5644" spans="1:8">
      <c r="A5644">
        <v>1885062</v>
      </c>
      <c r="B5644" t="s">
        <v>4961</v>
      </c>
      <c r="C5644" t="s">
        <v>929</v>
      </c>
      <c r="D5644" t="s">
        <v>8640</v>
      </c>
      <c r="E5644" t="s">
        <v>71</v>
      </c>
      <c r="F5644" s="1" t="s">
        <v>204</v>
      </c>
      <c r="G5644" t="s">
        <v>211</v>
      </c>
      <c r="H5644" t="str">
        <f>VLOOKUP(F5644,Clubs!$A$1:$D$220,4,)</f>
        <v>031030</v>
      </c>
    </row>
    <row r="5645" spans="1:8">
      <c r="A5645">
        <v>1885090</v>
      </c>
      <c r="B5645" t="s">
        <v>11485</v>
      </c>
      <c r="C5645" t="s">
        <v>609</v>
      </c>
      <c r="D5645" t="s">
        <v>8640</v>
      </c>
      <c r="E5645" t="s">
        <v>71</v>
      </c>
      <c r="F5645" s="1" t="s">
        <v>204</v>
      </c>
      <c r="G5645" t="s">
        <v>211</v>
      </c>
      <c r="H5645" t="str">
        <f>VLOOKUP(F5645,Clubs!$A$1:$D$220,4,)</f>
        <v>031030</v>
      </c>
    </row>
    <row r="5646" spans="1:8">
      <c r="A5646">
        <v>1885137</v>
      </c>
      <c r="B5646" t="s">
        <v>1282</v>
      </c>
      <c r="C5646" t="s">
        <v>771</v>
      </c>
      <c r="D5646" t="s">
        <v>111</v>
      </c>
      <c r="E5646" t="s">
        <v>75</v>
      </c>
      <c r="F5646" s="1" t="s">
        <v>205</v>
      </c>
      <c r="G5646" t="s">
        <v>74</v>
      </c>
      <c r="H5646" t="str">
        <f>VLOOKUP(F5646,Clubs!$A$1:$D$220,4,)</f>
        <v>030040</v>
      </c>
    </row>
    <row r="5647" spans="1:8">
      <c r="A5647">
        <v>1885716</v>
      </c>
      <c r="B5647" t="s">
        <v>11486</v>
      </c>
      <c r="C5647" t="s">
        <v>1603</v>
      </c>
      <c r="D5647" t="s">
        <v>109</v>
      </c>
      <c r="E5647" t="s">
        <v>71</v>
      </c>
      <c r="F5647" s="1" t="s">
        <v>197</v>
      </c>
      <c r="G5647" t="s">
        <v>211</v>
      </c>
      <c r="H5647" t="str">
        <f>VLOOKUP(F5647,Clubs!$A$1:$D$220,4,)</f>
        <v>031067</v>
      </c>
    </row>
    <row r="5648" spans="1:8">
      <c r="A5648">
        <v>1885721</v>
      </c>
      <c r="B5648" t="s">
        <v>4003</v>
      </c>
      <c r="C5648" t="s">
        <v>1335</v>
      </c>
      <c r="D5648" t="s">
        <v>165</v>
      </c>
      <c r="E5648" t="s">
        <v>71</v>
      </c>
      <c r="F5648" s="1" t="s">
        <v>197</v>
      </c>
      <c r="G5648" t="s">
        <v>74</v>
      </c>
      <c r="H5648" t="str">
        <f>VLOOKUP(F5648,Clubs!$A$1:$D$220,4,)</f>
        <v>031067</v>
      </c>
    </row>
    <row r="5649" spans="1:8">
      <c r="A5649">
        <v>1885747</v>
      </c>
      <c r="B5649" t="s">
        <v>11487</v>
      </c>
      <c r="C5649" t="s">
        <v>734</v>
      </c>
      <c r="D5649" t="s">
        <v>109</v>
      </c>
      <c r="E5649" t="s">
        <v>75</v>
      </c>
      <c r="F5649" s="1" t="s">
        <v>197</v>
      </c>
      <c r="G5649" t="s">
        <v>74</v>
      </c>
      <c r="H5649" t="str">
        <f>VLOOKUP(F5649,Clubs!$A$1:$D$220,4,)</f>
        <v>031067</v>
      </c>
    </row>
    <row r="5650" spans="1:8">
      <c r="A5650">
        <v>1885861</v>
      </c>
      <c r="B5650" t="s">
        <v>3998</v>
      </c>
      <c r="C5650" t="s">
        <v>747</v>
      </c>
      <c r="D5650" t="s">
        <v>8640</v>
      </c>
      <c r="E5650" t="s">
        <v>75</v>
      </c>
      <c r="F5650" s="1" t="s">
        <v>197</v>
      </c>
      <c r="G5650" t="s">
        <v>211</v>
      </c>
      <c r="H5650" t="str">
        <f>VLOOKUP(F5650,Clubs!$A$1:$D$220,4,)</f>
        <v>031067</v>
      </c>
    </row>
    <row r="5651" spans="1:8">
      <c r="A5651">
        <v>1886069</v>
      </c>
      <c r="B5651" t="s">
        <v>601</v>
      </c>
      <c r="C5651" t="s">
        <v>602</v>
      </c>
      <c r="D5651" t="s">
        <v>115</v>
      </c>
      <c r="E5651" t="s">
        <v>71</v>
      </c>
      <c r="F5651" s="1" t="s">
        <v>326</v>
      </c>
      <c r="G5651" t="s">
        <v>74</v>
      </c>
      <c r="H5651" t="str">
        <f>VLOOKUP(F5651,Clubs!$A$1:$D$220,4,)</f>
        <v>009014</v>
      </c>
    </row>
    <row r="5652" spans="1:8">
      <c r="A5652">
        <v>1886083</v>
      </c>
      <c r="B5652" t="s">
        <v>594</v>
      </c>
      <c r="C5652" t="s">
        <v>600</v>
      </c>
      <c r="D5652" t="s">
        <v>109</v>
      </c>
      <c r="E5652" t="s">
        <v>71</v>
      </c>
      <c r="F5652" s="1" t="s">
        <v>326</v>
      </c>
      <c r="G5652" t="s">
        <v>74</v>
      </c>
      <c r="H5652" t="str">
        <f>VLOOKUP(F5652,Clubs!$A$1:$D$220,4,)</f>
        <v>009014</v>
      </c>
    </row>
    <row r="5653" spans="1:8">
      <c r="A5653">
        <v>1886106</v>
      </c>
      <c r="B5653" t="s">
        <v>569</v>
      </c>
      <c r="C5653" t="s">
        <v>570</v>
      </c>
      <c r="D5653" t="s">
        <v>165</v>
      </c>
      <c r="E5653" t="s">
        <v>75</v>
      </c>
      <c r="F5653" s="1" t="s">
        <v>326</v>
      </c>
      <c r="G5653" t="s">
        <v>74</v>
      </c>
      <c r="H5653" t="str">
        <f>VLOOKUP(F5653,Clubs!$A$1:$D$220,4,)</f>
        <v>009014</v>
      </c>
    </row>
    <row r="5654" spans="1:8">
      <c r="A5654">
        <v>1886128</v>
      </c>
      <c r="B5654" t="s">
        <v>4205</v>
      </c>
      <c r="C5654" t="s">
        <v>723</v>
      </c>
      <c r="D5654" t="s">
        <v>109</v>
      </c>
      <c r="E5654" t="s">
        <v>71</v>
      </c>
      <c r="F5654" s="1" t="s">
        <v>204</v>
      </c>
      <c r="G5654" t="s">
        <v>74</v>
      </c>
      <c r="H5654" t="str">
        <f>VLOOKUP(F5654,Clubs!$A$1:$D$220,4,)</f>
        <v>031030</v>
      </c>
    </row>
    <row r="5655" spans="1:8">
      <c r="A5655">
        <v>1886413</v>
      </c>
      <c r="B5655" t="s">
        <v>8320</v>
      </c>
      <c r="C5655" t="s">
        <v>1120</v>
      </c>
      <c r="D5655" t="s">
        <v>8640</v>
      </c>
      <c r="E5655" t="s">
        <v>75</v>
      </c>
      <c r="F5655" s="1" t="s">
        <v>353</v>
      </c>
      <c r="G5655" t="s">
        <v>74</v>
      </c>
      <c r="H5655" t="str">
        <f>VLOOKUP(F5655,Clubs!$A$1:$D$220,4,)</f>
        <v>081061</v>
      </c>
    </row>
    <row r="5656" spans="1:8">
      <c r="A5656">
        <v>1886415</v>
      </c>
      <c r="B5656" t="s">
        <v>4946</v>
      </c>
      <c r="C5656" t="s">
        <v>1848</v>
      </c>
      <c r="D5656" t="s">
        <v>8640</v>
      </c>
      <c r="E5656" t="s">
        <v>75</v>
      </c>
      <c r="F5656" s="1" t="s">
        <v>204</v>
      </c>
      <c r="G5656" t="s">
        <v>211</v>
      </c>
      <c r="H5656" t="str">
        <f>VLOOKUP(F5656,Clubs!$A$1:$D$220,4,)</f>
        <v>031030</v>
      </c>
    </row>
    <row r="5657" spans="1:8">
      <c r="A5657">
        <v>1886483</v>
      </c>
      <c r="B5657" t="s">
        <v>9095</v>
      </c>
      <c r="C5657" t="s">
        <v>2725</v>
      </c>
      <c r="D5657" t="s">
        <v>166</v>
      </c>
      <c r="E5657" t="s">
        <v>75</v>
      </c>
      <c r="F5657" s="1" t="s">
        <v>244</v>
      </c>
      <c r="G5657" t="s">
        <v>74</v>
      </c>
      <c r="H5657" t="str">
        <f>VLOOKUP(F5657,Clubs!$A$1:$D$220,4,)</f>
        <v>030008</v>
      </c>
    </row>
    <row r="5658" spans="1:8">
      <c r="A5658">
        <v>1886591</v>
      </c>
      <c r="B5658" t="s">
        <v>9096</v>
      </c>
      <c r="C5658" t="s">
        <v>593</v>
      </c>
      <c r="D5658" t="s">
        <v>111</v>
      </c>
      <c r="E5658" t="s">
        <v>71</v>
      </c>
      <c r="F5658" s="1" t="s">
        <v>230</v>
      </c>
      <c r="G5658" t="s">
        <v>74</v>
      </c>
      <c r="H5658" t="str">
        <f>VLOOKUP(F5658,Clubs!$A$1:$D$220,4,)</f>
        <v>031025</v>
      </c>
    </row>
    <row r="5659" spans="1:8">
      <c r="A5659">
        <v>1886697</v>
      </c>
      <c r="B5659" t="s">
        <v>11488</v>
      </c>
      <c r="C5659" t="s">
        <v>833</v>
      </c>
      <c r="D5659" t="s">
        <v>115</v>
      </c>
      <c r="E5659" t="s">
        <v>75</v>
      </c>
      <c r="F5659" s="1" t="s">
        <v>277</v>
      </c>
      <c r="G5659" t="s">
        <v>74</v>
      </c>
      <c r="H5659" t="str">
        <f>VLOOKUP(F5659,Clubs!$A$1:$D$220,4,)</f>
        <v>031051</v>
      </c>
    </row>
    <row r="5660" spans="1:8">
      <c r="A5660">
        <v>1886970</v>
      </c>
      <c r="B5660" t="s">
        <v>11489</v>
      </c>
      <c r="C5660" t="s">
        <v>869</v>
      </c>
      <c r="D5660" t="s">
        <v>115</v>
      </c>
      <c r="E5660" t="s">
        <v>75</v>
      </c>
      <c r="F5660" s="1" t="s">
        <v>257</v>
      </c>
      <c r="G5660" t="s">
        <v>74</v>
      </c>
      <c r="H5660" t="str">
        <f>VLOOKUP(F5660,Clubs!$A$1:$D$220,4,)</f>
        <v>031003</v>
      </c>
    </row>
    <row r="5661" spans="1:8">
      <c r="A5661">
        <v>1887447</v>
      </c>
      <c r="B5661" t="s">
        <v>1988</v>
      </c>
      <c r="C5661" t="s">
        <v>747</v>
      </c>
      <c r="D5661" t="s">
        <v>8640</v>
      </c>
      <c r="E5661" t="s">
        <v>75</v>
      </c>
      <c r="F5661" s="1" t="s">
        <v>294</v>
      </c>
      <c r="G5661" t="s">
        <v>211</v>
      </c>
      <c r="H5661" t="str">
        <f>VLOOKUP(F5661,Clubs!$A$1:$D$220,4,)</f>
        <v>081017</v>
      </c>
    </row>
    <row r="5662" spans="1:8">
      <c r="A5662">
        <v>1887449</v>
      </c>
      <c r="B5662" t="s">
        <v>9097</v>
      </c>
      <c r="C5662" t="s">
        <v>721</v>
      </c>
      <c r="D5662" t="s">
        <v>165</v>
      </c>
      <c r="E5662" t="s">
        <v>71</v>
      </c>
      <c r="F5662" s="1" t="s">
        <v>228</v>
      </c>
      <c r="G5662" t="s">
        <v>74</v>
      </c>
      <c r="H5662" t="str">
        <f>VLOOKUP(F5662,Clubs!$A$1:$D$220,4,)</f>
        <v>012003</v>
      </c>
    </row>
    <row r="5663" spans="1:8">
      <c r="A5663">
        <v>1887529</v>
      </c>
      <c r="B5663" t="s">
        <v>916</v>
      </c>
      <c r="C5663" t="s">
        <v>908</v>
      </c>
      <c r="D5663" t="s">
        <v>8640</v>
      </c>
      <c r="E5663" t="s">
        <v>71</v>
      </c>
      <c r="F5663" s="1" t="s">
        <v>236</v>
      </c>
      <c r="G5663" t="s">
        <v>74</v>
      </c>
      <c r="H5663" t="str">
        <f>VLOOKUP(F5663,Clubs!$A$1:$D$220,4,)</f>
        <v>066034</v>
      </c>
    </row>
    <row r="5664" spans="1:8">
      <c r="A5664">
        <v>1887858</v>
      </c>
      <c r="B5664" t="s">
        <v>2162</v>
      </c>
      <c r="C5664" t="s">
        <v>626</v>
      </c>
      <c r="D5664" t="s">
        <v>115</v>
      </c>
      <c r="E5664" t="s">
        <v>75</v>
      </c>
      <c r="F5664" s="1" t="s">
        <v>265</v>
      </c>
      <c r="G5664" t="s">
        <v>74</v>
      </c>
      <c r="H5664" t="str">
        <f>VLOOKUP(F5664,Clubs!$A$1:$D$220,4,)</f>
        <v>065020</v>
      </c>
    </row>
    <row r="5665" spans="1:8">
      <c r="A5665">
        <v>1888261</v>
      </c>
      <c r="B5665" t="s">
        <v>616</v>
      </c>
      <c r="C5665" t="s">
        <v>11490</v>
      </c>
      <c r="D5665" t="s">
        <v>109</v>
      </c>
      <c r="E5665" t="s">
        <v>75</v>
      </c>
      <c r="F5665" s="1" t="s">
        <v>209</v>
      </c>
      <c r="G5665" t="s">
        <v>74</v>
      </c>
      <c r="H5665" t="str">
        <f>VLOOKUP(F5665,Clubs!$A$1:$D$220,4,)</f>
        <v>034066</v>
      </c>
    </row>
    <row r="5666" spans="1:8">
      <c r="A5666">
        <v>1888625</v>
      </c>
      <c r="B5666" t="s">
        <v>4860</v>
      </c>
      <c r="C5666" t="s">
        <v>4861</v>
      </c>
      <c r="D5666" t="s">
        <v>165</v>
      </c>
      <c r="E5666" t="s">
        <v>75</v>
      </c>
      <c r="F5666" s="1" t="s">
        <v>204</v>
      </c>
      <c r="G5666" t="s">
        <v>74</v>
      </c>
      <c r="H5666" t="str">
        <f>VLOOKUP(F5666,Clubs!$A$1:$D$220,4,)</f>
        <v>031030</v>
      </c>
    </row>
    <row r="5667" spans="1:8">
      <c r="A5667">
        <v>1888645</v>
      </c>
      <c r="B5667" t="s">
        <v>4964</v>
      </c>
      <c r="C5667" t="s">
        <v>917</v>
      </c>
      <c r="D5667" t="s">
        <v>165</v>
      </c>
      <c r="E5667" t="s">
        <v>71</v>
      </c>
      <c r="F5667" s="1" t="s">
        <v>204</v>
      </c>
      <c r="G5667" t="s">
        <v>74</v>
      </c>
      <c r="H5667" t="str">
        <f>VLOOKUP(F5667,Clubs!$A$1:$D$220,4,)</f>
        <v>031030</v>
      </c>
    </row>
    <row r="5668" spans="1:8">
      <c r="A5668">
        <v>1888801</v>
      </c>
      <c r="B5668" t="s">
        <v>3855</v>
      </c>
      <c r="C5668" t="s">
        <v>3287</v>
      </c>
      <c r="D5668" t="s">
        <v>109</v>
      </c>
      <c r="E5668" t="s">
        <v>71</v>
      </c>
      <c r="F5668" s="1" t="s">
        <v>257</v>
      </c>
      <c r="G5668" t="s">
        <v>74</v>
      </c>
      <c r="H5668" t="str">
        <f>VLOOKUP(F5668,Clubs!$A$1:$D$220,4,)</f>
        <v>031003</v>
      </c>
    </row>
    <row r="5669" spans="1:8">
      <c r="A5669">
        <v>1888920</v>
      </c>
      <c r="B5669" t="s">
        <v>5071</v>
      </c>
      <c r="C5669" t="s">
        <v>655</v>
      </c>
      <c r="D5669" t="s">
        <v>110</v>
      </c>
      <c r="E5669" t="s">
        <v>75</v>
      </c>
      <c r="F5669" s="1" t="s">
        <v>343</v>
      </c>
      <c r="G5669" t="s">
        <v>74</v>
      </c>
      <c r="H5669" t="str">
        <f>VLOOKUP(F5669,Clubs!$A$1:$D$220,4,)</f>
        <v>031030</v>
      </c>
    </row>
    <row r="5670" spans="1:8">
      <c r="A5670">
        <v>1889065</v>
      </c>
      <c r="B5670" t="s">
        <v>8340</v>
      </c>
      <c r="C5670" t="s">
        <v>3554</v>
      </c>
      <c r="D5670" t="s">
        <v>8640</v>
      </c>
      <c r="E5670" t="s">
        <v>75</v>
      </c>
      <c r="F5670" s="1" t="s">
        <v>262</v>
      </c>
      <c r="G5670" t="s">
        <v>74</v>
      </c>
      <c r="H5670" t="str">
        <f>VLOOKUP(F5670,Clubs!$A$1:$D$220,4,)</f>
        <v>081017</v>
      </c>
    </row>
    <row r="5671" spans="1:8">
      <c r="A5671">
        <v>1889070</v>
      </c>
      <c r="B5671" t="s">
        <v>3818</v>
      </c>
      <c r="C5671" t="s">
        <v>11364</v>
      </c>
      <c r="D5671" t="s">
        <v>8640</v>
      </c>
      <c r="E5671" t="s">
        <v>75</v>
      </c>
      <c r="F5671" s="1" t="s">
        <v>229</v>
      </c>
      <c r="G5671" t="s">
        <v>74</v>
      </c>
      <c r="H5671" t="str">
        <f>VLOOKUP(F5671,Clubs!$A$1:$D$220,4,)</f>
        <v>031067</v>
      </c>
    </row>
    <row r="5672" spans="1:8">
      <c r="A5672">
        <v>1889094</v>
      </c>
      <c r="B5672" t="s">
        <v>804</v>
      </c>
      <c r="C5672" t="s">
        <v>2535</v>
      </c>
      <c r="D5672" t="s">
        <v>166</v>
      </c>
      <c r="E5672" t="s">
        <v>71</v>
      </c>
      <c r="F5672" s="1" t="s">
        <v>262</v>
      </c>
      <c r="G5672" t="s">
        <v>74</v>
      </c>
      <c r="H5672" t="str">
        <f>VLOOKUP(F5672,Clubs!$A$1:$D$220,4,)</f>
        <v>081017</v>
      </c>
    </row>
    <row r="5673" spans="1:8">
      <c r="A5673">
        <v>1889112</v>
      </c>
      <c r="B5673" t="s">
        <v>4193</v>
      </c>
      <c r="C5673" t="s">
        <v>11491</v>
      </c>
      <c r="D5673" t="s">
        <v>109</v>
      </c>
      <c r="E5673" t="s">
        <v>71</v>
      </c>
      <c r="F5673" s="1" t="s">
        <v>248</v>
      </c>
      <c r="G5673" t="s">
        <v>74</v>
      </c>
      <c r="H5673" t="str">
        <f>VLOOKUP(F5673,Clubs!$A$1:$D$220,4,)</f>
        <v>034021</v>
      </c>
    </row>
    <row r="5674" spans="1:8">
      <c r="A5674">
        <v>1889228</v>
      </c>
      <c r="B5674" t="s">
        <v>6420</v>
      </c>
      <c r="C5674" t="s">
        <v>870</v>
      </c>
      <c r="D5674" t="s">
        <v>165</v>
      </c>
      <c r="E5674" t="s">
        <v>71</v>
      </c>
      <c r="F5674" s="1" t="s">
        <v>241</v>
      </c>
      <c r="G5674" t="s">
        <v>74</v>
      </c>
      <c r="H5674" t="str">
        <f>VLOOKUP(F5674,Clubs!$A$1:$D$220,4,)</f>
        <v>034072</v>
      </c>
    </row>
    <row r="5675" spans="1:8">
      <c r="A5675">
        <v>1889255</v>
      </c>
      <c r="B5675" t="s">
        <v>2192</v>
      </c>
      <c r="C5675" t="s">
        <v>696</v>
      </c>
      <c r="D5675" t="s">
        <v>115</v>
      </c>
      <c r="E5675" t="s">
        <v>71</v>
      </c>
      <c r="F5675" s="1" t="s">
        <v>266</v>
      </c>
      <c r="G5675" t="s">
        <v>74</v>
      </c>
      <c r="H5675" t="str">
        <f>VLOOKUP(F5675,Clubs!$A$1:$D$220,4,)</f>
        <v>046008</v>
      </c>
    </row>
    <row r="5676" spans="1:8">
      <c r="A5676">
        <v>1889263</v>
      </c>
      <c r="B5676" t="s">
        <v>2192</v>
      </c>
      <c r="C5676" t="s">
        <v>1393</v>
      </c>
      <c r="D5676" t="s">
        <v>8640</v>
      </c>
      <c r="E5676" t="s">
        <v>71</v>
      </c>
      <c r="F5676" s="1" t="s">
        <v>266</v>
      </c>
      <c r="G5676" t="s">
        <v>211</v>
      </c>
      <c r="H5676" t="str">
        <f>VLOOKUP(F5676,Clubs!$A$1:$D$220,4,)</f>
        <v>046008</v>
      </c>
    </row>
    <row r="5677" spans="1:8">
      <c r="A5677">
        <v>1889781</v>
      </c>
      <c r="B5677" t="s">
        <v>9098</v>
      </c>
      <c r="C5677" t="s">
        <v>831</v>
      </c>
      <c r="D5677" t="s">
        <v>8640</v>
      </c>
      <c r="E5677" t="s">
        <v>71</v>
      </c>
      <c r="F5677" s="1" t="s">
        <v>241</v>
      </c>
      <c r="G5677" t="s">
        <v>74</v>
      </c>
      <c r="H5677" t="str">
        <f>VLOOKUP(F5677,Clubs!$A$1:$D$220,4,)</f>
        <v>034072</v>
      </c>
    </row>
    <row r="5678" spans="1:8">
      <c r="A5678">
        <v>1889854</v>
      </c>
      <c r="B5678" t="s">
        <v>6246</v>
      </c>
      <c r="C5678" t="s">
        <v>908</v>
      </c>
      <c r="D5678" t="s">
        <v>8640</v>
      </c>
      <c r="E5678" t="s">
        <v>71</v>
      </c>
      <c r="F5678" s="1" t="s">
        <v>330</v>
      </c>
      <c r="G5678" t="s">
        <v>211</v>
      </c>
      <c r="H5678" t="str">
        <f>VLOOKUP(F5678,Clubs!$A$1:$D$220,4,)</f>
        <v>034068</v>
      </c>
    </row>
    <row r="5679" spans="1:8">
      <c r="A5679">
        <v>1889985</v>
      </c>
      <c r="B5679" t="s">
        <v>4287</v>
      </c>
      <c r="C5679" t="s">
        <v>890</v>
      </c>
      <c r="D5679" t="s">
        <v>110</v>
      </c>
      <c r="E5679" t="s">
        <v>75</v>
      </c>
      <c r="F5679" s="1" t="s">
        <v>219</v>
      </c>
      <c r="G5679" t="s">
        <v>74</v>
      </c>
      <c r="H5679" t="str">
        <f>VLOOKUP(F5679,Clubs!$A$1:$D$220,4,)</f>
        <v>031067</v>
      </c>
    </row>
    <row r="5680" spans="1:8">
      <c r="A5680">
        <v>1890078</v>
      </c>
      <c r="B5680" t="s">
        <v>1555</v>
      </c>
      <c r="C5680" t="s">
        <v>1556</v>
      </c>
      <c r="D5680" t="s">
        <v>109</v>
      </c>
      <c r="E5680" t="s">
        <v>71</v>
      </c>
      <c r="F5680" s="1" t="s">
        <v>246</v>
      </c>
      <c r="G5680" t="s">
        <v>74</v>
      </c>
      <c r="H5680" t="str">
        <f>VLOOKUP(F5680,Clubs!$A$1:$D$220,4,)</f>
        <v>011024</v>
      </c>
    </row>
    <row r="5681" spans="1:8">
      <c r="A5681">
        <v>1890337</v>
      </c>
      <c r="B5681" t="s">
        <v>8143</v>
      </c>
      <c r="C5681" t="s">
        <v>570</v>
      </c>
      <c r="D5681" t="s">
        <v>109</v>
      </c>
      <c r="E5681" t="s">
        <v>75</v>
      </c>
      <c r="F5681" s="1" t="s">
        <v>210</v>
      </c>
      <c r="G5681" t="s">
        <v>167</v>
      </c>
      <c r="H5681" t="str">
        <f>VLOOKUP(F5681,Clubs!$A$1:$D$220,4,)</f>
        <v>081041</v>
      </c>
    </row>
    <row r="5682" spans="1:8">
      <c r="A5682">
        <v>1890340</v>
      </c>
      <c r="B5682" t="s">
        <v>1466</v>
      </c>
      <c r="C5682" t="s">
        <v>11492</v>
      </c>
      <c r="D5682" t="s">
        <v>109</v>
      </c>
      <c r="E5682" t="s">
        <v>71</v>
      </c>
      <c r="F5682" s="1" t="s">
        <v>210</v>
      </c>
      <c r="G5682" t="s">
        <v>74</v>
      </c>
      <c r="H5682" t="str">
        <f>VLOOKUP(F5682,Clubs!$A$1:$D$220,4,)</f>
        <v>081041</v>
      </c>
    </row>
    <row r="5683" spans="1:8">
      <c r="A5683">
        <v>1890499</v>
      </c>
      <c r="B5683" t="s">
        <v>5390</v>
      </c>
      <c r="C5683" t="s">
        <v>3308</v>
      </c>
      <c r="D5683" t="s">
        <v>165</v>
      </c>
      <c r="E5683" t="s">
        <v>75</v>
      </c>
      <c r="F5683" s="1" t="s">
        <v>209</v>
      </c>
      <c r="G5683" t="s">
        <v>74</v>
      </c>
      <c r="H5683" t="str">
        <f>VLOOKUP(F5683,Clubs!$A$1:$D$220,4,)</f>
        <v>034066</v>
      </c>
    </row>
    <row r="5684" spans="1:8">
      <c r="A5684">
        <v>1890514</v>
      </c>
      <c r="B5684" t="s">
        <v>1361</v>
      </c>
      <c r="C5684" t="s">
        <v>808</v>
      </c>
      <c r="D5684" t="s">
        <v>109</v>
      </c>
      <c r="E5684" t="s">
        <v>75</v>
      </c>
      <c r="F5684" s="1" t="s">
        <v>228</v>
      </c>
      <c r="G5684" t="s">
        <v>74</v>
      </c>
      <c r="H5684" t="str">
        <f>VLOOKUP(F5684,Clubs!$A$1:$D$220,4,)</f>
        <v>012003</v>
      </c>
    </row>
    <row r="5685" spans="1:8">
      <c r="A5685">
        <v>1890628</v>
      </c>
      <c r="B5685" t="s">
        <v>6780</v>
      </c>
      <c r="C5685" t="s">
        <v>2045</v>
      </c>
      <c r="D5685" t="s">
        <v>165</v>
      </c>
      <c r="E5685" t="s">
        <v>75</v>
      </c>
      <c r="F5685" s="1" t="s">
        <v>209</v>
      </c>
      <c r="G5685" t="s">
        <v>74</v>
      </c>
      <c r="H5685" t="str">
        <f>VLOOKUP(F5685,Clubs!$A$1:$D$220,4,)</f>
        <v>034066</v>
      </c>
    </row>
    <row r="5686" spans="1:8">
      <c r="A5686">
        <v>1891265</v>
      </c>
      <c r="B5686" t="s">
        <v>1475</v>
      </c>
      <c r="C5686" t="s">
        <v>890</v>
      </c>
      <c r="D5686" t="s">
        <v>109</v>
      </c>
      <c r="E5686" t="s">
        <v>75</v>
      </c>
      <c r="F5686" s="1" t="s">
        <v>294</v>
      </c>
      <c r="G5686" t="s">
        <v>74</v>
      </c>
      <c r="H5686" t="str">
        <f>VLOOKUP(F5686,Clubs!$A$1:$D$220,4,)</f>
        <v>081017</v>
      </c>
    </row>
    <row r="5687" spans="1:8">
      <c r="A5687">
        <v>1891555</v>
      </c>
      <c r="B5687" t="s">
        <v>6510</v>
      </c>
      <c r="C5687" t="s">
        <v>6511</v>
      </c>
      <c r="D5687" t="s">
        <v>110</v>
      </c>
      <c r="E5687" t="s">
        <v>71</v>
      </c>
      <c r="F5687" s="1" t="s">
        <v>298</v>
      </c>
      <c r="G5687" t="s">
        <v>74</v>
      </c>
      <c r="H5687" t="str">
        <f>VLOOKUP(F5687,Clubs!$A$1:$D$220,4,)</f>
        <v>034066</v>
      </c>
    </row>
    <row r="5688" spans="1:8">
      <c r="A5688">
        <v>1892050</v>
      </c>
      <c r="B5688" t="s">
        <v>633</v>
      </c>
      <c r="C5688" t="s">
        <v>1603</v>
      </c>
      <c r="D5688" t="s">
        <v>165</v>
      </c>
      <c r="E5688" t="s">
        <v>71</v>
      </c>
      <c r="F5688" s="1" t="s">
        <v>244</v>
      </c>
      <c r="G5688" t="s">
        <v>74</v>
      </c>
      <c r="H5688" t="str">
        <f>VLOOKUP(F5688,Clubs!$A$1:$D$220,4,)</f>
        <v>030008</v>
      </c>
    </row>
    <row r="5689" spans="1:8">
      <c r="A5689">
        <v>1892141</v>
      </c>
      <c r="B5689" t="s">
        <v>11493</v>
      </c>
      <c r="C5689" t="s">
        <v>11494</v>
      </c>
      <c r="D5689" t="s">
        <v>111</v>
      </c>
      <c r="E5689" t="s">
        <v>71</v>
      </c>
      <c r="F5689" s="1" t="s">
        <v>261</v>
      </c>
      <c r="G5689" t="s">
        <v>74</v>
      </c>
      <c r="H5689" t="str">
        <f>VLOOKUP(F5689,Clubs!$A$1:$D$220,4,)</f>
        <v>031001</v>
      </c>
    </row>
    <row r="5690" spans="1:8">
      <c r="A5690">
        <v>1892194</v>
      </c>
      <c r="B5690" t="s">
        <v>1009</v>
      </c>
      <c r="C5690" t="s">
        <v>754</v>
      </c>
      <c r="D5690" t="s">
        <v>8640</v>
      </c>
      <c r="E5690" t="s">
        <v>75</v>
      </c>
      <c r="F5690" s="1" t="s">
        <v>341</v>
      </c>
      <c r="G5690" t="s">
        <v>211</v>
      </c>
      <c r="H5690" t="str">
        <f>VLOOKUP(F5690,Clubs!$A$1:$D$220,4,)</f>
        <v>011024</v>
      </c>
    </row>
    <row r="5691" spans="1:8">
      <c r="A5691">
        <v>1892372</v>
      </c>
      <c r="B5691" t="s">
        <v>1143</v>
      </c>
      <c r="C5691" t="s">
        <v>1031</v>
      </c>
      <c r="D5691" t="s">
        <v>8640</v>
      </c>
      <c r="E5691" t="s">
        <v>75</v>
      </c>
      <c r="F5691" s="1" t="s">
        <v>248</v>
      </c>
      <c r="G5691" t="s">
        <v>211</v>
      </c>
      <c r="H5691" t="str">
        <f>VLOOKUP(F5691,Clubs!$A$1:$D$220,4,)</f>
        <v>034021</v>
      </c>
    </row>
    <row r="5692" spans="1:8">
      <c r="A5692">
        <v>1892375</v>
      </c>
      <c r="B5692" t="s">
        <v>11495</v>
      </c>
      <c r="C5692" t="s">
        <v>773</v>
      </c>
      <c r="D5692" t="s">
        <v>109</v>
      </c>
      <c r="E5692" t="s">
        <v>71</v>
      </c>
      <c r="F5692" s="1" t="s">
        <v>274</v>
      </c>
      <c r="G5692" t="s">
        <v>74</v>
      </c>
      <c r="H5692" t="str">
        <f>VLOOKUP(F5692,Clubs!$A$1:$D$220,4,)</f>
        <v>046004</v>
      </c>
    </row>
    <row r="5693" spans="1:8">
      <c r="A5693">
        <v>1892447</v>
      </c>
      <c r="B5693" t="s">
        <v>2380</v>
      </c>
      <c r="C5693" t="s">
        <v>2381</v>
      </c>
      <c r="D5693" t="s">
        <v>165</v>
      </c>
      <c r="E5693" t="s">
        <v>71</v>
      </c>
      <c r="F5693" s="1" t="s">
        <v>235</v>
      </c>
      <c r="G5693" t="s">
        <v>74</v>
      </c>
      <c r="H5693" t="str">
        <f>VLOOKUP(F5693,Clubs!$A$1:$D$220,4,)</f>
        <v>030003</v>
      </c>
    </row>
    <row r="5694" spans="1:8">
      <c r="A5694">
        <v>1892555</v>
      </c>
      <c r="B5694" t="s">
        <v>637</v>
      </c>
      <c r="C5694" t="s">
        <v>866</v>
      </c>
      <c r="D5694" t="s">
        <v>8640</v>
      </c>
      <c r="E5694" t="s">
        <v>75</v>
      </c>
      <c r="F5694" s="1" t="s">
        <v>281</v>
      </c>
      <c r="G5694" t="s">
        <v>211</v>
      </c>
      <c r="H5694" t="str">
        <f>VLOOKUP(F5694,Clubs!$A$1:$D$220,4,)</f>
        <v>082020</v>
      </c>
    </row>
    <row r="5695" spans="1:8">
      <c r="A5695">
        <v>1892728</v>
      </c>
      <c r="B5695" t="s">
        <v>1706</v>
      </c>
      <c r="C5695" t="s">
        <v>1707</v>
      </c>
      <c r="D5695" t="s">
        <v>8640</v>
      </c>
      <c r="E5695" t="s">
        <v>71</v>
      </c>
      <c r="F5695" s="1" t="s">
        <v>253</v>
      </c>
      <c r="G5695" t="s">
        <v>201</v>
      </c>
      <c r="H5695" t="str">
        <f>VLOOKUP(F5695,Clubs!$A$1:$D$220,4,)</f>
        <v>011025</v>
      </c>
    </row>
    <row r="5696" spans="1:8">
      <c r="A5696">
        <v>1892748</v>
      </c>
      <c r="B5696" t="s">
        <v>1662</v>
      </c>
      <c r="C5696" t="s">
        <v>1175</v>
      </c>
      <c r="D5696" t="s">
        <v>8640</v>
      </c>
      <c r="E5696" t="s">
        <v>75</v>
      </c>
      <c r="F5696" s="1" t="s">
        <v>253</v>
      </c>
      <c r="G5696" t="s">
        <v>211</v>
      </c>
      <c r="H5696" t="str">
        <f>VLOOKUP(F5696,Clubs!$A$1:$D$220,4,)</f>
        <v>011025</v>
      </c>
    </row>
    <row r="5697" spans="1:8">
      <c r="A5697">
        <v>1892800</v>
      </c>
      <c r="B5697" t="s">
        <v>8423</v>
      </c>
      <c r="C5697" t="s">
        <v>799</v>
      </c>
      <c r="D5697" t="s">
        <v>109</v>
      </c>
      <c r="E5697" t="s">
        <v>75</v>
      </c>
      <c r="F5697" s="1" t="s">
        <v>281</v>
      </c>
      <c r="G5697" t="s">
        <v>74</v>
      </c>
      <c r="H5697" t="str">
        <f>VLOOKUP(F5697,Clubs!$A$1:$D$220,4,)</f>
        <v>082020</v>
      </c>
    </row>
    <row r="5698" spans="1:8">
      <c r="A5698">
        <v>1892943</v>
      </c>
      <c r="B5698" t="s">
        <v>9099</v>
      </c>
      <c r="C5698" t="s">
        <v>9100</v>
      </c>
      <c r="D5698" t="s">
        <v>165</v>
      </c>
      <c r="E5698" t="s">
        <v>71</v>
      </c>
      <c r="F5698" s="1" t="s">
        <v>356</v>
      </c>
      <c r="G5698" t="s">
        <v>74</v>
      </c>
      <c r="H5698" t="str">
        <f>VLOOKUP(F5698,Clubs!$A$1:$D$220,4,)</f>
        <v>081017</v>
      </c>
    </row>
    <row r="5699" spans="1:8">
      <c r="A5699">
        <v>1892988</v>
      </c>
      <c r="B5699" t="s">
        <v>1440</v>
      </c>
      <c r="C5699" t="s">
        <v>5034</v>
      </c>
      <c r="D5699" t="s">
        <v>109</v>
      </c>
      <c r="E5699" t="s">
        <v>75</v>
      </c>
      <c r="F5699" s="1" t="s">
        <v>294</v>
      </c>
      <c r="G5699" t="s">
        <v>74</v>
      </c>
      <c r="H5699" t="str">
        <f>VLOOKUP(F5699,Clubs!$A$1:$D$220,4,)</f>
        <v>081017</v>
      </c>
    </row>
    <row r="5700" spans="1:8">
      <c r="A5700">
        <v>1893197</v>
      </c>
      <c r="B5700" t="s">
        <v>5136</v>
      </c>
      <c r="C5700" t="s">
        <v>880</v>
      </c>
      <c r="D5700" t="s">
        <v>8640</v>
      </c>
      <c r="E5700" t="s">
        <v>75</v>
      </c>
      <c r="F5700" s="1" t="s">
        <v>229</v>
      </c>
      <c r="G5700" t="s">
        <v>74</v>
      </c>
      <c r="H5700" t="str">
        <f>VLOOKUP(F5700,Clubs!$A$1:$D$220,4,)</f>
        <v>031067</v>
      </c>
    </row>
    <row r="5701" spans="1:8">
      <c r="A5701">
        <v>1893245</v>
      </c>
      <c r="B5701" t="s">
        <v>2025</v>
      </c>
      <c r="C5701" t="s">
        <v>784</v>
      </c>
      <c r="D5701" t="s">
        <v>111</v>
      </c>
      <c r="E5701" t="s">
        <v>75</v>
      </c>
      <c r="F5701" s="1" t="s">
        <v>206</v>
      </c>
      <c r="G5701" t="s">
        <v>74</v>
      </c>
      <c r="H5701" t="str">
        <f>VLOOKUP(F5701,Clubs!$A$1:$D$220,4,)</f>
        <v>082020</v>
      </c>
    </row>
    <row r="5702" spans="1:8">
      <c r="A5702">
        <v>1893247</v>
      </c>
      <c r="B5702" t="s">
        <v>5085</v>
      </c>
      <c r="C5702" t="s">
        <v>1827</v>
      </c>
      <c r="D5702" t="s">
        <v>8640</v>
      </c>
      <c r="E5702" t="s">
        <v>75</v>
      </c>
      <c r="F5702" s="1" t="s">
        <v>343</v>
      </c>
      <c r="G5702" t="s">
        <v>74</v>
      </c>
      <c r="H5702" t="str">
        <f>VLOOKUP(F5702,Clubs!$A$1:$D$220,4,)</f>
        <v>031030</v>
      </c>
    </row>
    <row r="5703" spans="1:8">
      <c r="A5703">
        <v>1893381</v>
      </c>
      <c r="B5703" t="s">
        <v>3682</v>
      </c>
      <c r="C5703" t="s">
        <v>148</v>
      </c>
      <c r="D5703" t="s">
        <v>8640</v>
      </c>
      <c r="E5703" t="s">
        <v>75</v>
      </c>
      <c r="F5703" s="1" t="s">
        <v>8525</v>
      </c>
      <c r="G5703" t="s">
        <v>211</v>
      </c>
      <c r="H5703" t="str">
        <f>VLOOKUP(F5703,Clubs!$A$1:$D$220,4,)</f>
        <v>030075</v>
      </c>
    </row>
    <row r="5704" spans="1:8">
      <c r="A5704">
        <v>1893396</v>
      </c>
      <c r="B5704" t="s">
        <v>6507</v>
      </c>
      <c r="C5704" t="s">
        <v>6508</v>
      </c>
      <c r="D5704" t="s">
        <v>110</v>
      </c>
      <c r="E5704" t="s">
        <v>71</v>
      </c>
      <c r="F5704" s="1" t="s">
        <v>298</v>
      </c>
      <c r="G5704" t="s">
        <v>74</v>
      </c>
      <c r="H5704" t="str">
        <f>VLOOKUP(F5704,Clubs!$A$1:$D$220,4,)</f>
        <v>034066</v>
      </c>
    </row>
    <row r="5705" spans="1:8">
      <c r="A5705">
        <v>1893402</v>
      </c>
      <c r="B5705" t="s">
        <v>7205</v>
      </c>
      <c r="C5705" t="s">
        <v>1392</v>
      </c>
      <c r="D5705" t="s">
        <v>8640</v>
      </c>
      <c r="E5705" t="s">
        <v>75</v>
      </c>
      <c r="F5705" s="1" t="s">
        <v>199</v>
      </c>
      <c r="G5705" t="s">
        <v>167</v>
      </c>
      <c r="H5705" t="str">
        <f>VLOOKUP(F5705,Clubs!$A$1:$D$220,4,)</f>
        <v>065006</v>
      </c>
    </row>
    <row r="5706" spans="1:8">
      <c r="A5706">
        <v>1893571</v>
      </c>
      <c r="B5706" t="s">
        <v>1297</v>
      </c>
      <c r="C5706" t="s">
        <v>953</v>
      </c>
      <c r="D5706" t="s">
        <v>8640</v>
      </c>
      <c r="E5706" t="s">
        <v>71</v>
      </c>
      <c r="F5706" s="1" t="s">
        <v>244</v>
      </c>
      <c r="G5706" t="s">
        <v>211</v>
      </c>
      <c r="H5706" t="str">
        <f>VLOOKUP(F5706,Clubs!$A$1:$D$220,4,)</f>
        <v>030008</v>
      </c>
    </row>
    <row r="5707" spans="1:8">
      <c r="A5707">
        <v>1893682</v>
      </c>
      <c r="B5707" t="s">
        <v>1149</v>
      </c>
      <c r="C5707" t="s">
        <v>634</v>
      </c>
      <c r="D5707" t="s">
        <v>166</v>
      </c>
      <c r="E5707" t="s">
        <v>71</v>
      </c>
      <c r="F5707" s="1" t="s">
        <v>345</v>
      </c>
      <c r="G5707" t="s">
        <v>74</v>
      </c>
      <c r="H5707" t="str">
        <f>VLOOKUP(F5707,Clubs!$A$1:$D$220,4,)</f>
        <v>011024</v>
      </c>
    </row>
    <row r="5708" spans="1:8">
      <c r="A5708">
        <v>1893755</v>
      </c>
      <c r="B5708" t="s">
        <v>4087</v>
      </c>
      <c r="C5708" t="s">
        <v>848</v>
      </c>
      <c r="D5708" t="s">
        <v>110</v>
      </c>
      <c r="E5708" t="s">
        <v>75</v>
      </c>
      <c r="F5708" s="1" t="s">
        <v>330</v>
      </c>
      <c r="G5708" t="s">
        <v>74</v>
      </c>
      <c r="H5708" t="str">
        <f>VLOOKUP(F5708,Clubs!$A$1:$D$220,4,)</f>
        <v>034068</v>
      </c>
    </row>
    <row r="5709" spans="1:8">
      <c r="A5709">
        <v>1893849</v>
      </c>
      <c r="B5709" t="s">
        <v>3170</v>
      </c>
      <c r="C5709" t="s">
        <v>892</v>
      </c>
      <c r="D5709" t="s">
        <v>8640</v>
      </c>
      <c r="E5709" t="s">
        <v>75</v>
      </c>
      <c r="F5709" s="1" t="s">
        <v>238</v>
      </c>
      <c r="G5709" t="s">
        <v>211</v>
      </c>
      <c r="H5709" t="str">
        <f>VLOOKUP(F5709,Clubs!$A$1:$D$220,4,)</f>
        <v>030055</v>
      </c>
    </row>
    <row r="5710" spans="1:8">
      <c r="A5710">
        <v>1893852</v>
      </c>
      <c r="B5710" t="s">
        <v>3020</v>
      </c>
      <c r="C5710" t="s">
        <v>1158</v>
      </c>
      <c r="D5710" t="s">
        <v>8640</v>
      </c>
      <c r="E5710" t="s">
        <v>71</v>
      </c>
      <c r="F5710" s="1" t="s">
        <v>207</v>
      </c>
      <c r="G5710" t="s">
        <v>74</v>
      </c>
      <c r="H5710" t="str">
        <f>VLOOKUP(F5710,Clubs!$A$1:$D$220,4,)</f>
        <v>030035</v>
      </c>
    </row>
    <row r="5711" spans="1:8">
      <c r="A5711">
        <v>1893946</v>
      </c>
      <c r="B5711" t="s">
        <v>6598</v>
      </c>
      <c r="C5711" t="s">
        <v>862</v>
      </c>
      <c r="D5711" t="s">
        <v>165</v>
      </c>
      <c r="E5711" t="s">
        <v>71</v>
      </c>
      <c r="F5711" s="1" t="s">
        <v>210</v>
      </c>
      <c r="G5711" t="s">
        <v>74</v>
      </c>
      <c r="H5711" t="str">
        <f>VLOOKUP(F5711,Clubs!$A$1:$D$220,4,)</f>
        <v>081041</v>
      </c>
    </row>
    <row r="5712" spans="1:8">
      <c r="A5712">
        <v>1893947</v>
      </c>
      <c r="B5712" t="s">
        <v>9102</v>
      </c>
      <c r="C5712" t="s">
        <v>1496</v>
      </c>
      <c r="D5712" t="s">
        <v>115</v>
      </c>
      <c r="E5712" t="s">
        <v>75</v>
      </c>
      <c r="F5712" s="1" t="s">
        <v>200</v>
      </c>
      <c r="G5712" t="s">
        <v>74</v>
      </c>
      <c r="H5712" t="str">
        <f>VLOOKUP(F5712,Clubs!$A$1:$D$220,4,)</f>
        <v>011024</v>
      </c>
    </row>
    <row r="5713" spans="1:8">
      <c r="A5713">
        <v>1893967</v>
      </c>
      <c r="B5713" t="s">
        <v>1366</v>
      </c>
      <c r="C5713" t="s">
        <v>1009</v>
      </c>
      <c r="D5713" t="s">
        <v>8640</v>
      </c>
      <c r="E5713" t="s">
        <v>75</v>
      </c>
      <c r="F5713" s="1" t="s">
        <v>226</v>
      </c>
      <c r="G5713" t="s">
        <v>211</v>
      </c>
      <c r="H5713" t="str">
        <f>VLOOKUP(F5713,Clubs!$A$1:$D$220,4,)</f>
        <v>011024</v>
      </c>
    </row>
    <row r="5714" spans="1:8">
      <c r="A5714">
        <v>1894133</v>
      </c>
      <c r="B5714" t="s">
        <v>4086</v>
      </c>
      <c r="C5714" t="s">
        <v>4736</v>
      </c>
      <c r="D5714" t="s">
        <v>111</v>
      </c>
      <c r="E5714" t="s">
        <v>71</v>
      </c>
      <c r="F5714" s="1" t="s">
        <v>230</v>
      </c>
      <c r="G5714" t="s">
        <v>74</v>
      </c>
      <c r="H5714" t="str">
        <f>VLOOKUP(F5714,Clubs!$A$1:$D$220,4,)</f>
        <v>031025</v>
      </c>
    </row>
    <row r="5715" spans="1:8">
      <c r="A5715">
        <v>1894228</v>
      </c>
      <c r="B5715" t="s">
        <v>829</v>
      </c>
      <c r="C5715" t="s">
        <v>1191</v>
      </c>
      <c r="D5715" t="s">
        <v>8640</v>
      </c>
      <c r="E5715" t="s">
        <v>71</v>
      </c>
      <c r="F5715" s="1" t="s">
        <v>210</v>
      </c>
      <c r="G5715" t="s">
        <v>201</v>
      </c>
      <c r="H5715" t="str">
        <f>VLOOKUP(F5715,Clubs!$A$1:$D$220,4,)</f>
        <v>081041</v>
      </c>
    </row>
    <row r="5716" spans="1:8">
      <c r="A5716">
        <v>1894264</v>
      </c>
      <c r="B5716" t="s">
        <v>4664</v>
      </c>
      <c r="C5716" t="s">
        <v>917</v>
      </c>
      <c r="D5716" t="s">
        <v>110</v>
      </c>
      <c r="E5716" t="s">
        <v>71</v>
      </c>
      <c r="F5716" s="1" t="s">
        <v>330</v>
      </c>
      <c r="G5716" t="s">
        <v>74</v>
      </c>
      <c r="H5716" t="str">
        <f>VLOOKUP(F5716,Clubs!$A$1:$D$220,4,)</f>
        <v>034068</v>
      </c>
    </row>
    <row r="5717" spans="1:8">
      <c r="A5717">
        <v>1894290</v>
      </c>
      <c r="B5717" t="s">
        <v>6219</v>
      </c>
      <c r="C5717" t="s">
        <v>998</v>
      </c>
      <c r="D5717" t="s">
        <v>110</v>
      </c>
      <c r="E5717" t="s">
        <v>75</v>
      </c>
      <c r="F5717" s="1" t="s">
        <v>330</v>
      </c>
      <c r="G5717" t="s">
        <v>74</v>
      </c>
      <c r="H5717" t="str">
        <f>VLOOKUP(F5717,Clubs!$A$1:$D$220,4,)</f>
        <v>034068</v>
      </c>
    </row>
    <row r="5718" spans="1:8">
      <c r="A5718">
        <v>1894452</v>
      </c>
      <c r="B5718" t="s">
        <v>7008</v>
      </c>
      <c r="C5718" t="s">
        <v>1288</v>
      </c>
      <c r="D5718" t="s">
        <v>8640</v>
      </c>
      <c r="E5718" t="s">
        <v>71</v>
      </c>
      <c r="F5718" s="1" t="s">
        <v>224</v>
      </c>
      <c r="G5718" t="s">
        <v>211</v>
      </c>
      <c r="H5718" t="str">
        <f>VLOOKUP(F5718,Clubs!$A$1:$D$220,4,)</f>
        <v>046014</v>
      </c>
    </row>
    <row r="5719" spans="1:8">
      <c r="A5719">
        <v>1894457</v>
      </c>
      <c r="B5719" t="s">
        <v>6232</v>
      </c>
      <c r="C5719" t="s">
        <v>993</v>
      </c>
      <c r="D5719" t="s">
        <v>8640</v>
      </c>
      <c r="E5719" t="s">
        <v>75</v>
      </c>
      <c r="F5719" s="1" t="s">
        <v>330</v>
      </c>
      <c r="G5719" t="s">
        <v>211</v>
      </c>
      <c r="H5719" t="str">
        <f>VLOOKUP(F5719,Clubs!$A$1:$D$220,4,)</f>
        <v>034068</v>
      </c>
    </row>
    <row r="5720" spans="1:8">
      <c r="A5720">
        <v>1894460</v>
      </c>
      <c r="B5720" t="s">
        <v>11496</v>
      </c>
      <c r="C5720" t="s">
        <v>2598</v>
      </c>
      <c r="D5720" t="s">
        <v>8640</v>
      </c>
      <c r="E5720" t="s">
        <v>71</v>
      </c>
      <c r="F5720" s="1" t="s">
        <v>224</v>
      </c>
      <c r="G5720" t="s">
        <v>211</v>
      </c>
      <c r="H5720" t="str">
        <f>VLOOKUP(F5720,Clubs!$A$1:$D$220,4,)</f>
        <v>046014</v>
      </c>
    </row>
    <row r="5721" spans="1:8">
      <c r="A5721">
        <v>1894834</v>
      </c>
      <c r="B5721" t="s">
        <v>11497</v>
      </c>
      <c r="C5721" t="s">
        <v>721</v>
      </c>
      <c r="D5721" t="s">
        <v>110</v>
      </c>
      <c r="E5721" t="s">
        <v>71</v>
      </c>
      <c r="F5721" s="1" t="s">
        <v>285</v>
      </c>
      <c r="G5721" t="s">
        <v>74</v>
      </c>
      <c r="H5721" t="str">
        <f>VLOOKUP(F5721,Clubs!$A$1:$D$220,4,)</f>
        <v>011024</v>
      </c>
    </row>
    <row r="5722" spans="1:8">
      <c r="A5722">
        <v>1895298</v>
      </c>
      <c r="B5722" t="s">
        <v>5800</v>
      </c>
      <c r="C5722" t="s">
        <v>614</v>
      </c>
      <c r="D5722" t="s">
        <v>165</v>
      </c>
      <c r="E5722" t="s">
        <v>75</v>
      </c>
      <c r="F5722" s="1" t="s">
        <v>346</v>
      </c>
      <c r="G5722" t="s">
        <v>74</v>
      </c>
      <c r="H5722" t="str">
        <f>VLOOKUP(F5722,Clubs!$A$1:$D$220,4,)</f>
        <v>032014</v>
      </c>
    </row>
    <row r="5723" spans="1:8">
      <c r="A5723">
        <v>1895340</v>
      </c>
      <c r="B5723" t="s">
        <v>2757</v>
      </c>
      <c r="C5723" t="s">
        <v>1285</v>
      </c>
      <c r="D5723" t="s">
        <v>111</v>
      </c>
      <c r="E5723" t="s">
        <v>75</v>
      </c>
      <c r="F5723" s="1" t="s">
        <v>244</v>
      </c>
      <c r="G5723" t="s">
        <v>74</v>
      </c>
      <c r="H5723" t="str">
        <f>VLOOKUP(F5723,Clubs!$A$1:$D$220,4,)</f>
        <v>030008</v>
      </c>
    </row>
    <row r="5724" spans="1:8">
      <c r="A5724">
        <v>1895389</v>
      </c>
      <c r="B5724" t="s">
        <v>7313</v>
      </c>
      <c r="C5724" t="s">
        <v>1838</v>
      </c>
      <c r="D5724" t="s">
        <v>110</v>
      </c>
      <c r="E5724" t="s">
        <v>71</v>
      </c>
      <c r="F5724" s="1" t="s">
        <v>216</v>
      </c>
      <c r="G5724" t="s">
        <v>74</v>
      </c>
      <c r="H5724" t="str">
        <f>VLOOKUP(F5724,Clubs!$A$1:$D$220,4,)</f>
        <v>065012</v>
      </c>
    </row>
    <row r="5725" spans="1:8">
      <c r="A5725">
        <v>1895498</v>
      </c>
      <c r="B5725" t="s">
        <v>2965</v>
      </c>
      <c r="C5725" t="s">
        <v>2967</v>
      </c>
      <c r="D5725" t="s">
        <v>165</v>
      </c>
      <c r="E5725" t="s">
        <v>71</v>
      </c>
      <c r="F5725" s="1" t="s">
        <v>336</v>
      </c>
      <c r="G5725" t="s">
        <v>74</v>
      </c>
      <c r="H5725" t="str">
        <f>VLOOKUP(F5725,Clubs!$A$1:$D$220,4,)</f>
        <v>030076</v>
      </c>
    </row>
    <row r="5726" spans="1:8">
      <c r="A5726">
        <v>1895656</v>
      </c>
      <c r="B5726" t="s">
        <v>637</v>
      </c>
      <c r="C5726" t="s">
        <v>818</v>
      </c>
      <c r="D5726" t="s">
        <v>111</v>
      </c>
      <c r="E5726" t="s">
        <v>75</v>
      </c>
      <c r="F5726" s="1" t="s">
        <v>10860</v>
      </c>
      <c r="G5726" t="s">
        <v>211</v>
      </c>
      <c r="H5726" t="str">
        <f>VLOOKUP(F5726,Clubs!$A$1:$D$220,4,)</f>
        <v>034071</v>
      </c>
    </row>
    <row r="5727" spans="1:8">
      <c r="A5727">
        <v>1895863</v>
      </c>
      <c r="B5727" t="s">
        <v>631</v>
      </c>
      <c r="C5727" t="s">
        <v>1393</v>
      </c>
      <c r="D5727" t="s">
        <v>8640</v>
      </c>
      <c r="E5727" t="s">
        <v>71</v>
      </c>
      <c r="F5727" s="1" t="s">
        <v>236</v>
      </c>
      <c r="G5727" t="s">
        <v>74</v>
      </c>
      <c r="H5727" t="str">
        <f>VLOOKUP(F5727,Clubs!$A$1:$D$220,4,)</f>
        <v>066034</v>
      </c>
    </row>
    <row r="5728" spans="1:8">
      <c r="A5728">
        <v>1895891</v>
      </c>
      <c r="B5728" t="s">
        <v>1910</v>
      </c>
      <c r="C5728" t="s">
        <v>2172</v>
      </c>
      <c r="D5728" t="s">
        <v>109</v>
      </c>
      <c r="E5728" t="s">
        <v>71</v>
      </c>
      <c r="F5728" s="1" t="s">
        <v>297</v>
      </c>
      <c r="G5728" t="s">
        <v>74</v>
      </c>
      <c r="H5728" t="str">
        <f>VLOOKUP(F5728,Clubs!$A$1:$D$220,4,)</f>
        <v>012003</v>
      </c>
    </row>
    <row r="5729" spans="1:8">
      <c r="A5729">
        <v>1895912</v>
      </c>
      <c r="B5729" t="s">
        <v>7837</v>
      </c>
      <c r="C5729" t="s">
        <v>7838</v>
      </c>
      <c r="D5729" t="s">
        <v>8640</v>
      </c>
      <c r="E5729" t="s">
        <v>71</v>
      </c>
      <c r="F5729" s="1" t="s">
        <v>236</v>
      </c>
      <c r="G5729" t="s">
        <v>74</v>
      </c>
      <c r="H5729" t="str">
        <f>VLOOKUP(F5729,Clubs!$A$1:$D$220,4,)</f>
        <v>066034</v>
      </c>
    </row>
    <row r="5730" spans="1:8">
      <c r="A5730">
        <v>1896035</v>
      </c>
      <c r="B5730" t="s">
        <v>2249</v>
      </c>
      <c r="C5730" t="s">
        <v>583</v>
      </c>
      <c r="D5730" t="s">
        <v>8640</v>
      </c>
      <c r="E5730" t="s">
        <v>75</v>
      </c>
      <c r="F5730" s="1" t="s">
        <v>206</v>
      </c>
      <c r="G5730" t="s">
        <v>167</v>
      </c>
      <c r="H5730" t="str">
        <f>VLOOKUP(F5730,Clubs!$A$1:$D$220,4,)</f>
        <v>082020</v>
      </c>
    </row>
    <row r="5731" spans="1:8">
      <c r="A5731">
        <v>1896118</v>
      </c>
      <c r="B5731" t="s">
        <v>5895</v>
      </c>
      <c r="C5731" t="s">
        <v>1024</v>
      </c>
      <c r="D5731" t="s">
        <v>166</v>
      </c>
      <c r="E5731" t="s">
        <v>71</v>
      </c>
      <c r="F5731" s="1" t="s">
        <v>306</v>
      </c>
      <c r="G5731" t="s">
        <v>74</v>
      </c>
      <c r="H5731" t="str">
        <f>VLOOKUP(F5731,Clubs!$A$1:$D$220,4,)</f>
        <v>066006</v>
      </c>
    </row>
    <row r="5732" spans="1:8">
      <c r="A5732">
        <v>1896270</v>
      </c>
      <c r="B5732" t="s">
        <v>629</v>
      </c>
      <c r="C5732" t="s">
        <v>1357</v>
      </c>
      <c r="D5732" t="s">
        <v>111</v>
      </c>
      <c r="E5732" t="s">
        <v>71</v>
      </c>
      <c r="F5732" s="1" t="s">
        <v>278</v>
      </c>
      <c r="G5732" t="s">
        <v>211</v>
      </c>
      <c r="H5732" t="str">
        <f>VLOOKUP(F5732,Clubs!$A$1:$D$220,4,)</f>
        <v>031049</v>
      </c>
    </row>
    <row r="5733" spans="1:8">
      <c r="A5733">
        <v>1896313</v>
      </c>
      <c r="B5733" t="s">
        <v>2591</v>
      </c>
      <c r="C5733" t="s">
        <v>1436</v>
      </c>
      <c r="D5733" t="s">
        <v>8640</v>
      </c>
      <c r="E5733" t="s">
        <v>75</v>
      </c>
      <c r="F5733" s="1" t="s">
        <v>278</v>
      </c>
      <c r="G5733" t="s">
        <v>211</v>
      </c>
      <c r="H5733" t="str">
        <f>VLOOKUP(F5733,Clubs!$A$1:$D$220,4,)</f>
        <v>031049</v>
      </c>
    </row>
    <row r="5734" spans="1:8">
      <c r="A5734">
        <v>1896629</v>
      </c>
      <c r="B5734" t="s">
        <v>4593</v>
      </c>
      <c r="C5734" t="s">
        <v>979</v>
      </c>
      <c r="D5734" t="s">
        <v>110</v>
      </c>
      <c r="E5734" t="s">
        <v>75</v>
      </c>
      <c r="F5734" s="1" t="s">
        <v>223</v>
      </c>
      <c r="G5734" t="s">
        <v>74</v>
      </c>
      <c r="H5734" t="str">
        <f>VLOOKUP(F5734,Clubs!$A$1:$D$220,4,)</f>
        <v>081050</v>
      </c>
    </row>
    <row r="5735" spans="1:8">
      <c r="A5735">
        <v>1896713</v>
      </c>
      <c r="B5735" t="s">
        <v>1320</v>
      </c>
      <c r="C5735" t="s">
        <v>658</v>
      </c>
      <c r="D5735" t="s">
        <v>8640</v>
      </c>
      <c r="E5735" t="s">
        <v>71</v>
      </c>
      <c r="F5735" s="1" t="s">
        <v>293</v>
      </c>
      <c r="G5735" t="s">
        <v>74</v>
      </c>
      <c r="H5735" t="str">
        <f>VLOOKUP(F5735,Clubs!$A$1:$D$220,4,)</f>
        <v>046002</v>
      </c>
    </row>
    <row r="5736" spans="1:8">
      <c r="A5736">
        <v>1896878</v>
      </c>
      <c r="B5736" t="s">
        <v>1636</v>
      </c>
      <c r="C5736" t="s">
        <v>651</v>
      </c>
      <c r="D5736" t="s">
        <v>110</v>
      </c>
      <c r="E5736" t="s">
        <v>75</v>
      </c>
      <c r="F5736" s="1" t="s">
        <v>210</v>
      </c>
      <c r="G5736" t="s">
        <v>74</v>
      </c>
      <c r="H5736" t="str">
        <f>VLOOKUP(F5736,Clubs!$A$1:$D$220,4,)</f>
        <v>081041</v>
      </c>
    </row>
    <row r="5737" spans="1:8">
      <c r="A5737">
        <v>1896897</v>
      </c>
      <c r="B5737" t="s">
        <v>7245</v>
      </c>
      <c r="C5737" t="s">
        <v>629</v>
      </c>
      <c r="D5737" t="s">
        <v>111</v>
      </c>
      <c r="E5737" t="s">
        <v>75</v>
      </c>
      <c r="F5737" s="1" t="s">
        <v>288</v>
      </c>
      <c r="G5737" t="s">
        <v>74</v>
      </c>
      <c r="H5737" t="str">
        <f>VLOOKUP(F5737,Clubs!$A$1:$D$220,4,)</f>
        <v>065020</v>
      </c>
    </row>
    <row r="5738" spans="1:8">
      <c r="A5738">
        <v>1896978</v>
      </c>
      <c r="B5738" t="s">
        <v>8166</v>
      </c>
      <c r="C5738" t="s">
        <v>746</v>
      </c>
      <c r="D5738" t="s">
        <v>109</v>
      </c>
      <c r="E5738" t="s">
        <v>75</v>
      </c>
      <c r="F5738" s="1" t="s">
        <v>210</v>
      </c>
      <c r="G5738" t="s">
        <v>74</v>
      </c>
      <c r="H5738" t="str">
        <f>VLOOKUP(F5738,Clubs!$A$1:$D$220,4,)</f>
        <v>081041</v>
      </c>
    </row>
    <row r="5739" spans="1:8">
      <c r="A5739">
        <v>1897070</v>
      </c>
      <c r="B5739" t="s">
        <v>11498</v>
      </c>
      <c r="C5739" t="s">
        <v>1124</v>
      </c>
      <c r="D5739" t="s">
        <v>8640</v>
      </c>
      <c r="E5739" t="s">
        <v>75</v>
      </c>
      <c r="F5739" s="1" t="s">
        <v>276</v>
      </c>
      <c r="G5739" t="s">
        <v>211</v>
      </c>
      <c r="H5739" t="str">
        <f>VLOOKUP(F5739,Clubs!$A$1:$D$220,4,)</f>
        <v>066032</v>
      </c>
    </row>
    <row r="5740" spans="1:8">
      <c r="A5740">
        <v>1897278</v>
      </c>
      <c r="B5740" t="s">
        <v>4791</v>
      </c>
      <c r="C5740" t="s">
        <v>618</v>
      </c>
      <c r="D5740" t="s">
        <v>8640</v>
      </c>
      <c r="E5740" t="s">
        <v>71</v>
      </c>
      <c r="F5740" s="1" t="s">
        <v>220</v>
      </c>
      <c r="G5740" t="s">
        <v>201</v>
      </c>
      <c r="H5740" t="str">
        <f>VLOOKUP(F5740,Clubs!$A$1:$D$220,4,)</f>
        <v>031015</v>
      </c>
    </row>
    <row r="5741" spans="1:8">
      <c r="A5741">
        <v>1897350</v>
      </c>
      <c r="B5741" t="s">
        <v>3967</v>
      </c>
      <c r="C5741" t="s">
        <v>714</v>
      </c>
      <c r="D5741" t="s">
        <v>8640</v>
      </c>
      <c r="E5741" t="s">
        <v>75</v>
      </c>
      <c r="F5741" s="1" t="s">
        <v>197</v>
      </c>
      <c r="G5741" t="s">
        <v>74</v>
      </c>
      <c r="H5741" t="str">
        <f>VLOOKUP(F5741,Clubs!$A$1:$D$220,4,)</f>
        <v>031067</v>
      </c>
    </row>
    <row r="5742" spans="1:8">
      <c r="A5742">
        <v>1897614</v>
      </c>
      <c r="B5742" t="s">
        <v>1066</v>
      </c>
      <c r="C5742" t="s">
        <v>768</v>
      </c>
      <c r="D5742" t="s">
        <v>165</v>
      </c>
      <c r="E5742" t="s">
        <v>71</v>
      </c>
      <c r="F5742" s="1" t="s">
        <v>269</v>
      </c>
      <c r="G5742" t="s">
        <v>74</v>
      </c>
      <c r="H5742" t="str">
        <f>VLOOKUP(F5742,Clubs!$A$1:$D$220,4,)</f>
        <v>034069</v>
      </c>
    </row>
    <row r="5743" spans="1:8">
      <c r="A5743">
        <v>1897735</v>
      </c>
      <c r="B5743" t="s">
        <v>11499</v>
      </c>
      <c r="C5743" t="s">
        <v>11500</v>
      </c>
      <c r="D5743" t="s">
        <v>109</v>
      </c>
      <c r="E5743" t="s">
        <v>71</v>
      </c>
      <c r="F5743" s="1" t="s">
        <v>197</v>
      </c>
      <c r="G5743" t="s">
        <v>74</v>
      </c>
      <c r="H5743" t="str">
        <f>VLOOKUP(F5743,Clubs!$A$1:$D$220,4,)</f>
        <v>031067</v>
      </c>
    </row>
    <row r="5744" spans="1:8">
      <c r="A5744">
        <v>1897741</v>
      </c>
      <c r="B5744" t="s">
        <v>11501</v>
      </c>
      <c r="C5744" t="s">
        <v>632</v>
      </c>
      <c r="D5744" t="s">
        <v>109</v>
      </c>
      <c r="E5744" t="s">
        <v>71</v>
      </c>
      <c r="F5744" s="1" t="s">
        <v>213</v>
      </c>
      <c r="G5744" t="s">
        <v>74</v>
      </c>
      <c r="H5744" t="str">
        <f>VLOOKUP(F5744,Clubs!$A$1:$D$220,4,)</f>
        <v>066032</v>
      </c>
    </row>
    <row r="5745" spans="1:8">
      <c r="A5745">
        <v>1897752</v>
      </c>
      <c r="B5745" t="s">
        <v>4595</v>
      </c>
      <c r="C5745" t="s">
        <v>795</v>
      </c>
      <c r="D5745" t="s">
        <v>109</v>
      </c>
      <c r="E5745" t="s">
        <v>75</v>
      </c>
      <c r="F5745" s="1" t="s">
        <v>230</v>
      </c>
      <c r="G5745" t="s">
        <v>74</v>
      </c>
      <c r="H5745" t="str">
        <f>VLOOKUP(F5745,Clubs!$A$1:$D$220,4,)</f>
        <v>031025</v>
      </c>
    </row>
    <row r="5746" spans="1:8">
      <c r="A5746">
        <v>1897902</v>
      </c>
      <c r="B5746" t="s">
        <v>11502</v>
      </c>
      <c r="C5746" t="s">
        <v>1436</v>
      </c>
      <c r="D5746" t="s">
        <v>8640</v>
      </c>
      <c r="E5746" t="s">
        <v>75</v>
      </c>
      <c r="F5746" s="1" t="s">
        <v>254</v>
      </c>
      <c r="G5746" t="s">
        <v>211</v>
      </c>
      <c r="H5746" t="str">
        <f>VLOOKUP(F5746,Clubs!$A$1:$D$220,4,)</f>
        <v>031030</v>
      </c>
    </row>
    <row r="5747" spans="1:8">
      <c r="A5747">
        <v>1898026</v>
      </c>
      <c r="B5747" t="s">
        <v>4733</v>
      </c>
      <c r="C5747" t="s">
        <v>845</v>
      </c>
      <c r="D5747" t="s">
        <v>109</v>
      </c>
      <c r="E5747" t="s">
        <v>71</v>
      </c>
      <c r="F5747" s="1" t="s">
        <v>204</v>
      </c>
      <c r="G5747" t="s">
        <v>74</v>
      </c>
      <c r="H5747" t="str">
        <f>VLOOKUP(F5747,Clubs!$A$1:$D$220,4,)</f>
        <v>031030</v>
      </c>
    </row>
    <row r="5748" spans="1:8">
      <c r="A5748">
        <v>1898073</v>
      </c>
      <c r="B5748" t="s">
        <v>1008</v>
      </c>
      <c r="C5748" t="s">
        <v>1009</v>
      </c>
      <c r="D5748" t="s">
        <v>8640</v>
      </c>
      <c r="E5748" t="s">
        <v>75</v>
      </c>
      <c r="F5748" s="1" t="s">
        <v>200</v>
      </c>
      <c r="G5748" t="s">
        <v>201</v>
      </c>
      <c r="H5748" t="str">
        <f>VLOOKUP(F5748,Clubs!$A$1:$D$220,4,)</f>
        <v>011024</v>
      </c>
    </row>
    <row r="5749" spans="1:8">
      <c r="A5749">
        <v>1898089</v>
      </c>
      <c r="B5749" t="s">
        <v>2608</v>
      </c>
      <c r="C5749" t="s">
        <v>629</v>
      </c>
      <c r="D5749" t="s">
        <v>111</v>
      </c>
      <c r="E5749" t="s">
        <v>75</v>
      </c>
      <c r="F5749" s="1" t="s">
        <v>222</v>
      </c>
      <c r="G5749" t="s">
        <v>74</v>
      </c>
      <c r="H5749" t="str">
        <f>VLOOKUP(F5749,Clubs!$A$1:$D$220,4,)</f>
        <v>030004</v>
      </c>
    </row>
    <row r="5750" spans="1:8">
      <c r="A5750">
        <v>1898256</v>
      </c>
      <c r="B5750" t="s">
        <v>2538</v>
      </c>
      <c r="C5750" t="s">
        <v>1337</v>
      </c>
      <c r="D5750" t="s">
        <v>115</v>
      </c>
      <c r="E5750" t="s">
        <v>71</v>
      </c>
      <c r="F5750" s="1" t="s">
        <v>222</v>
      </c>
      <c r="G5750" t="s">
        <v>74</v>
      </c>
      <c r="H5750" t="str">
        <f>VLOOKUP(F5750,Clubs!$A$1:$D$220,4,)</f>
        <v>030004</v>
      </c>
    </row>
    <row r="5751" spans="1:8">
      <c r="A5751">
        <v>1898493</v>
      </c>
      <c r="B5751" t="s">
        <v>1636</v>
      </c>
      <c r="C5751" t="s">
        <v>1014</v>
      </c>
      <c r="D5751" t="s">
        <v>8640</v>
      </c>
      <c r="E5751" t="s">
        <v>75</v>
      </c>
      <c r="F5751" s="1" t="s">
        <v>275</v>
      </c>
      <c r="G5751" t="s">
        <v>74</v>
      </c>
      <c r="H5751" t="str">
        <f>VLOOKUP(F5751,Clubs!$A$1:$D$220,4,)</f>
        <v>081061</v>
      </c>
    </row>
    <row r="5752" spans="1:8">
      <c r="A5752">
        <v>1898542</v>
      </c>
      <c r="B5752" t="s">
        <v>9103</v>
      </c>
      <c r="C5752" t="s">
        <v>9104</v>
      </c>
      <c r="D5752" t="s">
        <v>166</v>
      </c>
      <c r="E5752" t="s">
        <v>71</v>
      </c>
      <c r="F5752" s="1" t="s">
        <v>202</v>
      </c>
      <c r="G5752" t="s">
        <v>74</v>
      </c>
      <c r="H5752" t="str">
        <f>VLOOKUP(F5752,Clubs!$A$1:$D$220,4,)</f>
        <v>081017</v>
      </c>
    </row>
    <row r="5753" spans="1:8">
      <c r="A5753">
        <v>1899223</v>
      </c>
      <c r="B5753" t="s">
        <v>8155</v>
      </c>
      <c r="C5753" t="s">
        <v>8156</v>
      </c>
      <c r="D5753" t="s">
        <v>110</v>
      </c>
      <c r="E5753" t="s">
        <v>71</v>
      </c>
      <c r="F5753" s="1" t="s">
        <v>210</v>
      </c>
      <c r="G5753" t="s">
        <v>74</v>
      </c>
      <c r="H5753" t="str">
        <f>VLOOKUP(F5753,Clubs!$A$1:$D$220,4,)</f>
        <v>081041</v>
      </c>
    </row>
    <row r="5754" spans="1:8">
      <c r="A5754">
        <v>1899235</v>
      </c>
      <c r="B5754" t="s">
        <v>8167</v>
      </c>
      <c r="C5754" t="s">
        <v>8168</v>
      </c>
      <c r="D5754" t="s">
        <v>110</v>
      </c>
      <c r="E5754" t="s">
        <v>71</v>
      </c>
      <c r="F5754" s="1" t="s">
        <v>210</v>
      </c>
      <c r="G5754" t="s">
        <v>74</v>
      </c>
      <c r="H5754" t="str">
        <f>VLOOKUP(F5754,Clubs!$A$1:$D$220,4,)</f>
        <v>081041</v>
      </c>
    </row>
    <row r="5755" spans="1:8">
      <c r="A5755">
        <v>1899283</v>
      </c>
      <c r="B5755" t="s">
        <v>1610</v>
      </c>
      <c r="C5755" t="s">
        <v>782</v>
      </c>
      <c r="D5755" t="s">
        <v>166</v>
      </c>
      <c r="E5755" t="s">
        <v>71</v>
      </c>
      <c r="F5755" s="1" t="s">
        <v>210</v>
      </c>
      <c r="G5755" t="s">
        <v>74</v>
      </c>
      <c r="H5755" t="str">
        <f>VLOOKUP(F5755,Clubs!$A$1:$D$220,4,)</f>
        <v>081041</v>
      </c>
    </row>
    <row r="5756" spans="1:8">
      <c r="A5756">
        <v>1899302</v>
      </c>
      <c r="B5756" t="s">
        <v>1659</v>
      </c>
      <c r="C5756" t="s">
        <v>1848</v>
      </c>
      <c r="D5756" t="s">
        <v>8640</v>
      </c>
      <c r="E5756" t="s">
        <v>75</v>
      </c>
      <c r="F5756" s="1" t="s">
        <v>314</v>
      </c>
      <c r="G5756" t="s">
        <v>211</v>
      </c>
      <c r="H5756" t="str">
        <f>VLOOKUP(F5756,Clubs!$A$1:$D$220,4,)</f>
        <v>034457</v>
      </c>
    </row>
    <row r="5757" spans="1:8">
      <c r="A5757">
        <v>1899380</v>
      </c>
      <c r="B5757" t="s">
        <v>6142</v>
      </c>
      <c r="C5757" t="s">
        <v>808</v>
      </c>
      <c r="D5757" t="s">
        <v>165</v>
      </c>
      <c r="E5757" t="s">
        <v>75</v>
      </c>
      <c r="F5757" s="1" t="s">
        <v>263</v>
      </c>
      <c r="G5757" t="s">
        <v>74</v>
      </c>
      <c r="H5757" t="str">
        <f>VLOOKUP(F5757,Clubs!$A$1:$D$220,4,)</f>
        <v>034062</v>
      </c>
    </row>
    <row r="5758" spans="1:8">
      <c r="A5758">
        <v>1899680</v>
      </c>
      <c r="B5758" t="s">
        <v>7244</v>
      </c>
      <c r="C5758" t="s">
        <v>1577</v>
      </c>
      <c r="D5758" t="s">
        <v>110</v>
      </c>
      <c r="E5758" t="s">
        <v>75</v>
      </c>
      <c r="F5758" s="1" t="s">
        <v>288</v>
      </c>
      <c r="G5758" t="s">
        <v>74</v>
      </c>
      <c r="H5758" t="str">
        <f>VLOOKUP(F5758,Clubs!$A$1:$D$220,4,)</f>
        <v>065020</v>
      </c>
    </row>
    <row r="5759" spans="1:8">
      <c r="A5759">
        <v>1899977</v>
      </c>
      <c r="B5759" t="s">
        <v>2797</v>
      </c>
      <c r="C5759" t="s">
        <v>703</v>
      </c>
      <c r="D5759" t="s">
        <v>8640</v>
      </c>
      <c r="E5759" t="s">
        <v>75</v>
      </c>
      <c r="F5759" s="1" t="s">
        <v>197</v>
      </c>
      <c r="G5759" t="s">
        <v>201</v>
      </c>
      <c r="H5759" t="str">
        <f>VLOOKUP(F5759,Clubs!$A$1:$D$220,4,)</f>
        <v>031067</v>
      </c>
    </row>
    <row r="5760" spans="1:8">
      <c r="A5760">
        <v>1900571</v>
      </c>
      <c r="B5760" t="s">
        <v>5858</v>
      </c>
      <c r="C5760" t="s">
        <v>1838</v>
      </c>
      <c r="D5760" t="s">
        <v>109</v>
      </c>
      <c r="E5760" t="s">
        <v>71</v>
      </c>
      <c r="F5760" s="1" t="s">
        <v>241</v>
      </c>
      <c r="G5760" t="s">
        <v>74</v>
      </c>
      <c r="H5760" t="str">
        <f>VLOOKUP(F5760,Clubs!$A$1:$D$220,4,)</f>
        <v>034072</v>
      </c>
    </row>
    <row r="5761" spans="1:8">
      <c r="A5761">
        <v>1900733</v>
      </c>
      <c r="B5761" t="s">
        <v>9105</v>
      </c>
      <c r="C5761" t="s">
        <v>9106</v>
      </c>
      <c r="D5761" t="s">
        <v>165</v>
      </c>
      <c r="E5761" t="s">
        <v>71</v>
      </c>
      <c r="F5761" s="1" t="s">
        <v>241</v>
      </c>
      <c r="G5761" t="s">
        <v>74</v>
      </c>
      <c r="H5761" t="str">
        <f>VLOOKUP(F5761,Clubs!$A$1:$D$220,4,)</f>
        <v>034072</v>
      </c>
    </row>
    <row r="5762" spans="1:8">
      <c r="A5762">
        <v>1900874</v>
      </c>
      <c r="B5762" t="s">
        <v>6297</v>
      </c>
      <c r="C5762" t="s">
        <v>1271</v>
      </c>
      <c r="D5762" t="s">
        <v>8640</v>
      </c>
      <c r="E5762" t="s">
        <v>71</v>
      </c>
      <c r="F5762" s="1" t="s">
        <v>269</v>
      </c>
      <c r="G5762" t="s">
        <v>74</v>
      </c>
      <c r="H5762" t="str">
        <f>VLOOKUP(F5762,Clubs!$A$1:$D$220,4,)</f>
        <v>034069</v>
      </c>
    </row>
    <row r="5763" spans="1:8">
      <c r="A5763">
        <v>1901196</v>
      </c>
      <c r="B5763" t="s">
        <v>973</v>
      </c>
      <c r="C5763" t="s">
        <v>1941</v>
      </c>
      <c r="D5763" t="s">
        <v>110</v>
      </c>
      <c r="E5763" t="s">
        <v>71</v>
      </c>
      <c r="F5763" s="1" t="s">
        <v>307</v>
      </c>
      <c r="G5763" t="s">
        <v>74</v>
      </c>
      <c r="H5763" t="str">
        <f>VLOOKUP(F5763,Clubs!$A$1:$D$220,4,)</f>
        <v>048006</v>
      </c>
    </row>
    <row r="5764" spans="1:8">
      <c r="A5764">
        <v>1901253</v>
      </c>
      <c r="B5764" t="s">
        <v>7119</v>
      </c>
      <c r="C5764" t="s">
        <v>1557</v>
      </c>
      <c r="D5764" t="s">
        <v>109</v>
      </c>
      <c r="E5764" t="s">
        <v>71</v>
      </c>
      <c r="F5764" s="1" t="s">
        <v>307</v>
      </c>
      <c r="G5764" t="s">
        <v>74</v>
      </c>
      <c r="H5764" t="str">
        <f>VLOOKUP(F5764,Clubs!$A$1:$D$220,4,)</f>
        <v>048006</v>
      </c>
    </row>
    <row r="5765" spans="1:8">
      <c r="A5765">
        <v>1901372</v>
      </c>
      <c r="B5765" t="s">
        <v>9107</v>
      </c>
      <c r="C5765" t="s">
        <v>1386</v>
      </c>
      <c r="D5765" t="s">
        <v>111</v>
      </c>
      <c r="E5765" t="s">
        <v>71</v>
      </c>
      <c r="F5765" s="1" t="s">
        <v>347</v>
      </c>
      <c r="G5765" t="s">
        <v>74</v>
      </c>
      <c r="H5765" t="str">
        <f>VLOOKUP(F5765,Clubs!$A$1:$D$220,4,)</f>
        <v>031051</v>
      </c>
    </row>
    <row r="5766" spans="1:8">
      <c r="A5766">
        <v>1901403</v>
      </c>
      <c r="B5766" t="s">
        <v>6096</v>
      </c>
      <c r="C5766" t="s">
        <v>900</v>
      </c>
      <c r="D5766" t="s">
        <v>8640</v>
      </c>
      <c r="E5766" t="s">
        <v>71</v>
      </c>
      <c r="F5766" s="1" t="s">
        <v>331</v>
      </c>
      <c r="G5766" t="s">
        <v>167</v>
      </c>
      <c r="H5766" t="str">
        <f>VLOOKUP(F5766,Clubs!$A$1:$D$220,4,)</f>
        <v>034058</v>
      </c>
    </row>
    <row r="5767" spans="1:8">
      <c r="A5767">
        <v>1901504</v>
      </c>
      <c r="B5767" t="s">
        <v>1197</v>
      </c>
      <c r="C5767" t="s">
        <v>1198</v>
      </c>
      <c r="D5767" t="s">
        <v>109</v>
      </c>
      <c r="E5767" t="s">
        <v>75</v>
      </c>
      <c r="F5767" s="1" t="s">
        <v>345</v>
      </c>
      <c r="G5767" t="s">
        <v>74</v>
      </c>
      <c r="H5767" t="str">
        <f>VLOOKUP(F5767,Clubs!$A$1:$D$220,4,)</f>
        <v>011024</v>
      </c>
    </row>
    <row r="5768" spans="1:8">
      <c r="A5768">
        <v>1902290</v>
      </c>
      <c r="B5768" t="s">
        <v>11503</v>
      </c>
      <c r="C5768" t="s">
        <v>1219</v>
      </c>
      <c r="D5768" t="s">
        <v>8640</v>
      </c>
      <c r="E5768" t="s">
        <v>75</v>
      </c>
      <c r="F5768" s="1" t="s">
        <v>234</v>
      </c>
      <c r="G5768" t="s">
        <v>74</v>
      </c>
      <c r="H5768" t="str">
        <f>VLOOKUP(F5768,Clubs!$A$1:$D$220,4,)</f>
        <v>081050</v>
      </c>
    </row>
    <row r="5769" spans="1:8">
      <c r="A5769">
        <v>1902390</v>
      </c>
      <c r="B5769" t="s">
        <v>703</v>
      </c>
      <c r="C5769" t="s">
        <v>649</v>
      </c>
      <c r="D5769" t="s">
        <v>8640</v>
      </c>
      <c r="E5769" t="s">
        <v>75</v>
      </c>
      <c r="F5769" s="1" t="s">
        <v>234</v>
      </c>
      <c r="G5769" t="s">
        <v>211</v>
      </c>
      <c r="H5769" t="str">
        <f>VLOOKUP(F5769,Clubs!$A$1:$D$220,4,)</f>
        <v>081050</v>
      </c>
    </row>
    <row r="5770" spans="1:8">
      <c r="A5770">
        <v>1902426</v>
      </c>
      <c r="B5770" t="s">
        <v>2991</v>
      </c>
      <c r="C5770" t="s">
        <v>574</v>
      </c>
      <c r="D5770" t="s">
        <v>109</v>
      </c>
      <c r="E5770" t="s">
        <v>71</v>
      </c>
      <c r="F5770" s="1" t="s">
        <v>336</v>
      </c>
      <c r="G5770" t="s">
        <v>74</v>
      </c>
      <c r="H5770" t="str">
        <f>VLOOKUP(F5770,Clubs!$A$1:$D$220,4,)</f>
        <v>030076</v>
      </c>
    </row>
    <row r="5771" spans="1:8">
      <c r="A5771">
        <v>1902446</v>
      </c>
      <c r="B5771" t="s">
        <v>11504</v>
      </c>
      <c r="C5771" t="s">
        <v>651</v>
      </c>
      <c r="D5771" t="s">
        <v>109</v>
      </c>
      <c r="E5771" t="s">
        <v>75</v>
      </c>
      <c r="F5771" s="1" t="s">
        <v>8524</v>
      </c>
      <c r="G5771" t="s">
        <v>74</v>
      </c>
      <c r="H5771" t="str">
        <f>VLOOKUP(F5771,Clubs!$A$1:$D$220,4,)</f>
        <v>030076</v>
      </c>
    </row>
    <row r="5772" spans="1:8">
      <c r="A5772">
        <v>1902633</v>
      </c>
      <c r="B5772" t="s">
        <v>1691</v>
      </c>
      <c r="C5772" t="s">
        <v>577</v>
      </c>
      <c r="D5772" t="s">
        <v>165</v>
      </c>
      <c r="E5772" t="s">
        <v>71</v>
      </c>
      <c r="F5772" s="1" t="s">
        <v>327</v>
      </c>
      <c r="G5772" t="s">
        <v>74</v>
      </c>
      <c r="H5772" t="str">
        <f>VLOOKUP(F5772,Clubs!$A$1:$D$220,4,)</f>
        <v>034064</v>
      </c>
    </row>
    <row r="5773" spans="1:8">
      <c r="A5773">
        <v>1902667</v>
      </c>
      <c r="B5773" t="s">
        <v>11505</v>
      </c>
      <c r="C5773" t="s">
        <v>885</v>
      </c>
      <c r="D5773" t="s">
        <v>111</v>
      </c>
      <c r="E5773" t="s">
        <v>75</v>
      </c>
      <c r="F5773" s="1" t="s">
        <v>246</v>
      </c>
      <c r="G5773" t="s">
        <v>74</v>
      </c>
      <c r="H5773" t="str">
        <f>VLOOKUP(F5773,Clubs!$A$1:$D$220,4,)</f>
        <v>011024</v>
      </c>
    </row>
    <row r="5774" spans="1:8">
      <c r="A5774">
        <v>1902901</v>
      </c>
      <c r="B5774" t="s">
        <v>6464</v>
      </c>
      <c r="C5774" t="s">
        <v>778</v>
      </c>
      <c r="D5774" t="s">
        <v>8640</v>
      </c>
      <c r="E5774" t="s">
        <v>75</v>
      </c>
      <c r="F5774" s="1" t="s">
        <v>225</v>
      </c>
      <c r="G5774" t="s">
        <v>211</v>
      </c>
      <c r="H5774" t="str">
        <f>VLOOKUP(F5774,Clubs!$A$1:$D$220,4,)</f>
        <v>034073</v>
      </c>
    </row>
    <row r="5775" spans="1:8">
      <c r="A5775">
        <v>1903098</v>
      </c>
      <c r="B5775" t="s">
        <v>7235</v>
      </c>
      <c r="C5775" t="s">
        <v>5078</v>
      </c>
      <c r="D5775" t="s">
        <v>109</v>
      </c>
      <c r="E5775" t="s">
        <v>71</v>
      </c>
      <c r="F5775" s="1" t="s">
        <v>288</v>
      </c>
      <c r="G5775" t="s">
        <v>74</v>
      </c>
      <c r="H5775" t="str">
        <f>VLOOKUP(F5775,Clubs!$A$1:$D$220,4,)</f>
        <v>065020</v>
      </c>
    </row>
    <row r="5776" spans="1:8">
      <c r="A5776">
        <v>1903586</v>
      </c>
      <c r="B5776" t="s">
        <v>11506</v>
      </c>
      <c r="C5776" t="s">
        <v>712</v>
      </c>
      <c r="D5776" t="s">
        <v>166</v>
      </c>
      <c r="E5776" t="s">
        <v>75</v>
      </c>
      <c r="F5776" s="1" t="s">
        <v>235</v>
      </c>
      <c r="G5776" t="s">
        <v>74</v>
      </c>
      <c r="H5776" t="str">
        <f>VLOOKUP(F5776,Clubs!$A$1:$D$220,4,)</f>
        <v>030003</v>
      </c>
    </row>
    <row r="5777" spans="1:8">
      <c r="A5777">
        <v>1903620</v>
      </c>
      <c r="B5777" t="s">
        <v>2421</v>
      </c>
      <c r="C5777" t="s">
        <v>1168</v>
      </c>
      <c r="D5777" t="s">
        <v>165</v>
      </c>
      <c r="E5777" t="s">
        <v>71</v>
      </c>
      <c r="F5777" s="1" t="s">
        <v>235</v>
      </c>
      <c r="G5777" t="s">
        <v>74</v>
      </c>
      <c r="H5777" t="str">
        <f>VLOOKUP(F5777,Clubs!$A$1:$D$220,4,)</f>
        <v>030003</v>
      </c>
    </row>
    <row r="5778" spans="1:8">
      <c r="A5778">
        <v>1903648</v>
      </c>
      <c r="B5778" t="s">
        <v>2324</v>
      </c>
      <c r="C5778" t="s">
        <v>791</v>
      </c>
      <c r="D5778" t="s">
        <v>166</v>
      </c>
      <c r="E5778" t="s">
        <v>75</v>
      </c>
      <c r="F5778" s="1" t="s">
        <v>235</v>
      </c>
      <c r="G5778" t="s">
        <v>74</v>
      </c>
      <c r="H5778" t="str">
        <f>VLOOKUP(F5778,Clubs!$A$1:$D$220,4,)</f>
        <v>030003</v>
      </c>
    </row>
    <row r="5779" spans="1:8">
      <c r="A5779">
        <v>1903658</v>
      </c>
      <c r="B5779" t="s">
        <v>1943</v>
      </c>
      <c r="C5779" t="s">
        <v>800</v>
      </c>
      <c r="D5779" t="s">
        <v>165</v>
      </c>
      <c r="E5779" t="s">
        <v>71</v>
      </c>
      <c r="F5779" s="1" t="s">
        <v>347</v>
      </c>
      <c r="G5779" t="s">
        <v>74</v>
      </c>
      <c r="H5779" t="str">
        <f>VLOOKUP(F5779,Clubs!$A$1:$D$220,4,)</f>
        <v>031051</v>
      </c>
    </row>
    <row r="5780" spans="1:8">
      <c r="A5780">
        <v>1903672</v>
      </c>
      <c r="B5780" t="s">
        <v>2449</v>
      </c>
      <c r="C5780" t="s">
        <v>831</v>
      </c>
      <c r="D5780" t="s">
        <v>8640</v>
      </c>
      <c r="E5780" t="s">
        <v>71</v>
      </c>
      <c r="F5780" s="1" t="s">
        <v>235</v>
      </c>
      <c r="G5780" t="s">
        <v>74</v>
      </c>
      <c r="H5780" t="str">
        <f>VLOOKUP(F5780,Clubs!$A$1:$D$220,4,)</f>
        <v>030003</v>
      </c>
    </row>
    <row r="5781" spans="1:8">
      <c r="A5781">
        <v>1903744</v>
      </c>
      <c r="B5781" t="s">
        <v>11507</v>
      </c>
      <c r="C5781" t="s">
        <v>9144</v>
      </c>
      <c r="D5781" t="s">
        <v>166</v>
      </c>
      <c r="E5781" t="s">
        <v>71</v>
      </c>
      <c r="F5781" s="1" t="s">
        <v>205</v>
      </c>
      <c r="G5781" t="s">
        <v>74</v>
      </c>
      <c r="H5781" t="str">
        <f>VLOOKUP(F5781,Clubs!$A$1:$D$220,4,)</f>
        <v>030040</v>
      </c>
    </row>
    <row r="5782" spans="1:8">
      <c r="A5782">
        <v>1903760</v>
      </c>
      <c r="B5782" t="s">
        <v>3132</v>
      </c>
      <c r="C5782" t="s">
        <v>1005</v>
      </c>
      <c r="D5782" t="s">
        <v>165</v>
      </c>
      <c r="E5782" t="s">
        <v>71</v>
      </c>
      <c r="F5782" s="1" t="s">
        <v>205</v>
      </c>
      <c r="G5782" t="s">
        <v>74</v>
      </c>
      <c r="H5782" t="str">
        <f>VLOOKUP(F5782,Clubs!$A$1:$D$220,4,)</f>
        <v>030040</v>
      </c>
    </row>
    <row r="5783" spans="1:8">
      <c r="A5783">
        <v>1903807</v>
      </c>
      <c r="B5783" t="s">
        <v>4672</v>
      </c>
      <c r="C5783" t="s">
        <v>967</v>
      </c>
      <c r="D5783" t="s">
        <v>8640</v>
      </c>
      <c r="E5783" t="s">
        <v>75</v>
      </c>
      <c r="F5783" s="1" t="s">
        <v>303</v>
      </c>
      <c r="G5783" t="s">
        <v>211</v>
      </c>
      <c r="H5783" t="str">
        <f>VLOOKUP(F5783,Clubs!$A$1:$D$220,4,)</f>
        <v>048006</v>
      </c>
    </row>
    <row r="5784" spans="1:8">
      <c r="A5784">
        <v>1904052</v>
      </c>
      <c r="B5784" t="s">
        <v>1282</v>
      </c>
      <c r="C5784" t="s">
        <v>1255</v>
      </c>
      <c r="D5784" t="s">
        <v>8640</v>
      </c>
      <c r="E5784" t="s">
        <v>75</v>
      </c>
      <c r="F5784" s="1" t="s">
        <v>285</v>
      </c>
      <c r="G5784" t="s">
        <v>74</v>
      </c>
      <c r="H5784" t="str">
        <f>VLOOKUP(F5784,Clubs!$A$1:$D$220,4,)</f>
        <v>011024</v>
      </c>
    </row>
    <row r="5785" spans="1:8">
      <c r="A5785">
        <v>1904068</v>
      </c>
      <c r="B5785" t="s">
        <v>3946</v>
      </c>
      <c r="C5785" t="s">
        <v>693</v>
      </c>
      <c r="D5785" t="s">
        <v>109</v>
      </c>
      <c r="E5785" t="s">
        <v>71</v>
      </c>
      <c r="F5785" s="1" t="s">
        <v>197</v>
      </c>
      <c r="G5785" t="s">
        <v>74</v>
      </c>
      <c r="H5785" t="str">
        <f>VLOOKUP(F5785,Clubs!$A$1:$D$220,4,)</f>
        <v>031067</v>
      </c>
    </row>
    <row r="5786" spans="1:8">
      <c r="A5786">
        <v>1904446</v>
      </c>
      <c r="B5786" t="s">
        <v>11508</v>
      </c>
      <c r="C5786" t="s">
        <v>11509</v>
      </c>
      <c r="D5786" t="s">
        <v>109</v>
      </c>
      <c r="E5786" t="s">
        <v>75</v>
      </c>
      <c r="F5786" s="1" t="s">
        <v>197</v>
      </c>
      <c r="G5786" t="s">
        <v>74</v>
      </c>
      <c r="H5786" t="str">
        <f>VLOOKUP(F5786,Clubs!$A$1:$D$220,4,)</f>
        <v>031067</v>
      </c>
    </row>
    <row r="5787" spans="1:8">
      <c r="A5787">
        <v>1904728</v>
      </c>
      <c r="B5787" t="s">
        <v>705</v>
      </c>
      <c r="C5787" t="s">
        <v>651</v>
      </c>
      <c r="D5787" t="s">
        <v>165</v>
      </c>
      <c r="E5787" t="s">
        <v>75</v>
      </c>
      <c r="F5787" s="1" t="s">
        <v>274</v>
      </c>
      <c r="G5787" t="s">
        <v>74</v>
      </c>
      <c r="H5787" t="str">
        <f>VLOOKUP(F5787,Clubs!$A$1:$D$220,4,)</f>
        <v>046004</v>
      </c>
    </row>
    <row r="5788" spans="1:8">
      <c r="A5788">
        <v>1904916</v>
      </c>
      <c r="B5788" t="s">
        <v>7992</v>
      </c>
      <c r="C5788" t="s">
        <v>1058</v>
      </c>
      <c r="D5788" t="s">
        <v>8640</v>
      </c>
      <c r="E5788" t="s">
        <v>71</v>
      </c>
      <c r="F5788" s="1" t="s">
        <v>202</v>
      </c>
      <c r="G5788" t="s">
        <v>201</v>
      </c>
      <c r="H5788" t="str">
        <f>VLOOKUP(F5788,Clubs!$A$1:$D$220,4,)</f>
        <v>081017</v>
      </c>
    </row>
    <row r="5789" spans="1:8">
      <c r="A5789">
        <v>1905175</v>
      </c>
      <c r="B5789" t="s">
        <v>2605</v>
      </c>
      <c r="C5789" t="s">
        <v>688</v>
      </c>
      <c r="D5789" t="s">
        <v>8640</v>
      </c>
      <c r="E5789" t="s">
        <v>75</v>
      </c>
      <c r="F5789" s="1" t="s">
        <v>294</v>
      </c>
      <c r="G5789" t="s">
        <v>211</v>
      </c>
      <c r="H5789" t="str">
        <f>VLOOKUP(F5789,Clubs!$A$1:$D$220,4,)</f>
        <v>081017</v>
      </c>
    </row>
    <row r="5790" spans="1:8">
      <c r="A5790">
        <v>1905176</v>
      </c>
      <c r="B5790" t="s">
        <v>11223</v>
      </c>
      <c r="C5790" t="s">
        <v>1255</v>
      </c>
      <c r="D5790" t="s">
        <v>8640</v>
      </c>
      <c r="E5790" t="s">
        <v>75</v>
      </c>
      <c r="F5790" s="1" t="s">
        <v>265</v>
      </c>
      <c r="G5790" t="s">
        <v>167</v>
      </c>
      <c r="H5790" t="str">
        <f>VLOOKUP(F5790,Clubs!$A$1:$D$220,4,)</f>
        <v>065020</v>
      </c>
    </row>
    <row r="5791" spans="1:8">
      <c r="A5791">
        <v>1905191</v>
      </c>
      <c r="B5791" t="s">
        <v>4368</v>
      </c>
      <c r="C5791" t="s">
        <v>704</v>
      </c>
      <c r="D5791" t="s">
        <v>8640</v>
      </c>
      <c r="E5791" t="s">
        <v>75</v>
      </c>
      <c r="F5791" s="1" t="s">
        <v>224</v>
      </c>
      <c r="G5791" t="s">
        <v>74</v>
      </c>
      <c r="H5791" t="str">
        <f>VLOOKUP(F5791,Clubs!$A$1:$D$220,4,)</f>
        <v>046014</v>
      </c>
    </row>
    <row r="5792" spans="1:8">
      <c r="A5792">
        <v>1905233</v>
      </c>
      <c r="B5792" t="s">
        <v>9109</v>
      </c>
      <c r="C5792" t="s">
        <v>8832</v>
      </c>
      <c r="D5792" t="s">
        <v>166</v>
      </c>
      <c r="E5792" t="s">
        <v>71</v>
      </c>
      <c r="F5792" s="1" t="s">
        <v>301</v>
      </c>
      <c r="G5792" t="s">
        <v>74</v>
      </c>
      <c r="H5792" t="str">
        <f>VLOOKUP(F5792,Clubs!$A$1:$D$220,4,)</f>
        <v>066032</v>
      </c>
    </row>
    <row r="5793" spans="1:8">
      <c r="A5793">
        <v>1905365</v>
      </c>
      <c r="B5793" t="s">
        <v>4832</v>
      </c>
      <c r="C5793" t="s">
        <v>6783</v>
      </c>
      <c r="D5793" t="s">
        <v>109</v>
      </c>
      <c r="E5793" t="s">
        <v>71</v>
      </c>
      <c r="F5793" s="1" t="s">
        <v>209</v>
      </c>
      <c r="G5793" t="s">
        <v>74</v>
      </c>
      <c r="H5793" t="str">
        <f>VLOOKUP(F5793,Clubs!$A$1:$D$220,4,)</f>
        <v>034066</v>
      </c>
    </row>
    <row r="5794" spans="1:8">
      <c r="A5794">
        <v>1905550</v>
      </c>
      <c r="B5794" t="s">
        <v>11510</v>
      </c>
      <c r="C5794" t="s">
        <v>920</v>
      </c>
      <c r="D5794" t="s">
        <v>8640</v>
      </c>
      <c r="E5794" t="s">
        <v>71</v>
      </c>
      <c r="F5794" s="1" t="s">
        <v>202</v>
      </c>
      <c r="G5794" t="s">
        <v>211</v>
      </c>
      <c r="H5794" t="str">
        <f>VLOOKUP(F5794,Clubs!$A$1:$D$220,4,)</f>
        <v>081017</v>
      </c>
    </row>
    <row r="5795" spans="1:8">
      <c r="A5795">
        <v>1905570</v>
      </c>
      <c r="B5795" t="s">
        <v>2763</v>
      </c>
      <c r="C5795" t="s">
        <v>2473</v>
      </c>
      <c r="D5795" t="s">
        <v>8640</v>
      </c>
      <c r="E5795" t="s">
        <v>71</v>
      </c>
      <c r="F5795" s="1" t="s">
        <v>244</v>
      </c>
      <c r="G5795" t="s">
        <v>201</v>
      </c>
      <c r="H5795" t="str">
        <f>VLOOKUP(F5795,Clubs!$A$1:$D$220,4,)</f>
        <v>030008</v>
      </c>
    </row>
    <row r="5796" spans="1:8">
      <c r="A5796">
        <v>1905639</v>
      </c>
      <c r="B5796" t="s">
        <v>7531</v>
      </c>
      <c r="C5796" t="s">
        <v>2976</v>
      </c>
      <c r="D5796" t="s">
        <v>165</v>
      </c>
      <c r="E5796" t="s">
        <v>71</v>
      </c>
      <c r="F5796" s="1" t="s">
        <v>209</v>
      </c>
      <c r="G5796" t="s">
        <v>74</v>
      </c>
      <c r="H5796" t="str">
        <f>VLOOKUP(F5796,Clubs!$A$1:$D$220,4,)</f>
        <v>034066</v>
      </c>
    </row>
    <row r="5797" spans="1:8">
      <c r="A5797">
        <v>1905709</v>
      </c>
      <c r="B5797" t="s">
        <v>700</v>
      </c>
      <c r="C5797" t="s">
        <v>785</v>
      </c>
      <c r="D5797" t="s">
        <v>165</v>
      </c>
      <c r="E5797" t="s">
        <v>75</v>
      </c>
      <c r="F5797" s="1" t="s">
        <v>209</v>
      </c>
      <c r="G5797" t="s">
        <v>74</v>
      </c>
      <c r="H5797" t="str">
        <f>VLOOKUP(F5797,Clubs!$A$1:$D$220,4,)</f>
        <v>034066</v>
      </c>
    </row>
    <row r="5798" spans="1:8">
      <c r="A5798">
        <v>1905806</v>
      </c>
      <c r="B5798" t="s">
        <v>6411</v>
      </c>
      <c r="C5798" t="s">
        <v>1897</v>
      </c>
      <c r="D5798" t="s">
        <v>110</v>
      </c>
      <c r="E5798" t="s">
        <v>71</v>
      </c>
      <c r="F5798" s="1" t="s">
        <v>303</v>
      </c>
      <c r="G5798" t="s">
        <v>74</v>
      </c>
      <c r="H5798" t="str">
        <f>VLOOKUP(F5798,Clubs!$A$1:$D$220,4,)</f>
        <v>048006</v>
      </c>
    </row>
    <row r="5799" spans="1:8">
      <c r="A5799">
        <v>1905908</v>
      </c>
      <c r="B5799" t="s">
        <v>3729</v>
      </c>
      <c r="C5799" t="s">
        <v>831</v>
      </c>
      <c r="D5799" t="s">
        <v>8640</v>
      </c>
      <c r="E5799" t="s">
        <v>71</v>
      </c>
      <c r="F5799" s="1" t="s">
        <v>261</v>
      </c>
      <c r="G5799" t="s">
        <v>211</v>
      </c>
      <c r="H5799" t="str">
        <f>VLOOKUP(F5799,Clubs!$A$1:$D$220,4,)</f>
        <v>031001</v>
      </c>
    </row>
    <row r="5800" spans="1:8">
      <c r="A5800">
        <v>1905923</v>
      </c>
      <c r="B5800" t="s">
        <v>7002</v>
      </c>
      <c r="C5800" t="s">
        <v>3588</v>
      </c>
      <c r="D5800" t="s">
        <v>165</v>
      </c>
      <c r="E5800" t="s">
        <v>75</v>
      </c>
      <c r="F5800" s="1" t="s">
        <v>224</v>
      </c>
      <c r="G5800" t="s">
        <v>74</v>
      </c>
      <c r="H5800" t="str">
        <f>VLOOKUP(F5800,Clubs!$A$1:$D$220,4,)</f>
        <v>046014</v>
      </c>
    </row>
    <row r="5801" spans="1:8">
      <c r="A5801">
        <v>1906191</v>
      </c>
      <c r="B5801" t="s">
        <v>1066</v>
      </c>
      <c r="C5801" t="s">
        <v>2463</v>
      </c>
      <c r="D5801" t="s">
        <v>8640</v>
      </c>
      <c r="E5801" t="s">
        <v>71</v>
      </c>
      <c r="F5801" s="1" t="s">
        <v>197</v>
      </c>
      <c r="G5801" t="s">
        <v>74</v>
      </c>
      <c r="H5801" t="str">
        <f>VLOOKUP(F5801,Clubs!$A$1:$D$220,4,)</f>
        <v>031067</v>
      </c>
    </row>
    <row r="5802" spans="1:8">
      <c r="A5802">
        <v>1906593</v>
      </c>
      <c r="B5802" t="s">
        <v>4937</v>
      </c>
      <c r="C5802" t="s">
        <v>635</v>
      </c>
      <c r="D5802" t="s">
        <v>110</v>
      </c>
      <c r="E5802" t="s">
        <v>71</v>
      </c>
      <c r="F5802" s="1" t="s">
        <v>280</v>
      </c>
      <c r="G5802" t="s">
        <v>74</v>
      </c>
      <c r="H5802" t="str">
        <f>VLOOKUP(F5802,Clubs!$A$1:$D$220,4,)</f>
        <v>031030</v>
      </c>
    </row>
    <row r="5803" spans="1:8">
      <c r="A5803">
        <v>1906624</v>
      </c>
      <c r="B5803" t="s">
        <v>6167</v>
      </c>
      <c r="C5803" t="s">
        <v>854</v>
      </c>
      <c r="D5803" t="s">
        <v>165</v>
      </c>
      <c r="E5803" t="s">
        <v>75</v>
      </c>
      <c r="F5803" s="1" t="s">
        <v>281</v>
      </c>
      <c r="G5803" t="s">
        <v>74</v>
      </c>
      <c r="H5803" t="str">
        <f>VLOOKUP(F5803,Clubs!$A$1:$D$220,4,)</f>
        <v>082020</v>
      </c>
    </row>
    <row r="5804" spans="1:8">
      <c r="A5804">
        <v>1906634</v>
      </c>
      <c r="B5804" t="s">
        <v>6167</v>
      </c>
      <c r="C5804" t="s">
        <v>2754</v>
      </c>
      <c r="D5804" t="s">
        <v>165</v>
      </c>
      <c r="E5804" t="s">
        <v>75</v>
      </c>
      <c r="F5804" s="1" t="s">
        <v>281</v>
      </c>
      <c r="G5804" t="s">
        <v>74</v>
      </c>
      <c r="H5804" t="str">
        <f>VLOOKUP(F5804,Clubs!$A$1:$D$220,4,)</f>
        <v>082020</v>
      </c>
    </row>
    <row r="5805" spans="1:8">
      <c r="A5805">
        <v>1906816</v>
      </c>
      <c r="B5805" t="s">
        <v>8311</v>
      </c>
      <c r="C5805" t="s">
        <v>1539</v>
      </c>
      <c r="D5805" t="s">
        <v>109</v>
      </c>
      <c r="E5805" t="s">
        <v>71</v>
      </c>
      <c r="F5805" s="1" t="s">
        <v>353</v>
      </c>
      <c r="G5805" t="s">
        <v>74</v>
      </c>
      <c r="H5805" t="str">
        <f>VLOOKUP(F5805,Clubs!$A$1:$D$220,4,)</f>
        <v>081061</v>
      </c>
    </row>
    <row r="5806" spans="1:8">
      <c r="A5806">
        <v>1906849</v>
      </c>
      <c r="B5806" t="s">
        <v>8320</v>
      </c>
      <c r="C5806" t="s">
        <v>741</v>
      </c>
      <c r="D5806" t="s">
        <v>109</v>
      </c>
      <c r="E5806" t="s">
        <v>71</v>
      </c>
      <c r="F5806" s="1" t="s">
        <v>353</v>
      </c>
      <c r="G5806" t="s">
        <v>74</v>
      </c>
      <c r="H5806" t="str">
        <f>VLOOKUP(F5806,Clubs!$A$1:$D$220,4,)</f>
        <v>081061</v>
      </c>
    </row>
    <row r="5807" spans="1:8">
      <c r="A5807">
        <v>1907043</v>
      </c>
      <c r="B5807" t="s">
        <v>1914</v>
      </c>
      <c r="C5807" t="s">
        <v>1107</v>
      </c>
      <c r="D5807" t="s">
        <v>109</v>
      </c>
      <c r="E5807" t="s">
        <v>75</v>
      </c>
      <c r="F5807" s="1" t="s">
        <v>263</v>
      </c>
      <c r="G5807" t="s">
        <v>74</v>
      </c>
      <c r="H5807" t="str">
        <f>VLOOKUP(F5807,Clubs!$A$1:$D$220,4,)</f>
        <v>034062</v>
      </c>
    </row>
    <row r="5808" spans="1:8">
      <c r="A5808">
        <v>1907373</v>
      </c>
      <c r="B5808" t="s">
        <v>11511</v>
      </c>
      <c r="C5808" t="s">
        <v>11512</v>
      </c>
      <c r="D5808" t="s">
        <v>165</v>
      </c>
      <c r="E5808" t="s">
        <v>71</v>
      </c>
      <c r="F5808" s="1" t="s">
        <v>299</v>
      </c>
      <c r="G5808" t="s">
        <v>74</v>
      </c>
      <c r="H5808" t="str">
        <f>VLOOKUP(F5808,Clubs!$A$1:$D$220,4,)</f>
        <v>012002</v>
      </c>
    </row>
    <row r="5809" spans="1:8">
      <c r="A5809">
        <v>1907401</v>
      </c>
      <c r="B5809" t="s">
        <v>756</v>
      </c>
      <c r="C5809" t="s">
        <v>1393</v>
      </c>
      <c r="D5809" t="s">
        <v>8640</v>
      </c>
      <c r="E5809" t="s">
        <v>71</v>
      </c>
      <c r="F5809" s="1" t="s">
        <v>257</v>
      </c>
      <c r="G5809" t="s">
        <v>211</v>
      </c>
      <c r="H5809" t="str">
        <f>VLOOKUP(F5809,Clubs!$A$1:$D$220,4,)</f>
        <v>031003</v>
      </c>
    </row>
    <row r="5810" spans="1:8">
      <c r="A5810">
        <v>1907413</v>
      </c>
      <c r="B5810" t="s">
        <v>6427</v>
      </c>
      <c r="C5810" t="s">
        <v>1287</v>
      </c>
      <c r="D5810" t="s">
        <v>8640</v>
      </c>
      <c r="E5810" t="s">
        <v>75</v>
      </c>
      <c r="F5810" s="1" t="s">
        <v>241</v>
      </c>
      <c r="G5810" t="s">
        <v>211</v>
      </c>
      <c r="H5810" t="str">
        <f>VLOOKUP(F5810,Clubs!$A$1:$D$220,4,)</f>
        <v>034072</v>
      </c>
    </row>
    <row r="5811" spans="1:8">
      <c r="A5811">
        <v>1907888</v>
      </c>
      <c r="B5811" t="s">
        <v>2827</v>
      </c>
      <c r="C5811" t="s">
        <v>2828</v>
      </c>
      <c r="D5811" t="s">
        <v>109</v>
      </c>
      <c r="E5811" t="s">
        <v>71</v>
      </c>
      <c r="F5811" s="1" t="s">
        <v>212</v>
      </c>
      <c r="G5811" t="s">
        <v>74</v>
      </c>
      <c r="H5811" t="str">
        <f>VLOOKUP(F5811,Clubs!$A$1:$D$220,4,)</f>
        <v>030076</v>
      </c>
    </row>
    <row r="5812" spans="1:8">
      <c r="A5812">
        <v>1907896</v>
      </c>
      <c r="B5812" t="s">
        <v>2827</v>
      </c>
      <c r="C5812" t="s">
        <v>2830</v>
      </c>
      <c r="D5812" t="s">
        <v>165</v>
      </c>
      <c r="E5812" t="s">
        <v>71</v>
      </c>
      <c r="F5812" s="1" t="s">
        <v>212</v>
      </c>
      <c r="G5812" t="s">
        <v>74</v>
      </c>
      <c r="H5812" t="str">
        <f>VLOOKUP(F5812,Clubs!$A$1:$D$220,4,)</f>
        <v>030076</v>
      </c>
    </row>
    <row r="5813" spans="1:8">
      <c r="A5813">
        <v>1907978</v>
      </c>
      <c r="B5813" t="s">
        <v>1553</v>
      </c>
      <c r="C5813" t="s">
        <v>1357</v>
      </c>
      <c r="D5813" t="s">
        <v>109</v>
      </c>
      <c r="E5813" t="s">
        <v>71</v>
      </c>
      <c r="F5813" s="1" t="s">
        <v>246</v>
      </c>
      <c r="G5813" t="s">
        <v>74</v>
      </c>
      <c r="H5813" t="str">
        <f>VLOOKUP(F5813,Clubs!$A$1:$D$220,4,)</f>
        <v>011024</v>
      </c>
    </row>
    <row r="5814" spans="1:8">
      <c r="A5814">
        <v>1908028</v>
      </c>
      <c r="B5814" t="s">
        <v>11513</v>
      </c>
      <c r="C5814" t="s">
        <v>864</v>
      </c>
      <c r="D5814" t="s">
        <v>166</v>
      </c>
      <c r="E5814" t="s">
        <v>71</v>
      </c>
      <c r="F5814" s="1" t="s">
        <v>246</v>
      </c>
      <c r="G5814" t="s">
        <v>74</v>
      </c>
      <c r="H5814" t="str">
        <f>VLOOKUP(F5814,Clubs!$A$1:$D$220,4,)</f>
        <v>011024</v>
      </c>
    </row>
    <row r="5815" spans="1:8">
      <c r="A5815">
        <v>1908243</v>
      </c>
      <c r="B5815" t="s">
        <v>7610</v>
      </c>
      <c r="C5815" t="s">
        <v>754</v>
      </c>
      <c r="D5815" t="s">
        <v>8640</v>
      </c>
      <c r="E5815" t="s">
        <v>75</v>
      </c>
      <c r="F5815" s="1" t="s">
        <v>213</v>
      </c>
      <c r="G5815" t="s">
        <v>211</v>
      </c>
      <c r="H5815" t="str">
        <f>VLOOKUP(F5815,Clubs!$A$1:$D$220,4,)</f>
        <v>066032</v>
      </c>
    </row>
    <row r="5816" spans="1:8">
      <c r="A5816">
        <v>1908692</v>
      </c>
      <c r="B5816" t="s">
        <v>11514</v>
      </c>
      <c r="C5816" t="s">
        <v>592</v>
      </c>
      <c r="D5816" t="s">
        <v>109</v>
      </c>
      <c r="E5816" t="s">
        <v>71</v>
      </c>
      <c r="F5816" s="1" t="s">
        <v>209</v>
      </c>
      <c r="G5816" t="s">
        <v>74</v>
      </c>
      <c r="H5816" t="str">
        <f>VLOOKUP(F5816,Clubs!$A$1:$D$220,4,)</f>
        <v>034066</v>
      </c>
    </row>
    <row r="5817" spans="1:8">
      <c r="A5817">
        <v>1908850</v>
      </c>
      <c r="B5817" t="s">
        <v>3185</v>
      </c>
      <c r="C5817" t="s">
        <v>1287</v>
      </c>
      <c r="D5817" t="s">
        <v>8640</v>
      </c>
      <c r="E5817" t="s">
        <v>75</v>
      </c>
      <c r="F5817" s="1" t="s">
        <v>8521</v>
      </c>
      <c r="G5817" t="s">
        <v>74</v>
      </c>
      <c r="H5817" t="str">
        <f>VLOOKUP(F5817,Clubs!$A$1:$D$220,4,)</f>
        <v>030076</v>
      </c>
    </row>
    <row r="5818" spans="1:8">
      <c r="A5818">
        <v>1908915</v>
      </c>
      <c r="B5818" t="s">
        <v>2624</v>
      </c>
      <c r="C5818" t="s">
        <v>164</v>
      </c>
      <c r="D5818" t="s">
        <v>8640</v>
      </c>
      <c r="E5818" t="s">
        <v>75</v>
      </c>
      <c r="F5818" s="1" t="s">
        <v>238</v>
      </c>
      <c r="G5818" t="s">
        <v>211</v>
      </c>
      <c r="H5818" t="str">
        <f>VLOOKUP(F5818,Clubs!$A$1:$D$220,4,)</f>
        <v>030055</v>
      </c>
    </row>
    <row r="5819" spans="1:8">
      <c r="A5819">
        <v>1908930</v>
      </c>
      <c r="B5819" t="s">
        <v>6346</v>
      </c>
      <c r="C5819" t="s">
        <v>3533</v>
      </c>
      <c r="D5819" t="s">
        <v>8640</v>
      </c>
      <c r="E5819" t="s">
        <v>75</v>
      </c>
      <c r="F5819" s="1" t="s">
        <v>241</v>
      </c>
      <c r="G5819" t="s">
        <v>211</v>
      </c>
      <c r="H5819" t="str">
        <f>VLOOKUP(F5819,Clubs!$A$1:$D$220,4,)</f>
        <v>034072</v>
      </c>
    </row>
    <row r="5820" spans="1:8">
      <c r="A5820">
        <v>1908944</v>
      </c>
      <c r="B5820" t="s">
        <v>7628</v>
      </c>
      <c r="C5820" t="s">
        <v>634</v>
      </c>
      <c r="D5820" t="s">
        <v>109</v>
      </c>
      <c r="E5820" t="s">
        <v>71</v>
      </c>
      <c r="F5820" s="1" t="s">
        <v>8539</v>
      </c>
      <c r="G5820" t="s">
        <v>74</v>
      </c>
      <c r="H5820" t="str">
        <f>VLOOKUP(F5820,Clubs!$A$1:$D$220,4,)</f>
        <v>066037</v>
      </c>
    </row>
    <row r="5821" spans="1:8">
      <c r="A5821">
        <v>1908963</v>
      </c>
      <c r="B5821" t="s">
        <v>1411</v>
      </c>
      <c r="C5821" t="s">
        <v>595</v>
      </c>
      <c r="D5821" t="s">
        <v>165</v>
      </c>
      <c r="E5821" t="s">
        <v>71</v>
      </c>
      <c r="F5821" s="1" t="s">
        <v>276</v>
      </c>
      <c r="G5821" t="s">
        <v>74</v>
      </c>
      <c r="H5821" t="str">
        <f>VLOOKUP(F5821,Clubs!$A$1:$D$220,4,)</f>
        <v>066032</v>
      </c>
    </row>
    <row r="5822" spans="1:8">
      <c r="A5822">
        <v>1909429</v>
      </c>
      <c r="B5822" t="s">
        <v>9098</v>
      </c>
      <c r="C5822" t="s">
        <v>2129</v>
      </c>
      <c r="D5822" t="s">
        <v>8640</v>
      </c>
      <c r="E5822" t="s">
        <v>75</v>
      </c>
      <c r="F5822" s="1" t="s">
        <v>241</v>
      </c>
      <c r="G5822" t="s">
        <v>74</v>
      </c>
      <c r="H5822" t="str">
        <f>VLOOKUP(F5822,Clubs!$A$1:$D$220,4,)</f>
        <v>034072</v>
      </c>
    </row>
    <row r="5823" spans="1:8">
      <c r="A5823">
        <v>1909641</v>
      </c>
      <c r="B5823" t="s">
        <v>3310</v>
      </c>
      <c r="C5823" t="s">
        <v>3311</v>
      </c>
      <c r="D5823" t="s">
        <v>165</v>
      </c>
      <c r="E5823" t="s">
        <v>71</v>
      </c>
      <c r="F5823" s="1" t="s">
        <v>208</v>
      </c>
      <c r="G5823" t="s">
        <v>74</v>
      </c>
      <c r="H5823" t="str">
        <f>VLOOKUP(F5823,Clubs!$A$1:$D$220,4,)</f>
        <v>030059</v>
      </c>
    </row>
    <row r="5824" spans="1:8">
      <c r="A5824">
        <v>1909751</v>
      </c>
      <c r="B5824" t="s">
        <v>11515</v>
      </c>
      <c r="C5824" t="s">
        <v>734</v>
      </c>
      <c r="D5824" t="s">
        <v>165</v>
      </c>
      <c r="E5824" t="s">
        <v>75</v>
      </c>
      <c r="F5824" s="1" t="s">
        <v>208</v>
      </c>
      <c r="G5824" t="s">
        <v>74</v>
      </c>
      <c r="H5824" t="str">
        <f>VLOOKUP(F5824,Clubs!$A$1:$D$220,4,)</f>
        <v>030059</v>
      </c>
    </row>
    <row r="5825" spans="1:8">
      <c r="A5825">
        <v>1909880</v>
      </c>
      <c r="B5825" t="s">
        <v>5430</v>
      </c>
      <c r="C5825" t="s">
        <v>1899</v>
      </c>
      <c r="D5825" t="s">
        <v>8640</v>
      </c>
      <c r="E5825" t="s">
        <v>75</v>
      </c>
      <c r="F5825" s="1" t="s">
        <v>348</v>
      </c>
      <c r="G5825" t="s">
        <v>74</v>
      </c>
      <c r="H5825" t="str">
        <f>VLOOKUP(F5825,Clubs!$A$1:$D$220,4,)</f>
        <v>031055</v>
      </c>
    </row>
    <row r="5826" spans="1:8">
      <c r="A5826">
        <v>1909903</v>
      </c>
      <c r="B5826" t="s">
        <v>5434</v>
      </c>
      <c r="C5826" t="s">
        <v>1014</v>
      </c>
      <c r="D5826" t="s">
        <v>8640</v>
      </c>
      <c r="E5826" t="s">
        <v>75</v>
      </c>
      <c r="F5826" s="1" t="s">
        <v>348</v>
      </c>
      <c r="G5826" t="s">
        <v>211</v>
      </c>
      <c r="H5826" t="str">
        <f>VLOOKUP(F5826,Clubs!$A$1:$D$220,4,)</f>
        <v>031055</v>
      </c>
    </row>
    <row r="5827" spans="1:8">
      <c r="A5827">
        <v>1909941</v>
      </c>
      <c r="B5827" t="s">
        <v>7807</v>
      </c>
      <c r="C5827" t="s">
        <v>669</v>
      </c>
      <c r="D5827" t="s">
        <v>8640</v>
      </c>
      <c r="E5827" t="s">
        <v>71</v>
      </c>
      <c r="F5827" s="1" t="s">
        <v>276</v>
      </c>
      <c r="G5827" t="s">
        <v>211</v>
      </c>
      <c r="H5827" t="str">
        <f>VLOOKUP(F5827,Clubs!$A$1:$D$220,4,)</f>
        <v>066032</v>
      </c>
    </row>
    <row r="5828" spans="1:8">
      <c r="A5828">
        <v>1910666</v>
      </c>
      <c r="B5828" t="s">
        <v>11516</v>
      </c>
      <c r="C5828" t="s">
        <v>3896</v>
      </c>
      <c r="D5828" t="s">
        <v>8640</v>
      </c>
      <c r="E5828" t="s">
        <v>71</v>
      </c>
      <c r="F5828" s="1" t="s">
        <v>8532</v>
      </c>
      <c r="G5828" t="s">
        <v>74</v>
      </c>
      <c r="H5828" t="str">
        <f>VLOOKUP(F5828,Clubs!$A$1:$D$220,4,)</f>
        <v>034472</v>
      </c>
    </row>
    <row r="5829" spans="1:8">
      <c r="A5829">
        <v>1910790</v>
      </c>
      <c r="B5829" t="s">
        <v>1786</v>
      </c>
      <c r="C5829" t="s">
        <v>1426</v>
      </c>
      <c r="D5829" t="s">
        <v>8640</v>
      </c>
      <c r="E5829" t="s">
        <v>75</v>
      </c>
      <c r="F5829" s="1" t="s">
        <v>341</v>
      </c>
      <c r="G5829" t="s">
        <v>211</v>
      </c>
      <c r="H5829" t="str">
        <f>VLOOKUP(F5829,Clubs!$A$1:$D$220,4,)</f>
        <v>011024</v>
      </c>
    </row>
    <row r="5830" spans="1:8">
      <c r="A5830">
        <v>1910965</v>
      </c>
      <c r="B5830" t="s">
        <v>6009</v>
      </c>
      <c r="C5830" t="s">
        <v>793</v>
      </c>
      <c r="D5830" t="s">
        <v>8640</v>
      </c>
      <c r="E5830" t="s">
        <v>71</v>
      </c>
      <c r="F5830" s="1" t="s">
        <v>214</v>
      </c>
      <c r="G5830" t="s">
        <v>211</v>
      </c>
      <c r="H5830" t="str">
        <f>VLOOKUP(F5830,Clubs!$A$1:$D$220,4,)</f>
        <v>034038</v>
      </c>
    </row>
    <row r="5831" spans="1:8">
      <c r="A5831">
        <v>1911122</v>
      </c>
      <c r="B5831" t="s">
        <v>2403</v>
      </c>
      <c r="C5831" t="s">
        <v>768</v>
      </c>
      <c r="D5831" t="s">
        <v>109</v>
      </c>
      <c r="E5831" t="s">
        <v>71</v>
      </c>
      <c r="F5831" s="1" t="s">
        <v>213</v>
      </c>
      <c r="G5831" t="s">
        <v>74</v>
      </c>
      <c r="H5831" t="str">
        <f>VLOOKUP(F5831,Clubs!$A$1:$D$220,4,)</f>
        <v>066032</v>
      </c>
    </row>
    <row r="5832" spans="1:8">
      <c r="A5832">
        <v>1911127</v>
      </c>
      <c r="B5832" t="s">
        <v>11517</v>
      </c>
      <c r="C5832" t="s">
        <v>786</v>
      </c>
      <c r="D5832" t="s">
        <v>8640</v>
      </c>
      <c r="E5832" t="s">
        <v>75</v>
      </c>
      <c r="F5832" s="1" t="s">
        <v>216</v>
      </c>
      <c r="G5832" t="s">
        <v>211</v>
      </c>
      <c r="H5832" t="str">
        <f>VLOOKUP(F5832,Clubs!$A$1:$D$220,4,)</f>
        <v>065012</v>
      </c>
    </row>
    <row r="5833" spans="1:8">
      <c r="A5833">
        <v>1911144</v>
      </c>
      <c r="B5833" t="s">
        <v>6211</v>
      </c>
      <c r="C5833" t="s">
        <v>1178</v>
      </c>
      <c r="D5833" t="s">
        <v>109</v>
      </c>
      <c r="E5833" t="s">
        <v>71</v>
      </c>
      <c r="F5833" s="1" t="s">
        <v>330</v>
      </c>
      <c r="G5833" t="s">
        <v>74</v>
      </c>
      <c r="H5833" t="str">
        <f>VLOOKUP(F5833,Clubs!$A$1:$D$220,4,)</f>
        <v>034068</v>
      </c>
    </row>
    <row r="5834" spans="1:8">
      <c r="A5834">
        <v>1911186</v>
      </c>
      <c r="B5834" t="s">
        <v>4525</v>
      </c>
      <c r="C5834" t="s">
        <v>914</v>
      </c>
      <c r="D5834" t="s">
        <v>165</v>
      </c>
      <c r="E5834" t="s">
        <v>75</v>
      </c>
      <c r="F5834" s="1" t="s">
        <v>196</v>
      </c>
      <c r="G5834" t="s">
        <v>74</v>
      </c>
      <c r="H5834" t="str">
        <f>VLOOKUP(F5834,Clubs!$A$1:$D$220,4,)</f>
        <v>031051</v>
      </c>
    </row>
    <row r="5835" spans="1:8">
      <c r="A5835">
        <v>1911579</v>
      </c>
      <c r="B5835" t="s">
        <v>7798</v>
      </c>
      <c r="C5835" t="s">
        <v>693</v>
      </c>
      <c r="D5835" t="s">
        <v>109</v>
      </c>
      <c r="E5835" t="s">
        <v>71</v>
      </c>
      <c r="F5835" s="1" t="s">
        <v>251</v>
      </c>
      <c r="G5835" t="s">
        <v>74</v>
      </c>
      <c r="H5835" t="str">
        <f>VLOOKUP(F5835,Clubs!$A$1:$D$220,4,)</f>
        <v>081041</v>
      </c>
    </row>
    <row r="5836" spans="1:8">
      <c r="A5836">
        <v>1911646</v>
      </c>
      <c r="B5836" t="s">
        <v>3921</v>
      </c>
      <c r="C5836" t="s">
        <v>1206</v>
      </c>
      <c r="D5836" t="s">
        <v>109</v>
      </c>
      <c r="E5836" t="s">
        <v>71</v>
      </c>
      <c r="F5836" s="1" t="s">
        <v>251</v>
      </c>
      <c r="G5836" t="s">
        <v>74</v>
      </c>
      <c r="H5836" t="str">
        <f>VLOOKUP(F5836,Clubs!$A$1:$D$220,4,)</f>
        <v>081041</v>
      </c>
    </row>
    <row r="5837" spans="1:8">
      <c r="A5837">
        <v>1911713</v>
      </c>
      <c r="B5837" t="s">
        <v>2125</v>
      </c>
      <c r="C5837" t="s">
        <v>1167</v>
      </c>
      <c r="D5837" t="s">
        <v>109</v>
      </c>
      <c r="E5837" t="s">
        <v>71</v>
      </c>
      <c r="F5837" s="1" t="s">
        <v>217</v>
      </c>
      <c r="G5837" t="s">
        <v>74</v>
      </c>
      <c r="H5837" t="str">
        <f>VLOOKUP(F5837,Clubs!$A$1:$D$220,4,)</f>
        <v>012008</v>
      </c>
    </row>
    <row r="5838" spans="1:8">
      <c r="A5838">
        <v>1911734</v>
      </c>
      <c r="B5838" t="s">
        <v>6387</v>
      </c>
      <c r="C5838" t="s">
        <v>1566</v>
      </c>
      <c r="D5838" t="s">
        <v>8640</v>
      </c>
      <c r="E5838" t="s">
        <v>71</v>
      </c>
      <c r="F5838" s="1" t="s">
        <v>241</v>
      </c>
      <c r="G5838" t="s">
        <v>211</v>
      </c>
      <c r="H5838" t="str">
        <f>VLOOKUP(F5838,Clubs!$A$1:$D$220,4,)</f>
        <v>034072</v>
      </c>
    </row>
    <row r="5839" spans="1:8">
      <c r="A5839">
        <v>1911764</v>
      </c>
      <c r="B5839" t="s">
        <v>6718</v>
      </c>
      <c r="C5839" t="s">
        <v>6719</v>
      </c>
      <c r="D5839" t="s">
        <v>109</v>
      </c>
      <c r="E5839" t="s">
        <v>71</v>
      </c>
      <c r="F5839" s="1" t="s">
        <v>209</v>
      </c>
      <c r="G5839" t="s">
        <v>74</v>
      </c>
      <c r="H5839" t="str">
        <f>VLOOKUP(F5839,Clubs!$A$1:$D$220,4,)</f>
        <v>034066</v>
      </c>
    </row>
    <row r="5840" spans="1:8">
      <c r="A5840">
        <v>1912015</v>
      </c>
      <c r="B5840" t="s">
        <v>6189</v>
      </c>
      <c r="C5840" t="s">
        <v>929</v>
      </c>
      <c r="D5840" t="s">
        <v>8640</v>
      </c>
      <c r="E5840" t="s">
        <v>71</v>
      </c>
      <c r="F5840" s="1" t="s">
        <v>321</v>
      </c>
      <c r="G5840" t="s">
        <v>201</v>
      </c>
      <c r="H5840" t="str">
        <f>VLOOKUP(F5840,Clubs!$A$1:$D$220,4,)</f>
        <v>034066</v>
      </c>
    </row>
    <row r="5841" spans="1:8">
      <c r="A5841">
        <v>1912042</v>
      </c>
      <c r="B5841" t="s">
        <v>11518</v>
      </c>
      <c r="C5841" t="s">
        <v>672</v>
      </c>
      <c r="D5841" t="s">
        <v>110</v>
      </c>
      <c r="E5841" t="s">
        <v>71</v>
      </c>
      <c r="F5841" s="1" t="s">
        <v>263</v>
      </c>
      <c r="G5841" t="s">
        <v>74</v>
      </c>
      <c r="H5841" t="str">
        <f>VLOOKUP(F5841,Clubs!$A$1:$D$220,4,)</f>
        <v>034062</v>
      </c>
    </row>
    <row r="5842" spans="1:8">
      <c r="A5842">
        <v>1912248</v>
      </c>
      <c r="B5842" t="s">
        <v>8184</v>
      </c>
      <c r="C5842" t="s">
        <v>703</v>
      </c>
      <c r="D5842" t="s">
        <v>8640</v>
      </c>
      <c r="E5842" t="s">
        <v>75</v>
      </c>
      <c r="F5842" s="1" t="s">
        <v>210</v>
      </c>
      <c r="G5842" t="s">
        <v>211</v>
      </c>
      <c r="H5842" t="str">
        <f>VLOOKUP(F5842,Clubs!$A$1:$D$220,4,)</f>
        <v>081041</v>
      </c>
    </row>
    <row r="5843" spans="1:8">
      <c r="A5843">
        <v>1912372</v>
      </c>
      <c r="B5843" t="s">
        <v>9005</v>
      </c>
      <c r="C5843" t="s">
        <v>1557</v>
      </c>
      <c r="D5843" t="s">
        <v>165</v>
      </c>
      <c r="E5843" t="s">
        <v>71</v>
      </c>
      <c r="F5843" s="1" t="s">
        <v>319</v>
      </c>
      <c r="G5843" t="s">
        <v>74</v>
      </c>
      <c r="H5843" t="str">
        <f>VLOOKUP(F5843,Clubs!$A$1:$D$220,4,)</f>
        <v>032006</v>
      </c>
    </row>
    <row r="5844" spans="1:8">
      <c r="A5844">
        <v>1912437</v>
      </c>
      <c r="B5844" t="s">
        <v>5384</v>
      </c>
      <c r="C5844" t="s">
        <v>974</v>
      </c>
      <c r="D5844" t="s">
        <v>8640</v>
      </c>
      <c r="E5844" t="s">
        <v>71</v>
      </c>
      <c r="F5844" s="1" t="s">
        <v>275</v>
      </c>
      <c r="G5844" t="s">
        <v>201</v>
      </c>
      <c r="H5844" t="str">
        <f>VLOOKUP(F5844,Clubs!$A$1:$D$220,4,)</f>
        <v>081061</v>
      </c>
    </row>
    <row r="5845" spans="1:8">
      <c r="A5845">
        <v>1912490</v>
      </c>
      <c r="B5845" t="s">
        <v>11519</v>
      </c>
      <c r="C5845" t="s">
        <v>635</v>
      </c>
      <c r="D5845" t="s">
        <v>109</v>
      </c>
      <c r="E5845" t="s">
        <v>71</v>
      </c>
      <c r="F5845" s="1" t="s">
        <v>202</v>
      </c>
      <c r="G5845" t="s">
        <v>74</v>
      </c>
      <c r="H5845" t="str">
        <f>VLOOKUP(F5845,Clubs!$A$1:$D$220,4,)</f>
        <v>081017</v>
      </c>
    </row>
    <row r="5846" spans="1:8">
      <c r="A5846">
        <v>1912729</v>
      </c>
      <c r="B5846" t="s">
        <v>9110</v>
      </c>
      <c r="C5846" t="s">
        <v>998</v>
      </c>
      <c r="D5846" t="s">
        <v>8640</v>
      </c>
      <c r="E5846" t="s">
        <v>75</v>
      </c>
      <c r="F5846" s="1" t="s">
        <v>208</v>
      </c>
      <c r="G5846" t="s">
        <v>211</v>
      </c>
      <c r="H5846" t="str">
        <f>VLOOKUP(F5846,Clubs!$A$1:$D$220,4,)</f>
        <v>030059</v>
      </c>
    </row>
    <row r="5847" spans="1:8">
      <c r="A5847">
        <v>1912826</v>
      </c>
      <c r="B5847" t="s">
        <v>1576</v>
      </c>
      <c r="C5847" t="s">
        <v>1104</v>
      </c>
      <c r="D5847" t="s">
        <v>8640</v>
      </c>
      <c r="E5847" t="s">
        <v>75</v>
      </c>
      <c r="F5847" s="1" t="s">
        <v>253</v>
      </c>
      <c r="G5847" t="s">
        <v>74</v>
      </c>
      <c r="H5847" t="str">
        <f>VLOOKUP(F5847,Clubs!$A$1:$D$220,4,)</f>
        <v>011025</v>
      </c>
    </row>
    <row r="5848" spans="1:8">
      <c r="A5848">
        <v>1912902</v>
      </c>
      <c r="B5848" t="s">
        <v>850</v>
      </c>
      <c r="C5848" t="s">
        <v>2132</v>
      </c>
      <c r="D5848" t="s">
        <v>8640</v>
      </c>
      <c r="E5848" t="s">
        <v>71</v>
      </c>
      <c r="F5848" s="1" t="s">
        <v>217</v>
      </c>
      <c r="G5848" t="s">
        <v>74</v>
      </c>
      <c r="H5848" t="str">
        <f>VLOOKUP(F5848,Clubs!$A$1:$D$220,4,)</f>
        <v>012008</v>
      </c>
    </row>
    <row r="5849" spans="1:8">
      <c r="A5849">
        <v>1913288</v>
      </c>
      <c r="B5849" t="s">
        <v>11520</v>
      </c>
      <c r="C5849" t="s">
        <v>717</v>
      </c>
      <c r="D5849" t="s">
        <v>165</v>
      </c>
      <c r="E5849" t="s">
        <v>75</v>
      </c>
      <c r="F5849" s="1" t="s">
        <v>326</v>
      </c>
      <c r="G5849" t="s">
        <v>74</v>
      </c>
      <c r="H5849" t="str">
        <f>VLOOKUP(F5849,Clubs!$A$1:$D$220,4,)</f>
        <v>009014</v>
      </c>
    </row>
    <row r="5850" spans="1:8">
      <c r="A5850">
        <v>1913408</v>
      </c>
      <c r="B5850" t="s">
        <v>7539</v>
      </c>
      <c r="C5850" t="s">
        <v>759</v>
      </c>
      <c r="D5850" t="s">
        <v>8640</v>
      </c>
      <c r="E5850" t="s">
        <v>75</v>
      </c>
      <c r="F5850" s="1" t="s">
        <v>342</v>
      </c>
      <c r="G5850" t="s">
        <v>211</v>
      </c>
      <c r="H5850" t="str">
        <f>VLOOKUP(F5850,Clubs!$A$1:$D$220,4,)</f>
        <v>065025</v>
      </c>
    </row>
    <row r="5851" spans="1:8">
      <c r="A5851">
        <v>1913933</v>
      </c>
      <c r="B5851" t="s">
        <v>2600</v>
      </c>
      <c r="C5851" t="s">
        <v>2274</v>
      </c>
      <c r="D5851" t="s">
        <v>165</v>
      </c>
      <c r="E5851" t="s">
        <v>75</v>
      </c>
      <c r="F5851" s="1" t="s">
        <v>222</v>
      </c>
      <c r="G5851" t="s">
        <v>74</v>
      </c>
      <c r="H5851" t="str">
        <f>VLOOKUP(F5851,Clubs!$A$1:$D$220,4,)</f>
        <v>030004</v>
      </c>
    </row>
    <row r="5852" spans="1:8">
      <c r="A5852">
        <v>1913989</v>
      </c>
      <c r="B5852" t="s">
        <v>3009</v>
      </c>
      <c r="C5852" t="s">
        <v>1014</v>
      </c>
      <c r="D5852" t="s">
        <v>8640</v>
      </c>
      <c r="E5852" t="s">
        <v>75</v>
      </c>
      <c r="F5852" s="1" t="s">
        <v>208</v>
      </c>
      <c r="G5852" t="s">
        <v>211</v>
      </c>
      <c r="H5852" t="str">
        <f>VLOOKUP(F5852,Clubs!$A$1:$D$220,4,)</f>
        <v>030059</v>
      </c>
    </row>
    <row r="5853" spans="1:8">
      <c r="A5853">
        <v>1914116</v>
      </c>
      <c r="B5853" t="s">
        <v>5787</v>
      </c>
      <c r="C5853" t="s">
        <v>595</v>
      </c>
      <c r="D5853" t="s">
        <v>165</v>
      </c>
      <c r="E5853" t="s">
        <v>71</v>
      </c>
      <c r="F5853" s="1" t="s">
        <v>231</v>
      </c>
      <c r="G5853" t="s">
        <v>74</v>
      </c>
      <c r="H5853" t="str">
        <f>VLOOKUP(F5853,Clubs!$A$1:$D$220,4,)</f>
        <v>032002</v>
      </c>
    </row>
    <row r="5854" spans="1:8">
      <c r="A5854">
        <v>1914118</v>
      </c>
      <c r="B5854" t="s">
        <v>8514</v>
      </c>
      <c r="C5854" t="s">
        <v>892</v>
      </c>
      <c r="D5854" t="s">
        <v>8640</v>
      </c>
      <c r="E5854" t="s">
        <v>75</v>
      </c>
      <c r="F5854" s="1" t="s">
        <v>206</v>
      </c>
      <c r="G5854" t="s">
        <v>167</v>
      </c>
      <c r="H5854" t="str">
        <f>VLOOKUP(F5854,Clubs!$A$1:$D$220,4,)</f>
        <v>082020</v>
      </c>
    </row>
    <row r="5855" spans="1:8">
      <c r="A5855">
        <v>1914125</v>
      </c>
      <c r="B5855" t="s">
        <v>2340</v>
      </c>
      <c r="C5855" t="s">
        <v>1511</v>
      </c>
      <c r="D5855" t="s">
        <v>109</v>
      </c>
      <c r="E5855" t="s">
        <v>75</v>
      </c>
      <c r="F5855" s="1" t="s">
        <v>321</v>
      </c>
      <c r="G5855" t="s">
        <v>74</v>
      </c>
      <c r="H5855" t="str">
        <f>VLOOKUP(F5855,Clubs!$A$1:$D$220,4,)</f>
        <v>034066</v>
      </c>
    </row>
    <row r="5856" spans="1:8">
      <c r="A5856">
        <v>1914160</v>
      </c>
      <c r="B5856" t="s">
        <v>4931</v>
      </c>
      <c r="C5856" t="s">
        <v>929</v>
      </c>
      <c r="D5856" t="s">
        <v>8640</v>
      </c>
      <c r="E5856" t="s">
        <v>71</v>
      </c>
      <c r="F5856" s="1" t="s">
        <v>204</v>
      </c>
      <c r="G5856" t="s">
        <v>211</v>
      </c>
      <c r="H5856" t="str">
        <f>VLOOKUP(F5856,Clubs!$A$1:$D$220,4,)</f>
        <v>031030</v>
      </c>
    </row>
    <row r="5857" spans="1:8">
      <c r="A5857">
        <v>1914179</v>
      </c>
      <c r="B5857" t="s">
        <v>1297</v>
      </c>
      <c r="C5857" t="s">
        <v>918</v>
      </c>
      <c r="D5857" t="s">
        <v>8640</v>
      </c>
      <c r="E5857" t="s">
        <v>71</v>
      </c>
      <c r="F5857" s="1" t="s">
        <v>321</v>
      </c>
      <c r="G5857" t="s">
        <v>201</v>
      </c>
      <c r="H5857" t="str">
        <f>VLOOKUP(F5857,Clubs!$A$1:$D$220,4,)</f>
        <v>034066</v>
      </c>
    </row>
    <row r="5858" spans="1:8">
      <c r="A5858">
        <v>1914187</v>
      </c>
      <c r="B5858" t="s">
        <v>6626</v>
      </c>
      <c r="C5858" t="s">
        <v>703</v>
      </c>
      <c r="D5858" t="s">
        <v>8640</v>
      </c>
      <c r="E5858" t="s">
        <v>75</v>
      </c>
      <c r="F5858" s="1" t="s">
        <v>330</v>
      </c>
      <c r="G5858" t="s">
        <v>211</v>
      </c>
      <c r="H5858" t="str">
        <f>VLOOKUP(F5858,Clubs!$A$1:$D$220,4,)</f>
        <v>034068</v>
      </c>
    </row>
    <row r="5859" spans="1:8">
      <c r="A5859">
        <v>1914209</v>
      </c>
      <c r="B5859" t="s">
        <v>5772</v>
      </c>
      <c r="C5859" t="s">
        <v>969</v>
      </c>
      <c r="D5859" t="s">
        <v>165</v>
      </c>
      <c r="E5859" t="s">
        <v>75</v>
      </c>
      <c r="F5859" s="1" t="s">
        <v>231</v>
      </c>
      <c r="G5859" t="s">
        <v>74</v>
      </c>
      <c r="H5859" t="str">
        <f>VLOOKUP(F5859,Clubs!$A$1:$D$220,4,)</f>
        <v>032002</v>
      </c>
    </row>
    <row r="5860" spans="1:8">
      <c r="A5860">
        <v>1914260</v>
      </c>
      <c r="B5860" t="s">
        <v>2193</v>
      </c>
      <c r="C5860" t="s">
        <v>2194</v>
      </c>
      <c r="D5860" t="s">
        <v>8640</v>
      </c>
      <c r="E5860" t="s">
        <v>71</v>
      </c>
      <c r="F5860" s="1" t="s">
        <v>351</v>
      </c>
      <c r="G5860" t="s">
        <v>211</v>
      </c>
      <c r="H5860" t="str">
        <f>VLOOKUP(F5860,Clubs!$A$1:$D$220,4,)</f>
        <v>012012</v>
      </c>
    </row>
    <row r="5861" spans="1:8">
      <c r="A5861">
        <v>1914366</v>
      </c>
      <c r="B5861" t="s">
        <v>10399</v>
      </c>
      <c r="C5861" t="s">
        <v>802</v>
      </c>
      <c r="D5861" t="s">
        <v>166</v>
      </c>
      <c r="E5861" t="s">
        <v>71</v>
      </c>
      <c r="F5861" s="1" t="s">
        <v>231</v>
      </c>
      <c r="G5861" t="s">
        <v>74</v>
      </c>
      <c r="H5861" t="str">
        <f>VLOOKUP(F5861,Clubs!$A$1:$D$220,4,)</f>
        <v>032002</v>
      </c>
    </row>
    <row r="5862" spans="1:8">
      <c r="A5862">
        <v>1914444</v>
      </c>
      <c r="B5862" t="s">
        <v>4251</v>
      </c>
      <c r="C5862" t="s">
        <v>639</v>
      </c>
      <c r="D5862" t="s">
        <v>165</v>
      </c>
      <c r="E5862" t="s">
        <v>71</v>
      </c>
      <c r="F5862" s="1" t="s">
        <v>231</v>
      </c>
      <c r="G5862" t="s">
        <v>74</v>
      </c>
      <c r="H5862" t="str">
        <f>VLOOKUP(F5862,Clubs!$A$1:$D$220,4,)</f>
        <v>032002</v>
      </c>
    </row>
    <row r="5863" spans="1:8">
      <c r="A5863">
        <v>1914624</v>
      </c>
      <c r="B5863" t="s">
        <v>3403</v>
      </c>
      <c r="C5863" t="s">
        <v>599</v>
      </c>
      <c r="D5863" t="s">
        <v>110</v>
      </c>
      <c r="E5863" t="s">
        <v>75</v>
      </c>
      <c r="F5863" s="1" t="s">
        <v>308</v>
      </c>
      <c r="G5863" t="s">
        <v>74</v>
      </c>
      <c r="H5863" t="str">
        <f>VLOOKUP(F5863,Clubs!$A$1:$D$220,4,)</f>
        <v>030076</v>
      </c>
    </row>
    <row r="5864" spans="1:8">
      <c r="A5864">
        <v>1915073</v>
      </c>
      <c r="B5864" t="s">
        <v>4170</v>
      </c>
      <c r="C5864" t="s">
        <v>1123</v>
      </c>
      <c r="D5864" t="s">
        <v>8640</v>
      </c>
      <c r="E5864" t="s">
        <v>75</v>
      </c>
      <c r="F5864" s="1" t="s">
        <v>223</v>
      </c>
      <c r="G5864" t="s">
        <v>167</v>
      </c>
      <c r="H5864" t="str">
        <f>VLOOKUP(F5864,Clubs!$A$1:$D$220,4,)</f>
        <v>081050</v>
      </c>
    </row>
    <row r="5865" spans="1:8">
      <c r="A5865">
        <v>1915175</v>
      </c>
      <c r="B5865" t="s">
        <v>2978</v>
      </c>
      <c r="C5865" t="s">
        <v>629</v>
      </c>
      <c r="D5865" t="s">
        <v>115</v>
      </c>
      <c r="E5865" t="s">
        <v>75</v>
      </c>
      <c r="F5865" s="1" t="s">
        <v>336</v>
      </c>
      <c r="G5865" t="s">
        <v>74</v>
      </c>
      <c r="H5865" t="str">
        <f>VLOOKUP(F5865,Clubs!$A$1:$D$220,4,)</f>
        <v>030076</v>
      </c>
    </row>
    <row r="5866" spans="1:8">
      <c r="A5866">
        <v>1915527</v>
      </c>
      <c r="B5866" t="s">
        <v>1413</v>
      </c>
      <c r="C5866" t="s">
        <v>1198</v>
      </c>
      <c r="D5866" t="s">
        <v>8640</v>
      </c>
      <c r="E5866" t="s">
        <v>75</v>
      </c>
      <c r="F5866" s="1" t="s">
        <v>262</v>
      </c>
      <c r="G5866" t="s">
        <v>211</v>
      </c>
      <c r="H5866" t="str">
        <f>VLOOKUP(F5866,Clubs!$A$1:$D$220,4,)</f>
        <v>081017</v>
      </c>
    </row>
    <row r="5867" spans="1:8">
      <c r="A5867">
        <v>1915546</v>
      </c>
      <c r="B5867" t="s">
        <v>2236</v>
      </c>
      <c r="C5867" t="s">
        <v>799</v>
      </c>
      <c r="D5867" t="s">
        <v>110</v>
      </c>
      <c r="E5867" t="s">
        <v>75</v>
      </c>
      <c r="F5867" s="1" t="s">
        <v>230</v>
      </c>
      <c r="G5867" t="s">
        <v>74</v>
      </c>
      <c r="H5867" t="str">
        <f>VLOOKUP(F5867,Clubs!$A$1:$D$220,4,)</f>
        <v>031025</v>
      </c>
    </row>
    <row r="5868" spans="1:8">
      <c r="A5868">
        <v>1915552</v>
      </c>
      <c r="B5868" t="s">
        <v>2236</v>
      </c>
      <c r="C5868" t="s">
        <v>745</v>
      </c>
      <c r="D5868" t="s">
        <v>110</v>
      </c>
      <c r="E5868" t="s">
        <v>75</v>
      </c>
      <c r="F5868" s="1" t="s">
        <v>202</v>
      </c>
      <c r="G5868" t="s">
        <v>74</v>
      </c>
      <c r="H5868" t="str">
        <f>VLOOKUP(F5868,Clubs!$A$1:$D$220,4,)</f>
        <v>081017</v>
      </c>
    </row>
    <row r="5869" spans="1:8">
      <c r="A5869">
        <v>1915751</v>
      </c>
      <c r="B5869" t="s">
        <v>4424</v>
      </c>
      <c r="C5869" t="s">
        <v>1355</v>
      </c>
      <c r="D5869" t="s">
        <v>165</v>
      </c>
      <c r="E5869" t="s">
        <v>71</v>
      </c>
      <c r="F5869" s="1" t="s">
        <v>228</v>
      </c>
      <c r="G5869" t="s">
        <v>74</v>
      </c>
      <c r="H5869" t="str">
        <f>VLOOKUP(F5869,Clubs!$A$1:$D$220,4,)</f>
        <v>012003</v>
      </c>
    </row>
    <row r="5870" spans="1:8">
      <c r="A5870">
        <v>1915779</v>
      </c>
      <c r="B5870" t="s">
        <v>1124</v>
      </c>
      <c r="C5870" t="s">
        <v>1132</v>
      </c>
      <c r="D5870" t="s">
        <v>8640</v>
      </c>
      <c r="E5870" t="s">
        <v>71</v>
      </c>
      <c r="F5870" s="1" t="s">
        <v>208</v>
      </c>
      <c r="G5870" t="s">
        <v>211</v>
      </c>
      <c r="H5870" t="str">
        <f>VLOOKUP(F5870,Clubs!$A$1:$D$220,4,)</f>
        <v>030059</v>
      </c>
    </row>
    <row r="5871" spans="1:8">
      <c r="A5871">
        <v>1915843</v>
      </c>
      <c r="B5871" t="s">
        <v>6764</v>
      </c>
      <c r="C5871" t="s">
        <v>1167</v>
      </c>
      <c r="D5871" t="s">
        <v>165</v>
      </c>
      <c r="E5871" t="s">
        <v>71</v>
      </c>
      <c r="F5871" s="1" t="s">
        <v>209</v>
      </c>
      <c r="G5871" t="s">
        <v>74</v>
      </c>
      <c r="H5871" t="str">
        <f>VLOOKUP(F5871,Clubs!$A$1:$D$220,4,)</f>
        <v>034066</v>
      </c>
    </row>
    <row r="5872" spans="1:8">
      <c r="A5872">
        <v>1915868</v>
      </c>
      <c r="B5872" t="s">
        <v>6238</v>
      </c>
      <c r="C5872" t="s">
        <v>1600</v>
      </c>
      <c r="D5872" t="s">
        <v>8640</v>
      </c>
      <c r="E5872" t="s">
        <v>71</v>
      </c>
      <c r="F5872" s="1" t="s">
        <v>330</v>
      </c>
      <c r="G5872" t="s">
        <v>211</v>
      </c>
      <c r="H5872" t="str">
        <f>VLOOKUP(F5872,Clubs!$A$1:$D$220,4,)</f>
        <v>034068</v>
      </c>
    </row>
    <row r="5873" spans="1:8">
      <c r="A5873">
        <v>1915888</v>
      </c>
      <c r="B5873" t="s">
        <v>2217</v>
      </c>
      <c r="C5873" t="s">
        <v>595</v>
      </c>
      <c r="D5873" t="s">
        <v>109</v>
      </c>
      <c r="E5873" t="s">
        <v>71</v>
      </c>
      <c r="F5873" s="1" t="s">
        <v>349</v>
      </c>
      <c r="G5873" t="s">
        <v>74</v>
      </c>
      <c r="H5873" t="str">
        <f>VLOOKUP(F5873,Clubs!$A$1:$D$220,4,)</f>
        <v>048006</v>
      </c>
    </row>
    <row r="5874" spans="1:8">
      <c r="A5874">
        <v>1916094</v>
      </c>
      <c r="B5874" t="s">
        <v>1479</v>
      </c>
      <c r="C5874" t="s">
        <v>703</v>
      </c>
      <c r="D5874" t="s">
        <v>8640</v>
      </c>
      <c r="E5874" t="s">
        <v>75</v>
      </c>
      <c r="F5874" s="1" t="s">
        <v>246</v>
      </c>
      <c r="G5874" t="s">
        <v>201</v>
      </c>
      <c r="H5874" t="str">
        <f>VLOOKUP(F5874,Clubs!$A$1:$D$220,4,)</f>
        <v>011024</v>
      </c>
    </row>
    <row r="5875" spans="1:8">
      <c r="A5875">
        <v>1916167</v>
      </c>
      <c r="B5875" t="s">
        <v>6644</v>
      </c>
      <c r="C5875" t="s">
        <v>993</v>
      </c>
      <c r="D5875" t="s">
        <v>8640</v>
      </c>
      <c r="E5875" t="s">
        <v>75</v>
      </c>
      <c r="F5875" s="1" t="s">
        <v>209</v>
      </c>
      <c r="G5875" t="s">
        <v>167</v>
      </c>
      <c r="H5875" t="str">
        <f>VLOOKUP(F5875,Clubs!$A$1:$D$220,4,)</f>
        <v>034066</v>
      </c>
    </row>
    <row r="5876" spans="1:8">
      <c r="A5876">
        <v>1916250</v>
      </c>
      <c r="B5876" t="s">
        <v>11521</v>
      </c>
      <c r="C5876" t="s">
        <v>11522</v>
      </c>
      <c r="D5876" t="s">
        <v>109</v>
      </c>
      <c r="E5876" t="s">
        <v>71</v>
      </c>
      <c r="F5876" s="1" t="s">
        <v>212</v>
      </c>
      <c r="G5876" t="s">
        <v>74</v>
      </c>
      <c r="H5876" t="str">
        <f>VLOOKUP(F5876,Clubs!$A$1:$D$220,4,)</f>
        <v>030076</v>
      </c>
    </row>
    <row r="5877" spans="1:8">
      <c r="A5877">
        <v>1916293</v>
      </c>
      <c r="B5877" t="s">
        <v>1977</v>
      </c>
      <c r="C5877" t="s">
        <v>1978</v>
      </c>
      <c r="D5877" t="s">
        <v>109</v>
      </c>
      <c r="E5877" t="s">
        <v>75</v>
      </c>
      <c r="F5877" s="1" t="s">
        <v>228</v>
      </c>
      <c r="G5877" t="s">
        <v>74</v>
      </c>
      <c r="H5877" t="str">
        <f>VLOOKUP(F5877,Clubs!$A$1:$D$220,4,)</f>
        <v>012003</v>
      </c>
    </row>
    <row r="5878" spans="1:8">
      <c r="A5878">
        <v>1916704</v>
      </c>
      <c r="B5878" t="s">
        <v>4077</v>
      </c>
      <c r="C5878" t="s">
        <v>723</v>
      </c>
      <c r="D5878" t="s">
        <v>165</v>
      </c>
      <c r="E5878" t="s">
        <v>71</v>
      </c>
      <c r="F5878" s="1" t="s">
        <v>210</v>
      </c>
      <c r="G5878" t="s">
        <v>74</v>
      </c>
      <c r="H5878" t="str">
        <f>VLOOKUP(F5878,Clubs!$A$1:$D$220,4,)</f>
        <v>081041</v>
      </c>
    </row>
    <row r="5879" spans="1:8">
      <c r="A5879">
        <v>1916848</v>
      </c>
      <c r="B5879" t="s">
        <v>1684</v>
      </c>
      <c r="C5879" t="s">
        <v>1320</v>
      </c>
      <c r="D5879" t="s">
        <v>8640</v>
      </c>
      <c r="E5879" t="s">
        <v>75</v>
      </c>
      <c r="F5879" s="1" t="s">
        <v>253</v>
      </c>
      <c r="G5879" t="s">
        <v>211</v>
      </c>
      <c r="H5879" t="str">
        <f>VLOOKUP(F5879,Clubs!$A$1:$D$220,4,)</f>
        <v>011025</v>
      </c>
    </row>
    <row r="5880" spans="1:8">
      <c r="A5880">
        <v>1916971</v>
      </c>
      <c r="B5880" t="s">
        <v>7259</v>
      </c>
      <c r="C5880" t="s">
        <v>7260</v>
      </c>
      <c r="D5880" t="s">
        <v>165</v>
      </c>
      <c r="E5880" t="s">
        <v>71</v>
      </c>
      <c r="F5880" s="1" t="s">
        <v>288</v>
      </c>
      <c r="G5880" t="s">
        <v>74</v>
      </c>
      <c r="H5880" t="str">
        <f>VLOOKUP(F5880,Clubs!$A$1:$D$220,4,)</f>
        <v>065020</v>
      </c>
    </row>
    <row r="5881" spans="1:8">
      <c r="A5881">
        <v>1916976</v>
      </c>
      <c r="B5881" t="s">
        <v>7246</v>
      </c>
      <c r="C5881" t="s">
        <v>890</v>
      </c>
      <c r="D5881" t="s">
        <v>110</v>
      </c>
      <c r="E5881" t="s">
        <v>75</v>
      </c>
      <c r="F5881" s="1" t="s">
        <v>288</v>
      </c>
      <c r="G5881" t="s">
        <v>74</v>
      </c>
      <c r="H5881" t="str">
        <f>VLOOKUP(F5881,Clubs!$A$1:$D$220,4,)</f>
        <v>065020</v>
      </c>
    </row>
    <row r="5882" spans="1:8">
      <c r="A5882">
        <v>1917755</v>
      </c>
      <c r="B5882" t="s">
        <v>2437</v>
      </c>
      <c r="C5882" t="s">
        <v>952</v>
      </c>
      <c r="D5882" t="s">
        <v>8640</v>
      </c>
      <c r="E5882" t="s">
        <v>71</v>
      </c>
      <c r="F5882" s="1" t="s">
        <v>281</v>
      </c>
      <c r="G5882" t="s">
        <v>201</v>
      </c>
      <c r="H5882" t="str">
        <f>VLOOKUP(F5882,Clubs!$A$1:$D$220,4,)</f>
        <v>082020</v>
      </c>
    </row>
    <row r="5883" spans="1:8">
      <c r="A5883">
        <v>1917803</v>
      </c>
      <c r="B5883" t="s">
        <v>8398</v>
      </c>
      <c r="C5883" t="s">
        <v>1393</v>
      </c>
      <c r="D5883" t="s">
        <v>8640</v>
      </c>
      <c r="E5883" t="s">
        <v>71</v>
      </c>
      <c r="F5883" s="1" t="s">
        <v>281</v>
      </c>
      <c r="G5883" t="s">
        <v>201</v>
      </c>
      <c r="H5883" t="str">
        <f>VLOOKUP(F5883,Clubs!$A$1:$D$220,4,)</f>
        <v>082020</v>
      </c>
    </row>
    <row r="5884" spans="1:8">
      <c r="A5884">
        <v>1917857</v>
      </c>
      <c r="B5884" t="s">
        <v>6298</v>
      </c>
      <c r="C5884" t="s">
        <v>759</v>
      </c>
      <c r="D5884" t="s">
        <v>8640</v>
      </c>
      <c r="E5884" t="s">
        <v>75</v>
      </c>
      <c r="F5884" s="1" t="s">
        <v>202</v>
      </c>
      <c r="G5884" t="s">
        <v>211</v>
      </c>
      <c r="H5884" t="str">
        <f>VLOOKUP(F5884,Clubs!$A$1:$D$220,4,)</f>
        <v>081017</v>
      </c>
    </row>
    <row r="5885" spans="1:8">
      <c r="A5885">
        <v>1918137</v>
      </c>
      <c r="B5885" t="s">
        <v>4139</v>
      </c>
      <c r="C5885" t="s">
        <v>1288</v>
      </c>
      <c r="D5885" t="s">
        <v>8640</v>
      </c>
      <c r="E5885" t="s">
        <v>71</v>
      </c>
      <c r="F5885" s="1" t="s">
        <v>224</v>
      </c>
      <c r="G5885" t="s">
        <v>201</v>
      </c>
      <c r="H5885" t="str">
        <f>VLOOKUP(F5885,Clubs!$A$1:$D$220,4,)</f>
        <v>046014</v>
      </c>
    </row>
    <row r="5886" spans="1:8">
      <c r="A5886">
        <v>1918209</v>
      </c>
      <c r="B5886" t="s">
        <v>4633</v>
      </c>
      <c r="C5886" t="s">
        <v>632</v>
      </c>
      <c r="D5886" t="s">
        <v>8640</v>
      </c>
      <c r="E5886" t="s">
        <v>71</v>
      </c>
      <c r="F5886" s="1" t="s">
        <v>323</v>
      </c>
      <c r="G5886" t="s">
        <v>211</v>
      </c>
      <c r="H5886" t="str">
        <f>VLOOKUP(F5886,Clubs!$A$1:$D$220,4,)</f>
        <v>031058</v>
      </c>
    </row>
    <row r="5887" spans="1:8">
      <c r="A5887">
        <v>1918305</v>
      </c>
      <c r="B5887" t="s">
        <v>709</v>
      </c>
      <c r="C5887" t="s">
        <v>1011</v>
      </c>
      <c r="D5887" t="s">
        <v>8640</v>
      </c>
      <c r="E5887" t="s">
        <v>71</v>
      </c>
      <c r="F5887" s="1" t="s">
        <v>8525</v>
      </c>
      <c r="G5887" t="s">
        <v>211</v>
      </c>
      <c r="H5887" t="str">
        <f>VLOOKUP(F5887,Clubs!$A$1:$D$220,4,)</f>
        <v>030075</v>
      </c>
    </row>
    <row r="5888" spans="1:8">
      <c r="A5888">
        <v>1918392</v>
      </c>
      <c r="B5888" t="s">
        <v>2465</v>
      </c>
      <c r="C5888" t="s">
        <v>1375</v>
      </c>
      <c r="D5888" t="s">
        <v>8640</v>
      </c>
      <c r="E5888" t="s">
        <v>75</v>
      </c>
      <c r="F5888" s="1" t="s">
        <v>300</v>
      </c>
      <c r="G5888" t="s">
        <v>211</v>
      </c>
      <c r="H5888" t="str">
        <f>VLOOKUP(F5888,Clubs!$A$1:$D$220,4,)</f>
        <v>081050</v>
      </c>
    </row>
    <row r="5889" spans="1:8">
      <c r="A5889">
        <v>1918467</v>
      </c>
      <c r="B5889" t="s">
        <v>2278</v>
      </c>
      <c r="C5889" t="s">
        <v>836</v>
      </c>
      <c r="D5889" t="s">
        <v>8640</v>
      </c>
      <c r="E5889" t="s">
        <v>75</v>
      </c>
      <c r="F5889" s="1" t="s">
        <v>270</v>
      </c>
      <c r="G5889" t="s">
        <v>211</v>
      </c>
      <c r="H5889" t="str">
        <f>VLOOKUP(F5889,Clubs!$A$1:$D$220,4,)</f>
        <v>034037</v>
      </c>
    </row>
    <row r="5890" spans="1:8">
      <c r="A5890">
        <v>1918612</v>
      </c>
      <c r="B5890" t="s">
        <v>6965</v>
      </c>
      <c r="C5890" t="s">
        <v>929</v>
      </c>
      <c r="D5890" t="s">
        <v>8640</v>
      </c>
      <c r="E5890" t="s">
        <v>71</v>
      </c>
      <c r="F5890" s="1" t="s">
        <v>225</v>
      </c>
      <c r="G5890" t="s">
        <v>201</v>
      </c>
      <c r="H5890" t="str">
        <f>VLOOKUP(F5890,Clubs!$A$1:$D$220,4,)</f>
        <v>034073</v>
      </c>
    </row>
    <row r="5891" spans="1:8">
      <c r="A5891">
        <v>1918653</v>
      </c>
      <c r="B5891" t="s">
        <v>8048</v>
      </c>
      <c r="C5891" t="s">
        <v>865</v>
      </c>
      <c r="D5891" t="s">
        <v>8640</v>
      </c>
      <c r="E5891" t="s">
        <v>71</v>
      </c>
      <c r="F5891" s="1" t="s">
        <v>294</v>
      </c>
      <c r="G5891" t="s">
        <v>211</v>
      </c>
      <c r="H5891" t="str">
        <f>VLOOKUP(F5891,Clubs!$A$1:$D$220,4,)</f>
        <v>081017</v>
      </c>
    </row>
    <row r="5892" spans="1:8">
      <c r="A5892">
        <v>1918884</v>
      </c>
      <c r="B5892" t="s">
        <v>6964</v>
      </c>
      <c r="C5892" t="s">
        <v>1215</v>
      </c>
      <c r="D5892" t="s">
        <v>166</v>
      </c>
      <c r="E5892" t="s">
        <v>71</v>
      </c>
      <c r="F5892" s="1" t="s">
        <v>224</v>
      </c>
      <c r="G5892" t="s">
        <v>74</v>
      </c>
      <c r="H5892" t="str">
        <f>VLOOKUP(F5892,Clubs!$A$1:$D$220,4,)</f>
        <v>046014</v>
      </c>
    </row>
    <row r="5893" spans="1:8">
      <c r="A5893">
        <v>1919121</v>
      </c>
      <c r="B5893" t="s">
        <v>11523</v>
      </c>
      <c r="C5893" t="s">
        <v>1736</v>
      </c>
      <c r="D5893" t="s">
        <v>8640</v>
      </c>
      <c r="E5893" t="s">
        <v>75</v>
      </c>
      <c r="F5893" s="1" t="s">
        <v>276</v>
      </c>
      <c r="G5893" t="s">
        <v>211</v>
      </c>
      <c r="H5893" t="str">
        <f>VLOOKUP(F5893,Clubs!$A$1:$D$220,4,)</f>
        <v>066032</v>
      </c>
    </row>
    <row r="5894" spans="1:8">
      <c r="A5894">
        <v>1919129</v>
      </c>
      <c r="B5894" t="s">
        <v>5673</v>
      </c>
      <c r="C5894" t="s">
        <v>2692</v>
      </c>
      <c r="D5894" t="s">
        <v>165</v>
      </c>
      <c r="E5894" t="s">
        <v>75</v>
      </c>
      <c r="F5894" s="1" t="s">
        <v>220</v>
      </c>
      <c r="G5894" t="s">
        <v>74</v>
      </c>
      <c r="H5894" t="str">
        <f>VLOOKUP(F5894,Clubs!$A$1:$D$220,4,)</f>
        <v>031015</v>
      </c>
    </row>
    <row r="5895" spans="1:8">
      <c r="A5895">
        <v>1919154</v>
      </c>
      <c r="B5895" t="s">
        <v>4031</v>
      </c>
      <c r="C5895" t="s">
        <v>595</v>
      </c>
      <c r="D5895" t="s">
        <v>165</v>
      </c>
      <c r="E5895" t="s">
        <v>71</v>
      </c>
      <c r="F5895" s="1" t="s">
        <v>197</v>
      </c>
      <c r="G5895" t="s">
        <v>74</v>
      </c>
      <c r="H5895" t="str">
        <f>VLOOKUP(F5895,Clubs!$A$1:$D$220,4,)</f>
        <v>031067</v>
      </c>
    </row>
    <row r="5896" spans="1:8">
      <c r="A5896">
        <v>1919163</v>
      </c>
      <c r="B5896" t="s">
        <v>4096</v>
      </c>
      <c r="C5896" t="s">
        <v>7000</v>
      </c>
      <c r="D5896" t="s">
        <v>8640</v>
      </c>
      <c r="E5896" t="s">
        <v>75</v>
      </c>
      <c r="F5896" s="1" t="s">
        <v>294</v>
      </c>
      <c r="G5896" t="s">
        <v>211</v>
      </c>
      <c r="H5896" t="str">
        <f>VLOOKUP(F5896,Clubs!$A$1:$D$220,4,)</f>
        <v>081017</v>
      </c>
    </row>
    <row r="5897" spans="1:8">
      <c r="A5897">
        <v>1919986</v>
      </c>
      <c r="B5897" t="s">
        <v>3571</v>
      </c>
      <c r="C5897" t="s">
        <v>3702</v>
      </c>
      <c r="D5897" t="s">
        <v>8640</v>
      </c>
      <c r="E5897" t="s">
        <v>71</v>
      </c>
      <c r="F5897" s="1" t="s">
        <v>8527</v>
      </c>
      <c r="G5897" t="s">
        <v>74</v>
      </c>
      <c r="H5897" t="str">
        <f>VLOOKUP(F5897,Clubs!$A$1:$D$220,4,)</f>
        <v>030076</v>
      </c>
    </row>
    <row r="5898" spans="1:8">
      <c r="A5898">
        <v>1920306</v>
      </c>
      <c r="B5898" t="s">
        <v>585</v>
      </c>
      <c r="C5898" t="s">
        <v>590</v>
      </c>
      <c r="D5898" t="s">
        <v>165</v>
      </c>
      <c r="E5898" t="s">
        <v>71</v>
      </c>
      <c r="F5898" s="1" t="s">
        <v>274</v>
      </c>
      <c r="G5898" t="s">
        <v>74</v>
      </c>
      <c r="H5898" t="str">
        <f>VLOOKUP(F5898,Clubs!$A$1:$D$220,4,)</f>
        <v>046004</v>
      </c>
    </row>
    <row r="5899" spans="1:8">
      <c r="A5899">
        <v>1920310</v>
      </c>
      <c r="B5899" t="s">
        <v>1935</v>
      </c>
      <c r="C5899" t="s">
        <v>1233</v>
      </c>
      <c r="D5899" t="s">
        <v>165</v>
      </c>
      <c r="E5899" t="s">
        <v>75</v>
      </c>
      <c r="F5899" s="1" t="s">
        <v>254</v>
      </c>
      <c r="G5899" t="s">
        <v>74</v>
      </c>
      <c r="H5899" t="str">
        <f>VLOOKUP(F5899,Clubs!$A$1:$D$220,4,)</f>
        <v>031030</v>
      </c>
    </row>
    <row r="5900" spans="1:8">
      <c r="A5900">
        <v>1920317</v>
      </c>
      <c r="B5900" t="s">
        <v>10471</v>
      </c>
      <c r="C5900" t="s">
        <v>1091</v>
      </c>
      <c r="D5900" t="s">
        <v>110</v>
      </c>
      <c r="E5900" t="s">
        <v>71</v>
      </c>
      <c r="F5900" s="1" t="s">
        <v>202</v>
      </c>
      <c r="G5900" t="s">
        <v>74</v>
      </c>
      <c r="H5900" t="str">
        <f>VLOOKUP(F5900,Clubs!$A$1:$D$220,4,)</f>
        <v>081017</v>
      </c>
    </row>
    <row r="5901" spans="1:8">
      <c r="A5901">
        <v>1920646</v>
      </c>
      <c r="B5901" t="s">
        <v>6031</v>
      </c>
      <c r="C5901" t="s">
        <v>793</v>
      </c>
      <c r="D5901" t="s">
        <v>8640</v>
      </c>
      <c r="E5901" t="s">
        <v>71</v>
      </c>
      <c r="F5901" s="1" t="s">
        <v>214</v>
      </c>
      <c r="G5901" t="s">
        <v>211</v>
      </c>
      <c r="H5901" t="str">
        <f>VLOOKUP(F5901,Clubs!$A$1:$D$220,4,)</f>
        <v>034038</v>
      </c>
    </row>
    <row r="5902" spans="1:8">
      <c r="A5902">
        <v>1920708</v>
      </c>
      <c r="B5902" t="s">
        <v>4707</v>
      </c>
      <c r="C5902" t="s">
        <v>4708</v>
      </c>
      <c r="D5902" t="s">
        <v>111</v>
      </c>
      <c r="E5902" t="s">
        <v>75</v>
      </c>
      <c r="F5902" s="1" t="s">
        <v>277</v>
      </c>
      <c r="G5902" t="s">
        <v>74</v>
      </c>
      <c r="H5902" t="str">
        <f>VLOOKUP(F5902,Clubs!$A$1:$D$220,4,)</f>
        <v>031051</v>
      </c>
    </row>
    <row r="5903" spans="1:8">
      <c r="A5903">
        <v>1920729</v>
      </c>
      <c r="B5903" t="s">
        <v>9111</v>
      </c>
      <c r="C5903" t="s">
        <v>1448</v>
      </c>
      <c r="D5903" t="s">
        <v>166</v>
      </c>
      <c r="E5903" t="s">
        <v>71</v>
      </c>
      <c r="F5903" s="1" t="s">
        <v>241</v>
      </c>
      <c r="G5903" t="s">
        <v>74</v>
      </c>
      <c r="H5903" t="str">
        <f>VLOOKUP(F5903,Clubs!$A$1:$D$220,4,)</f>
        <v>034072</v>
      </c>
    </row>
    <row r="5904" spans="1:8">
      <c r="A5904">
        <v>1920837</v>
      </c>
      <c r="B5904" t="s">
        <v>7522</v>
      </c>
      <c r="C5904" t="s">
        <v>907</v>
      </c>
      <c r="D5904" t="s">
        <v>8640</v>
      </c>
      <c r="E5904" t="s">
        <v>75</v>
      </c>
      <c r="F5904" s="1" t="s">
        <v>339</v>
      </c>
      <c r="G5904" t="s">
        <v>211</v>
      </c>
      <c r="H5904" t="str">
        <f>VLOOKUP(F5904,Clubs!$A$1:$D$220,4,)</f>
        <v>065024</v>
      </c>
    </row>
    <row r="5905" spans="1:8">
      <c r="A5905">
        <v>1920839</v>
      </c>
      <c r="B5905" t="s">
        <v>585</v>
      </c>
      <c r="C5905" t="s">
        <v>1191</v>
      </c>
      <c r="D5905" t="s">
        <v>8640</v>
      </c>
      <c r="E5905" t="s">
        <v>71</v>
      </c>
      <c r="F5905" s="1" t="s">
        <v>217</v>
      </c>
      <c r="G5905" t="s">
        <v>201</v>
      </c>
      <c r="H5905" t="str">
        <f>VLOOKUP(F5905,Clubs!$A$1:$D$220,4,)</f>
        <v>012008</v>
      </c>
    </row>
    <row r="5906" spans="1:8">
      <c r="A5906">
        <v>1920938</v>
      </c>
      <c r="B5906" t="s">
        <v>703</v>
      </c>
      <c r="C5906" t="s">
        <v>1372</v>
      </c>
      <c r="D5906" t="s">
        <v>8640</v>
      </c>
      <c r="E5906" t="s">
        <v>71</v>
      </c>
      <c r="F5906" s="1" t="s">
        <v>225</v>
      </c>
      <c r="G5906" t="s">
        <v>201</v>
      </c>
      <c r="H5906" t="str">
        <f>VLOOKUP(F5906,Clubs!$A$1:$D$220,4,)</f>
        <v>034073</v>
      </c>
    </row>
    <row r="5907" spans="1:8">
      <c r="A5907">
        <v>1920951</v>
      </c>
      <c r="B5907" t="s">
        <v>2455</v>
      </c>
      <c r="C5907" t="s">
        <v>3453</v>
      </c>
      <c r="D5907" t="s">
        <v>110</v>
      </c>
      <c r="E5907" t="s">
        <v>71</v>
      </c>
      <c r="F5907" s="1" t="s">
        <v>209</v>
      </c>
      <c r="G5907" t="s">
        <v>74</v>
      </c>
      <c r="H5907" t="str">
        <f>VLOOKUP(F5907,Clubs!$A$1:$D$220,4,)</f>
        <v>034066</v>
      </c>
    </row>
    <row r="5908" spans="1:8">
      <c r="A5908">
        <v>1921045</v>
      </c>
      <c r="B5908" t="s">
        <v>6259</v>
      </c>
      <c r="C5908" t="s">
        <v>1143</v>
      </c>
      <c r="D5908" t="s">
        <v>8640</v>
      </c>
      <c r="E5908" t="s">
        <v>75</v>
      </c>
      <c r="F5908" s="1" t="s">
        <v>269</v>
      </c>
      <c r="G5908" t="s">
        <v>74</v>
      </c>
      <c r="H5908" t="str">
        <f>VLOOKUP(F5908,Clubs!$A$1:$D$220,4,)</f>
        <v>034069</v>
      </c>
    </row>
    <row r="5909" spans="1:8">
      <c r="A5909">
        <v>1921060</v>
      </c>
      <c r="B5909" t="s">
        <v>11524</v>
      </c>
      <c r="C5909" t="s">
        <v>592</v>
      </c>
      <c r="D5909" t="s">
        <v>8640</v>
      </c>
      <c r="E5909" t="s">
        <v>71</v>
      </c>
      <c r="F5909" s="1" t="s">
        <v>235</v>
      </c>
      <c r="G5909" t="s">
        <v>74</v>
      </c>
      <c r="H5909" t="str">
        <f>VLOOKUP(F5909,Clubs!$A$1:$D$220,4,)</f>
        <v>030003</v>
      </c>
    </row>
    <row r="5910" spans="1:8">
      <c r="A5910">
        <v>1921092</v>
      </c>
      <c r="B5910" t="s">
        <v>6266</v>
      </c>
      <c r="C5910" t="s">
        <v>4317</v>
      </c>
      <c r="D5910" t="s">
        <v>165</v>
      </c>
      <c r="E5910" t="s">
        <v>75</v>
      </c>
      <c r="F5910" s="1" t="s">
        <v>269</v>
      </c>
      <c r="G5910" t="s">
        <v>74</v>
      </c>
      <c r="H5910" t="str">
        <f>VLOOKUP(F5910,Clubs!$A$1:$D$220,4,)</f>
        <v>034069</v>
      </c>
    </row>
    <row r="5911" spans="1:8">
      <c r="A5911">
        <v>1921145</v>
      </c>
      <c r="B5911" t="s">
        <v>355</v>
      </c>
      <c r="C5911" t="s">
        <v>831</v>
      </c>
      <c r="D5911" t="s">
        <v>8640</v>
      </c>
      <c r="E5911" t="s">
        <v>71</v>
      </c>
      <c r="F5911" s="1" t="s">
        <v>290</v>
      </c>
      <c r="G5911" t="s">
        <v>211</v>
      </c>
      <c r="H5911" t="str">
        <f>VLOOKUP(F5911,Clubs!$A$1:$D$220,4,)</f>
        <v>030064</v>
      </c>
    </row>
    <row r="5912" spans="1:8">
      <c r="A5912">
        <v>1921253</v>
      </c>
      <c r="B5912" t="s">
        <v>680</v>
      </c>
      <c r="C5912" t="s">
        <v>2761</v>
      </c>
      <c r="D5912" t="s">
        <v>115</v>
      </c>
      <c r="E5912" t="s">
        <v>71</v>
      </c>
      <c r="F5912" s="1" t="s">
        <v>8539</v>
      </c>
      <c r="G5912" t="s">
        <v>74</v>
      </c>
      <c r="H5912" t="str">
        <f>VLOOKUP(F5912,Clubs!$A$1:$D$220,4,)</f>
        <v>066037</v>
      </c>
    </row>
    <row r="5913" spans="1:8">
      <c r="A5913">
        <v>1921293</v>
      </c>
      <c r="B5913" t="s">
        <v>5777</v>
      </c>
      <c r="C5913" t="s">
        <v>1255</v>
      </c>
      <c r="D5913" t="s">
        <v>8640</v>
      </c>
      <c r="E5913" t="s">
        <v>75</v>
      </c>
      <c r="F5913" s="1" t="s">
        <v>242</v>
      </c>
      <c r="G5913" t="s">
        <v>74</v>
      </c>
      <c r="H5913" t="str">
        <f>VLOOKUP(F5913,Clubs!$A$1:$D$220,4,)</f>
        <v>032010</v>
      </c>
    </row>
    <row r="5914" spans="1:8">
      <c r="A5914">
        <v>1921432</v>
      </c>
      <c r="B5914" t="s">
        <v>4453</v>
      </c>
      <c r="C5914" t="s">
        <v>1206</v>
      </c>
      <c r="D5914" t="s">
        <v>115</v>
      </c>
      <c r="E5914" t="s">
        <v>71</v>
      </c>
      <c r="F5914" s="1" t="s">
        <v>220</v>
      </c>
      <c r="G5914" t="s">
        <v>74</v>
      </c>
      <c r="H5914" t="str">
        <f>VLOOKUP(F5914,Clubs!$A$1:$D$220,4,)</f>
        <v>031015</v>
      </c>
    </row>
    <row r="5915" spans="1:8">
      <c r="A5915">
        <v>1921439</v>
      </c>
      <c r="B5915" t="s">
        <v>6634</v>
      </c>
      <c r="C5915" t="s">
        <v>3174</v>
      </c>
      <c r="D5915" t="s">
        <v>8640</v>
      </c>
      <c r="E5915" t="s">
        <v>71</v>
      </c>
      <c r="F5915" s="1" t="s">
        <v>209</v>
      </c>
      <c r="G5915" t="s">
        <v>211</v>
      </c>
      <c r="H5915" t="str">
        <f>VLOOKUP(F5915,Clubs!$A$1:$D$220,4,)</f>
        <v>034066</v>
      </c>
    </row>
    <row r="5916" spans="1:8">
      <c r="A5916">
        <v>1921459</v>
      </c>
      <c r="B5916" t="s">
        <v>11525</v>
      </c>
      <c r="C5916" t="s">
        <v>3047</v>
      </c>
      <c r="D5916" t="s">
        <v>8640</v>
      </c>
      <c r="E5916" t="s">
        <v>75</v>
      </c>
      <c r="F5916" s="1" t="s">
        <v>222</v>
      </c>
      <c r="G5916" t="s">
        <v>211</v>
      </c>
      <c r="H5916" t="str">
        <f>VLOOKUP(F5916,Clubs!$A$1:$D$220,4,)</f>
        <v>030004</v>
      </c>
    </row>
    <row r="5917" spans="1:8">
      <c r="A5917">
        <v>1921664</v>
      </c>
      <c r="B5917" t="s">
        <v>7591</v>
      </c>
      <c r="C5917" t="s">
        <v>970</v>
      </c>
      <c r="D5917" t="s">
        <v>110</v>
      </c>
      <c r="E5917" t="s">
        <v>71</v>
      </c>
      <c r="F5917" s="1" t="s">
        <v>213</v>
      </c>
      <c r="G5917" t="s">
        <v>74</v>
      </c>
      <c r="H5917" t="str">
        <f>VLOOKUP(F5917,Clubs!$A$1:$D$220,4,)</f>
        <v>066032</v>
      </c>
    </row>
    <row r="5918" spans="1:8">
      <c r="A5918">
        <v>1921739</v>
      </c>
      <c r="B5918" t="s">
        <v>1424</v>
      </c>
      <c r="C5918" t="s">
        <v>674</v>
      </c>
      <c r="D5918" t="s">
        <v>110</v>
      </c>
      <c r="E5918" t="s">
        <v>75</v>
      </c>
      <c r="F5918" s="1" t="s">
        <v>223</v>
      </c>
      <c r="G5918" t="s">
        <v>74</v>
      </c>
      <c r="H5918" t="str">
        <f>VLOOKUP(F5918,Clubs!$A$1:$D$220,4,)</f>
        <v>081050</v>
      </c>
    </row>
    <row r="5919" spans="1:8">
      <c r="A5919">
        <v>1921762</v>
      </c>
      <c r="B5919" t="s">
        <v>2213</v>
      </c>
      <c r="C5919" t="s">
        <v>1324</v>
      </c>
      <c r="D5919" t="s">
        <v>8640</v>
      </c>
      <c r="E5919" t="s">
        <v>71</v>
      </c>
      <c r="F5919" s="1" t="s">
        <v>351</v>
      </c>
      <c r="G5919" t="s">
        <v>211</v>
      </c>
      <c r="H5919" t="str">
        <f>VLOOKUP(F5919,Clubs!$A$1:$D$220,4,)</f>
        <v>012012</v>
      </c>
    </row>
    <row r="5920" spans="1:8">
      <c r="A5920">
        <v>1922063</v>
      </c>
      <c r="B5920" t="s">
        <v>979</v>
      </c>
      <c r="C5920" t="s">
        <v>11526</v>
      </c>
      <c r="D5920" t="s">
        <v>165</v>
      </c>
      <c r="E5920" t="s">
        <v>71</v>
      </c>
      <c r="F5920" s="1" t="s">
        <v>308</v>
      </c>
      <c r="G5920" t="s">
        <v>74</v>
      </c>
      <c r="H5920" t="str">
        <f>VLOOKUP(F5920,Clubs!$A$1:$D$220,4,)</f>
        <v>030076</v>
      </c>
    </row>
    <row r="5921" spans="1:8">
      <c r="A5921">
        <v>1922214</v>
      </c>
      <c r="B5921" t="s">
        <v>1853</v>
      </c>
      <c r="C5921" t="s">
        <v>1854</v>
      </c>
      <c r="D5921" t="s">
        <v>109</v>
      </c>
      <c r="E5921" t="s">
        <v>71</v>
      </c>
      <c r="F5921" s="1" t="s">
        <v>299</v>
      </c>
      <c r="G5921" t="s">
        <v>74</v>
      </c>
      <c r="H5921" t="str">
        <f>VLOOKUP(F5921,Clubs!$A$1:$D$220,4,)</f>
        <v>012002</v>
      </c>
    </row>
    <row r="5922" spans="1:8">
      <c r="A5922">
        <v>1922262</v>
      </c>
      <c r="B5922" t="s">
        <v>2125</v>
      </c>
      <c r="C5922" t="s">
        <v>593</v>
      </c>
      <c r="D5922" t="s">
        <v>109</v>
      </c>
      <c r="E5922" t="s">
        <v>71</v>
      </c>
      <c r="F5922" s="1" t="s">
        <v>217</v>
      </c>
      <c r="G5922" t="s">
        <v>74</v>
      </c>
      <c r="H5922" t="str">
        <f>VLOOKUP(F5922,Clubs!$A$1:$D$220,4,)</f>
        <v>012008</v>
      </c>
    </row>
    <row r="5923" spans="1:8">
      <c r="A5923">
        <v>1922305</v>
      </c>
      <c r="B5923" t="s">
        <v>1241</v>
      </c>
      <c r="C5923" t="s">
        <v>924</v>
      </c>
      <c r="D5923" t="s">
        <v>8640</v>
      </c>
      <c r="E5923" t="s">
        <v>71</v>
      </c>
      <c r="F5923" s="1" t="s">
        <v>285</v>
      </c>
      <c r="G5923" t="s">
        <v>74</v>
      </c>
      <c r="H5923" t="str">
        <f>VLOOKUP(F5923,Clubs!$A$1:$D$220,4,)</f>
        <v>011024</v>
      </c>
    </row>
    <row r="5924" spans="1:8">
      <c r="A5924">
        <v>1922421</v>
      </c>
      <c r="B5924" t="s">
        <v>9112</v>
      </c>
      <c r="C5924" t="s">
        <v>9113</v>
      </c>
      <c r="D5924" t="s">
        <v>8640</v>
      </c>
      <c r="E5924" t="s">
        <v>71</v>
      </c>
      <c r="F5924" s="1" t="s">
        <v>253</v>
      </c>
      <c r="G5924" t="s">
        <v>201</v>
      </c>
      <c r="H5924" t="str">
        <f>VLOOKUP(F5924,Clubs!$A$1:$D$220,4,)</f>
        <v>011025</v>
      </c>
    </row>
    <row r="5925" spans="1:8">
      <c r="A5925">
        <v>1922688</v>
      </c>
      <c r="B5925" t="s">
        <v>6212</v>
      </c>
      <c r="C5925" t="s">
        <v>6213</v>
      </c>
      <c r="D5925" t="s">
        <v>8640</v>
      </c>
      <c r="E5925" t="s">
        <v>71</v>
      </c>
      <c r="F5925" s="1" t="s">
        <v>330</v>
      </c>
      <c r="G5925" t="s">
        <v>211</v>
      </c>
      <c r="H5925" t="str">
        <f>VLOOKUP(F5925,Clubs!$A$1:$D$220,4,)</f>
        <v>034068</v>
      </c>
    </row>
    <row r="5926" spans="1:8">
      <c r="A5926">
        <v>1922749</v>
      </c>
      <c r="B5926" t="s">
        <v>3525</v>
      </c>
      <c r="C5926" t="s">
        <v>900</v>
      </c>
      <c r="D5926" t="s">
        <v>8640</v>
      </c>
      <c r="E5926" t="s">
        <v>71</v>
      </c>
      <c r="F5926" s="1" t="s">
        <v>322</v>
      </c>
      <c r="G5926" t="s">
        <v>74</v>
      </c>
      <c r="H5926" t="str">
        <f>VLOOKUP(F5926,Clubs!$A$1:$D$220,4,)</f>
        <v>048008</v>
      </c>
    </row>
    <row r="5927" spans="1:8">
      <c r="A5927">
        <v>1922815</v>
      </c>
      <c r="B5927" t="s">
        <v>4526</v>
      </c>
      <c r="C5927" t="s">
        <v>1125</v>
      </c>
      <c r="D5927" t="s">
        <v>8640</v>
      </c>
      <c r="E5927" t="s">
        <v>75</v>
      </c>
      <c r="F5927" s="1" t="s">
        <v>241</v>
      </c>
      <c r="G5927" t="s">
        <v>74</v>
      </c>
      <c r="H5927" t="str">
        <f>VLOOKUP(F5927,Clubs!$A$1:$D$220,4,)</f>
        <v>034072</v>
      </c>
    </row>
    <row r="5928" spans="1:8">
      <c r="A5928">
        <v>1922826</v>
      </c>
      <c r="B5928" t="s">
        <v>940</v>
      </c>
      <c r="C5928" t="s">
        <v>924</v>
      </c>
      <c r="D5928" t="s">
        <v>8640</v>
      </c>
      <c r="E5928" t="s">
        <v>71</v>
      </c>
      <c r="F5928" s="1" t="s">
        <v>241</v>
      </c>
      <c r="G5928" t="s">
        <v>74</v>
      </c>
      <c r="H5928" t="str">
        <f>VLOOKUP(F5928,Clubs!$A$1:$D$220,4,)</f>
        <v>034072</v>
      </c>
    </row>
    <row r="5929" spans="1:8">
      <c r="A5929">
        <v>1922899</v>
      </c>
      <c r="B5929" t="s">
        <v>5273</v>
      </c>
      <c r="C5929" t="s">
        <v>5274</v>
      </c>
      <c r="D5929" t="s">
        <v>8640</v>
      </c>
      <c r="E5929" t="s">
        <v>71</v>
      </c>
      <c r="F5929" s="1" t="s">
        <v>280</v>
      </c>
      <c r="G5929" t="s">
        <v>201</v>
      </c>
      <c r="H5929" t="str">
        <f>VLOOKUP(F5929,Clubs!$A$1:$D$220,4,)</f>
        <v>031030</v>
      </c>
    </row>
    <row r="5930" spans="1:8">
      <c r="A5930">
        <v>1923018</v>
      </c>
      <c r="B5930" t="s">
        <v>6744</v>
      </c>
      <c r="C5930" t="s">
        <v>721</v>
      </c>
      <c r="D5930" t="s">
        <v>111</v>
      </c>
      <c r="E5930" t="s">
        <v>71</v>
      </c>
      <c r="F5930" s="1" t="s">
        <v>209</v>
      </c>
      <c r="G5930" t="s">
        <v>74</v>
      </c>
      <c r="H5930" t="str">
        <f>VLOOKUP(F5930,Clubs!$A$1:$D$220,4,)</f>
        <v>034066</v>
      </c>
    </row>
    <row r="5931" spans="1:8">
      <c r="A5931">
        <v>1923135</v>
      </c>
      <c r="B5931" t="s">
        <v>949</v>
      </c>
      <c r="C5931" t="s">
        <v>11527</v>
      </c>
      <c r="D5931" t="s">
        <v>165</v>
      </c>
      <c r="E5931" t="s">
        <v>75</v>
      </c>
      <c r="F5931" s="1" t="s">
        <v>331</v>
      </c>
      <c r="G5931" t="s">
        <v>74</v>
      </c>
      <c r="H5931" t="str">
        <f>VLOOKUP(F5931,Clubs!$A$1:$D$220,4,)</f>
        <v>034058</v>
      </c>
    </row>
    <row r="5932" spans="1:8">
      <c r="A5932">
        <v>1923215</v>
      </c>
      <c r="B5932" t="s">
        <v>3449</v>
      </c>
      <c r="C5932" t="s">
        <v>3632</v>
      </c>
      <c r="D5932" t="s">
        <v>110</v>
      </c>
      <c r="E5932" t="s">
        <v>71</v>
      </c>
      <c r="F5932" s="1" t="s">
        <v>216</v>
      </c>
      <c r="G5932" t="s">
        <v>74</v>
      </c>
      <c r="H5932" t="str">
        <f>VLOOKUP(F5932,Clubs!$A$1:$D$220,4,)</f>
        <v>065012</v>
      </c>
    </row>
    <row r="5933" spans="1:8">
      <c r="A5933">
        <v>1923245</v>
      </c>
      <c r="B5933" t="s">
        <v>2153</v>
      </c>
      <c r="C5933" t="s">
        <v>626</v>
      </c>
      <c r="D5933" t="s">
        <v>165</v>
      </c>
      <c r="E5933" t="s">
        <v>75</v>
      </c>
      <c r="F5933" s="1" t="s">
        <v>217</v>
      </c>
      <c r="G5933" t="s">
        <v>74</v>
      </c>
      <c r="H5933" t="str">
        <f>VLOOKUP(F5933,Clubs!$A$1:$D$220,4,)</f>
        <v>012008</v>
      </c>
    </row>
    <row r="5934" spans="1:8">
      <c r="A5934">
        <v>1923386</v>
      </c>
      <c r="B5934" t="s">
        <v>2679</v>
      </c>
      <c r="C5934" t="s">
        <v>9114</v>
      </c>
      <c r="D5934" t="s">
        <v>115</v>
      </c>
      <c r="E5934" t="s">
        <v>75</v>
      </c>
      <c r="F5934" s="1" t="s">
        <v>222</v>
      </c>
      <c r="G5934" t="s">
        <v>74</v>
      </c>
      <c r="H5934" t="str">
        <f>VLOOKUP(F5934,Clubs!$A$1:$D$220,4,)</f>
        <v>030004</v>
      </c>
    </row>
    <row r="5935" spans="1:8">
      <c r="A5935">
        <v>1923401</v>
      </c>
      <c r="B5935" t="s">
        <v>3332</v>
      </c>
      <c r="C5935" t="s">
        <v>673</v>
      </c>
      <c r="D5935" t="s">
        <v>166</v>
      </c>
      <c r="E5935" t="s">
        <v>71</v>
      </c>
      <c r="F5935" s="1" t="s">
        <v>281</v>
      </c>
      <c r="G5935" t="s">
        <v>74</v>
      </c>
      <c r="H5935" t="str">
        <f>VLOOKUP(F5935,Clubs!$A$1:$D$220,4,)</f>
        <v>082020</v>
      </c>
    </row>
    <row r="5936" spans="1:8">
      <c r="A5936">
        <v>1923500</v>
      </c>
      <c r="B5936" t="s">
        <v>5104</v>
      </c>
      <c r="C5936" t="s">
        <v>618</v>
      </c>
      <c r="D5936" t="s">
        <v>8640</v>
      </c>
      <c r="E5936" t="s">
        <v>71</v>
      </c>
      <c r="F5936" s="1" t="s">
        <v>312</v>
      </c>
      <c r="G5936" t="s">
        <v>201</v>
      </c>
      <c r="H5936" t="str">
        <f>VLOOKUP(F5936,Clubs!$A$1:$D$220,4,)</f>
        <v>031037</v>
      </c>
    </row>
    <row r="5937" spans="1:8">
      <c r="A5937">
        <v>1923503</v>
      </c>
      <c r="B5937" t="s">
        <v>1137</v>
      </c>
      <c r="C5937" t="s">
        <v>1138</v>
      </c>
      <c r="D5937" t="s">
        <v>8640</v>
      </c>
      <c r="E5937" t="s">
        <v>75</v>
      </c>
      <c r="F5937" s="1" t="s">
        <v>345</v>
      </c>
      <c r="G5937" t="s">
        <v>74</v>
      </c>
      <c r="H5937" t="str">
        <f>VLOOKUP(F5937,Clubs!$A$1:$D$220,4,)</f>
        <v>011024</v>
      </c>
    </row>
    <row r="5938" spans="1:8">
      <c r="A5938">
        <v>1923509</v>
      </c>
      <c r="B5938" t="s">
        <v>9115</v>
      </c>
      <c r="C5938" t="s">
        <v>1374</v>
      </c>
      <c r="D5938" t="s">
        <v>8640</v>
      </c>
      <c r="E5938" t="s">
        <v>71</v>
      </c>
      <c r="F5938" s="1" t="s">
        <v>312</v>
      </c>
      <c r="G5938" t="s">
        <v>201</v>
      </c>
      <c r="H5938" t="str">
        <f>VLOOKUP(F5938,Clubs!$A$1:$D$220,4,)</f>
        <v>031037</v>
      </c>
    </row>
    <row r="5939" spans="1:8">
      <c r="A5939">
        <v>1923735</v>
      </c>
      <c r="B5939" t="s">
        <v>3050</v>
      </c>
      <c r="C5939" t="s">
        <v>888</v>
      </c>
      <c r="D5939" t="s">
        <v>111</v>
      </c>
      <c r="E5939" t="s">
        <v>75</v>
      </c>
      <c r="F5939" s="1" t="s">
        <v>205</v>
      </c>
      <c r="G5939" t="s">
        <v>74</v>
      </c>
      <c r="H5939" t="str">
        <f>VLOOKUP(F5939,Clubs!$A$1:$D$220,4,)</f>
        <v>030040</v>
      </c>
    </row>
    <row r="5940" spans="1:8">
      <c r="A5940">
        <v>1923761</v>
      </c>
      <c r="B5940" t="s">
        <v>9116</v>
      </c>
      <c r="C5940" t="s">
        <v>827</v>
      </c>
      <c r="D5940" t="s">
        <v>8640</v>
      </c>
      <c r="E5940" t="s">
        <v>71</v>
      </c>
      <c r="F5940" s="1" t="s">
        <v>246</v>
      </c>
      <c r="G5940" t="s">
        <v>201</v>
      </c>
      <c r="H5940" t="str">
        <f>VLOOKUP(F5940,Clubs!$A$1:$D$220,4,)</f>
        <v>011024</v>
      </c>
    </row>
    <row r="5941" spans="1:8">
      <c r="A5941">
        <v>1924336</v>
      </c>
      <c r="B5941" t="s">
        <v>6479</v>
      </c>
      <c r="C5941" t="s">
        <v>759</v>
      </c>
      <c r="D5941" t="s">
        <v>8640</v>
      </c>
      <c r="E5941" t="s">
        <v>75</v>
      </c>
      <c r="F5941" s="1" t="s">
        <v>317</v>
      </c>
      <c r="G5941" t="s">
        <v>74</v>
      </c>
      <c r="H5941" t="str">
        <f>VLOOKUP(F5941,Clubs!$A$1:$D$220,4,)</f>
        <v>034452</v>
      </c>
    </row>
    <row r="5942" spans="1:8">
      <c r="A5942">
        <v>1924403</v>
      </c>
      <c r="B5942" t="s">
        <v>4004</v>
      </c>
      <c r="C5942" t="s">
        <v>2219</v>
      </c>
      <c r="D5942" t="s">
        <v>8640</v>
      </c>
      <c r="E5942" t="s">
        <v>75</v>
      </c>
      <c r="F5942" s="1" t="s">
        <v>197</v>
      </c>
      <c r="G5942" t="s">
        <v>211</v>
      </c>
      <c r="H5942" t="str">
        <f>VLOOKUP(F5942,Clubs!$A$1:$D$220,4,)</f>
        <v>031067</v>
      </c>
    </row>
    <row r="5943" spans="1:8">
      <c r="A5943">
        <v>1924411</v>
      </c>
      <c r="B5943" t="s">
        <v>4044</v>
      </c>
      <c r="C5943" t="s">
        <v>634</v>
      </c>
      <c r="D5943" t="s">
        <v>111</v>
      </c>
      <c r="E5943" t="s">
        <v>71</v>
      </c>
      <c r="F5943" s="1" t="s">
        <v>197</v>
      </c>
      <c r="G5943" t="s">
        <v>211</v>
      </c>
      <c r="H5943" t="str">
        <f>VLOOKUP(F5943,Clubs!$A$1:$D$220,4,)</f>
        <v>031067</v>
      </c>
    </row>
    <row r="5944" spans="1:8">
      <c r="A5944">
        <v>1924542</v>
      </c>
      <c r="B5944" t="s">
        <v>9117</v>
      </c>
      <c r="C5944" t="s">
        <v>9118</v>
      </c>
      <c r="D5944" t="s">
        <v>109</v>
      </c>
      <c r="E5944" t="s">
        <v>75</v>
      </c>
      <c r="F5944" s="1" t="s">
        <v>257</v>
      </c>
      <c r="G5944" t="s">
        <v>74</v>
      </c>
      <c r="H5944" t="str">
        <f>VLOOKUP(F5944,Clubs!$A$1:$D$220,4,)</f>
        <v>031003</v>
      </c>
    </row>
    <row r="5945" spans="1:8">
      <c r="A5945">
        <v>1924550</v>
      </c>
      <c r="B5945" t="s">
        <v>2988</v>
      </c>
      <c r="C5945" t="s">
        <v>1729</v>
      </c>
      <c r="D5945" t="s">
        <v>8640</v>
      </c>
      <c r="E5945" t="s">
        <v>75</v>
      </c>
      <c r="F5945" s="1" t="s">
        <v>261</v>
      </c>
      <c r="G5945" t="s">
        <v>211</v>
      </c>
      <c r="H5945" t="str">
        <f>VLOOKUP(F5945,Clubs!$A$1:$D$220,4,)</f>
        <v>031001</v>
      </c>
    </row>
    <row r="5946" spans="1:8">
      <c r="A5946">
        <v>1925255</v>
      </c>
      <c r="B5946" t="s">
        <v>9119</v>
      </c>
      <c r="C5946" t="s">
        <v>838</v>
      </c>
      <c r="D5946" t="s">
        <v>8640</v>
      </c>
      <c r="E5946" t="s">
        <v>71</v>
      </c>
      <c r="F5946" s="1" t="s">
        <v>281</v>
      </c>
      <c r="G5946" t="s">
        <v>201</v>
      </c>
      <c r="H5946" t="str">
        <f>VLOOKUP(F5946,Clubs!$A$1:$D$220,4,)</f>
        <v>082020</v>
      </c>
    </row>
    <row r="5947" spans="1:8">
      <c r="A5947">
        <v>1925405</v>
      </c>
      <c r="B5947" t="s">
        <v>5397</v>
      </c>
      <c r="C5947" t="s">
        <v>3416</v>
      </c>
      <c r="D5947" t="s">
        <v>8640</v>
      </c>
      <c r="E5947" t="s">
        <v>75</v>
      </c>
      <c r="F5947" s="1" t="s">
        <v>337</v>
      </c>
      <c r="G5947" t="s">
        <v>211</v>
      </c>
      <c r="H5947" t="str">
        <f>VLOOKUP(F5947,Clubs!$A$1:$D$220,4,)</f>
        <v>031053</v>
      </c>
    </row>
    <row r="5948" spans="1:8">
      <c r="A5948">
        <v>1925692</v>
      </c>
      <c r="B5948" t="s">
        <v>685</v>
      </c>
      <c r="C5948" t="s">
        <v>2081</v>
      </c>
      <c r="D5948" t="s">
        <v>166</v>
      </c>
      <c r="E5948" t="s">
        <v>71</v>
      </c>
      <c r="F5948" s="1" t="s">
        <v>214</v>
      </c>
      <c r="G5948" t="s">
        <v>74</v>
      </c>
      <c r="H5948" t="str">
        <f>VLOOKUP(F5948,Clubs!$A$1:$D$220,4,)</f>
        <v>034038</v>
      </c>
    </row>
    <row r="5949" spans="1:8">
      <c r="A5949">
        <v>1925694</v>
      </c>
      <c r="B5949" t="s">
        <v>1070</v>
      </c>
      <c r="C5949" t="s">
        <v>754</v>
      </c>
      <c r="D5949" t="s">
        <v>8640</v>
      </c>
      <c r="E5949" t="s">
        <v>75</v>
      </c>
      <c r="F5949" s="1" t="s">
        <v>225</v>
      </c>
      <c r="G5949" t="s">
        <v>211</v>
      </c>
      <c r="H5949" t="str">
        <f>VLOOKUP(F5949,Clubs!$A$1:$D$220,4,)</f>
        <v>034073</v>
      </c>
    </row>
    <row r="5950" spans="1:8">
      <c r="A5950">
        <v>1925812</v>
      </c>
      <c r="B5950" t="s">
        <v>2989</v>
      </c>
      <c r="C5950" t="s">
        <v>1485</v>
      </c>
      <c r="D5950" t="s">
        <v>109</v>
      </c>
      <c r="E5950" t="s">
        <v>71</v>
      </c>
      <c r="F5950" s="1" t="s">
        <v>336</v>
      </c>
      <c r="G5950" t="s">
        <v>74</v>
      </c>
      <c r="H5950" t="str">
        <f>VLOOKUP(F5950,Clubs!$A$1:$D$220,4,)</f>
        <v>030076</v>
      </c>
    </row>
    <row r="5951" spans="1:8">
      <c r="A5951">
        <v>1925832</v>
      </c>
      <c r="B5951" t="s">
        <v>1143</v>
      </c>
      <c r="C5951" t="s">
        <v>635</v>
      </c>
      <c r="D5951" t="s">
        <v>165</v>
      </c>
      <c r="E5951" t="s">
        <v>71</v>
      </c>
      <c r="F5951" s="1" t="s">
        <v>8524</v>
      </c>
      <c r="G5951" t="s">
        <v>74</v>
      </c>
      <c r="H5951" t="str">
        <f>VLOOKUP(F5951,Clubs!$A$1:$D$220,4,)</f>
        <v>030076</v>
      </c>
    </row>
    <row r="5952" spans="1:8">
      <c r="A5952">
        <v>1925874</v>
      </c>
      <c r="B5952" t="s">
        <v>4087</v>
      </c>
      <c r="C5952" t="s">
        <v>11528</v>
      </c>
      <c r="D5952" t="s">
        <v>109</v>
      </c>
      <c r="E5952" t="s">
        <v>75</v>
      </c>
      <c r="F5952" s="1" t="s">
        <v>8524</v>
      </c>
      <c r="G5952" t="s">
        <v>74</v>
      </c>
      <c r="H5952" t="str">
        <f>VLOOKUP(F5952,Clubs!$A$1:$D$220,4,)</f>
        <v>030076</v>
      </c>
    </row>
    <row r="5953" spans="1:8">
      <c r="A5953">
        <v>1926539</v>
      </c>
      <c r="B5953" t="s">
        <v>1613</v>
      </c>
      <c r="C5953" t="s">
        <v>2070</v>
      </c>
      <c r="D5953" t="s">
        <v>165</v>
      </c>
      <c r="E5953" t="s">
        <v>71</v>
      </c>
      <c r="F5953" s="1" t="s">
        <v>269</v>
      </c>
      <c r="G5953" t="s">
        <v>74</v>
      </c>
      <c r="H5953" t="str">
        <f>VLOOKUP(F5953,Clubs!$A$1:$D$220,4,)</f>
        <v>034069</v>
      </c>
    </row>
    <row r="5954" spans="1:8">
      <c r="A5954">
        <v>1927314</v>
      </c>
      <c r="B5954" t="s">
        <v>1834</v>
      </c>
      <c r="C5954" t="s">
        <v>929</v>
      </c>
      <c r="D5954" t="s">
        <v>8640</v>
      </c>
      <c r="E5954" t="s">
        <v>71</v>
      </c>
      <c r="F5954" s="1" t="s">
        <v>241</v>
      </c>
      <c r="G5954" t="s">
        <v>211</v>
      </c>
      <c r="H5954" t="str">
        <f>VLOOKUP(F5954,Clubs!$A$1:$D$220,4,)</f>
        <v>034072</v>
      </c>
    </row>
    <row r="5955" spans="1:8">
      <c r="A5955">
        <v>1927414</v>
      </c>
      <c r="B5955" t="s">
        <v>6647</v>
      </c>
      <c r="C5955" t="s">
        <v>6648</v>
      </c>
      <c r="D5955" t="s">
        <v>111</v>
      </c>
      <c r="E5955" t="s">
        <v>71</v>
      </c>
      <c r="F5955" s="1" t="s">
        <v>209</v>
      </c>
      <c r="G5955" t="s">
        <v>74</v>
      </c>
      <c r="H5955" t="str">
        <f>VLOOKUP(F5955,Clubs!$A$1:$D$220,4,)</f>
        <v>034066</v>
      </c>
    </row>
    <row r="5956" spans="1:8">
      <c r="A5956">
        <v>1927429</v>
      </c>
      <c r="B5956" t="s">
        <v>9120</v>
      </c>
      <c r="C5956" t="s">
        <v>865</v>
      </c>
      <c r="D5956" t="s">
        <v>8640</v>
      </c>
      <c r="E5956" t="s">
        <v>71</v>
      </c>
      <c r="F5956" s="1" t="s">
        <v>275</v>
      </c>
      <c r="G5956" t="s">
        <v>211</v>
      </c>
      <c r="H5956" t="str">
        <f>VLOOKUP(F5956,Clubs!$A$1:$D$220,4,)</f>
        <v>081061</v>
      </c>
    </row>
    <row r="5957" spans="1:8">
      <c r="A5957">
        <v>1927644</v>
      </c>
      <c r="B5957" t="s">
        <v>629</v>
      </c>
      <c r="C5957" t="s">
        <v>792</v>
      </c>
      <c r="D5957" t="s">
        <v>8640</v>
      </c>
      <c r="E5957" t="s">
        <v>75</v>
      </c>
      <c r="F5957" s="1" t="s">
        <v>262</v>
      </c>
      <c r="G5957" t="s">
        <v>74</v>
      </c>
      <c r="H5957" t="str">
        <f>VLOOKUP(F5957,Clubs!$A$1:$D$220,4,)</f>
        <v>081017</v>
      </c>
    </row>
    <row r="5958" spans="1:8">
      <c r="A5958">
        <v>1927711</v>
      </c>
      <c r="B5958" t="s">
        <v>1026</v>
      </c>
      <c r="C5958" t="s">
        <v>688</v>
      </c>
      <c r="D5958" t="s">
        <v>8640</v>
      </c>
      <c r="E5958" t="s">
        <v>75</v>
      </c>
      <c r="F5958" s="1" t="s">
        <v>241</v>
      </c>
      <c r="G5958" t="s">
        <v>211</v>
      </c>
      <c r="H5958" t="str">
        <f>VLOOKUP(F5958,Clubs!$A$1:$D$220,4,)</f>
        <v>034072</v>
      </c>
    </row>
    <row r="5959" spans="1:8">
      <c r="A5959">
        <v>1927748</v>
      </c>
      <c r="B5959" t="s">
        <v>4166</v>
      </c>
      <c r="C5959" t="s">
        <v>827</v>
      </c>
      <c r="D5959" t="s">
        <v>8640</v>
      </c>
      <c r="E5959" t="s">
        <v>71</v>
      </c>
      <c r="F5959" s="1" t="s">
        <v>197</v>
      </c>
      <c r="G5959" t="s">
        <v>201</v>
      </c>
      <c r="H5959" t="str">
        <f>VLOOKUP(F5959,Clubs!$A$1:$D$220,4,)</f>
        <v>031067</v>
      </c>
    </row>
    <row r="5960" spans="1:8">
      <c r="A5960">
        <v>1927919</v>
      </c>
      <c r="B5960" t="s">
        <v>1462</v>
      </c>
      <c r="C5960" t="s">
        <v>826</v>
      </c>
      <c r="D5960" t="s">
        <v>115</v>
      </c>
      <c r="E5960" t="s">
        <v>71</v>
      </c>
      <c r="F5960" s="1" t="s">
        <v>209</v>
      </c>
      <c r="G5960" t="s">
        <v>74</v>
      </c>
      <c r="H5960" t="str">
        <f>VLOOKUP(F5960,Clubs!$A$1:$D$220,4,)</f>
        <v>034066</v>
      </c>
    </row>
    <row r="5961" spans="1:8">
      <c r="A5961">
        <v>1927976</v>
      </c>
      <c r="B5961" t="s">
        <v>4570</v>
      </c>
      <c r="C5961" t="s">
        <v>4571</v>
      </c>
      <c r="D5961" t="s">
        <v>109</v>
      </c>
      <c r="E5961" t="s">
        <v>71</v>
      </c>
      <c r="F5961" s="1" t="s">
        <v>196</v>
      </c>
      <c r="G5961" t="s">
        <v>74</v>
      </c>
      <c r="H5961" t="str">
        <f>VLOOKUP(F5961,Clubs!$A$1:$D$220,4,)</f>
        <v>031051</v>
      </c>
    </row>
    <row r="5962" spans="1:8">
      <c r="A5962">
        <v>1928368</v>
      </c>
      <c r="B5962" t="s">
        <v>4059</v>
      </c>
      <c r="C5962" t="s">
        <v>2500</v>
      </c>
      <c r="D5962" t="s">
        <v>165</v>
      </c>
      <c r="E5962" t="s">
        <v>71</v>
      </c>
      <c r="F5962" s="1" t="s">
        <v>213</v>
      </c>
      <c r="G5962" t="s">
        <v>74</v>
      </c>
      <c r="H5962" t="str">
        <f>VLOOKUP(F5962,Clubs!$A$1:$D$220,4,)</f>
        <v>066032</v>
      </c>
    </row>
    <row r="5963" spans="1:8">
      <c r="A5963">
        <v>1928490</v>
      </c>
      <c r="B5963" t="s">
        <v>1105</v>
      </c>
      <c r="C5963" t="s">
        <v>802</v>
      </c>
      <c r="D5963" t="s">
        <v>165</v>
      </c>
      <c r="E5963" t="s">
        <v>71</v>
      </c>
      <c r="F5963" s="1" t="s">
        <v>228</v>
      </c>
      <c r="G5963" t="s">
        <v>74</v>
      </c>
      <c r="H5963" t="str">
        <f>VLOOKUP(F5963,Clubs!$A$1:$D$220,4,)</f>
        <v>012003</v>
      </c>
    </row>
    <row r="5964" spans="1:8">
      <c r="A5964">
        <v>1928493</v>
      </c>
      <c r="B5964" t="s">
        <v>1692</v>
      </c>
      <c r="C5964" t="s">
        <v>586</v>
      </c>
      <c r="D5964" t="s">
        <v>8640</v>
      </c>
      <c r="E5964" t="s">
        <v>75</v>
      </c>
      <c r="F5964" s="1" t="s">
        <v>253</v>
      </c>
      <c r="G5964" t="s">
        <v>201</v>
      </c>
      <c r="H5964" t="str">
        <f>VLOOKUP(F5964,Clubs!$A$1:$D$220,4,)</f>
        <v>011025</v>
      </c>
    </row>
    <row r="5965" spans="1:8">
      <c r="A5965">
        <v>1928506</v>
      </c>
      <c r="B5965" t="s">
        <v>1692</v>
      </c>
      <c r="C5965" t="s">
        <v>1476</v>
      </c>
      <c r="D5965" t="s">
        <v>8640</v>
      </c>
      <c r="E5965" t="s">
        <v>71</v>
      </c>
      <c r="F5965" s="1" t="s">
        <v>253</v>
      </c>
      <c r="G5965" t="s">
        <v>201</v>
      </c>
      <c r="H5965" t="str">
        <f>VLOOKUP(F5965,Clubs!$A$1:$D$220,4,)</f>
        <v>011025</v>
      </c>
    </row>
    <row r="5966" spans="1:8">
      <c r="A5966">
        <v>1928522</v>
      </c>
      <c r="B5966" t="s">
        <v>1911</v>
      </c>
      <c r="C5966" t="s">
        <v>814</v>
      </c>
      <c r="D5966" t="s">
        <v>110</v>
      </c>
      <c r="E5966" t="s">
        <v>71</v>
      </c>
      <c r="F5966" s="1" t="s">
        <v>228</v>
      </c>
      <c r="G5966" t="s">
        <v>74</v>
      </c>
      <c r="H5966" t="str">
        <f>VLOOKUP(F5966,Clubs!$A$1:$D$220,4,)</f>
        <v>012003</v>
      </c>
    </row>
    <row r="5967" spans="1:8">
      <c r="A5967">
        <v>1928771</v>
      </c>
      <c r="B5967" t="s">
        <v>4754</v>
      </c>
      <c r="C5967" t="s">
        <v>4755</v>
      </c>
      <c r="D5967" t="s">
        <v>109</v>
      </c>
      <c r="E5967" t="s">
        <v>71</v>
      </c>
      <c r="F5967" s="1" t="s">
        <v>230</v>
      </c>
      <c r="G5967" t="s">
        <v>74</v>
      </c>
      <c r="H5967" t="str">
        <f>VLOOKUP(F5967,Clubs!$A$1:$D$220,4,)</f>
        <v>031025</v>
      </c>
    </row>
    <row r="5968" spans="1:8">
      <c r="A5968">
        <v>1928819</v>
      </c>
      <c r="B5968" t="s">
        <v>7147</v>
      </c>
      <c r="C5968" t="s">
        <v>593</v>
      </c>
      <c r="D5968" t="s">
        <v>165</v>
      </c>
      <c r="E5968" t="s">
        <v>71</v>
      </c>
      <c r="F5968" s="1" t="s">
        <v>303</v>
      </c>
      <c r="G5968" t="s">
        <v>74</v>
      </c>
      <c r="H5968" t="str">
        <f>VLOOKUP(F5968,Clubs!$A$1:$D$220,4,)</f>
        <v>048006</v>
      </c>
    </row>
    <row r="5969" spans="1:8">
      <c r="A5969">
        <v>1928830</v>
      </c>
      <c r="B5969" t="s">
        <v>11529</v>
      </c>
      <c r="C5969" t="s">
        <v>2598</v>
      </c>
      <c r="D5969" t="s">
        <v>8640</v>
      </c>
      <c r="E5969" t="s">
        <v>71</v>
      </c>
      <c r="F5969" s="1" t="s">
        <v>224</v>
      </c>
      <c r="G5969" t="s">
        <v>74</v>
      </c>
      <c r="H5969" t="str">
        <f>VLOOKUP(F5969,Clubs!$A$1:$D$220,4,)</f>
        <v>046014</v>
      </c>
    </row>
    <row r="5970" spans="1:8">
      <c r="A5970">
        <v>1928988</v>
      </c>
      <c r="B5970" t="s">
        <v>2351</v>
      </c>
      <c r="C5970" t="s">
        <v>2352</v>
      </c>
      <c r="D5970" t="s">
        <v>8640</v>
      </c>
      <c r="E5970" t="s">
        <v>71</v>
      </c>
      <c r="F5970" s="1" t="s">
        <v>235</v>
      </c>
      <c r="G5970" t="s">
        <v>74</v>
      </c>
      <c r="H5970" t="str">
        <f>VLOOKUP(F5970,Clubs!$A$1:$D$220,4,)</f>
        <v>030003</v>
      </c>
    </row>
    <row r="5971" spans="1:8">
      <c r="A5971">
        <v>1929042</v>
      </c>
      <c r="B5971" t="s">
        <v>965</v>
      </c>
      <c r="C5971" t="s">
        <v>967</v>
      </c>
      <c r="D5971" t="s">
        <v>8640</v>
      </c>
      <c r="E5971" t="s">
        <v>75</v>
      </c>
      <c r="F5971" s="1" t="s">
        <v>200</v>
      </c>
      <c r="G5971" t="s">
        <v>201</v>
      </c>
      <c r="H5971" t="str">
        <f>VLOOKUP(F5971,Clubs!$A$1:$D$220,4,)</f>
        <v>011024</v>
      </c>
    </row>
    <row r="5972" spans="1:8">
      <c r="A5972">
        <v>1929278</v>
      </c>
      <c r="B5972" t="s">
        <v>1750</v>
      </c>
      <c r="C5972" t="s">
        <v>784</v>
      </c>
      <c r="D5972" t="s">
        <v>8640</v>
      </c>
      <c r="E5972" t="s">
        <v>75</v>
      </c>
      <c r="F5972" s="1" t="s">
        <v>306</v>
      </c>
      <c r="G5972" t="s">
        <v>211</v>
      </c>
      <c r="H5972" t="str">
        <f>VLOOKUP(F5972,Clubs!$A$1:$D$220,4,)</f>
        <v>066006</v>
      </c>
    </row>
    <row r="5973" spans="1:8">
      <c r="A5973">
        <v>1929470</v>
      </c>
      <c r="B5973" t="s">
        <v>1155</v>
      </c>
      <c r="C5973" t="s">
        <v>2721</v>
      </c>
      <c r="D5973" t="s">
        <v>165</v>
      </c>
      <c r="E5973" t="s">
        <v>71</v>
      </c>
      <c r="F5973" s="1" t="s">
        <v>212</v>
      </c>
      <c r="G5973" t="s">
        <v>74</v>
      </c>
      <c r="H5973" t="str">
        <f>VLOOKUP(F5973,Clubs!$A$1:$D$220,4,)</f>
        <v>030076</v>
      </c>
    </row>
    <row r="5974" spans="1:8">
      <c r="A5974">
        <v>1929566</v>
      </c>
      <c r="B5974" t="s">
        <v>1321</v>
      </c>
      <c r="C5974" t="s">
        <v>1322</v>
      </c>
      <c r="D5974" t="s">
        <v>8640</v>
      </c>
      <c r="E5974" t="s">
        <v>71</v>
      </c>
      <c r="F5974" s="1" t="s">
        <v>226</v>
      </c>
      <c r="G5974" t="s">
        <v>201</v>
      </c>
      <c r="H5974" t="str">
        <f>VLOOKUP(F5974,Clubs!$A$1:$D$220,4,)</f>
        <v>011024</v>
      </c>
    </row>
    <row r="5975" spans="1:8">
      <c r="A5975">
        <v>1929582</v>
      </c>
      <c r="B5975" t="s">
        <v>8133</v>
      </c>
      <c r="C5975" t="s">
        <v>894</v>
      </c>
      <c r="D5975" t="s">
        <v>109</v>
      </c>
      <c r="E5975" t="s">
        <v>71</v>
      </c>
      <c r="F5975" s="1" t="s">
        <v>231</v>
      </c>
      <c r="G5975" t="s">
        <v>74</v>
      </c>
      <c r="H5975" t="str">
        <f>VLOOKUP(F5975,Clubs!$A$1:$D$220,4,)</f>
        <v>032002</v>
      </c>
    </row>
    <row r="5976" spans="1:8">
      <c r="A5976">
        <v>1929634</v>
      </c>
      <c r="B5976" t="s">
        <v>3546</v>
      </c>
      <c r="C5976" t="s">
        <v>791</v>
      </c>
      <c r="D5976" t="s">
        <v>111</v>
      </c>
      <c r="E5976" t="s">
        <v>75</v>
      </c>
      <c r="F5976" s="1" t="s">
        <v>197</v>
      </c>
      <c r="G5976" t="s">
        <v>74</v>
      </c>
      <c r="H5976" t="str">
        <f>VLOOKUP(F5976,Clubs!$A$1:$D$220,4,)</f>
        <v>031067</v>
      </c>
    </row>
    <row r="5977" spans="1:8">
      <c r="A5977">
        <v>1929693</v>
      </c>
      <c r="B5977" t="s">
        <v>9121</v>
      </c>
      <c r="C5977" t="s">
        <v>4436</v>
      </c>
      <c r="D5977" t="s">
        <v>8640</v>
      </c>
      <c r="E5977" t="s">
        <v>71</v>
      </c>
      <c r="F5977" s="1" t="s">
        <v>225</v>
      </c>
      <c r="G5977" t="s">
        <v>201</v>
      </c>
      <c r="H5977" t="str">
        <f>VLOOKUP(F5977,Clubs!$A$1:$D$220,4,)</f>
        <v>034073</v>
      </c>
    </row>
    <row r="5978" spans="1:8">
      <c r="A5978">
        <v>1929747</v>
      </c>
      <c r="B5978" t="s">
        <v>6528</v>
      </c>
      <c r="C5978" t="s">
        <v>1337</v>
      </c>
      <c r="D5978" t="s">
        <v>110</v>
      </c>
      <c r="E5978" t="s">
        <v>71</v>
      </c>
      <c r="F5978" s="1" t="s">
        <v>298</v>
      </c>
      <c r="G5978" t="s">
        <v>74</v>
      </c>
      <c r="H5978" t="str">
        <f>VLOOKUP(F5978,Clubs!$A$1:$D$220,4,)</f>
        <v>034066</v>
      </c>
    </row>
    <row r="5979" spans="1:8">
      <c r="A5979">
        <v>1930426</v>
      </c>
      <c r="B5979" t="s">
        <v>11530</v>
      </c>
      <c r="C5979" t="s">
        <v>687</v>
      </c>
      <c r="D5979" t="s">
        <v>8640</v>
      </c>
      <c r="E5979" t="s">
        <v>71</v>
      </c>
      <c r="F5979" s="1" t="s">
        <v>276</v>
      </c>
      <c r="G5979" t="s">
        <v>211</v>
      </c>
      <c r="H5979" t="str">
        <f>VLOOKUP(F5979,Clubs!$A$1:$D$220,4,)</f>
        <v>066032</v>
      </c>
    </row>
    <row r="5980" spans="1:8">
      <c r="A5980">
        <v>1930527</v>
      </c>
      <c r="B5980" t="s">
        <v>4656</v>
      </c>
      <c r="C5980" t="s">
        <v>896</v>
      </c>
      <c r="D5980" t="s">
        <v>109</v>
      </c>
      <c r="E5980" t="s">
        <v>71</v>
      </c>
      <c r="F5980" s="1" t="s">
        <v>230</v>
      </c>
      <c r="G5980" t="s">
        <v>74</v>
      </c>
      <c r="H5980" t="str">
        <f>VLOOKUP(F5980,Clubs!$A$1:$D$220,4,)</f>
        <v>031025</v>
      </c>
    </row>
    <row r="5981" spans="1:8">
      <c r="A5981">
        <v>1930534</v>
      </c>
      <c r="B5981" t="s">
        <v>2849</v>
      </c>
      <c r="C5981" t="s">
        <v>704</v>
      </c>
      <c r="D5981" t="s">
        <v>109</v>
      </c>
      <c r="E5981" t="s">
        <v>75</v>
      </c>
      <c r="F5981" s="1" t="s">
        <v>230</v>
      </c>
      <c r="G5981" t="s">
        <v>74</v>
      </c>
      <c r="H5981" t="str">
        <f>VLOOKUP(F5981,Clubs!$A$1:$D$220,4,)</f>
        <v>031025</v>
      </c>
    </row>
    <row r="5982" spans="1:8">
      <c r="A5982">
        <v>1930790</v>
      </c>
      <c r="B5982" t="s">
        <v>1675</v>
      </c>
      <c r="C5982" t="s">
        <v>1627</v>
      </c>
      <c r="D5982" t="s">
        <v>111</v>
      </c>
      <c r="E5982" t="s">
        <v>75</v>
      </c>
      <c r="F5982" s="1" t="s">
        <v>222</v>
      </c>
      <c r="G5982" t="s">
        <v>74</v>
      </c>
      <c r="H5982" t="str">
        <f>VLOOKUP(F5982,Clubs!$A$1:$D$220,4,)</f>
        <v>030004</v>
      </c>
    </row>
    <row r="5983" spans="1:8">
      <c r="A5983">
        <v>1930918</v>
      </c>
      <c r="B5983" t="s">
        <v>2873</v>
      </c>
      <c r="C5983" t="s">
        <v>1337</v>
      </c>
      <c r="D5983" t="s">
        <v>8640</v>
      </c>
      <c r="E5983" t="s">
        <v>71</v>
      </c>
      <c r="F5983" s="1" t="s">
        <v>212</v>
      </c>
      <c r="G5983" t="s">
        <v>211</v>
      </c>
      <c r="H5983" t="str">
        <f>VLOOKUP(F5983,Clubs!$A$1:$D$220,4,)</f>
        <v>030076</v>
      </c>
    </row>
    <row r="5984" spans="1:8">
      <c r="A5984">
        <v>1930978</v>
      </c>
      <c r="B5984" t="s">
        <v>9122</v>
      </c>
      <c r="C5984" t="s">
        <v>1504</v>
      </c>
      <c r="D5984" t="s">
        <v>111</v>
      </c>
      <c r="E5984" t="s">
        <v>71</v>
      </c>
      <c r="F5984" s="1" t="s">
        <v>230</v>
      </c>
      <c r="G5984" t="s">
        <v>74</v>
      </c>
      <c r="H5984" t="str">
        <f>VLOOKUP(F5984,Clubs!$A$1:$D$220,4,)</f>
        <v>031025</v>
      </c>
    </row>
    <row r="5985" spans="1:8">
      <c r="A5985">
        <v>1931132</v>
      </c>
      <c r="B5985" t="s">
        <v>607</v>
      </c>
      <c r="C5985" t="s">
        <v>2952</v>
      </c>
      <c r="D5985" t="s">
        <v>8640</v>
      </c>
      <c r="E5985" t="s">
        <v>71</v>
      </c>
      <c r="F5985" s="1" t="s">
        <v>278</v>
      </c>
      <c r="G5985" t="s">
        <v>211</v>
      </c>
      <c r="H5985" t="str">
        <f>VLOOKUP(F5985,Clubs!$A$1:$D$220,4,)</f>
        <v>031049</v>
      </c>
    </row>
    <row r="5986" spans="1:8">
      <c r="A5986">
        <v>1931199</v>
      </c>
      <c r="B5986" t="s">
        <v>4671</v>
      </c>
      <c r="C5986" t="s">
        <v>959</v>
      </c>
      <c r="D5986" t="s">
        <v>115</v>
      </c>
      <c r="E5986" t="s">
        <v>71</v>
      </c>
      <c r="F5986" s="1" t="s">
        <v>230</v>
      </c>
      <c r="G5986" t="s">
        <v>74</v>
      </c>
      <c r="H5986" t="str">
        <f>VLOOKUP(F5986,Clubs!$A$1:$D$220,4,)</f>
        <v>031025</v>
      </c>
    </row>
    <row r="5987" spans="1:8">
      <c r="A5987">
        <v>1931876</v>
      </c>
      <c r="B5987" t="s">
        <v>8061</v>
      </c>
      <c r="C5987" t="s">
        <v>1951</v>
      </c>
      <c r="D5987" t="s">
        <v>8640</v>
      </c>
      <c r="E5987" t="s">
        <v>71</v>
      </c>
      <c r="F5987" s="1" t="s">
        <v>294</v>
      </c>
      <c r="G5987" t="s">
        <v>211</v>
      </c>
      <c r="H5987" t="str">
        <f>VLOOKUP(F5987,Clubs!$A$1:$D$220,4,)</f>
        <v>081017</v>
      </c>
    </row>
    <row r="5988" spans="1:8">
      <c r="A5988">
        <v>1931915</v>
      </c>
      <c r="B5988" t="s">
        <v>6190</v>
      </c>
      <c r="C5988" t="s">
        <v>961</v>
      </c>
      <c r="D5988" t="s">
        <v>8640</v>
      </c>
      <c r="E5988" t="s">
        <v>71</v>
      </c>
      <c r="F5988" s="1" t="s">
        <v>321</v>
      </c>
      <c r="G5988" t="s">
        <v>201</v>
      </c>
      <c r="H5988" t="str">
        <f>VLOOKUP(F5988,Clubs!$A$1:$D$220,4,)</f>
        <v>034066</v>
      </c>
    </row>
    <row r="5989" spans="1:8">
      <c r="A5989">
        <v>1932018</v>
      </c>
      <c r="B5989" t="s">
        <v>8317</v>
      </c>
      <c r="C5989" t="s">
        <v>1457</v>
      </c>
      <c r="D5989" t="s">
        <v>8640</v>
      </c>
      <c r="E5989" t="s">
        <v>75</v>
      </c>
      <c r="F5989" s="1" t="s">
        <v>353</v>
      </c>
      <c r="G5989" t="s">
        <v>74</v>
      </c>
      <c r="H5989" t="str">
        <f>VLOOKUP(F5989,Clubs!$A$1:$D$220,4,)</f>
        <v>081061</v>
      </c>
    </row>
    <row r="5990" spans="1:8">
      <c r="A5990">
        <v>1932021</v>
      </c>
      <c r="B5990" t="s">
        <v>7989</v>
      </c>
      <c r="C5990" t="s">
        <v>769</v>
      </c>
      <c r="D5990" t="s">
        <v>109</v>
      </c>
      <c r="E5990" t="s">
        <v>75</v>
      </c>
      <c r="F5990" s="1" t="s">
        <v>202</v>
      </c>
      <c r="G5990" t="s">
        <v>74</v>
      </c>
      <c r="H5990" t="str">
        <f>VLOOKUP(F5990,Clubs!$A$1:$D$220,4,)</f>
        <v>081017</v>
      </c>
    </row>
    <row r="5991" spans="1:8">
      <c r="A5991">
        <v>1932023</v>
      </c>
      <c r="B5991" t="s">
        <v>1453</v>
      </c>
      <c r="C5991" t="s">
        <v>3761</v>
      </c>
      <c r="D5991" t="s">
        <v>8640</v>
      </c>
      <c r="E5991" t="s">
        <v>71</v>
      </c>
      <c r="F5991" s="1" t="s">
        <v>257</v>
      </c>
      <c r="G5991" t="s">
        <v>74</v>
      </c>
      <c r="H5991" t="str">
        <f>VLOOKUP(F5991,Clubs!$A$1:$D$220,4,)</f>
        <v>031003</v>
      </c>
    </row>
    <row r="5992" spans="1:8">
      <c r="A5992">
        <v>1932057</v>
      </c>
      <c r="B5992" t="s">
        <v>3608</v>
      </c>
      <c r="C5992" t="s">
        <v>1794</v>
      </c>
      <c r="D5992" t="s">
        <v>8640</v>
      </c>
      <c r="E5992" t="s">
        <v>75</v>
      </c>
      <c r="F5992" s="1" t="s">
        <v>8524</v>
      </c>
      <c r="G5992" t="s">
        <v>211</v>
      </c>
      <c r="H5992" t="str">
        <f>VLOOKUP(F5992,Clubs!$A$1:$D$220,4,)</f>
        <v>030076</v>
      </c>
    </row>
    <row r="5993" spans="1:8">
      <c r="A5993">
        <v>1932289</v>
      </c>
      <c r="B5993" t="s">
        <v>7765</v>
      </c>
      <c r="C5993" t="s">
        <v>869</v>
      </c>
      <c r="D5993" t="s">
        <v>165</v>
      </c>
      <c r="E5993" t="s">
        <v>75</v>
      </c>
      <c r="F5993" s="1" t="s">
        <v>301</v>
      </c>
      <c r="G5993" t="s">
        <v>74</v>
      </c>
      <c r="H5993" t="str">
        <f>VLOOKUP(F5993,Clubs!$A$1:$D$220,4,)</f>
        <v>066032</v>
      </c>
    </row>
    <row r="5994" spans="1:8">
      <c r="A5994">
        <v>1932392</v>
      </c>
      <c r="B5994" t="s">
        <v>3079</v>
      </c>
      <c r="C5994" t="s">
        <v>1372</v>
      </c>
      <c r="D5994" t="s">
        <v>8640</v>
      </c>
      <c r="E5994" t="s">
        <v>71</v>
      </c>
      <c r="F5994" s="1" t="s">
        <v>205</v>
      </c>
      <c r="G5994" t="s">
        <v>201</v>
      </c>
      <c r="H5994" t="str">
        <f>VLOOKUP(F5994,Clubs!$A$1:$D$220,4,)</f>
        <v>030040</v>
      </c>
    </row>
    <row r="5995" spans="1:8">
      <c r="A5995">
        <v>1932412</v>
      </c>
      <c r="B5995" t="s">
        <v>2562</v>
      </c>
      <c r="C5995" t="s">
        <v>3620</v>
      </c>
      <c r="D5995" t="s">
        <v>8640</v>
      </c>
      <c r="E5995" t="s">
        <v>75</v>
      </c>
      <c r="F5995" s="1" t="s">
        <v>307</v>
      </c>
      <c r="G5995" t="s">
        <v>211</v>
      </c>
      <c r="H5995" t="str">
        <f>VLOOKUP(F5995,Clubs!$A$1:$D$220,4,)</f>
        <v>048006</v>
      </c>
    </row>
    <row r="5996" spans="1:8">
      <c r="A5996">
        <v>1932424</v>
      </c>
      <c r="B5996" t="s">
        <v>3372</v>
      </c>
      <c r="C5996" t="s">
        <v>2372</v>
      </c>
      <c r="D5996" t="s">
        <v>109</v>
      </c>
      <c r="E5996" t="s">
        <v>71</v>
      </c>
      <c r="F5996" s="1" t="s">
        <v>322</v>
      </c>
      <c r="G5996" t="s">
        <v>74</v>
      </c>
      <c r="H5996" t="str">
        <f>VLOOKUP(F5996,Clubs!$A$1:$D$220,4,)</f>
        <v>048008</v>
      </c>
    </row>
    <row r="5997" spans="1:8">
      <c r="A5997">
        <v>1932665</v>
      </c>
      <c r="B5997" t="s">
        <v>1655</v>
      </c>
      <c r="C5997" t="s">
        <v>1575</v>
      </c>
      <c r="D5997" t="s">
        <v>109</v>
      </c>
      <c r="E5997" t="s">
        <v>71</v>
      </c>
      <c r="F5997" s="1" t="s">
        <v>210</v>
      </c>
      <c r="G5997" t="s">
        <v>74</v>
      </c>
      <c r="H5997" t="str">
        <f>VLOOKUP(F5997,Clubs!$A$1:$D$220,4,)</f>
        <v>081041</v>
      </c>
    </row>
    <row r="5998" spans="1:8">
      <c r="A5998">
        <v>1932695</v>
      </c>
      <c r="B5998" t="s">
        <v>9123</v>
      </c>
      <c r="C5998" t="s">
        <v>1150</v>
      </c>
      <c r="D5998" t="s">
        <v>166</v>
      </c>
      <c r="E5998" t="s">
        <v>75</v>
      </c>
      <c r="F5998" s="1" t="s">
        <v>212</v>
      </c>
      <c r="G5998" t="s">
        <v>74</v>
      </c>
      <c r="H5998" t="str">
        <f>VLOOKUP(F5998,Clubs!$A$1:$D$220,4,)</f>
        <v>030076</v>
      </c>
    </row>
    <row r="5999" spans="1:8">
      <c r="A5999">
        <v>1932910</v>
      </c>
      <c r="B5999" t="s">
        <v>1998</v>
      </c>
      <c r="C5999" t="s">
        <v>1999</v>
      </c>
      <c r="D5999" t="s">
        <v>110</v>
      </c>
      <c r="E5999" t="s">
        <v>71</v>
      </c>
      <c r="F5999" s="1" t="s">
        <v>228</v>
      </c>
      <c r="G5999" t="s">
        <v>74</v>
      </c>
      <c r="H5999" t="str">
        <f>VLOOKUP(F5999,Clubs!$A$1:$D$220,4,)</f>
        <v>012003</v>
      </c>
    </row>
    <row r="6000" spans="1:8">
      <c r="A6000">
        <v>1932993</v>
      </c>
      <c r="B6000" t="s">
        <v>11531</v>
      </c>
      <c r="C6000" t="s">
        <v>6524</v>
      </c>
      <c r="D6000" t="s">
        <v>165</v>
      </c>
      <c r="E6000" t="s">
        <v>71</v>
      </c>
      <c r="F6000" s="1" t="s">
        <v>308</v>
      </c>
      <c r="G6000" t="s">
        <v>74</v>
      </c>
      <c r="H6000" t="str">
        <f>VLOOKUP(F6000,Clubs!$A$1:$D$220,4,)</f>
        <v>030076</v>
      </c>
    </row>
    <row r="6001" spans="1:8">
      <c r="A6001">
        <v>1933026</v>
      </c>
      <c r="B6001" t="s">
        <v>5667</v>
      </c>
      <c r="C6001" t="s">
        <v>7403</v>
      </c>
      <c r="D6001" t="s">
        <v>8640</v>
      </c>
      <c r="E6001" t="s">
        <v>71</v>
      </c>
      <c r="F6001" s="1" t="s">
        <v>216</v>
      </c>
      <c r="G6001" t="s">
        <v>74</v>
      </c>
      <c r="H6001" t="str">
        <f>VLOOKUP(F6001,Clubs!$A$1:$D$220,4,)</f>
        <v>065012</v>
      </c>
    </row>
    <row r="6002" spans="1:8">
      <c r="A6002">
        <v>1933214</v>
      </c>
      <c r="B6002" t="s">
        <v>5852</v>
      </c>
      <c r="C6002" t="s">
        <v>692</v>
      </c>
      <c r="D6002" t="s">
        <v>110</v>
      </c>
      <c r="E6002" t="s">
        <v>75</v>
      </c>
      <c r="F6002" s="1" t="s">
        <v>239</v>
      </c>
      <c r="G6002" t="s">
        <v>74</v>
      </c>
      <c r="H6002" t="str">
        <f>VLOOKUP(F6002,Clubs!$A$1:$D$220,4,)</f>
        <v>034012</v>
      </c>
    </row>
    <row r="6003" spans="1:8">
      <c r="A6003">
        <v>1933309</v>
      </c>
      <c r="B6003" t="s">
        <v>5585</v>
      </c>
      <c r="C6003" t="s">
        <v>827</v>
      </c>
      <c r="D6003" t="s">
        <v>8640</v>
      </c>
      <c r="E6003" t="s">
        <v>71</v>
      </c>
      <c r="F6003" s="1" t="s">
        <v>8528</v>
      </c>
      <c r="G6003" t="s">
        <v>211</v>
      </c>
      <c r="H6003" t="str">
        <f>VLOOKUP(F6003,Clubs!$A$1:$D$220,4,)</f>
        <v>031062</v>
      </c>
    </row>
    <row r="6004" spans="1:8">
      <c r="A6004">
        <v>1933635</v>
      </c>
      <c r="B6004" t="s">
        <v>3595</v>
      </c>
      <c r="C6004" t="s">
        <v>795</v>
      </c>
      <c r="D6004" t="s">
        <v>165</v>
      </c>
      <c r="E6004" t="s">
        <v>75</v>
      </c>
      <c r="F6004" s="1" t="s">
        <v>8524</v>
      </c>
      <c r="G6004" t="s">
        <v>74</v>
      </c>
      <c r="H6004" t="str">
        <f>VLOOKUP(F6004,Clubs!$A$1:$D$220,4,)</f>
        <v>030076</v>
      </c>
    </row>
    <row r="6005" spans="1:8">
      <c r="A6005">
        <v>1933760</v>
      </c>
      <c r="B6005" t="s">
        <v>3975</v>
      </c>
      <c r="C6005" t="s">
        <v>757</v>
      </c>
      <c r="D6005" t="s">
        <v>8640</v>
      </c>
      <c r="E6005" t="s">
        <v>75</v>
      </c>
      <c r="F6005" s="1" t="s">
        <v>197</v>
      </c>
      <c r="G6005" t="s">
        <v>211</v>
      </c>
      <c r="H6005" t="str">
        <f>VLOOKUP(F6005,Clubs!$A$1:$D$220,4,)</f>
        <v>031067</v>
      </c>
    </row>
    <row r="6006" spans="1:8">
      <c r="A6006">
        <v>1934092</v>
      </c>
      <c r="B6006" t="s">
        <v>1289</v>
      </c>
      <c r="C6006" t="s">
        <v>685</v>
      </c>
      <c r="D6006" t="s">
        <v>165</v>
      </c>
      <c r="E6006" t="s">
        <v>75</v>
      </c>
      <c r="F6006" s="1" t="s">
        <v>239</v>
      </c>
      <c r="G6006" t="s">
        <v>74</v>
      </c>
      <c r="H6006" t="str">
        <f>VLOOKUP(F6006,Clubs!$A$1:$D$220,4,)</f>
        <v>034012</v>
      </c>
    </row>
    <row r="6007" spans="1:8">
      <c r="A6007">
        <v>1934457</v>
      </c>
      <c r="B6007" t="s">
        <v>4183</v>
      </c>
      <c r="C6007" t="s">
        <v>773</v>
      </c>
      <c r="D6007" t="s">
        <v>109</v>
      </c>
      <c r="E6007" t="s">
        <v>71</v>
      </c>
      <c r="F6007" s="1" t="s">
        <v>197</v>
      </c>
      <c r="G6007" t="s">
        <v>74</v>
      </c>
      <c r="H6007" t="str">
        <f>VLOOKUP(F6007,Clubs!$A$1:$D$220,4,)</f>
        <v>031067</v>
      </c>
    </row>
    <row r="6008" spans="1:8">
      <c r="A6008">
        <v>1934975</v>
      </c>
      <c r="B6008" t="s">
        <v>11532</v>
      </c>
      <c r="C6008" t="s">
        <v>779</v>
      </c>
      <c r="D6008" t="s">
        <v>109</v>
      </c>
      <c r="E6008" t="s">
        <v>71</v>
      </c>
      <c r="F6008" s="1" t="s">
        <v>219</v>
      </c>
      <c r="G6008" t="s">
        <v>74</v>
      </c>
      <c r="H6008" t="str">
        <f>VLOOKUP(F6008,Clubs!$A$1:$D$220,4,)</f>
        <v>031067</v>
      </c>
    </row>
    <row r="6009" spans="1:8">
      <c r="A6009">
        <v>1935284</v>
      </c>
      <c r="B6009" t="s">
        <v>3660</v>
      </c>
      <c r="C6009" t="s">
        <v>2891</v>
      </c>
      <c r="D6009" t="s">
        <v>109</v>
      </c>
      <c r="E6009" t="s">
        <v>75</v>
      </c>
      <c r="F6009" s="1" t="s">
        <v>8524</v>
      </c>
      <c r="G6009" t="s">
        <v>74</v>
      </c>
      <c r="H6009" t="str">
        <f>VLOOKUP(F6009,Clubs!$A$1:$D$220,4,)</f>
        <v>030076</v>
      </c>
    </row>
    <row r="6010" spans="1:8">
      <c r="A6010">
        <v>1935328</v>
      </c>
      <c r="B6010" t="s">
        <v>2579</v>
      </c>
      <c r="C6010" t="s">
        <v>917</v>
      </c>
      <c r="D6010" t="s">
        <v>115</v>
      </c>
      <c r="E6010" t="s">
        <v>71</v>
      </c>
      <c r="F6010" s="1" t="s">
        <v>349</v>
      </c>
      <c r="G6010" t="s">
        <v>74</v>
      </c>
      <c r="H6010" t="str">
        <f>VLOOKUP(F6010,Clubs!$A$1:$D$220,4,)</f>
        <v>048006</v>
      </c>
    </row>
    <row r="6011" spans="1:8">
      <c r="A6011">
        <v>1935566</v>
      </c>
      <c r="B6011" t="s">
        <v>5420</v>
      </c>
      <c r="C6011" t="s">
        <v>674</v>
      </c>
      <c r="D6011" t="s">
        <v>110</v>
      </c>
      <c r="E6011" t="s">
        <v>75</v>
      </c>
      <c r="F6011" s="1" t="s">
        <v>356</v>
      </c>
      <c r="G6011" t="s">
        <v>74</v>
      </c>
      <c r="H6011" t="str">
        <f>VLOOKUP(F6011,Clubs!$A$1:$D$220,4,)</f>
        <v>081017</v>
      </c>
    </row>
    <row r="6012" spans="1:8">
      <c r="A6012">
        <v>1935731</v>
      </c>
      <c r="B6012" t="s">
        <v>2188</v>
      </c>
      <c r="C6012" t="s">
        <v>1255</v>
      </c>
      <c r="D6012" t="s">
        <v>8640</v>
      </c>
      <c r="E6012" t="s">
        <v>75</v>
      </c>
      <c r="F6012" s="1" t="s">
        <v>351</v>
      </c>
      <c r="G6012" t="s">
        <v>211</v>
      </c>
      <c r="H6012" t="str">
        <f>VLOOKUP(F6012,Clubs!$A$1:$D$220,4,)</f>
        <v>012012</v>
      </c>
    </row>
    <row r="6013" spans="1:8">
      <c r="A6013">
        <v>1935823</v>
      </c>
      <c r="B6013" t="s">
        <v>5253</v>
      </c>
      <c r="C6013" t="s">
        <v>1158</v>
      </c>
      <c r="D6013" t="s">
        <v>8640</v>
      </c>
      <c r="E6013" t="s">
        <v>71</v>
      </c>
      <c r="F6013" s="1" t="s">
        <v>253</v>
      </c>
      <c r="G6013" t="s">
        <v>211</v>
      </c>
      <c r="H6013" t="str">
        <f>VLOOKUP(F6013,Clubs!$A$1:$D$220,4,)</f>
        <v>011025</v>
      </c>
    </row>
    <row r="6014" spans="1:8">
      <c r="A6014">
        <v>1935872</v>
      </c>
      <c r="B6014" t="s">
        <v>4901</v>
      </c>
      <c r="C6014" t="s">
        <v>629</v>
      </c>
      <c r="D6014" t="s">
        <v>111</v>
      </c>
      <c r="E6014" t="s">
        <v>75</v>
      </c>
      <c r="F6014" s="1" t="s">
        <v>8532</v>
      </c>
      <c r="G6014" t="s">
        <v>74</v>
      </c>
      <c r="H6014" t="str">
        <f>VLOOKUP(F6014,Clubs!$A$1:$D$220,4,)</f>
        <v>034472</v>
      </c>
    </row>
    <row r="6015" spans="1:8">
      <c r="A6015">
        <v>1935965</v>
      </c>
      <c r="B6015" t="s">
        <v>8129</v>
      </c>
      <c r="C6015" t="s">
        <v>721</v>
      </c>
      <c r="D6015" t="s">
        <v>109</v>
      </c>
      <c r="E6015" t="s">
        <v>71</v>
      </c>
      <c r="F6015" s="1" t="s">
        <v>325</v>
      </c>
      <c r="G6015" t="s">
        <v>74</v>
      </c>
      <c r="H6015" t="str">
        <f>VLOOKUP(F6015,Clubs!$A$1:$D$220,4,)</f>
        <v>081041</v>
      </c>
    </row>
    <row r="6016" spans="1:8">
      <c r="A6016">
        <v>1936014</v>
      </c>
      <c r="B6016" t="s">
        <v>6309</v>
      </c>
      <c r="C6016" t="s">
        <v>2343</v>
      </c>
      <c r="D6016" t="s">
        <v>8640</v>
      </c>
      <c r="E6016" t="s">
        <v>71</v>
      </c>
      <c r="F6016" s="1" t="s">
        <v>241</v>
      </c>
      <c r="G6016" t="s">
        <v>211</v>
      </c>
      <c r="H6016" t="str">
        <f>VLOOKUP(F6016,Clubs!$A$1:$D$220,4,)</f>
        <v>034072</v>
      </c>
    </row>
    <row r="6017" spans="1:8">
      <c r="A6017">
        <v>1936105</v>
      </c>
      <c r="B6017" t="s">
        <v>9124</v>
      </c>
      <c r="C6017" t="s">
        <v>3534</v>
      </c>
      <c r="D6017" t="s">
        <v>8640</v>
      </c>
      <c r="E6017" t="s">
        <v>71</v>
      </c>
      <c r="F6017" s="1" t="s">
        <v>208</v>
      </c>
      <c r="G6017" t="s">
        <v>211</v>
      </c>
      <c r="H6017" t="str">
        <f>VLOOKUP(F6017,Clubs!$A$1:$D$220,4,)</f>
        <v>030059</v>
      </c>
    </row>
    <row r="6018" spans="1:8">
      <c r="A6018">
        <v>1936675</v>
      </c>
      <c r="B6018" t="s">
        <v>11533</v>
      </c>
      <c r="C6018" t="s">
        <v>885</v>
      </c>
      <c r="D6018" t="s">
        <v>115</v>
      </c>
      <c r="E6018" t="s">
        <v>75</v>
      </c>
      <c r="F6018" s="1" t="s">
        <v>222</v>
      </c>
      <c r="G6018" t="s">
        <v>74</v>
      </c>
      <c r="H6018" t="str">
        <f>VLOOKUP(F6018,Clubs!$A$1:$D$220,4,)</f>
        <v>030004</v>
      </c>
    </row>
    <row r="6019" spans="1:8">
      <c r="A6019">
        <v>1936694</v>
      </c>
      <c r="B6019" t="s">
        <v>5556</v>
      </c>
      <c r="C6019" t="s">
        <v>993</v>
      </c>
      <c r="D6019" t="s">
        <v>8640</v>
      </c>
      <c r="E6019" t="s">
        <v>75</v>
      </c>
      <c r="F6019" s="1" t="s">
        <v>302</v>
      </c>
      <c r="G6019" t="s">
        <v>211</v>
      </c>
      <c r="H6019" t="str">
        <f>VLOOKUP(F6019,Clubs!$A$1:$D$220,4,)</f>
        <v>031060</v>
      </c>
    </row>
    <row r="6020" spans="1:8">
      <c r="A6020">
        <v>1936748</v>
      </c>
      <c r="B6020" t="s">
        <v>5126</v>
      </c>
      <c r="C6020" t="s">
        <v>831</v>
      </c>
      <c r="D6020" t="s">
        <v>8640</v>
      </c>
      <c r="E6020" t="s">
        <v>71</v>
      </c>
      <c r="F6020" s="1" t="s">
        <v>229</v>
      </c>
      <c r="G6020" t="s">
        <v>74</v>
      </c>
      <c r="H6020" t="str">
        <f>VLOOKUP(F6020,Clubs!$A$1:$D$220,4,)</f>
        <v>031067</v>
      </c>
    </row>
    <row r="6021" spans="1:8">
      <c r="A6021">
        <v>1936870</v>
      </c>
      <c r="B6021" t="s">
        <v>972</v>
      </c>
      <c r="C6021" t="s">
        <v>703</v>
      </c>
      <c r="D6021" t="s">
        <v>8640</v>
      </c>
      <c r="E6021" t="s">
        <v>75</v>
      </c>
      <c r="F6021" s="1" t="s">
        <v>309</v>
      </c>
      <c r="G6021" t="s">
        <v>211</v>
      </c>
      <c r="H6021" t="str">
        <f>VLOOKUP(F6021,Clubs!$A$1:$D$220,4,)</f>
        <v>081041</v>
      </c>
    </row>
    <row r="6022" spans="1:8">
      <c r="A6022">
        <v>1937011</v>
      </c>
      <c r="B6022" t="s">
        <v>1673</v>
      </c>
      <c r="C6022" t="s">
        <v>1674</v>
      </c>
      <c r="D6022" t="s">
        <v>8640</v>
      </c>
      <c r="E6022" t="s">
        <v>71</v>
      </c>
      <c r="F6022" s="1" t="s">
        <v>253</v>
      </c>
      <c r="G6022" t="s">
        <v>201</v>
      </c>
      <c r="H6022" t="str">
        <f>VLOOKUP(F6022,Clubs!$A$1:$D$220,4,)</f>
        <v>011025</v>
      </c>
    </row>
    <row r="6023" spans="1:8">
      <c r="A6023">
        <v>1937079</v>
      </c>
      <c r="B6023" t="s">
        <v>2698</v>
      </c>
      <c r="C6023" t="s">
        <v>583</v>
      </c>
      <c r="D6023" t="s">
        <v>8640</v>
      </c>
      <c r="E6023" t="s">
        <v>75</v>
      </c>
      <c r="F6023" s="1" t="s">
        <v>222</v>
      </c>
      <c r="G6023" t="s">
        <v>211</v>
      </c>
      <c r="H6023" t="str">
        <f>VLOOKUP(F6023,Clubs!$A$1:$D$220,4,)</f>
        <v>030004</v>
      </c>
    </row>
    <row r="6024" spans="1:8">
      <c r="A6024">
        <v>1937080</v>
      </c>
      <c r="B6024" t="s">
        <v>2698</v>
      </c>
      <c r="C6024" t="s">
        <v>1109</v>
      </c>
      <c r="D6024" t="s">
        <v>8640</v>
      </c>
      <c r="E6024" t="s">
        <v>71</v>
      </c>
      <c r="F6024" s="1" t="s">
        <v>222</v>
      </c>
      <c r="G6024" t="s">
        <v>211</v>
      </c>
      <c r="H6024" t="str">
        <f>VLOOKUP(F6024,Clubs!$A$1:$D$220,4,)</f>
        <v>030004</v>
      </c>
    </row>
    <row r="6025" spans="1:8">
      <c r="A6025">
        <v>1937083</v>
      </c>
      <c r="B6025" t="s">
        <v>5619</v>
      </c>
      <c r="C6025" t="s">
        <v>1014</v>
      </c>
      <c r="D6025" t="s">
        <v>8640</v>
      </c>
      <c r="E6025" t="s">
        <v>75</v>
      </c>
      <c r="F6025" s="1" t="s">
        <v>304</v>
      </c>
      <c r="G6025" t="s">
        <v>211</v>
      </c>
      <c r="H6025" t="str">
        <f>VLOOKUP(F6025,Clubs!$A$1:$D$220,4,)</f>
        <v>065023</v>
      </c>
    </row>
    <row r="6026" spans="1:8">
      <c r="A6026">
        <v>1937126</v>
      </c>
      <c r="B6026" t="s">
        <v>860</v>
      </c>
      <c r="C6026" t="s">
        <v>703</v>
      </c>
      <c r="D6026" t="s">
        <v>8640</v>
      </c>
      <c r="E6026" t="s">
        <v>75</v>
      </c>
      <c r="F6026" s="1" t="s">
        <v>324</v>
      </c>
      <c r="G6026" t="s">
        <v>167</v>
      </c>
      <c r="H6026" t="str">
        <f>VLOOKUP(F6026,Clubs!$A$1:$D$220,4,)</f>
        <v>009014</v>
      </c>
    </row>
    <row r="6027" spans="1:8">
      <c r="A6027">
        <v>1937135</v>
      </c>
      <c r="B6027" t="s">
        <v>4339</v>
      </c>
      <c r="C6027" t="s">
        <v>716</v>
      </c>
      <c r="D6027" t="s">
        <v>111</v>
      </c>
      <c r="E6027" t="s">
        <v>75</v>
      </c>
      <c r="F6027" s="1" t="s">
        <v>220</v>
      </c>
      <c r="G6027" t="s">
        <v>74</v>
      </c>
      <c r="H6027" t="str">
        <f>VLOOKUP(F6027,Clubs!$A$1:$D$220,4,)</f>
        <v>031015</v>
      </c>
    </row>
    <row r="6028" spans="1:8">
      <c r="A6028">
        <v>1937768</v>
      </c>
      <c r="B6028" t="s">
        <v>7604</v>
      </c>
      <c r="C6028" t="s">
        <v>1025</v>
      </c>
      <c r="D6028" t="s">
        <v>8640</v>
      </c>
      <c r="E6028" t="s">
        <v>71</v>
      </c>
      <c r="F6028" s="1" t="s">
        <v>213</v>
      </c>
      <c r="G6028" t="s">
        <v>211</v>
      </c>
      <c r="H6028" t="str">
        <f>VLOOKUP(F6028,Clubs!$A$1:$D$220,4,)</f>
        <v>066032</v>
      </c>
    </row>
    <row r="6029" spans="1:8">
      <c r="A6029">
        <v>1937861</v>
      </c>
      <c r="B6029" t="s">
        <v>2957</v>
      </c>
      <c r="C6029" t="s">
        <v>2285</v>
      </c>
      <c r="D6029" t="s">
        <v>165</v>
      </c>
      <c r="E6029" t="s">
        <v>71</v>
      </c>
      <c r="F6029" s="1" t="s">
        <v>244</v>
      </c>
      <c r="G6029" t="s">
        <v>74</v>
      </c>
      <c r="H6029" t="str">
        <f>VLOOKUP(F6029,Clubs!$A$1:$D$220,4,)</f>
        <v>030008</v>
      </c>
    </row>
    <row r="6030" spans="1:8">
      <c r="A6030">
        <v>1938023</v>
      </c>
      <c r="B6030" t="s">
        <v>11534</v>
      </c>
      <c r="C6030" t="s">
        <v>626</v>
      </c>
      <c r="D6030" t="s">
        <v>110</v>
      </c>
      <c r="E6030" t="s">
        <v>75</v>
      </c>
      <c r="F6030" s="1" t="s">
        <v>244</v>
      </c>
      <c r="G6030" t="s">
        <v>74</v>
      </c>
      <c r="H6030" t="str">
        <f>VLOOKUP(F6030,Clubs!$A$1:$D$220,4,)</f>
        <v>030008</v>
      </c>
    </row>
    <row r="6031" spans="1:8">
      <c r="A6031">
        <v>1938096</v>
      </c>
      <c r="B6031" t="s">
        <v>3133</v>
      </c>
      <c r="C6031" t="s">
        <v>865</v>
      </c>
      <c r="D6031" t="s">
        <v>8640</v>
      </c>
      <c r="E6031" t="s">
        <v>71</v>
      </c>
      <c r="F6031" s="1" t="s">
        <v>205</v>
      </c>
      <c r="G6031" t="s">
        <v>201</v>
      </c>
      <c r="H6031" t="str">
        <f>VLOOKUP(F6031,Clubs!$A$1:$D$220,4,)</f>
        <v>030040</v>
      </c>
    </row>
    <row r="6032" spans="1:8">
      <c r="A6032">
        <v>1938273</v>
      </c>
      <c r="B6032" t="s">
        <v>7545</v>
      </c>
      <c r="C6032" t="s">
        <v>754</v>
      </c>
      <c r="D6032" t="s">
        <v>8640</v>
      </c>
      <c r="E6032" t="s">
        <v>75</v>
      </c>
      <c r="F6032" s="1" t="s">
        <v>342</v>
      </c>
      <c r="G6032" t="s">
        <v>74</v>
      </c>
      <c r="H6032" t="str">
        <f>VLOOKUP(F6032,Clubs!$A$1:$D$220,4,)</f>
        <v>065025</v>
      </c>
    </row>
    <row r="6033" spans="1:8">
      <c r="A6033">
        <v>1938404</v>
      </c>
      <c r="B6033" t="s">
        <v>5322</v>
      </c>
      <c r="C6033" t="s">
        <v>754</v>
      </c>
      <c r="D6033" t="s">
        <v>8640</v>
      </c>
      <c r="E6033" t="s">
        <v>75</v>
      </c>
      <c r="F6033" s="1" t="s">
        <v>278</v>
      </c>
      <c r="G6033" t="s">
        <v>211</v>
      </c>
      <c r="H6033" t="str">
        <f>VLOOKUP(F6033,Clubs!$A$1:$D$220,4,)</f>
        <v>031049</v>
      </c>
    </row>
    <row r="6034" spans="1:8">
      <c r="A6034">
        <v>1938479</v>
      </c>
      <c r="B6034" t="s">
        <v>1474</v>
      </c>
      <c r="C6034" t="s">
        <v>1011</v>
      </c>
      <c r="D6034" t="s">
        <v>8640</v>
      </c>
      <c r="E6034" t="s">
        <v>71</v>
      </c>
      <c r="F6034" s="1" t="s">
        <v>276</v>
      </c>
      <c r="G6034" t="s">
        <v>211</v>
      </c>
      <c r="H6034" t="str">
        <f>VLOOKUP(F6034,Clubs!$A$1:$D$220,4,)</f>
        <v>066032</v>
      </c>
    </row>
    <row r="6035" spans="1:8">
      <c r="A6035">
        <v>1938483</v>
      </c>
      <c r="B6035" t="s">
        <v>1474</v>
      </c>
      <c r="C6035" t="s">
        <v>1009</v>
      </c>
      <c r="D6035" t="s">
        <v>8640</v>
      </c>
      <c r="E6035" t="s">
        <v>75</v>
      </c>
      <c r="F6035" s="1" t="s">
        <v>276</v>
      </c>
      <c r="G6035" t="s">
        <v>211</v>
      </c>
      <c r="H6035" t="str">
        <f>VLOOKUP(F6035,Clubs!$A$1:$D$220,4,)</f>
        <v>066032</v>
      </c>
    </row>
    <row r="6036" spans="1:8">
      <c r="A6036">
        <v>1938487</v>
      </c>
      <c r="B6036" t="s">
        <v>625</v>
      </c>
      <c r="C6036" t="s">
        <v>793</v>
      </c>
      <c r="D6036" t="s">
        <v>8640</v>
      </c>
      <c r="E6036" t="s">
        <v>71</v>
      </c>
      <c r="F6036" s="1" t="s">
        <v>276</v>
      </c>
      <c r="G6036" t="s">
        <v>211</v>
      </c>
      <c r="H6036" t="str">
        <f>VLOOKUP(F6036,Clubs!$A$1:$D$220,4,)</f>
        <v>066032</v>
      </c>
    </row>
    <row r="6037" spans="1:8">
      <c r="A6037">
        <v>1939037</v>
      </c>
      <c r="B6037" t="s">
        <v>6178</v>
      </c>
      <c r="C6037" t="s">
        <v>1123</v>
      </c>
      <c r="D6037" t="s">
        <v>8640</v>
      </c>
      <c r="E6037" t="s">
        <v>75</v>
      </c>
      <c r="F6037" s="1" t="s">
        <v>241</v>
      </c>
      <c r="G6037" t="s">
        <v>211</v>
      </c>
      <c r="H6037" t="str">
        <f>VLOOKUP(F6037,Clubs!$A$1:$D$220,4,)</f>
        <v>034072</v>
      </c>
    </row>
    <row r="6038" spans="1:8">
      <c r="A6038">
        <v>1939081</v>
      </c>
      <c r="B6038" t="s">
        <v>8071</v>
      </c>
      <c r="C6038" t="s">
        <v>1330</v>
      </c>
      <c r="D6038" t="s">
        <v>8640</v>
      </c>
      <c r="E6038" t="s">
        <v>71</v>
      </c>
      <c r="F6038" s="1" t="s">
        <v>300</v>
      </c>
      <c r="G6038" t="s">
        <v>211</v>
      </c>
      <c r="H6038" t="str">
        <f>VLOOKUP(F6038,Clubs!$A$1:$D$220,4,)</f>
        <v>081050</v>
      </c>
    </row>
    <row r="6039" spans="1:8">
      <c r="A6039">
        <v>1939329</v>
      </c>
      <c r="B6039" t="s">
        <v>8024</v>
      </c>
      <c r="C6039" t="s">
        <v>1341</v>
      </c>
      <c r="D6039" t="s">
        <v>8640</v>
      </c>
      <c r="E6039" t="s">
        <v>71</v>
      </c>
      <c r="F6039" s="1" t="s">
        <v>202</v>
      </c>
      <c r="G6039" t="s">
        <v>201</v>
      </c>
      <c r="H6039" t="str">
        <f>VLOOKUP(F6039,Clubs!$A$1:$D$220,4,)</f>
        <v>081017</v>
      </c>
    </row>
    <row r="6040" spans="1:8">
      <c r="A6040">
        <v>1939797</v>
      </c>
      <c r="B6040" t="s">
        <v>7557</v>
      </c>
      <c r="C6040" t="s">
        <v>1725</v>
      </c>
      <c r="D6040" t="s">
        <v>8640</v>
      </c>
      <c r="E6040" t="s">
        <v>71</v>
      </c>
      <c r="F6040" s="1" t="s">
        <v>287</v>
      </c>
      <c r="G6040" t="s">
        <v>201</v>
      </c>
      <c r="H6040" t="str">
        <f>VLOOKUP(F6040,Clubs!$A$1:$D$220,4,)</f>
        <v>065020</v>
      </c>
    </row>
    <row r="6041" spans="1:8">
      <c r="A6041">
        <v>1939940</v>
      </c>
      <c r="B6041" t="s">
        <v>6056</v>
      </c>
      <c r="C6041" t="s">
        <v>734</v>
      </c>
      <c r="D6041" t="s">
        <v>109</v>
      </c>
      <c r="E6041" t="s">
        <v>75</v>
      </c>
      <c r="F6041" s="1" t="s">
        <v>313</v>
      </c>
      <c r="G6041" t="s">
        <v>74</v>
      </c>
      <c r="H6041" t="str">
        <f>VLOOKUP(F6041,Clubs!$A$1:$D$220,4,)</f>
        <v>034055</v>
      </c>
    </row>
    <row r="6042" spans="1:8">
      <c r="A6042">
        <v>1939986</v>
      </c>
      <c r="B6042" t="s">
        <v>11535</v>
      </c>
      <c r="C6042" t="s">
        <v>1115</v>
      </c>
      <c r="D6042" t="s">
        <v>110</v>
      </c>
      <c r="E6042" t="s">
        <v>75</v>
      </c>
      <c r="F6042" s="1" t="s">
        <v>245</v>
      </c>
      <c r="G6042" t="s">
        <v>74</v>
      </c>
      <c r="H6042" t="str">
        <f>VLOOKUP(F6042,Clubs!$A$1:$D$220,4,)</f>
        <v>046012</v>
      </c>
    </row>
    <row r="6043" spans="1:8">
      <c r="A6043">
        <v>1940054</v>
      </c>
      <c r="B6043" t="s">
        <v>615</v>
      </c>
      <c r="C6043" t="s">
        <v>1314</v>
      </c>
      <c r="D6043" t="s">
        <v>8640</v>
      </c>
      <c r="E6043" t="s">
        <v>71</v>
      </c>
      <c r="F6043" s="1" t="s">
        <v>253</v>
      </c>
      <c r="G6043" t="s">
        <v>201</v>
      </c>
      <c r="H6043" t="str">
        <f>VLOOKUP(F6043,Clubs!$A$1:$D$220,4,)</f>
        <v>011025</v>
      </c>
    </row>
    <row r="6044" spans="1:8">
      <c r="A6044">
        <v>1940201</v>
      </c>
      <c r="B6044" t="s">
        <v>1795</v>
      </c>
      <c r="C6044" t="s">
        <v>1371</v>
      </c>
      <c r="D6044" t="s">
        <v>8640</v>
      </c>
      <c r="E6044" t="s">
        <v>71</v>
      </c>
      <c r="F6044" s="1" t="s">
        <v>341</v>
      </c>
      <c r="G6044" t="s">
        <v>167</v>
      </c>
      <c r="H6044" t="str">
        <f>VLOOKUP(F6044,Clubs!$A$1:$D$220,4,)</f>
        <v>011024</v>
      </c>
    </row>
    <row r="6045" spans="1:8">
      <c r="A6045">
        <v>1940249</v>
      </c>
      <c r="B6045" t="s">
        <v>1166</v>
      </c>
      <c r="C6045" t="s">
        <v>669</v>
      </c>
      <c r="D6045" t="s">
        <v>8640</v>
      </c>
      <c r="E6045" t="s">
        <v>71</v>
      </c>
      <c r="F6045" s="1" t="s">
        <v>266</v>
      </c>
      <c r="G6045" t="s">
        <v>201</v>
      </c>
      <c r="H6045" t="str">
        <f>VLOOKUP(F6045,Clubs!$A$1:$D$220,4,)</f>
        <v>046008</v>
      </c>
    </row>
    <row r="6046" spans="1:8">
      <c r="A6046">
        <v>1940318</v>
      </c>
      <c r="B6046" t="s">
        <v>5451</v>
      </c>
      <c r="C6046" t="s">
        <v>1124</v>
      </c>
      <c r="D6046" t="s">
        <v>8640</v>
      </c>
      <c r="E6046" t="s">
        <v>75</v>
      </c>
      <c r="F6046" s="1" t="s">
        <v>353</v>
      </c>
      <c r="G6046" t="s">
        <v>201</v>
      </c>
      <c r="H6046" t="str">
        <f>VLOOKUP(F6046,Clubs!$A$1:$D$220,4,)</f>
        <v>081061</v>
      </c>
    </row>
    <row r="6047" spans="1:8">
      <c r="A6047">
        <v>1940431</v>
      </c>
      <c r="B6047" t="s">
        <v>4039</v>
      </c>
      <c r="C6047" t="s">
        <v>618</v>
      </c>
      <c r="D6047" t="s">
        <v>8640</v>
      </c>
      <c r="E6047" t="s">
        <v>71</v>
      </c>
      <c r="F6047" s="1" t="s">
        <v>197</v>
      </c>
      <c r="G6047" t="s">
        <v>211</v>
      </c>
      <c r="H6047" t="str">
        <f>VLOOKUP(F6047,Clubs!$A$1:$D$220,4,)</f>
        <v>031067</v>
      </c>
    </row>
    <row r="6048" spans="1:8">
      <c r="A6048">
        <v>1940610</v>
      </c>
      <c r="B6048" t="s">
        <v>1340</v>
      </c>
      <c r="C6048" t="s">
        <v>651</v>
      </c>
      <c r="D6048" t="s">
        <v>165</v>
      </c>
      <c r="E6048" t="s">
        <v>75</v>
      </c>
      <c r="F6048" s="1" t="s">
        <v>299</v>
      </c>
      <c r="G6048" t="s">
        <v>74</v>
      </c>
      <c r="H6048" t="str">
        <f>VLOOKUP(F6048,Clubs!$A$1:$D$220,4,)</f>
        <v>012002</v>
      </c>
    </row>
    <row r="6049" spans="1:8">
      <c r="A6049">
        <v>1940801</v>
      </c>
      <c r="B6049" t="s">
        <v>5778</v>
      </c>
      <c r="C6049" t="s">
        <v>1504</v>
      </c>
      <c r="D6049" t="s">
        <v>8640</v>
      </c>
      <c r="E6049" t="s">
        <v>71</v>
      </c>
      <c r="F6049" s="1" t="s">
        <v>242</v>
      </c>
      <c r="G6049" t="s">
        <v>201</v>
      </c>
      <c r="H6049" t="str">
        <f>VLOOKUP(F6049,Clubs!$A$1:$D$220,4,)</f>
        <v>032010</v>
      </c>
    </row>
    <row r="6050" spans="1:8">
      <c r="A6050">
        <v>1941100</v>
      </c>
      <c r="B6050" t="s">
        <v>11536</v>
      </c>
      <c r="C6050" t="s">
        <v>1245</v>
      </c>
      <c r="D6050" t="s">
        <v>8640</v>
      </c>
      <c r="E6050" t="s">
        <v>75</v>
      </c>
      <c r="F6050" s="1" t="s">
        <v>222</v>
      </c>
      <c r="G6050" t="s">
        <v>74</v>
      </c>
      <c r="H6050" t="str">
        <f>VLOOKUP(F6050,Clubs!$A$1:$D$220,4,)</f>
        <v>030004</v>
      </c>
    </row>
    <row r="6051" spans="1:8">
      <c r="A6051">
        <v>1941120</v>
      </c>
      <c r="B6051" t="s">
        <v>5982</v>
      </c>
      <c r="C6051" t="s">
        <v>747</v>
      </c>
      <c r="D6051" t="s">
        <v>8640</v>
      </c>
      <c r="E6051" t="s">
        <v>75</v>
      </c>
      <c r="F6051" s="1" t="s">
        <v>214</v>
      </c>
      <c r="G6051" t="s">
        <v>201</v>
      </c>
      <c r="H6051" t="str">
        <f>VLOOKUP(F6051,Clubs!$A$1:$D$220,4,)</f>
        <v>034038</v>
      </c>
    </row>
    <row r="6052" spans="1:8">
      <c r="A6052">
        <v>1941333</v>
      </c>
      <c r="B6052" t="s">
        <v>1737</v>
      </c>
      <c r="C6052" t="s">
        <v>651</v>
      </c>
      <c r="D6052" t="s">
        <v>109</v>
      </c>
      <c r="E6052" t="s">
        <v>75</v>
      </c>
      <c r="F6052" s="1" t="s">
        <v>276</v>
      </c>
      <c r="G6052" t="s">
        <v>74</v>
      </c>
      <c r="H6052" t="str">
        <f>VLOOKUP(F6052,Clubs!$A$1:$D$220,4,)</f>
        <v>066032</v>
      </c>
    </row>
    <row r="6053" spans="1:8">
      <c r="A6053">
        <v>1941360</v>
      </c>
      <c r="B6053" t="s">
        <v>6566</v>
      </c>
      <c r="C6053" t="s">
        <v>618</v>
      </c>
      <c r="D6053" t="s">
        <v>8640</v>
      </c>
      <c r="E6053" t="s">
        <v>71</v>
      </c>
      <c r="F6053" s="1" t="s">
        <v>314</v>
      </c>
      <c r="G6053" t="s">
        <v>211</v>
      </c>
      <c r="H6053" t="str">
        <f>VLOOKUP(F6053,Clubs!$A$1:$D$220,4,)</f>
        <v>034457</v>
      </c>
    </row>
    <row r="6054" spans="1:8">
      <c r="A6054">
        <v>1941708</v>
      </c>
      <c r="B6054" t="s">
        <v>8272</v>
      </c>
      <c r="C6054" t="s">
        <v>1409</v>
      </c>
      <c r="D6054" t="s">
        <v>8640</v>
      </c>
      <c r="E6054" t="s">
        <v>75</v>
      </c>
      <c r="F6054" s="1" t="s">
        <v>234</v>
      </c>
      <c r="G6054" t="s">
        <v>74</v>
      </c>
      <c r="H6054" t="str">
        <f>VLOOKUP(F6054,Clubs!$A$1:$D$220,4,)</f>
        <v>081050</v>
      </c>
    </row>
    <row r="6055" spans="1:8">
      <c r="A6055">
        <v>1941738</v>
      </c>
      <c r="B6055" t="s">
        <v>3647</v>
      </c>
      <c r="C6055" t="s">
        <v>1028</v>
      </c>
      <c r="D6055" t="s">
        <v>8640</v>
      </c>
      <c r="E6055" t="s">
        <v>75</v>
      </c>
      <c r="F6055" s="1" t="s">
        <v>8524</v>
      </c>
      <c r="G6055" t="s">
        <v>211</v>
      </c>
      <c r="H6055" t="str">
        <f>VLOOKUP(F6055,Clubs!$A$1:$D$220,4,)</f>
        <v>030076</v>
      </c>
    </row>
    <row r="6056" spans="1:8">
      <c r="A6056">
        <v>1941920</v>
      </c>
      <c r="B6056" t="s">
        <v>1388</v>
      </c>
      <c r="C6056" t="s">
        <v>1495</v>
      </c>
      <c r="D6056" t="s">
        <v>115</v>
      </c>
      <c r="E6056" t="s">
        <v>75</v>
      </c>
      <c r="F6056" s="1" t="s">
        <v>8534</v>
      </c>
      <c r="G6056" t="s">
        <v>74</v>
      </c>
      <c r="H6056" t="str">
        <f>VLOOKUP(F6056,Clubs!$A$1:$D$220,4,)</f>
        <v>034474</v>
      </c>
    </row>
    <row r="6057" spans="1:8">
      <c r="A6057">
        <v>1942028</v>
      </c>
      <c r="B6057" t="s">
        <v>9125</v>
      </c>
      <c r="C6057" t="s">
        <v>1093</v>
      </c>
      <c r="D6057" t="s">
        <v>8640</v>
      </c>
      <c r="E6057" t="s">
        <v>71</v>
      </c>
      <c r="F6057" s="1" t="s">
        <v>347</v>
      </c>
      <c r="G6057" t="s">
        <v>211</v>
      </c>
      <c r="H6057" t="str">
        <f>VLOOKUP(F6057,Clubs!$A$1:$D$220,4,)</f>
        <v>031051</v>
      </c>
    </row>
    <row r="6058" spans="1:8">
      <c r="A6058">
        <v>1942029</v>
      </c>
      <c r="B6058" t="s">
        <v>8044</v>
      </c>
      <c r="C6058" t="s">
        <v>618</v>
      </c>
      <c r="D6058" t="s">
        <v>8640</v>
      </c>
      <c r="E6058" t="s">
        <v>71</v>
      </c>
      <c r="F6058" s="1" t="s">
        <v>202</v>
      </c>
      <c r="G6058" t="s">
        <v>201</v>
      </c>
      <c r="H6058" t="str">
        <f>VLOOKUP(F6058,Clubs!$A$1:$D$220,4,)</f>
        <v>081017</v>
      </c>
    </row>
    <row r="6059" spans="1:8">
      <c r="A6059">
        <v>1942032</v>
      </c>
      <c r="B6059" t="s">
        <v>5644</v>
      </c>
      <c r="C6059" t="s">
        <v>1372</v>
      </c>
      <c r="D6059" t="s">
        <v>8640</v>
      </c>
      <c r="E6059" t="s">
        <v>71</v>
      </c>
      <c r="F6059" s="1" t="s">
        <v>202</v>
      </c>
      <c r="G6059" t="s">
        <v>201</v>
      </c>
      <c r="H6059" t="str">
        <f>VLOOKUP(F6059,Clubs!$A$1:$D$220,4,)</f>
        <v>081017</v>
      </c>
    </row>
    <row r="6060" spans="1:8">
      <c r="A6060">
        <v>1942039</v>
      </c>
      <c r="B6060" t="s">
        <v>2300</v>
      </c>
      <c r="C6060" t="s">
        <v>1268</v>
      </c>
      <c r="D6060" t="s">
        <v>8640</v>
      </c>
      <c r="E6060" t="s">
        <v>71</v>
      </c>
      <c r="F6060" s="1" t="s">
        <v>202</v>
      </c>
      <c r="G6060" t="s">
        <v>201</v>
      </c>
      <c r="H6060" t="str">
        <f>VLOOKUP(F6060,Clubs!$A$1:$D$220,4,)</f>
        <v>081017</v>
      </c>
    </row>
    <row r="6061" spans="1:8">
      <c r="A6061">
        <v>1942048</v>
      </c>
      <c r="B6061" t="s">
        <v>1429</v>
      </c>
      <c r="C6061" t="s">
        <v>908</v>
      </c>
      <c r="D6061" t="s">
        <v>8640</v>
      </c>
      <c r="E6061" t="s">
        <v>71</v>
      </c>
      <c r="F6061" s="1" t="s">
        <v>239</v>
      </c>
      <c r="G6061" t="s">
        <v>167</v>
      </c>
      <c r="H6061" t="str">
        <f>VLOOKUP(F6061,Clubs!$A$1:$D$220,4,)</f>
        <v>034012</v>
      </c>
    </row>
    <row r="6062" spans="1:8">
      <c r="A6062">
        <v>1942054</v>
      </c>
      <c r="B6062" t="s">
        <v>8003</v>
      </c>
      <c r="C6062" t="s">
        <v>953</v>
      </c>
      <c r="D6062" t="s">
        <v>8640</v>
      </c>
      <c r="E6062" t="s">
        <v>71</v>
      </c>
      <c r="F6062" s="1" t="s">
        <v>202</v>
      </c>
      <c r="G6062" t="s">
        <v>201</v>
      </c>
      <c r="H6062" t="str">
        <f>VLOOKUP(F6062,Clubs!$A$1:$D$220,4,)</f>
        <v>081017</v>
      </c>
    </row>
    <row r="6063" spans="1:8">
      <c r="A6063">
        <v>1942141</v>
      </c>
      <c r="B6063" t="s">
        <v>11537</v>
      </c>
      <c r="C6063" t="s">
        <v>11538</v>
      </c>
      <c r="D6063" t="s">
        <v>165</v>
      </c>
      <c r="E6063" t="s">
        <v>75</v>
      </c>
      <c r="F6063" s="1" t="s">
        <v>230</v>
      </c>
      <c r="G6063" t="s">
        <v>74</v>
      </c>
      <c r="H6063" t="str">
        <f>VLOOKUP(F6063,Clubs!$A$1:$D$220,4,)</f>
        <v>031025</v>
      </c>
    </row>
    <row r="6064" spans="1:8">
      <c r="A6064">
        <v>1942448</v>
      </c>
      <c r="B6064" t="s">
        <v>3295</v>
      </c>
      <c r="C6064" t="s">
        <v>1374</v>
      </c>
      <c r="D6064" t="s">
        <v>8640</v>
      </c>
      <c r="E6064" t="s">
        <v>71</v>
      </c>
      <c r="F6064" s="1" t="s">
        <v>208</v>
      </c>
      <c r="G6064" t="s">
        <v>211</v>
      </c>
      <c r="H6064" t="str">
        <f>VLOOKUP(F6064,Clubs!$A$1:$D$220,4,)</f>
        <v>030059</v>
      </c>
    </row>
    <row r="6065" spans="1:8">
      <c r="A6065">
        <v>1942464</v>
      </c>
      <c r="B6065" t="s">
        <v>11539</v>
      </c>
      <c r="C6065" t="s">
        <v>2008</v>
      </c>
      <c r="D6065" t="s">
        <v>8640</v>
      </c>
      <c r="E6065" t="s">
        <v>75</v>
      </c>
      <c r="F6065" s="1" t="s">
        <v>10855</v>
      </c>
      <c r="G6065" t="s">
        <v>74</v>
      </c>
      <c r="H6065" t="str">
        <f>VLOOKUP(F6065,Clubs!$A$1:$D$220,4,)</f>
        <v>031066</v>
      </c>
    </row>
    <row r="6066" spans="1:8">
      <c r="A6066">
        <v>1942514</v>
      </c>
      <c r="B6066" t="s">
        <v>7964</v>
      </c>
      <c r="C6066" t="s">
        <v>669</v>
      </c>
      <c r="D6066" t="s">
        <v>8640</v>
      </c>
      <c r="E6066" t="s">
        <v>71</v>
      </c>
      <c r="F6066" s="1" t="s">
        <v>202</v>
      </c>
      <c r="G6066" t="s">
        <v>211</v>
      </c>
      <c r="H6066" t="str">
        <f>VLOOKUP(F6066,Clubs!$A$1:$D$220,4,)</f>
        <v>081017</v>
      </c>
    </row>
    <row r="6067" spans="1:8">
      <c r="A6067">
        <v>1942714</v>
      </c>
      <c r="B6067" t="s">
        <v>3509</v>
      </c>
      <c r="C6067" t="s">
        <v>649</v>
      </c>
      <c r="D6067" t="s">
        <v>8640</v>
      </c>
      <c r="E6067" t="s">
        <v>75</v>
      </c>
      <c r="F6067" s="1" t="s">
        <v>8521</v>
      </c>
      <c r="G6067" t="s">
        <v>74</v>
      </c>
      <c r="H6067" t="str">
        <f>VLOOKUP(F6067,Clubs!$A$1:$D$220,4,)</f>
        <v>030076</v>
      </c>
    </row>
    <row r="6068" spans="1:8">
      <c r="A6068">
        <v>1942720</v>
      </c>
      <c r="B6068" t="s">
        <v>1631</v>
      </c>
      <c r="C6068" t="s">
        <v>917</v>
      </c>
      <c r="D6068" t="s">
        <v>165</v>
      </c>
      <c r="E6068" t="s">
        <v>71</v>
      </c>
      <c r="F6068" s="1" t="s">
        <v>246</v>
      </c>
      <c r="G6068" t="s">
        <v>74</v>
      </c>
      <c r="H6068" t="str">
        <f>VLOOKUP(F6068,Clubs!$A$1:$D$220,4,)</f>
        <v>011024</v>
      </c>
    </row>
    <row r="6069" spans="1:8">
      <c r="A6069">
        <v>1942903</v>
      </c>
      <c r="B6069" t="s">
        <v>5458</v>
      </c>
      <c r="C6069" t="s">
        <v>663</v>
      </c>
      <c r="D6069" t="s">
        <v>8640</v>
      </c>
      <c r="E6069" t="s">
        <v>75</v>
      </c>
      <c r="F6069" s="1" t="s">
        <v>347</v>
      </c>
      <c r="G6069" t="s">
        <v>74</v>
      </c>
      <c r="H6069" t="str">
        <f>VLOOKUP(F6069,Clubs!$A$1:$D$220,4,)</f>
        <v>031051</v>
      </c>
    </row>
    <row r="6070" spans="1:8">
      <c r="A6070">
        <v>1942976</v>
      </c>
      <c r="B6070" t="s">
        <v>11540</v>
      </c>
      <c r="C6070" t="s">
        <v>793</v>
      </c>
      <c r="D6070" t="s">
        <v>8640</v>
      </c>
      <c r="E6070" t="s">
        <v>71</v>
      </c>
      <c r="F6070" s="1" t="s">
        <v>266</v>
      </c>
      <c r="G6070" t="s">
        <v>201</v>
      </c>
      <c r="H6070" t="str">
        <f>VLOOKUP(F6070,Clubs!$A$1:$D$220,4,)</f>
        <v>046008</v>
      </c>
    </row>
    <row r="6071" spans="1:8">
      <c r="A6071">
        <v>1942979</v>
      </c>
      <c r="B6071" t="s">
        <v>6471</v>
      </c>
      <c r="C6071" t="s">
        <v>1145</v>
      </c>
      <c r="D6071" t="s">
        <v>8640</v>
      </c>
      <c r="E6071" t="s">
        <v>75</v>
      </c>
      <c r="F6071" s="1" t="s">
        <v>317</v>
      </c>
      <c r="G6071" t="s">
        <v>74</v>
      </c>
      <c r="H6071" t="str">
        <f>VLOOKUP(F6071,Clubs!$A$1:$D$220,4,)</f>
        <v>034452</v>
      </c>
    </row>
    <row r="6072" spans="1:8">
      <c r="A6072">
        <v>1943333</v>
      </c>
      <c r="B6072" t="s">
        <v>1218</v>
      </c>
      <c r="C6072" t="s">
        <v>1219</v>
      </c>
      <c r="D6072" t="s">
        <v>8640</v>
      </c>
      <c r="E6072" t="s">
        <v>75</v>
      </c>
      <c r="F6072" s="1" t="s">
        <v>285</v>
      </c>
      <c r="G6072" t="s">
        <v>74</v>
      </c>
      <c r="H6072" t="str">
        <f>VLOOKUP(F6072,Clubs!$A$1:$D$220,4,)</f>
        <v>011024</v>
      </c>
    </row>
    <row r="6073" spans="1:8">
      <c r="A6073">
        <v>1943450</v>
      </c>
      <c r="B6073" t="s">
        <v>11541</v>
      </c>
      <c r="C6073" t="s">
        <v>1899</v>
      </c>
      <c r="D6073" t="s">
        <v>8640</v>
      </c>
      <c r="E6073" t="s">
        <v>75</v>
      </c>
      <c r="F6073" s="1" t="s">
        <v>257</v>
      </c>
      <c r="G6073" t="s">
        <v>74</v>
      </c>
      <c r="H6073" t="str">
        <f>VLOOKUP(F6073,Clubs!$A$1:$D$220,4,)</f>
        <v>031003</v>
      </c>
    </row>
    <row r="6074" spans="1:8">
      <c r="A6074">
        <v>1943501</v>
      </c>
      <c r="B6074" t="s">
        <v>3688</v>
      </c>
      <c r="C6074" t="s">
        <v>1047</v>
      </c>
      <c r="D6074" t="s">
        <v>8640</v>
      </c>
      <c r="E6074" t="s">
        <v>75</v>
      </c>
      <c r="F6074" s="1" t="s">
        <v>8525</v>
      </c>
      <c r="G6074" t="s">
        <v>211</v>
      </c>
      <c r="H6074" t="str">
        <f>VLOOKUP(F6074,Clubs!$A$1:$D$220,4,)</f>
        <v>030075</v>
      </c>
    </row>
    <row r="6075" spans="1:8">
      <c r="A6075">
        <v>1943717</v>
      </c>
      <c r="B6075" t="s">
        <v>3462</v>
      </c>
      <c r="C6075" t="s">
        <v>792</v>
      </c>
      <c r="D6075" t="s">
        <v>8640</v>
      </c>
      <c r="E6075" t="s">
        <v>75</v>
      </c>
      <c r="F6075" s="1" t="s">
        <v>8521</v>
      </c>
      <c r="G6075" t="s">
        <v>74</v>
      </c>
      <c r="H6075" t="str">
        <f>VLOOKUP(F6075,Clubs!$A$1:$D$220,4,)</f>
        <v>030076</v>
      </c>
    </row>
    <row r="6076" spans="1:8">
      <c r="A6076">
        <v>1943719</v>
      </c>
      <c r="B6076" t="s">
        <v>2390</v>
      </c>
      <c r="C6076" t="s">
        <v>1794</v>
      </c>
      <c r="D6076" t="s">
        <v>111</v>
      </c>
      <c r="E6076" t="s">
        <v>75</v>
      </c>
      <c r="F6076" s="1" t="s">
        <v>215</v>
      </c>
      <c r="G6076" t="s">
        <v>211</v>
      </c>
      <c r="H6076" t="str">
        <f>VLOOKUP(F6076,Clubs!$A$1:$D$220,4,)</f>
        <v>031042</v>
      </c>
    </row>
    <row r="6077" spans="1:8">
      <c r="A6077">
        <v>1943881</v>
      </c>
      <c r="B6077" t="s">
        <v>6052</v>
      </c>
      <c r="C6077" t="s">
        <v>6053</v>
      </c>
      <c r="D6077" t="s">
        <v>165</v>
      </c>
      <c r="E6077" t="s">
        <v>71</v>
      </c>
      <c r="F6077" s="1" t="s">
        <v>313</v>
      </c>
      <c r="G6077" t="s">
        <v>74</v>
      </c>
      <c r="H6077" t="str">
        <f>VLOOKUP(F6077,Clubs!$A$1:$D$220,4,)</f>
        <v>034055</v>
      </c>
    </row>
    <row r="6078" spans="1:8">
      <c r="A6078">
        <v>1943943</v>
      </c>
      <c r="B6078" t="s">
        <v>6836</v>
      </c>
      <c r="C6078" t="s">
        <v>3620</v>
      </c>
      <c r="D6078" t="s">
        <v>8640</v>
      </c>
      <c r="E6078" t="s">
        <v>75</v>
      </c>
      <c r="F6078" s="1" t="s">
        <v>202</v>
      </c>
      <c r="G6078" t="s">
        <v>74</v>
      </c>
      <c r="H6078" t="str">
        <f>VLOOKUP(F6078,Clubs!$A$1:$D$220,4,)</f>
        <v>081017</v>
      </c>
    </row>
    <row r="6079" spans="1:8">
      <c r="A6079">
        <v>1944341</v>
      </c>
      <c r="B6079" t="s">
        <v>5193</v>
      </c>
      <c r="C6079" t="s">
        <v>695</v>
      </c>
      <c r="D6079" t="s">
        <v>8640</v>
      </c>
      <c r="E6079" t="s">
        <v>75</v>
      </c>
      <c r="F6079" s="1" t="s">
        <v>268</v>
      </c>
      <c r="G6079" t="s">
        <v>211</v>
      </c>
      <c r="H6079" t="str">
        <f>VLOOKUP(F6079,Clubs!$A$1:$D$220,4,)</f>
        <v>048006</v>
      </c>
    </row>
    <row r="6080" spans="1:8">
      <c r="A6080">
        <v>1944357</v>
      </c>
      <c r="B6080" t="s">
        <v>3871</v>
      </c>
      <c r="C6080" t="s">
        <v>1120</v>
      </c>
      <c r="D6080" t="s">
        <v>8640</v>
      </c>
      <c r="E6080" t="s">
        <v>75</v>
      </c>
      <c r="F6080" s="1" t="s">
        <v>346</v>
      </c>
      <c r="G6080" t="s">
        <v>74</v>
      </c>
      <c r="H6080" t="str">
        <f>VLOOKUP(F6080,Clubs!$A$1:$D$220,4,)</f>
        <v>032014</v>
      </c>
    </row>
    <row r="6081" spans="1:8">
      <c r="A6081">
        <v>1944434</v>
      </c>
      <c r="B6081" t="s">
        <v>1653</v>
      </c>
      <c r="C6081" t="s">
        <v>1131</v>
      </c>
      <c r="D6081" t="s">
        <v>8640</v>
      </c>
      <c r="E6081" t="s">
        <v>75</v>
      </c>
      <c r="F6081" s="1" t="s">
        <v>224</v>
      </c>
      <c r="G6081" t="s">
        <v>74</v>
      </c>
      <c r="H6081" t="str">
        <f>VLOOKUP(F6081,Clubs!$A$1:$D$220,4,)</f>
        <v>046014</v>
      </c>
    </row>
    <row r="6082" spans="1:8">
      <c r="A6082">
        <v>1944478</v>
      </c>
      <c r="B6082" t="s">
        <v>4524</v>
      </c>
      <c r="C6082" t="s">
        <v>626</v>
      </c>
      <c r="D6082" t="s">
        <v>165</v>
      </c>
      <c r="E6082" t="s">
        <v>75</v>
      </c>
      <c r="F6082" s="1" t="s">
        <v>196</v>
      </c>
      <c r="G6082" t="s">
        <v>74</v>
      </c>
      <c r="H6082" t="str">
        <f>VLOOKUP(F6082,Clubs!$A$1:$D$220,4,)</f>
        <v>031051</v>
      </c>
    </row>
    <row r="6083" spans="1:8">
      <c r="A6083">
        <v>1944516</v>
      </c>
      <c r="B6083" t="s">
        <v>11542</v>
      </c>
      <c r="C6083" t="s">
        <v>5717</v>
      </c>
      <c r="D6083" t="s">
        <v>8640</v>
      </c>
      <c r="E6083" t="s">
        <v>71</v>
      </c>
      <c r="F6083" s="1" t="s">
        <v>202</v>
      </c>
      <c r="G6083" t="s">
        <v>201</v>
      </c>
      <c r="H6083" t="str">
        <f>VLOOKUP(F6083,Clubs!$A$1:$D$220,4,)</f>
        <v>081017</v>
      </c>
    </row>
    <row r="6084" spans="1:8">
      <c r="A6084">
        <v>1944519</v>
      </c>
      <c r="B6084" t="s">
        <v>1591</v>
      </c>
      <c r="C6084" t="s">
        <v>929</v>
      </c>
      <c r="D6084" t="s">
        <v>8640</v>
      </c>
      <c r="E6084" t="s">
        <v>71</v>
      </c>
      <c r="F6084" s="1" t="s">
        <v>202</v>
      </c>
      <c r="G6084" t="s">
        <v>201</v>
      </c>
      <c r="H6084" t="str">
        <f>VLOOKUP(F6084,Clubs!$A$1:$D$220,4,)</f>
        <v>081017</v>
      </c>
    </row>
    <row r="6085" spans="1:8">
      <c r="A6085">
        <v>1944528</v>
      </c>
      <c r="B6085" t="s">
        <v>11543</v>
      </c>
      <c r="C6085" t="s">
        <v>768</v>
      </c>
      <c r="D6085" t="s">
        <v>109</v>
      </c>
      <c r="E6085" t="s">
        <v>71</v>
      </c>
      <c r="F6085" s="1" t="s">
        <v>216</v>
      </c>
      <c r="G6085" t="s">
        <v>74</v>
      </c>
      <c r="H6085" t="str">
        <f>VLOOKUP(F6085,Clubs!$A$1:$D$220,4,)</f>
        <v>065012</v>
      </c>
    </row>
    <row r="6086" spans="1:8">
      <c r="A6086">
        <v>1944700</v>
      </c>
      <c r="B6086" t="s">
        <v>1691</v>
      </c>
      <c r="C6086" t="s">
        <v>626</v>
      </c>
      <c r="D6086" t="s">
        <v>8640</v>
      </c>
      <c r="E6086" t="s">
        <v>75</v>
      </c>
      <c r="F6086" s="1" t="s">
        <v>253</v>
      </c>
      <c r="G6086" t="s">
        <v>74</v>
      </c>
      <c r="H6086" t="str">
        <f>VLOOKUP(F6086,Clubs!$A$1:$D$220,4,)</f>
        <v>011025</v>
      </c>
    </row>
    <row r="6087" spans="1:8">
      <c r="A6087">
        <v>1945138</v>
      </c>
      <c r="B6087" t="s">
        <v>11544</v>
      </c>
      <c r="C6087" t="s">
        <v>845</v>
      </c>
      <c r="D6087" t="s">
        <v>110</v>
      </c>
      <c r="E6087" t="s">
        <v>71</v>
      </c>
      <c r="F6087" s="1" t="s">
        <v>271</v>
      </c>
      <c r="G6087" t="s">
        <v>74</v>
      </c>
      <c r="H6087" t="str">
        <f>VLOOKUP(F6087,Clubs!$A$1:$D$220,4,)</f>
        <v>082017</v>
      </c>
    </row>
    <row r="6088" spans="1:8">
      <c r="A6088">
        <v>1945565</v>
      </c>
      <c r="B6088" t="s">
        <v>9127</v>
      </c>
      <c r="C6088" t="s">
        <v>9128</v>
      </c>
      <c r="D6088" t="s">
        <v>111</v>
      </c>
      <c r="E6088" t="s">
        <v>75</v>
      </c>
      <c r="F6088" s="1" t="s">
        <v>266</v>
      </c>
      <c r="G6088" t="s">
        <v>74</v>
      </c>
      <c r="H6088" t="str">
        <f>VLOOKUP(F6088,Clubs!$A$1:$D$220,4,)</f>
        <v>046008</v>
      </c>
    </row>
    <row r="6089" spans="1:8">
      <c r="A6089">
        <v>1945623</v>
      </c>
      <c r="B6089" t="s">
        <v>2168</v>
      </c>
      <c r="C6089" t="s">
        <v>685</v>
      </c>
      <c r="D6089" t="s">
        <v>109</v>
      </c>
      <c r="E6089" t="s">
        <v>75</v>
      </c>
      <c r="F6089" s="1" t="s">
        <v>294</v>
      </c>
      <c r="G6089" t="s">
        <v>74</v>
      </c>
      <c r="H6089" t="str">
        <f>VLOOKUP(F6089,Clubs!$A$1:$D$220,4,)</f>
        <v>081017</v>
      </c>
    </row>
    <row r="6090" spans="1:8">
      <c r="A6090">
        <v>1945839</v>
      </c>
      <c r="B6090" t="s">
        <v>6268</v>
      </c>
      <c r="C6090" t="s">
        <v>2145</v>
      </c>
      <c r="D6090" t="s">
        <v>8640</v>
      </c>
      <c r="E6090" t="s">
        <v>75</v>
      </c>
      <c r="F6090" s="1" t="s">
        <v>269</v>
      </c>
      <c r="G6090" t="s">
        <v>167</v>
      </c>
      <c r="H6090" t="str">
        <f>VLOOKUP(F6090,Clubs!$A$1:$D$220,4,)</f>
        <v>034069</v>
      </c>
    </row>
    <row r="6091" spans="1:8">
      <c r="A6091">
        <v>1945863</v>
      </c>
      <c r="B6091" t="s">
        <v>2378</v>
      </c>
      <c r="C6091" t="s">
        <v>714</v>
      </c>
      <c r="D6091" t="s">
        <v>8640</v>
      </c>
      <c r="E6091" t="s">
        <v>75</v>
      </c>
      <c r="F6091" s="1" t="s">
        <v>235</v>
      </c>
      <c r="G6091" t="s">
        <v>74</v>
      </c>
      <c r="H6091" t="str">
        <f>VLOOKUP(F6091,Clubs!$A$1:$D$220,4,)</f>
        <v>030003</v>
      </c>
    </row>
    <row r="6092" spans="1:8">
      <c r="A6092">
        <v>1945941</v>
      </c>
      <c r="B6092" t="s">
        <v>2122</v>
      </c>
      <c r="C6092" t="s">
        <v>1313</v>
      </c>
      <c r="D6092" t="s">
        <v>8640</v>
      </c>
      <c r="E6092" t="s">
        <v>75</v>
      </c>
      <c r="F6092" s="1" t="s">
        <v>217</v>
      </c>
      <c r="G6092" t="s">
        <v>74</v>
      </c>
      <c r="H6092" t="str">
        <f>VLOOKUP(F6092,Clubs!$A$1:$D$220,4,)</f>
        <v>012008</v>
      </c>
    </row>
    <row r="6093" spans="1:8">
      <c r="A6093">
        <v>1946333</v>
      </c>
      <c r="B6093" t="s">
        <v>3475</v>
      </c>
      <c r="C6093" t="s">
        <v>1899</v>
      </c>
      <c r="D6093" t="s">
        <v>8640</v>
      </c>
      <c r="E6093" t="s">
        <v>75</v>
      </c>
      <c r="F6093" s="1" t="s">
        <v>243</v>
      </c>
      <c r="G6093" t="s">
        <v>211</v>
      </c>
      <c r="H6093" t="str">
        <f>VLOOKUP(F6093,Clubs!$A$1:$D$220,4,)</f>
        <v>048006</v>
      </c>
    </row>
    <row r="6094" spans="1:8">
      <c r="A6094">
        <v>1946488</v>
      </c>
      <c r="B6094" t="s">
        <v>6782</v>
      </c>
      <c r="C6094" t="s">
        <v>2224</v>
      </c>
      <c r="D6094" t="s">
        <v>109</v>
      </c>
      <c r="E6094" t="s">
        <v>75</v>
      </c>
      <c r="F6094" s="1" t="s">
        <v>209</v>
      </c>
      <c r="G6094" t="s">
        <v>74</v>
      </c>
      <c r="H6094" t="str">
        <f>VLOOKUP(F6094,Clubs!$A$1:$D$220,4,)</f>
        <v>034066</v>
      </c>
    </row>
    <row r="6095" spans="1:8">
      <c r="A6095">
        <v>1946511</v>
      </c>
      <c r="B6095" t="s">
        <v>9129</v>
      </c>
      <c r="C6095" t="s">
        <v>1935</v>
      </c>
      <c r="D6095" t="s">
        <v>115</v>
      </c>
      <c r="E6095" t="s">
        <v>75</v>
      </c>
      <c r="F6095" s="1" t="s">
        <v>308</v>
      </c>
      <c r="G6095" t="s">
        <v>74</v>
      </c>
      <c r="H6095" t="str">
        <f>VLOOKUP(F6095,Clubs!$A$1:$D$220,4,)</f>
        <v>030076</v>
      </c>
    </row>
    <row r="6096" spans="1:8">
      <c r="A6096">
        <v>1946991</v>
      </c>
      <c r="B6096" t="s">
        <v>5871</v>
      </c>
      <c r="C6096" t="s">
        <v>1031</v>
      </c>
      <c r="D6096" t="s">
        <v>8640</v>
      </c>
      <c r="E6096" t="s">
        <v>75</v>
      </c>
      <c r="F6096" s="1" t="s">
        <v>239</v>
      </c>
      <c r="G6096" t="s">
        <v>167</v>
      </c>
      <c r="H6096" t="str">
        <f>VLOOKUP(F6096,Clubs!$A$1:$D$220,4,)</f>
        <v>034012</v>
      </c>
    </row>
    <row r="6097" spans="1:8">
      <c r="A6097">
        <v>1948004</v>
      </c>
      <c r="B6097" t="s">
        <v>11545</v>
      </c>
      <c r="C6097" t="s">
        <v>11546</v>
      </c>
      <c r="D6097" t="s">
        <v>165</v>
      </c>
      <c r="E6097" t="s">
        <v>71</v>
      </c>
      <c r="F6097" s="1" t="s">
        <v>214</v>
      </c>
      <c r="G6097" t="s">
        <v>74</v>
      </c>
      <c r="H6097" t="str">
        <f>VLOOKUP(F6097,Clubs!$A$1:$D$220,4,)</f>
        <v>034038</v>
      </c>
    </row>
    <row r="6098" spans="1:8">
      <c r="A6098">
        <v>1948343</v>
      </c>
      <c r="B6098" t="s">
        <v>2772</v>
      </c>
      <c r="C6098" t="s">
        <v>985</v>
      </c>
      <c r="D6098" t="s">
        <v>111</v>
      </c>
      <c r="E6098" t="s">
        <v>75</v>
      </c>
      <c r="F6098" s="1" t="s">
        <v>209</v>
      </c>
      <c r="G6098" t="s">
        <v>74</v>
      </c>
      <c r="H6098" t="str">
        <f>VLOOKUP(F6098,Clubs!$A$1:$D$220,4,)</f>
        <v>034066</v>
      </c>
    </row>
    <row r="6099" spans="1:8">
      <c r="A6099">
        <v>1948627</v>
      </c>
      <c r="B6099" t="s">
        <v>1424</v>
      </c>
      <c r="C6099" t="s">
        <v>750</v>
      </c>
      <c r="D6099" t="s">
        <v>8640</v>
      </c>
      <c r="E6099" t="s">
        <v>75</v>
      </c>
      <c r="F6099" s="1" t="s">
        <v>278</v>
      </c>
      <c r="G6099" t="s">
        <v>211</v>
      </c>
      <c r="H6099" t="str">
        <f>VLOOKUP(F6099,Clubs!$A$1:$D$220,4,)</f>
        <v>031049</v>
      </c>
    </row>
    <row r="6100" spans="1:8">
      <c r="A6100">
        <v>1948636</v>
      </c>
      <c r="B6100" t="s">
        <v>5334</v>
      </c>
      <c r="C6100" t="s">
        <v>1238</v>
      </c>
      <c r="D6100" t="s">
        <v>8640</v>
      </c>
      <c r="E6100" t="s">
        <v>71</v>
      </c>
      <c r="F6100" s="1" t="s">
        <v>278</v>
      </c>
      <c r="G6100" t="s">
        <v>211</v>
      </c>
      <c r="H6100" t="str">
        <f>VLOOKUP(F6100,Clubs!$A$1:$D$220,4,)</f>
        <v>031049</v>
      </c>
    </row>
    <row r="6101" spans="1:8">
      <c r="A6101">
        <v>1948641</v>
      </c>
      <c r="B6101" t="s">
        <v>5344</v>
      </c>
      <c r="C6101" t="s">
        <v>745</v>
      </c>
      <c r="D6101" t="s">
        <v>8640</v>
      </c>
      <c r="E6101" t="s">
        <v>75</v>
      </c>
      <c r="F6101" s="1" t="s">
        <v>278</v>
      </c>
      <c r="G6101" t="s">
        <v>211</v>
      </c>
      <c r="H6101" t="str">
        <f>VLOOKUP(F6101,Clubs!$A$1:$D$220,4,)</f>
        <v>031049</v>
      </c>
    </row>
    <row r="6102" spans="1:8">
      <c r="A6102">
        <v>1948841</v>
      </c>
      <c r="B6102" t="s">
        <v>2672</v>
      </c>
      <c r="C6102" t="s">
        <v>1848</v>
      </c>
      <c r="D6102" t="s">
        <v>8640</v>
      </c>
      <c r="E6102" t="s">
        <v>75</v>
      </c>
      <c r="F6102" s="1" t="s">
        <v>208</v>
      </c>
      <c r="G6102" t="s">
        <v>211</v>
      </c>
      <c r="H6102" t="str">
        <f>VLOOKUP(F6102,Clubs!$A$1:$D$220,4,)</f>
        <v>030059</v>
      </c>
    </row>
    <row r="6103" spans="1:8">
      <c r="A6103">
        <v>1948986</v>
      </c>
      <c r="B6103" t="s">
        <v>9130</v>
      </c>
      <c r="C6103" t="s">
        <v>624</v>
      </c>
      <c r="D6103" t="s">
        <v>165</v>
      </c>
      <c r="E6103" t="s">
        <v>75</v>
      </c>
      <c r="F6103" s="1" t="s">
        <v>210</v>
      </c>
      <c r="G6103" t="s">
        <v>74</v>
      </c>
      <c r="H6103" t="str">
        <f>VLOOKUP(F6103,Clubs!$A$1:$D$220,4,)</f>
        <v>081041</v>
      </c>
    </row>
    <row r="6104" spans="1:8">
      <c r="A6104">
        <v>1949130</v>
      </c>
      <c r="B6104" t="s">
        <v>963</v>
      </c>
      <c r="C6104" t="s">
        <v>3797</v>
      </c>
      <c r="D6104" t="s">
        <v>111</v>
      </c>
      <c r="E6104" t="s">
        <v>75</v>
      </c>
      <c r="F6104" s="1" t="s">
        <v>277</v>
      </c>
      <c r="G6104" t="s">
        <v>74</v>
      </c>
      <c r="H6104" t="str">
        <f>VLOOKUP(F6104,Clubs!$A$1:$D$220,4,)</f>
        <v>031051</v>
      </c>
    </row>
    <row r="6105" spans="1:8">
      <c r="A6105">
        <v>1949264</v>
      </c>
      <c r="B6105" t="s">
        <v>1298</v>
      </c>
      <c r="C6105" t="s">
        <v>1299</v>
      </c>
      <c r="D6105" t="s">
        <v>8640</v>
      </c>
      <c r="E6105" t="s">
        <v>71</v>
      </c>
      <c r="F6105" s="1" t="s">
        <v>285</v>
      </c>
      <c r="G6105" t="s">
        <v>74</v>
      </c>
      <c r="H6105" t="str">
        <f>VLOOKUP(F6105,Clubs!$A$1:$D$220,4,)</f>
        <v>011024</v>
      </c>
    </row>
    <row r="6106" spans="1:8">
      <c r="A6106">
        <v>1949570</v>
      </c>
      <c r="B6106" t="s">
        <v>6588</v>
      </c>
      <c r="C6106" t="s">
        <v>1877</v>
      </c>
      <c r="D6106" t="s">
        <v>8640</v>
      </c>
      <c r="E6106" t="s">
        <v>71</v>
      </c>
      <c r="F6106" s="1" t="s">
        <v>213</v>
      </c>
      <c r="G6106" t="s">
        <v>211</v>
      </c>
      <c r="H6106" t="str">
        <f>VLOOKUP(F6106,Clubs!$A$1:$D$220,4,)</f>
        <v>066032</v>
      </c>
    </row>
    <row r="6107" spans="1:8">
      <c r="A6107">
        <v>1949652</v>
      </c>
      <c r="B6107" t="s">
        <v>3280</v>
      </c>
      <c r="C6107" t="s">
        <v>1233</v>
      </c>
      <c r="D6107" t="s">
        <v>109</v>
      </c>
      <c r="E6107" t="s">
        <v>75</v>
      </c>
      <c r="F6107" s="1" t="s">
        <v>208</v>
      </c>
      <c r="G6107" t="s">
        <v>74</v>
      </c>
      <c r="H6107" t="str">
        <f>VLOOKUP(F6107,Clubs!$A$1:$D$220,4,)</f>
        <v>030059</v>
      </c>
    </row>
    <row r="6108" spans="1:8">
      <c r="A6108">
        <v>1949695</v>
      </c>
      <c r="B6108" t="s">
        <v>5384</v>
      </c>
      <c r="C6108" t="s">
        <v>882</v>
      </c>
      <c r="D6108" t="s">
        <v>111</v>
      </c>
      <c r="E6108" t="s">
        <v>75</v>
      </c>
      <c r="F6108" s="1" t="s">
        <v>309</v>
      </c>
      <c r="G6108" t="s">
        <v>211</v>
      </c>
      <c r="H6108" t="str">
        <f>VLOOKUP(F6108,Clubs!$A$1:$D$220,4,)</f>
        <v>081041</v>
      </c>
    </row>
    <row r="6109" spans="1:8">
      <c r="A6109">
        <v>1949710</v>
      </c>
      <c r="B6109" t="s">
        <v>7551</v>
      </c>
      <c r="C6109" t="s">
        <v>851</v>
      </c>
      <c r="D6109" t="s">
        <v>8640</v>
      </c>
      <c r="E6109" t="s">
        <v>71</v>
      </c>
      <c r="F6109" s="1" t="s">
        <v>287</v>
      </c>
      <c r="G6109" t="s">
        <v>201</v>
      </c>
      <c r="H6109" t="str">
        <f>VLOOKUP(F6109,Clubs!$A$1:$D$220,4,)</f>
        <v>065020</v>
      </c>
    </row>
    <row r="6110" spans="1:8">
      <c r="A6110">
        <v>1949994</v>
      </c>
      <c r="B6110" t="s">
        <v>6313</v>
      </c>
      <c r="C6110" t="s">
        <v>584</v>
      </c>
      <c r="D6110" t="s">
        <v>8640</v>
      </c>
      <c r="E6110" t="s">
        <v>71</v>
      </c>
      <c r="F6110" s="1" t="s">
        <v>241</v>
      </c>
      <c r="G6110" t="s">
        <v>211</v>
      </c>
      <c r="H6110" t="str">
        <f>VLOOKUP(F6110,Clubs!$A$1:$D$220,4,)</f>
        <v>034072</v>
      </c>
    </row>
    <row r="6111" spans="1:8">
      <c r="A6111">
        <v>1950192</v>
      </c>
      <c r="B6111" t="s">
        <v>7477</v>
      </c>
      <c r="C6111" t="s">
        <v>620</v>
      </c>
      <c r="D6111" t="s">
        <v>111</v>
      </c>
      <c r="E6111" t="s">
        <v>75</v>
      </c>
      <c r="F6111" s="1" t="s">
        <v>346</v>
      </c>
      <c r="G6111" t="s">
        <v>74</v>
      </c>
      <c r="H6111" t="str">
        <f>VLOOKUP(F6111,Clubs!$A$1:$D$220,4,)</f>
        <v>032014</v>
      </c>
    </row>
    <row r="6112" spans="1:8">
      <c r="A6112">
        <v>1950731</v>
      </c>
      <c r="B6112" t="s">
        <v>4430</v>
      </c>
      <c r="C6112" t="s">
        <v>4081</v>
      </c>
      <c r="D6112" t="s">
        <v>8640</v>
      </c>
      <c r="E6112" t="s">
        <v>75</v>
      </c>
      <c r="F6112" s="1" t="s">
        <v>269</v>
      </c>
      <c r="G6112" t="s">
        <v>211</v>
      </c>
      <c r="H6112" t="str">
        <f>VLOOKUP(F6112,Clubs!$A$1:$D$220,4,)</f>
        <v>034069</v>
      </c>
    </row>
    <row r="6113" spans="1:8">
      <c r="A6113">
        <v>1950776</v>
      </c>
      <c r="B6113" t="s">
        <v>3844</v>
      </c>
      <c r="C6113" t="s">
        <v>1320</v>
      </c>
      <c r="D6113" t="s">
        <v>8640</v>
      </c>
      <c r="E6113" t="s">
        <v>75</v>
      </c>
      <c r="F6113" s="1" t="s">
        <v>300</v>
      </c>
      <c r="G6113" t="s">
        <v>211</v>
      </c>
      <c r="H6113" t="str">
        <f>VLOOKUP(F6113,Clubs!$A$1:$D$220,4,)</f>
        <v>081050</v>
      </c>
    </row>
    <row r="6114" spans="1:8">
      <c r="A6114">
        <v>1950873</v>
      </c>
      <c r="B6114" t="s">
        <v>5340</v>
      </c>
      <c r="C6114" t="s">
        <v>663</v>
      </c>
      <c r="D6114" t="s">
        <v>8640</v>
      </c>
      <c r="E6114" t="s">
        <v>75</v>
      </c>
      <c r="F6114" s="1" t="s">
        <v>278</v>
      </c>
      <c r="G6114" t="s">
        <v>211</v>
      </c>
      <c r="H6114" t="str">
        <f>VLOOKUP(F6114,Clubs!$A$1:$D$220,4,)</f>
        <v>031049</v>
      </c>
    </row>
    <row r="6115" spans="1:8">
      <c r="A6115">
        <v>1951219</v>
      </c>
      <c r="B6115" t="s">
        <v>9131</v>
      </c>
      <c r="C6115" t="s">
        <v>9132</v>
      </c>
      <c r="D6115" t="s">
        <v>109</v>
      </c>
      <c r="E6115" t="s">
        <v>75</v>
      </c>
      <c r="F6115" s="1" t="s">
        <v>216</v>
      </c>
      <c r="G6115" t="s">
        <v>74</v>
      </c>
      <c r="H6115" t="str">
        <f>VLOOKUP(F6115,Clubs!$A$1:$D$220,4,)</f>
        <v>065012</v>
      </c>
    </row>
    <row r="6116" spans="1:8">
      <c r="A6116">
        <v>1951251</v>
      </c>
      <c r="B6116" t="s">
        <v>6192</v>
      </c>
      <c r="C6116" t="s">
        <v>634</v>
      </c>
      <c r="D6116" t="s">
        <v>111</v>
      </c>
      <c r="E6116" t="s">
        <v>71</v>
      </c>
      <c r="F6116" s="1" t="s">
        <v>321</v>
      </c>
      <c r="G6116" t="s">
        <v>74</v>
      </c>
      <c r="H6116" t="str">
        <f>VLOOKUP(F6116,Clubs!$A$1:$D$220,4,)</f>
        <v>034066</v>
      </c>
    </row>
    <row r="6117" spans="1:8">
      <c r="A6117">
        <v>1951320</v>
      </c>
      <c r="B6117" t="s">
        <v>11547</v>
      </c>
      <c r="C6117" t="s">
        <v>1135</v>
      </c>
      <c r="D6117" t="s">
        <v>8640</v>
      </c>
      <c r="E6117" t="s">
        <v>71</v>
      </c>
      <c r="F6117" s="1" t="s">
        <v>8525</v>
      </c>
      <c r="G6117" t="s">
        <v>211</v>
      </c>
      <c r="H6117" t="str">
        <f>VLOOKUP(F6117,Clubs!$A$1:$D$220,4,)</f>
        <v>030075</v>
      </c>
    </row>
    <row r="6118" spans="1:8">
      <c r="A6118">
        <v>1951346</v>
      </c>
      <c r="B6118" t="s">
        <v>1650</v>
      </c>
      <c r="C6118" t="s">
        <v>1071</v>
      </c>
      <c r="D6118" t="s">
        <v>8640</v>
      </c>
      <c r="E6118" t="s">
        <v>71</v>
      </c>
      <c r="F6118" s="1" t="s">
        <v>253</v>
      </c>
      <c r="G6118" t="s">
        <v>201</v>
      </c>
      <c r="H6118" t="str">
        <f>VLOOKUP(F6118,Clubs!$A$1:$D$220,4,)</f>
        <v>011025</v>
      </c>
    </row>
    <row r="6119" spans="1:8">
      <c r="A6119">
        <v>1951693</v>
      </c>
      <c r="B6119" t="s">
        <v>11548</v>
      </c>
      <c r="C6119" t="s">
        <v>907</v>
      </c>
      <c r="D6119" t="s">
        <v>8640</v>
      </c>
      <c r="E6119" t="s">
        <v>75</v>
      </c>
      <c r="F6119" s="1" t="s">
        <v>10888</v>
      </c>
      <c r="G6119" t="s">
        <v>74</v>
      </c>
      <c r="H6119" t="str">
        <f>VLOOKUP(F6119,Clubs!$A$1:$D$220,4,)</f>
        <v>046002</v>
      </c>
    </row>
    <row r="6120" spans="1:8">
      <c r="A6120">
        <v>1951700</v>
      </c>
      <c r="B6120" t="s">
        <v>6378</v>
      </c>
      <c r="C6120" t="s">
        <v>865</v>
      </c>
      <c r="D6120" t="s">
        <v>8640</v>
      </c>
      <c r="E6120" t="s">
        <v>71</v>
      </c>
      <c r="F6120" s="1" t="s">
        <v>241</v>
      </c>
      <c r="G6120" t="s">
        <v>211</v>
      </c>
      <c r="H6120" t="str">
        <f>VLOOKUP(F6120,Clubs!$A$1:$D$220,4,)</f>
        <v>034072</v>
      </c>
    </row>
    <row r="6121" spans="1:8">
      <c r="A6121">
        <v>1951705</v>
      </c>
      <c r="B6121" t="s">
        <v>6386</v>
      </c>
      <c r="C6121" t="s">
        <v>1382</v>
      </c>
      <c r="D6121" t="s">
        <v>8640</v>
      </c>
      <c r="E6121" t="s">
        <v>75</v>
      </c>
      <c r="F6121" s="1" t="s">
        <v>241</v>
      </c>
      <c r="G6121" t="s">
        <v>211</v>
      </c>
      <c r="H6121" t="str">
        <f>VLOOKUP(F6121,Clubs!$A$1:$D$220,4,)</f>
        <v>034072</v>
      </c>
    </row>
    <row r="6122" spans="1:8">
      <c r="A6122">
        <v>1951726</v>
      </c>
      <c r="B6122" t="s">
        <v>2856</v>
      </c>
      <c r="C6122" t="s">
        <v>1393</v>
      </c>
      <c r="D6122" t="s">
        <v>8640</v>
      </c>
      <c r="E6122" t="s">
        <v>71</v>
      </c>
      <c r="F6122" s="1" t="s">
        <v>212</v>
      </c>
      <c r="G6122" t="s">
        <v>201</v>
      </c>
      <c r="H6122" t="str">
        <f>VLOOKUP(F6122,Clubs!$A$1:$D$220,4,)</f>
        <v>030076</v>
      </c>
    </row>
    <row r="6123" spans="1:8">
      <c r="A6123">
        <v>1951727</v>
      </c>
      <c r="B6123" t="s">
        <v>2856</v>
      </c>
      <c r="C6123" t="s">
        <v>583</v>
      </c>
      <c r="D6123" t="s">
        <v>8640</v>
      </c>
      <c r="E6123" t="s">
        <v>75</v>
      </c>
      <c r="F6123" s="1" t="s">
        <v>212</v>
      </c>
      <c r="G6123" t="s">
        <v>211</v>
      </c>
      <c r="H6123" t="str">
        <f>VLOOKUP(F6123,Clubs!$A$1:$D$220,4,)</f>
        <v>030076</v>
      </c>
    </row>
    <row r="6124" spans="1:8">
      <c r="A6124">
        <v>1951769</v>
      </c>
      <c r="B6124" t="s">
        <v>3929</v>
      </c>
      <c r="C6124" t="s">
        <v>1375</v>
      </c>
      <c r="D6124" t="s">
        <v>8640</v>
      </c>
      <c r="E6124" t="s">
        <v>75</v>
      </c>
      <c r="F6124" s="1" t="s">
        <v>254</v>
      </c>
      <c r="G6124" t="s">
        <v>211</v>
      </c>
      <c r="H6124" t="str">
        <f>VLOOKUP(F6124,Clubs!$A$1:$D$220,4,)</f>
        <v>031030</v>
      </c>
    </row>
    <row r="6125" spans="1:8">
      <c r="A6125">
        <v>1951782</v>
      </c>
      <c r="B6125" t="s">
        <v>1513</v>
      </c>
      <c r="C6125" t="s">
        <v>1042</v>
      </c>
      <c r="D6125" t="s">
        <v>165</v>
      </c>
      <c r="E6125" t="s">
        <v>75</v>
      </c>
      <c r="F6125" s="1" t="s">
        <v>246</v>
      </c>
      <c r="G6125" t="s">
        <v>74</v>
      </c>
      <c r="H6125" t="str">
        <f>VLOOKUP(F6125,Clubs!$A$1:$D$220,4,)</f>
        <v>011024</v>
      </c>
    </row>
    <row r="6126" spans="1:8">
      <c r="A6126">
        <v>1951802</v>
      </c>
      <c r="B6126" t="s">
        <v>3993</v>
      </c>
      <c r="C6126" t="s">
        <v>587</v>
      </c>
      <c r="D6126" t="s">
        <v>8640</v>
      </c>
      <c r="E6126" t="s">
        <v>71</v>
      </c>
      <c r="F6126" s="1" t="s">
        <v>197</v>
      </c>
      <c r="G6126" t="s">
        <v>211</v>
      </c>
      <c r="H6126" t="str">
        <f>VLOOKUP(F6126,Clubs!$A$1:$D$220,4,)</f>
        <v>031067</v>
      </c>
    </row>
    <row r="6127" spans="1:8">
      <c r="A6127">
        <v>1951833</v>
      </c>
      <c r="B6127" t="s">
        <v>11549</v>
      </c>
      <c r="C6127" t="s">
        <v>1760</v>
      </c>
      <c r="D6127" t="s">
        <v>111</v>
      </c>
      <c r="E6127" t="s">
        <v>75</v>
      </c>
      <c r="F6127" s="1" t="s">
        <v>209</v>
      </c>
      <c r="G6127" t="s">
        <v>74</v>
      </c>
      <c r="H6127" t="str">
        <f>VLOOKUP(F6127,Clubs!$A$1:$D$220,4,)</f>
        <v>034066</v>
      </c>
    </row>
    <row r="6128" spans="1:8">
      <c r="A6128">
        <v>1951877</v>
      </c>
      <c r="B6128" t="s">
        <v>640</v>
      </c>
      <c r="C6128" t="s">
        <v>1457</v>
      </c>
      <c r="D6128" t="s">
        <v>8640</v>
      </c>
      <c r="E6128" t="s">
        <v>75</v>
      </c>
      <c r="F6128" s="1" t="s">
        <v>206</v>
      </c>
      <c r="G6128" t="s">
        <v>74</v>
      </c>
      <c r="H6128" t="str">
        <f>VLOOKUP(F6128,Clubs!$A$1:$D$220,4,)</f>
        <v>082020</v>
      </c>
    </row>
    <row r="6129" spans="1:8">
      <c r="A6129">
        <v>1951999</v>
      </c>
      <c r="B6129" t="s">
        <v>1475</v>
      </c>
      <c r="C6129" t="s">
        <v>843</v>
      </c>
      <c r="D6129" t="s">
        <v>8640</v>
      </c>
      <c r="E6129" t="s">
        <v>75</v>
      </c>
      <c r="F6129" s="1" t="s">
        <v>225</v>
      </c>
      <c r="G6129" t="s">
        <v>74</v>
      </c>
      <c r="H6129" t="str">
        <f>VLOOKUP(F6129,Clubs!$A$1:$D$220,4,)</f>
        <v>034073</v>
      </c>
    </row>
    <row r="6130" spans="1:8">
      <c r="A6130">
        <v>1952034</v>
      </c>
      <c r="B6130" t="s">
        <v>2405</v>
      </c>
      <c r="C6130" t="s">
        <v>626</v>
      </c>
      <c r="D6130" t="s">
        <v>111</v>
      </c>
      <c r="E6130" t="s">
        <v>75</v>
      </c>
      <c r="F6130" s="1" t="s">
        <v>277</v>
      </c>
      <c r="G6130" t="s">
        <v>74</v>
      </c>
      <c r="H6130" t="str">
        <f>VLOOKUP(F6130,Clubs!$A$1:$D$220,4,)</f>
        <v>031051</v>
      </c>
    </row>
    <row r="6131" spans="1:8">
      <c r="A6131">
        <v>1952123</v>
      </c>
      <c r="B6131" t="s">
        <v>6454</v>
      </c>
      <c r="C6131" t="s">
        <v>5316</v>
      </c>
      <c r="D6131" t="s">
        <v>8640</v>
      </c>
      <c r="E6131" t="s">
        <v>75</v>
      </c>
      <c r="F6131" s="1" t="s">
        <v>225</v>
      </c>
      <c r="G6131" t="s">
        <v>211</v>
      </c>
      <c r="H6131" t="str">
        <f>VLOOKUP(F6131,Clubs!$A$1:$D$220,4,)</f>
        <v>034073</v>
      </c>
    </row>
    <row r="6132" spans="1:8">
      <c r="A6132">
        <v>1952248</v>
      </c>
      <c r="B6132" t="s">
        <v>6712</v>
      </c>
      <c r="C6132" t="s">
        <v>1299</v>
      </c>
      <c r="D6132" t="s">
        <v>8640</v>
      </c>
      <c r="E6132" t="s">
        <v>71</v>
      </c>
      <c r="F6132" s="1" t="s">
        <v>209</v>
      </c>
      <c r="G6132" t="s">
        <v>201</v>
      </c>
      <c r="H6132" t="str">
        <f>VLOOKUP(F6132,Clubs!$A$1:$D$220,4,)</f>
        <v>034066</v>
      </c>
    </row>
    <row r="6133" spans="1:8">
      <c r="A6133">
        <v>1952428</v>
      </c>
      <c r="B6133" t="s">
        <v>4638</v>
      </c>
      <c r="C6133" t="s">
        <v>1337</v>
      </c>
      <c r="D6133" t="s">
        <v>165</v>
      </c>
      <c r="E6133" t="s">
        <v>71</v>
      </c>
      <c r="F6133" s="1" t="s">
        <v>230</v>
      </c>
      <c r="G6133" t="s">
        <v>74</v>
      </c>
      <c r="H6133" t="str">
        <f>VLOOKUP(F6133,Clubs!$A$1:$D$220,4,)</f>
        <v>031025</v>
      </c>
    </row>
    <row r="6134" spans="1:8">
      <c r="A6134">
        <v>1952455</v>
      </c>
      <c r="B6134" t="s">
        <v>7967</v>
      </c>
      <c r="C6134" t="s">
        <v>4103</v>
      </c>
      <c r="D6134" t="s">
        <v>8640</v>
      </c>
      <c r="E6134" t="s">
        <v>71</v>
      </c>
      <c r="F6134" s="1" t="s">
        <v>202</v>
      </c>
      <c r="G6134" t="s">
        <v>201</v>
      </c>
      <c r="H6134" t="str">
        <f>VLOOKUP(F6134,Clubs!$A$1:$D$220,4,)</f>
        <v>081017</v>
      </c>
    </row>
    <row r="6135" spans="1:8">
      <c r="A6135">
        <v>1952591</v>
      </c>
      <c r="B6135" t="s">
        <v>2792</v>
      </c>
      <c r="C6135" t="s">
        <v>1813</v>
      </c>
      <c r="D6135" t="s">
        <v>8640</v>
      </c>
      <c r="E6135" t="s">
        <v>75</v>
      </c>
      <c r="F6135" s="1" t="s">
        <v>244</v>
      </c>
      <c r="G6135" t="s">
        <v>74</v>
      </c>
      <c r="H6135" t="str">
        <f>VLOOKUP(F6135,Clubs!$A$1:$D$220,4,)</f>
        <v>030008</v>
      </c>
    </row>
    <row r="6136" spans="1:8">
      <c r="A6136">
        <v>1953006</v>
      </c>
      <c r="B6136" t="s">
        <v>11550</v>
      </c>
      <c r="C6136" t="s">
        <v>1797</v>
      </c>
      <c r="D6136" t="s">
        <v>8640</v>
      </c>
      <c r="E6136" t="s">
        <v>71</v>
      </c>
      <c r="F6136" s="1" t="s">
        <v>253</v>
      </c>
      <c r="G6136" t="s">
        <v>201</v>
      </c>
      <c r="H6136" t="str">
        <f>VLOOKUP(F6136,Clubs!$A$1:$D$220,4,)</f>
        <v>011025</v>
      </c>
    </row>
    <row r="6137" spans="1:8">
      <c r="A6137">
        <v>1953028</v>
      </c>
      <c r="B6137" t="s">
        <v>6450</v>
      </c>
      <c r="C6137" t="s">
        <v>768</v>
      </c>
      <c r="D6137" t="s">
        <v>165</v>
      </c>
      <c r="E6137" t="s">
        <v>71</v>
      </c>
      <c r="F6137" s="1" t="s">
        <v>225</v>
      </c>
      <c r="G6137" t="s">
        <v>74</v>
      </c>
      <c r="H6137" t="str">
        <f>VLOOKUP(F6137,Clubs!$A$1:$D$220,4,)</f>
        <v>034073</v>
      </c>
    </row>
    <row r="6138" spans="1:8">
      <c r="A6138">
        <v>1953160</v>
      </c>
      <c r="B6138" t="s">
        <v>2563</v>
      </c>
      <c r="C6138" t="s">
        <v>593</v>
      </c>
      <c r="D6138" t="s">
        <v>109</v>
      </c>
      <c r="E6138" t="s">
        <v>71</v>
      </c>
      <c r="F6138" s="1" t="s">
        <v>222</v>
      </c>
      <c r="G6138" t="s">
        <v>74</v>
      </c>
      <c r="H6138" t="str">
        <f>VLOOKUP(F6138,Clubs!$A$1:$D$220,4,)</f>
        <v>030004</v>
      </c>
    </row>
    <row r="6139" spans="1:8">
      <c r="A6139">
        <v>1953161</v>
      </c>
      <c r="B6139" t="s">
        <v>2563</v>
      </c>
      <c r="C6139" t="s">
        <v>687</v>
      </c>
      <c r="D6139" t="s">
        <v>8640</v>
      </c>
      <c r="E6139" t="s">
        <v>71</v>
      </c>
      <c r="F6139" s="1" t="s">
        <v>222</v>
      </c>
      <c r="G6139" t="s">
        <v>211</v>
      </c>
      <c r="H6139" t="str">
        <f>VLOOKUP(F6139,Clubs!$A$1:$D$220,4,)</f>
        <v>030004</v>
      </c>
    </row>
    <row r="6140" spans="1:8">
      <c r="A6140">
        <v>1953166</v>
      </c>
      <c r="B6140" t="s">
        <v>4871</v>
      </c>
      <c r="C6140" t="s">
        <v>703</v>
      </c>
      <c r="D6140" t="s">
        <v>8640</v>
      </c>
      <c r="E6140" t="s">
        <v>75</v>
      </c>
      <c r="F6140" s="1" t="s">
        <v>204</v>
      </c>
      <c r="G6140" t="s">
        <v>211</v>
      </c>
      <c r="H6140" t="str">
        <f>VLOOKUP(F6140,Clubs!$A$1:$D$220,4,)</f>
        <v>031030</v>
      </c>
    </row>
    <row r="6141" spans="1:8">
      <c r="A6141">
        <v>1953216</v>
      </c>
      <c r="B6141" t="s">
        <v>916</v>
      </c>
      <c r="C6141" t="s">
        <v>1760</v>
      </c>
      <c r="D6141" t="s">
        <v>8640</v>
      </c>
      <c r="E6141" t="s">
        <v>75</v>
      </c>
      <c r="F6141" s="1" t="s">
        <v>236</v>
      </c>
      <c r="G6141" t="s">
        <v>74</v>
      </c>
      <c r="H6141" t="str">
        <f>VLOOKUP(F6141,Clubs!$A$1:$D$220,4,)</f>
        <v>066034</v>
      </c>
    </row>
    <row r="6142" spans="1:8">
      <c r="A6142">
        <v>1953660</v>
      </c>
      <c r="B6142" t="s">
        <v>3252</v>
      </c>
      <c r="C6142" t="s">
        <v>1335</v>
      </c>
      <c r="D6142" t="s">
        <v>8640</v>
      </c>
      <c r="E6142" t="s">
        <v>71</v>
      </c>
      <c r="F6142" s="1" t="s">
        <v>208</v>
      </c>
      <c r="G6142" t="s">
        <v>211</v>
      </c>
      <c r="H6142" t="str">
        <f>VLOOKUP(F6142,Clubs!$A$1:$D$220,4,)</f>
        <v>030059</v>
      </c>
    </row>
    <row r="6143" spans="1:8">
      <c r="A6143">
        <v>1953725</v>
      </c>
      <c r="B6143" t="s">
        <v>5601</v>
      </c>
      <c r="C6143" t="s">
        <v>737</v>
      </c>
      <c r="D6143" t="s">
        <v>165</v>
      </c>
      <c r="E6143" t="s">
        <v>75</v>
      </c>
      <c r="F6143" s="1" t="s">
        <v>8528</v>
      </c>
      <c r="G6143" t="s">
        <v>74</v>
      </c>
      <c r="H6143" t="str">
        <f>VLOOKUP(F6143,Clubs!$A$1:$D$220,4,)</f>
        <v>031062</v>
      </c>
    </row>
    <row r="6144" spans="1:8">
      <c r="A6144">
        <v>1954177</v>
      </c>
      <c r="B6144" t="s">
        <v>8120</v>
      </c>
      <c r="C6144" t="s">
        <v>2235</v>
      </c>
      <c r="D6144" t="s">
        <v>8640</v>
      </c>
      <c r="E6144" t="s">
        <v>71</v>
      </c>
      <c r="F6144" s="1" t="s">
        <v>275</v>
      </c>
      <c r="G6144" t="s">
        <v>211</v>
      </c>
      <c r="H6144" t="str">
        <f>VLOOKUP(F6144,Clubs!$A$1:$D$220,4,)</f>
        <v>081061</v>
      </c>
    </row>
    <row r="6145" spans="1:8">
      <c r="A6145">
        <v>1954181</v>
      </c>
      <c r="B6145" t="s">
        <v>2892</v>
      </c>
      <c r="C6145" t="s">
        <v>3396</v>
      </c>
      <c r="D6145" t="s">
        <v>8640</v>
      </c>
      <c r="E6145" t="s">
        <v>75</v>
      </c>
      <c r="F6145" s="1" t="s">
        <v>308</v>
      </c>
      <c r="G6145" t="s">
        <v>211</v>
      </c>
      <c r="H6145" t="str">
        <f>VLOOKUP(F6145,Clubs!$A$1:$D$220,4,)</f>
        <v>030076</v>
      </c>
    </row>
    <row r="6146" spans="1:8">
      <c r="A6146">
        <v>1954196</v>
      </c>
      <c r="B6146" t="s">
        <v>1227</v>
      </c>
      <c r="C6146" t="s">
        <v>1228</v>
      </c>
      <c r="D6146" t="s">
        <v>8640</v>
      </c>
      <c r="E6146" t="s">
        <v>75</v>
      </c>
      <c r="F6146" s="1" t="s">
        <v>285</v>
      </c>
      <c r="G6146" t="s">
        <v>74</v>
      </c>
      <c r="H6146" t="str">
        <f>VLOOKUP(F6146,Clubs!$A$1:$D$220,4,)</f>
        <v>011024</v>
      </c>
    </row>
    <row r="6147" spans="1:8">
      <c r="A6147">
        <v>1954207</v>
      </c>
      <c r="B6147" t="s">
        <v>3466</v>
      </c>
      <c r="C6147" t="s">
        <v>2761</v>
      </c>
      <c r="D6147" t="s">
        <v>110</v>
      </c>
      <c r="E6147" t="s">
        <v>71</v>
      </c>
      <c r="F6147" s="1" t="s">
        <v>8539</v>
      </c>
      <c r="G6147" t="s">
        <v>74</v>
      </c>
      <c r="H6147" t="str">
        <f>VLOOKUP(F6147,Clubs!$A$1:$D$220,4,)</f>
        <v>066037</v>
      </c>
    </row>
    <row r="6148" spans="1:8">
      <c r="A6148">
        <v>1954283</v>
      </c>
      <c r="B6148" t="s">
        <v>3312</v>
      </c>
      <c r="C6148" t="s">
        <v>1360</v>
      </c>
      <c r="D6148" t="s">
        <v>8640</v>
      </c>
      <c r="E6148" t="s">
        <v>75</v>
      </c>
      <c r="F6148" s="1" t="s">
        <v>208</v>
      </c>
      <c r="G6148" t="s">
        <v>211</v>
      </c>
      <c r="H6148" t="str">
        <f>VLOOKUP(F6148,Clubs!$A$1:$D$220,4,)</f>
        <v>030059</v>
      </c>
    </row>
    <row r="6149" spans="1:8">
      <c r="A6149">
        <v>1954382</v>
      </c>
      <c r="B6149" t="s">
        <v>7554</v>
      </c>
      <c r="C6149" t="s">
        <v>918</v>
      </c>
      <c r="D6149" t="s">
        <v>8640</v>
      </c>
      <c r="E6149" t="s">
        <v>71</v>
      </c>
      <c r="F6149" s="1" t="s">
        <v>287</v>
      </c>
      <c r="G6149" t="s">
        <v>201</v>
      </c>
      <c r="H6149" t="str">
        <f>VLOOKUP(F6149,Clubs!$A$1:$D$220,4,)</f>
        <v>065020</v>
      </c>
    </row>
    <row r="6150" spans="1:8">
      <c r="A6150">
        <v>1954384</v>
      </c>
      <c r="B6150" t="s">
        <v>2297</v>
      </c>
      <c r="C6150" t="s">
        <v>2083</v>
      </c>
      <c r="D6150" t="s">
        <v>109</v>
      </c>
      <c r="E6150" t="s">
        <v>75</v>
      </c>
      <c r="F6150" s="1" t="s">
        <v>8520</v>
      </c>
      <c r="G6150" t="s">
        <v>74</v>
      </c>
      <c r="H6150" t="str">
        <f>VLOOKUP(F6150,Clubs!$A$1:$D$220,4,)</f>
        <v>012003</v>
      </c>
    </row>
    <row r="6151" spans="1:8">
      <c r="A6151">
        <v>1954404</v>
      </c>
      <c r="B6151" t="s">
        <v>3184</v>
      </c>
      <c r="C6151" t="s">
        <v>1320</v>
      </c>
      <c r="D6151" t="s">
        <v>8640</v>
      </c>
      <c r="E6151" t="s">
        <v>75</v>
      </c>
      <c r="F6151" s="1" t="s">
        <v>238</v>
      </c>
      <c r="G6151" t="s">
        <v>211</v>
      </c>
      <c r="H6151" t="str">
        <f>VLOOKUP(F6151,Clubs!$A$1:$D$220,4,)</f>
        <v>030055</v>
      </c>
    </row>
    <row r="6152" spans="1:8">
      <c r="A6152">
        <v>1954479</v>
      </c>
      <c r="B6152" t="s">
        <v>7555</v>
      </c>
      <c r="C6152" t="s">
        <v>1385</v>
      </c>
      <c r="D6152" t="s">
        <v>8640</v>
      </c>
      <c r="E6152" t="s">
        <v>71</v>
      </c>
      <c r="F6152" s="1" t="s">
        <v>287</v>
      </c>
      <c r="G6152" t="s">
        <v>201</v>
      </c>
      <c r="H6152" t="str">
        <f>VLOOKUP(F6152,Clubs!$A$1:$D$220,4,)</f>
        <v>065020</v>
      </c>
    </row>
    <row r="6153" spans="1:8">
      <c r="A6153">
        <v>1954748</v>
      </c>
      <c r="B6153" t="s">
        <v>11551</v>
      </c>
      <c r="C6153" t="s">
        <v>586</v>
      </c>
      <c r="D6153" t="s">
        <v>8640</v>
      </c>
      <c r="E6153" t="s">
        <v>75</v>
      </c>
      <c r="F6153" s="1" t="s">
        <v>235</v>
      </c>
      <c r="G6153" t="s">
        <v>74</v>
      </c>
      <c r="H6153" t="str">
        <f>VLOOKUP(F6153,Clubs!$A$1:$D$220,4,)</f>
        <v>030003</v>
      </c>
    </row>
    <row r="6154" spans="1:8">
      <c r="A6154">
        <v>1954880</v>
      </c>
      <c r="B6154" t="s">
        <v>5396</v>
      </c>
      <c r="C6154" t="s">
        <v>759</v>
      </c>
      <c r="D6154" t="s">
        <v>8640</v>
      </c>
      <c r="E6154" t="s">
        <v>75</v>
      </c>
      <c r="F6154" s="1" t="s">
        <v>337</v>
      </c>
      <c r="G6154" t="s">
        <v>211</v>
      </c>
      <c r="H6154" t="str">
        <f>VLOOKUP(F6154,Clubs!$A$1:$D$220,4,)</f>
        <v>031053</v>
      </c>
    </row>
    <row r="6155" spans="1:8">
      <c r="A6155">
        <v>1955232</v>
      </c>
      <c r="B6155" t="s">
        <v>5321</v>
      </c>
      <c r="C6155" t="s">
        <v>1794</v>
      </c>
      <c r="D6155" t="s">
        <v>8640</v>
      </c>
      <c r="E6155" t="s">
        <v>75</v>
      </c>
      <c r="F6155" s="1" t="s">
        <v>270</v>
      </c>
      <c r="G6155" t="s">
        <v>211</v>
      </c>
      <c r="H6155" t="str">
        <f>VLOOKUP(F6155,Clubs!$A$1:$D$220,4,)</f>
        <v>034037</v>
      </c>
    </row>
    <row r="6156" spans="1:8">
      <c r="A6156">
        <v>1955338</v>
      </c>
      <c r="B6156" t="s">
        <v>7530</v>
      </c>
      <c r="C6156" t="s">
        <v>1124</v>
      </c>
      <c r="D6156" t="s">
        <v>8640</v>
      </c>
      <c r="E6156" t="s">
        <v>75</v>
      </c>
      <c r="F6156" s="1" t="s">
        <v>339</v>
      </c>
      <c r="G6156" t="s">
        <v>211</v>
      </c>
      <c r="H6156" t="str">
        <f>VLOOKUP(F6156,Clubs!$A$1:$D$220,4,)</f>
        <v>065024</v>
      </c>
    </row>
    <row r="6157" spans="1:8">
      <c r="A6157">
        <v>1955525</v>
      </c>
      <c r="B6157" t="s">
        <v>7484</v>
      </c>
      <c r="C6157" t="s">
        <v>692</v>
      </c>
      <c r="D6157" t="s">
        <v>8640</v>
      </c>
      <c r="E6157" t="s">
        <v>75</v>
      </c>
      <c r="F6157" s="1" t="s">
        <v>334</v>
      </c>
      <c r="G6157" t="s">
        <v>74</v>
      </c>
      <c r="H6157" t="str">
        <f>VLOOKUP(F6157,Clubs!$A$1:$D$220,4,)</f>
        <v>065019</v>
      </c>
    </row>
    <row r="6158" spans="1:8">
      <c r="A6158">
        <v>1955568</v>
      </c>
      <c r="B6158" t="s">
        <v>9133</v>
      </c>
      <c r="C6158" t="s">
        <v>1409</v>
      </c>
      <c r="D6158" t="s">
        <v>8640</v>
      </c>
      <c r="E6158" t="s">
        <v>75</v>
      </c>
      <c r="F6158" s="1" t="s">
        <v>209</v>
      </c>
      <c r="G6158" t="s">
        <v>74</v>
      </c>
      <c r="H6158" t="str">
        <f>VLOOKUP(F6158,Clubs!$A$1:$D$220,4,)</f>
        <v>034066</v>
      </c>
    </row>
    <row r="6159" spans="1:8">
      <c r="A6159">
        <v>1955630</v>
      </c>
      <c r="B6159" t="s">
        <v>8478</v>
      </c>
      <c r="C6159" t="s">
        <v>704</v>
      </c>
      <c r="D6159" t="s">
        <v>111</v>
      </c>
      <c r="E6159" t="s">
        <v>75</v>
      </c>
      <c r="F6159" s="1" t="s">
        <v>206</v>
      </c>
      <c r="G6159" t="s">
        <v>74</v>
      </c>
      <c r="H6159" t="str">
        <f>VLOOKUP(F6159,Clubs!$A$1:$D$220,4,)</f>
        <v>082020</v>
      </c>
    </row>
    <row r="6160" spans="1:8">
      <c r="A6160">
        <v>1956281</v>
      </c>
      <c r="B6160" t="s">
        <v>5815</v>
      </c>
      <c r="C6160" t="s">
        <v>885</v>
      </c>
      <c r="D6160" t="s">
        <v>8640</v>
      </c>
      <c r="E6160" t="s">
        <v>75</v>
      </c>
      <c r="F6160" s="1" t="s">
        <v>346</v>
      </c>
      <c r="G6160" t="s">
        <v>74</v>
      </c>
      <c r="H6160" t="str">
        <f>VLOOKUP(F6160,Clubs!$A$1:$D$220,4,)</f>
        <v>032014</v>
      </c>
    </row>
    <row r="6161" spans="1:8">
      <c r="A6161">
        <v>1956506</v>
      </c>
      <c r="B6161" t="s">
        <v>5577</v>
      </c>
      <c r="C6161" t="s">
        <v>618</v>
      </c>
      <c r="D6161" t="s">
        <v>8640</v>
      </c>
      <c r="E6161" t="s">
        <v>71</v>
      </c>
      <c r="F6161" s="1" t="s">
        <v>265</v>
      </c>
      <c r="G6161" t="s">
        <v>167</v>
      </c>
      <c r="H6161" t="str">
        <f>VLOOKUP(F6161,Clubs!$A$1:$D$220,4,)</f>
        <v>065020</v>
      </c>
    </row>
    <row r="6162" spans="1:8">
      <c r="A6162">
        <v>1956678</v>
      </c>
      <c r="B6162" t="s">
        <v>8429</v>
      </c>
      <c r="C6162" t="s">
        <v>1129</v>
      </c>
      <c r="D6162" t="s">
        <v>8640</v>
      </c>
      <c r="E6162" t="s">
        <v>71</v>
      </c>
      <c r="F6162" s="1" t="s">
        <v>224</v>
      </c>
      <c r="G6162" t="s">
        <v>74</v>
      </c>
      <c r="H6162" t="str">
        <f>VLOOKUP(F6162,Clubs!$A$1:$D$220,4,)</f>
        <v>046014</v>
      </c>
    </row>
    <row r="6163" spans="1:8">
      <c r="A6163">
        <v>1957090</v>
      </c>
      <c r="B6163" t="s">
        <v>2197</v>
      </c>
      <c r="C6163" t="s">
        <v>885</v>
      </c>
      <c r="D6163" t="s">
        <v>8640</v>
      </c>
      <c r="E6163" t="s">
        <v>75</v>
      </c>
      <c r="F6163" s="1" t="s">
        <v>351</v>
      </c>
      <c r="G6163" t="s">
        <v>211</v>
      </c>
      <c r="H6163" t="str">
        <f>VLOOKUP(F6163,Clubs!$A$1:$D$220,4,)</f>
        <v>012012</v>
      </c>
    </row>
    <row r="6164" spans="1:8">
      <c r="A6164">
        <v>1957287</v>
      </c>
      <c r="B6164" t="s">
        <v>11552</v>
      </c>
      <c r="C6164" t="s">
        <v>1457</v>
      </c>
      <c r="D6164" t="s">
        <v>111</v>
      </c>
      <c r="E6164" t="s">
        <v>75</v>
      </c>
      <c r="F6164" s="1" t="s">
        <v>10878</v>
      </c>
      <c r="G6164" t="s">
        <v>74</v>
      </c>
      <c r="H6164" t="str">
        <f>VLOOKUP(F6164,Clubs!$A$1:$D$220,4,)</f>
        <v>034484</v>
      </c>
    </row>
    <row r="6165" spans="1:8">
      <c r="A6165">
        <v>1957323</v>
      </c>
      <c r="B6165" t="s">
        <v>2789</v>
      </c>
      <c r="C6165" t="s">
        <v>1124</v>
      </c>
      <c r="D6165" t="s">
        <v>8640</v>
      </c>
      <c r="E6165" t="s">
        <v>75</v>
      </c>
      <c r="F6165" s="1" t="s">
        <v>335</v>
      </c>
      <c r="G6165" t="s">
        <v>211</v>
      </c>
      <c r="H6165" t="str">
        <f>VLOOKUP(F6165,Clubs!$A$1:$D$220,4,)</f>
        <v>031061</v>
      </c>
    </row>
    <row r="6166" spans="1:8">
      <c r="A6166">
        <v>1957324</v>
      </c>
      <c r="B6166" t="s">
        <v>5568</v>
      </c>
      <c r="C6166" t="s">
        <v>570</v>
      </c>
      <c r="D6166" t="s">
        <v>8640</v>
      </c>
      <c r="E6166" t="s">
        <v>75</v>
      </c>
      <c r="F6166" s="1" t="s">
        <v>335</v>
      </c>
      <c r="G6166" t="s">
        <v>211</v>
      </c>
      <c r="H6166" t="str">
        <f>VLOOKUP(F6166,Clubs!$A$1:$D$220,4,)</f>
        <v>031061</v>
      </c>
    </row>
    <row r="6167" spans="1:8">
      <c r="A6167">
        <v>1957337</v>
      </c>
      <c r="B6167" t="s">
        <v>6503</v>
      </c>
      <c r="C6167" t="s">
        <v>588</v>
      </c>
      <c r="D6167" t="s">
        <v>111</v>
      </c>
      <c r="E6167" t="s">
        <v>71</v>
      </c>
      <c r="F6167" s="1" t="s">
        <v>298</v>
      </c>
      <c r="G6167" t="s">
        <v>211</v>
      </c>
      <c r="H6167" t="str">
        <f>VLOOKUP(F6167,Clubs!$A$1:$D$220,4,)</f>
        <v>034066</v>
      </c>
    </row>
    <row r="6168" spans="1:8">
      <c r="A6168">
        <v>1957467</v>
      </c>
      <c r="B6168" t="s">
        <v>6366</v>
      </c>
      <c r="C6168" t="s">
        <v>583</v>
      </c>
      <c r="D6168" t="s">
        <v>8640</v>
      </c>
      <c r="E6168" t="s">
        <v>75</v>
      </c>
      <c r="F6168" s="1" t="s">
        <v>241</v>
      </c>
      <c r="G6168" t="s">
        <v>211</v>
      </c>
      <c r="H6168" t="str">
        <f>VLOOKUP(F6168,Clubs!$A$1:$D$220,4,)</f>
        <v>034072</v>
      </c>
    </row>
    <row r="6169" spans="1:8">
      <c r="A6169">
        <v>1957492</v>
      </c>
      <c r="B6169" t="s">
        <v>3666</v>
      </c>
      <c r="C6169" t="s">
        <v>849</v>
      </c>
      <c r="D6169" t="s">
        <v>166</v>
      </c>
      <c r="E6169" t="s">
        <v>75</v>
      </c>
      <c r="F6169" s="1" t="s">
        <v>8524</v>
      </c>
      <c r="G6169" t="s">
        <v>74</v>
      </c>
      <c r="H6169" t="str">
        <f>VLOOKUP(F6169,Clubs!$A$1:$D$220,4,)</f>
        <v>030076</v>
      </c>
    </row>
    <row r="6170" spans="1:8">
      <c r="A6170">
        <v>1957578</v>
      </c>
      <c r="B6170" t="s">
        <v>9134</v>
      </c>
      <c r="C6170" t="s">
        <v>9135</v>
      </c>
      <c r="D6170" t="s">
        <v>8640</v>
      </c>
      <c r="E6170" t="s">
        <v>71</v>
      </c>
      <c r="F6170" s="1" t="s">
        <v>278</v>
      </c>
      <c r="G6170" t="s">
        <v>211</v>
      </c>
      <c r="H6170" t="str">
        <f>VLOOKUP(F6170,Clubs!$A$1:$D$220,4,)</f>
        <v>031049</v>
      </c>
    </row>
    <row r="6171" spans="1:8">
      <c r="A6171">
        <v>1957621</v>
      </c>
      <c r="B6171" t="s">
        <v>7779</v>
      </c>
      <c r="C6171" t="s">
        <v>1518</v>
      </c>
      <c r="D6171" t="s">
        <v>8640</v>
      </c>
      <c r="E6171" t="s">
        <v>71</v>
      </c>
      <c r="F6171" s="1" t="s">
        <v>301</v>
      </c>
      <c r="G6171" t="s">
        <v>167</v>
      </c>
      <c r="H6171" t="str">
        <f>VLOOKUP(F6171,Clubs!$A$1:$D$220,4,)</f>
        <v>066032</v>
      </c>
    </row>
    <row r="6172" spans="1:8">
      <c r="A6172">
        <v>1957691</v>
      </c>
      <c r="B6172" t="s">
        <v>6222</v>
      </c>
      <c r="C6172" t="s">
        <v>2106</v>
      </c>
      <c r="D6172" t="s">
        <v>110</v>
      </c>
      <c r="E6172" t="s">
        <v>75</v>
      </c>
      <c r="F6172" s="1" t="s">
        <v>330</v>
      </c>
      <c r="G6172" t="s">
        <v>74</v>
      </c>
      <c r="H6172" t="str">
        <f>VLOOKUP(F6172,Clubs!$A$1:$D$220,4,)</f>
        <v>034068</v>
      </c>
    </row>
    <row r="6173" spans="1:8">
      <c r="A6173">
        <v>1957724</v>
      </c>
      <c r="B6173" t="s">
        <v>637</v>
      </c>
      <c r="C6173" t="s">
        <v>669</v>
      </c>
      <c r="D6173" t="s">
        <v>8640</v>
      </c>
      <c r="E6173" t="s">
        <v>71</v>
      </c>
      <c r="F6173" s="1" t="s">
        <v>337</v>
      </c>
      <c r="G6173" t="s">
        <v>211</v>
      </c>
      <c r="H6173" t="str">
        <f>VLOOKUP(F6173,Clubs!$A$1:$D$220,4,)</f>
        <v>031053</v>
      </c>
    </row>
    <row r="6174" spans="1:8">
      <c r="A6174">
        <v>1957737</v>
      </c>
      <c r="B6174" t="s">
        <v>3412</v>
      </c>
      <c r="C6174" t="s">
        <v>1431</v>
      </c>
      <c r="D6174" t="s">
        <v>8640</v>
      </c>
      <c r="E6174" t="s">
        <v>71</v>
      </c>
      <c r="F6174" s="1" t="s">
        <v>308</v>
      </c>
      <c r="G6174" t="s">
        <v>211</v>
      </c>
      <c r="H6174" t="str">
        <f>VLOOKUP(F6174,Clubs!$A$1:$D$220,4,)</f>
        <v>030076</v>
      </c>
    </row>
    <row r="6175" spans="1:8">
      <c r="A6175">
        <v>1957773</v>
      </c>
      <c r="B6175" t="s">
        <v>904</v>
      </c>
      <c r="C6175" t="s">
        <v>1175</v>
      </c>
      <c r="D6175" t="s">
        <v>111</v>
      </c>
      <c r="E6175" t="s">
        <v>75</v>
      </c>
      <c r="F6175" s="1" t="s">
        <v>197</v>
      </c>
      <c r="G6175" t="s">
        <v>211</v>
      </c>
      <c r="H6175" t="str">
        <f>VLOOKUP(F6175,Clubs!$A$1:$D$220,4,)</f>
        <v>031067</v>
      </c>
    </row>
    <row r="6176" spans="1:8">
      <c r="A6176">
        <v>1957884</v>
      </c>
      <c r="B6176" t="s">
        <v>4877</v>
      </c>
      <c r="C6176" t="s">
        <v>1375</v>
      </c>
      <c r="D6176" t="s">
        <v>8640</v>
      </c>
      <c r="E6176" t="s">
        <v>75</v>
      </c>
      <c r="F6176" s="1" t="s">
        <v>204</v>
      </c>
      <c r="G6176" t="s">
        <v>74</v>
      </c>
      <c r="H6176" t="str">
        <f>VLOOKUP(F6176,Clubs!$A$1:$D$220,4,)</f>
        <v>031030</v>
      </c>
    </row>
    <row r="6177" spans="1:8">
      <c r="A6177">
        <v>1958016</v>
      </c>
      <c r="B6177" t="s">
        <v>596</v>
      </c>
      <c r="C6177" t="s">
        <v>1145</v>
      </c>
      <c r="D6177" t="s">
        <v>8640</v>
      </c>
      <c r="E6177" t="s">
        <v>75</v>
      </c>
      <c r="F6177" s="1" t="s">
        <v>335</v>
      </c>
      <c r="G6177" t="s">
        <v>211</v>
      </c>
      <c r="H6177" t="str">
        <f>VLOOKUP(F6177,Clubs!$A$1:$D$220,4,)</f>
        <v>031061</v>
      </c>
    </row>
    <row r="6178" spans="1:8">
      <c r="A6178">
        <v>1958190</v>
      </c>
      <c r="B6178" t="s">
        <v>9136</v>
      </c>
      <c r="C6178" t="s">
        <v>9137</v>
      </c>
      <c r="D6178" t="s">
        <v>166</v>
      </c>
      <c r="E6178" t="s">
        <v>71</v>
      </c>
      <c r="F6178" s="1" t="s">
        <v>324</v>
      </c>
      <c r="G6178" t="s">
        <v>74</v>
      </c>
      <c r="H6178" t="str">
        <f>VLOOKUP(F6178,Clubs!$A$1:$D$220,4,)</f>
        <v>009014</v>
      </c>
    </row>
    <row r="6179" spans="1:8">
      <c r="A6179">
        <v>1958243</v>
      </c>
      <c r="B6179" t="s">
        <v>1690</v>
      </c>
      <c r="C6179" t="s">
        <v>1198</v>
      </c>
      <c r="D6179" t="s">
        <v>8640</v>
      </c>
      <c r="E6179" t="s">
        <v>75</v>
      </c>
      <c r="F6179" s="1" t="s">
        <v>294</v>
      </c>
      <c r="G6179" t="s">
        <v>211</v>
      </c>
      <c r="H6179" t="str">
        <f>VLOOKUP(F6179,Clubs!$A$1:$D$220,4,)</f>
        <v>081017</v>
      </c>
    </row>
    <row r="6180" spans="1:8">
      <c r="A6180">
        <v>1958301</v>
      </c>
      <c r="B6180" t="s">
        <v>3192</v>
      </c>
      <c r="C6180" t="s">
        <v>714</v>
      </c>
      <c r="D6180" t="s">
        <v>8640</v>
      </c>
      <c r="E6180" t="s">
        <v>75</v>
      </c>
      <c r="F6180" s="1" t="s">
        <v>238</v>
      </c>
      <c r="G6180" t="s">
        <v>211</v>
      </c>
      <c r="H6180" t="str">
        <f>VLOOKUP(F6180,Clubs!$A$1:$D$220,4,)</f>
        <v>030055</v>
      </c>
    </row>
    <row r="6181" spans="1:8">
      <c r="A6181">
        <v>1958357</v>
      </c>
      <c r="B6181" t="s">
        <v>3009</v>
      </c>
      <c r="C6181" t="s">
        <v>1009</v>
      </c>
      <c r="D6181" t="s">
        <v>8640</v>
      </c>
      <c r="E6181" t="s">
        <v>75</v>
      </c>
      <c r="F6181" s="1" t="s">
        <v>218</v>
      </c>
      <c r="G6181" t="s">
        <v>74</v>
      </c>
      <c r="H6181" t="str">
        <f>VLOOKUP(F6181,Clubs!$A$1:$D$220,4,)</f>
        <v>082015</v>
      </c>
    </row>
    <row r="6182" spans="1:8">
      <c r="A6182">
        <v>1958653</v>
      </c>
      <c r="B6182" t="s">
        <v>2373</v>
      </c>
      <c r="C6182" t="s">
        <v>1198</v>
      </c>
      <c r="D6182" t="s">
        <v>8640</v>
      </c>
      <c r="E6182" t="s">
        <v>75</v>
      </c>
      <c r="F6182" s="1" t="s">
        <v>289</v>
      </c>
      <c r="G6182" t="s">
        <v>211</v>
      </c>
      <c r="H6182" t="str">
        <f>VLOOKUP(F6182,Clubs!$A$1:$D$220,4,)</f>
        <v>034047</v>
      </c>
    </row>
    <row r="6183" spans="1:8">
      <c r="A6183">
        <v>1958681</v>
      </c>
      <c r="B6183" t="s">
        <v>5569</v>
      </c>
      <c r="C6183" t="s">
        <v>1124</v>
      </c>
      <c r="D6183" t="s">
        <v>8640</v>
      </c>
      <c r="E6183" t="s">
        <v>75</v>
      </c>
      <c r="F6183" s="1" t="s">
        <v>335</v>
      </c>
      <c r="G6183" t="s">
        <v>211</v>
      </c>
      <c r="H6183" t="str">
        <f>VLOOKUP(F6183,Clubs!$A$1:$D$220,4,)</f>
        <v>031061</v>
      </c>
    </row>
    <row r="6184" spans="1:8">
      <c r="A6184">
        <v>1958773</v>
      </c>
      <c r="B6184" t="s">
        <v>2965</v>
      </c>
      <c r="C6184" t="s">
        <v>10273</v>
      </c>
      <c r="D6184" t="s">
        <v>166</v>
      </c>
      <c r="E6184" t="s">
        <v>75</v>
      </c>
      <c r="F6184" s="1" t="s">
        <v>336</v>
      </c>
      <c r="G6184" t="s">
        <v>74</v>
      </c>
      <c r="H6184" t="str">
        <f>VLOOKUP(F6184,Clubs!$A$1:$D$220,4,)</f>
        <v>030076</v>
      </c>
    </row>
    <row r="6185" spans="1:8">
      <c r="A6185">
        <v>1959230</v>
      </c>
      <c r="B6185" t="s">
        <v>926</v>
      </c>
      <c r="C6185" t="s">
        <v>1120</v>
      </c>
      <c r="D6185" t="s">
        <v>8640</v>
      </c>
      <c r="E6185" t="s">
        <v>75</v>
      </c>
      <c r="F6185" s="1" t="s">
        <v>199</v>
      </c>
      <c r="G6185" t="s">
        <v>211</v>
      </c>
      <c r="H6185" t="str">
        <f>VLOOKUP(F6185,Clubs!$A$1:$D$220,4,)</f>
        <v>065006</v>
      </c>
    </row>
    <row r="6186" spans="1:8">
      <c r="A6186">
        <v>1959312</v>
      </c>
      <c r="B6186" t="s">
        <v>5809</v>
      </c>
      <c r="C6186" t="s">
        <v>919</v>
      </c>
      <c r="D6186" t="s">
        <v>109</v>
      </c>
      <c r="E6186" t="s">
        <v>71</v>
      </c>
      <c r="F6186" s="1" t="s">
        <v>10894</v>
      </c>
      <c r="G6186" t="s">
        <v>74</v>
      </c>
      <c r="H6186" t="str">
        <f>VLOOKUP(F6186,Clubs!$A$1:$D$220,4,)</f>
        <v>081017</v>
      </c>
    </row>
    <row r="6187" spans="1:8">
      <c r="A6187">
        <v>1959416</v>
      </c>
      <c r="B6187" t="s">
        <v>1256</v>
      </c>
      <c r="C6187" t="s">
        <v>1257</v>
      </c>
      <c r="D6187" t="s">
        <v>8640</v>
      </c>
      <c r="E6187" t="s">
        <v>71</v>
      </c>
      <c r="F6187" s="1" t="s">
        <v>285</v>
      </c>
      <c r="G6187" t="s">
        <v>74</v>
      </c>
      <c r="H6187" t="str">
        <f>VLOOKUP(F6187,Clubs!$A$1:$D$220,4,)</f>
        <v>011024</v>
      </c>
    </row>
    <row r="6188" spans="1:8">
      <c r="A6188">
        <v>1959591</v>
      </c>
      <c r="B6188" t="s">
        <v>11553</v>
      </c>
      <c r="C6188" t="s">
        <v>864</v>
      </c>
      <c r="D6188" t="s">
        <v>8640</v>
      </c>
      <c r="E6188" t="s">
        <v>71</v>
      </c>
      <c r="F6188" s="1" t="s">
        <v>235</v>
      </c>
      <c r="G6188" t="s">
        <v>74</v>
      </c>
      <c r="H6188" t="str">
        <f>VLOOKUP(F6188,Clubs!$A$1:$D$220,4,)</f>
        <v>030003</v>
      </c>
    </row>
    <row r="6189" spans="1:8">
      <c r="A6189">
        <v>1959805</v>
      </c>
      <c r="B6189" t="s">
        <v>1726</v>
      </c>
      <c r="C6189" t="s">
        <v>583</v>
      </c>
      <c r="D6189" t="s">
        <v>8640</v>
      </c>
      <c r="E6189" t="s">
        <v>75</v>
      </c>
      <c r="F6189" s="1" t="s">
        <v>253</v>
      </c>
      <c r="G6189" t="s">
        <v>201</v>
      </c>
      <c r="H6189" t="str">
        <f>VLOOKUP(F6189,Clubs!$A$1:$D$220,4,)</f>
        <v>011025</v>
      </c>
    </row>
    <row r="6190" spans="1:8">
      <c r="A6190">
        <v>1959867</v>
      </c>
      <c r="B6190" t="s">
        <v>7489</v>
      </c>
      <c r="C6190" t="s">
        <v>1457</v>
      </c>
      <c r="D6190" t="s">
        <v>111</v>
      </c>
      <c r="E6190" t="s">
        <v>75</v>
      </c>
      <c r="F6190" s="1" t="s">
        <v>334</v>
      </c>
      <c r="G6190" t="s">
        <v>211</v>
      </c>
      <c r="H6190" t="str">
        <f>VLOOKUP(F6190,Clubs!$A$1:$D$220,4,)</f>
        <v>065019</v>
      </c>
    </row>
    <row r="6191" spans="1:8">
      <c r="A6191">
        <v>1960302</v>
      </c>
      <c r="B6191" t="s">
        <v>9138</v>
      </c>
      <c r="C6191" t="s">
        <v>586</v>
      </c>
      <c r="D6191" t="s">
        <v>8640</v>
      </c>
      <c r="E6191" t="s">
        <v>75</v>
      </c>
      <c r="F6191" s="1" t="s">
        <v>8535</v>
      </c>
      <c r="G6191" t="s">
        <v>211</v>
      </c>
      <c r="H6191" t="str">
        <f>VLOOKUP(F6191,Clubs!$A$1:$D$220,4,)</f>
        <v>034475</v>
      </c>
    </row>
    <row r="6192" spans="1:8">
      <c r="A6192">
        <v>1960338</v>
      </c>
      <c r="B6192" t="s">
        <v>11554</v>
      </c>
      <c r="C6192" t="s">
        <v>634</v>
      </c>
      <c r="D6192" t="s">
        <v>165</v>
      </c>
      <c r="E6192" t="s">
        <v>71</v>
      </c>
      <c r="F6192" s="1" t="s">
        <v>202</v>
      </c>
      <c r="G6192" t="s">
        <v>74</v>
      </c>
      <c r="H6192" t="str">
        <f>VLOOKUP(F6192,Clubs!$A$1:$D$220,4,)</f>
        <v>081017</v>
      </c>
    </row>
    <row r="6193" spans="1:8">
      <c r="A6193">
        <v>1960342</v>
      </c>
      <c r="B6193" t="s">
        <v>2012</v>
      </c>
      <c r="C6193" t="s">
        <v>1838</v>
      </c>
      <c r="D6193" t="s">
        <v>165</v>
      </c>
      <c r="E6193" t="s">
        <v>71</v>
      </c>
      <c r="F6193" s="1" t="s">
        <v>10894</v>
      </c>
      <c r="G6193" t="s">
        <v>74</v>
      </c>
      <c r="H6193" t="str">
        <f>VLOOKUP(F6193,Clubs!$A$1:$D$220,4,)</f>
        <v>081017</v>
      </c>
    </row>
    <row r="6194" spans="1:8">
      <c r="A6194">
        <v>1960350</v>
      </c>
      <c r="B6194" t="s">
        <v>7929</v>
      </c>
      <c r="C6194" t="s">
        <v>1198</v>
      </c>
      <c r="D6194" t="s">
        <v>8640</v>
      </c>
      <c r="E6194" t="s">
        <v>75</v>
      </c>
      <c r="F6194" s="1" t="s">
        <v>8542</v>
      </c>
      <c r="G6194" t="s">
        <v>74</v>
      </c>
      <c r="H6194" t="str">
        <f>VLOOKUP(F6194,Clubs!$A$1:$D$220,4,)</f>
        <v>066040</v>
      </c>
    </row>
    <row r="6195" spans="1:8">
      <c r="A6195">
        <v>1960356</v>
      </c>
      <c r="B6195" t="s">
        <v>4529</v>
      </c>
      <c r="C6195" t="s">
        <v>759</v>
      </c>
      <c r="D6195" t="s">
        <v>8640</v>
      </c>
      <c r="E6195" t="s">
        <v>75</v>
      </c>
      <c r="F6195" s="1" t="s">
        <v>288</v>
      </c>
      <c r="G6195" t="s">
        <v>211</v>
      </c>
      <c r="H6195" t="str">
        <f>VLOOKUP(F6195,Clubs!$A$1:$D$220,4,)</f>
        <v>065020</v>
      </c>
    </row>
    <row r="6196" spans="1:8">
      <c r="A6196">
        <v>1960668</v>
      </c>
      <c r="B6196" t="s">
        <v>9139</v>
      </c>
      <c r="C6196" t="s">
        <v>1088</v>
      </c>
      <c r="D6196" t="s">
        <v>8640</v>
      </c>
      <c r="E6196" t="s">
        <v>71</v>
      </c>
      <c r="F6196" s="1" t="s">
        <v>287</v>
      </c>
      <c r="G6196" t="s">
        <v>211</v>
      </c>
      <c r="H6196" t="str">
        <f>VLOOKUP(F6196,Clubs!$A$1:$D$220,4,)</f>
        <v>065020</v>
      </c>
    </row>
    <row r="6197" spans="1:8">
      <c r="A6197">
        <v>1961038</v>
      </c>
      <c r="B6197" t="s">
        <v>5262</v>
      </c>
      <c r="C6197" t="s">
        <v>1575</v>
      </c>
      <c r="D6197" t="s">
        <v>110</v>
      </c>
      <c r="E6197" t="s">
        <v>71</v>
      </c>
      <c r="F6197" s="1" t="s">
        <v>8528</v>
      </c>
      <c r="G6197" t="s">
        <v>211</v>
      </c>
      <c r="H6197" t="str">
        <f>VLOOKUP(F6197,Clubs!$A$1:$D$220,4,)</f>
        <v>031062</v>
      </c>
    </row>
    <row r="6198" spans="1:8">
      <c r="A6198">
        <v>1961050</v>
      </c>
      <c r="B6198" t="s">
        <v>9140</v>
      </c>
      <c r="C6198" t="s">
        <v>609</v>
      </c>
      <c r="D6198" t="s">
        <v>8640</v>
      </c>
      <c r="E6198" t="s">
        <v>71</v>
      </c>
      <c r="F6198" s="1" t="s">
        <v>245</v>
      </c>
      <c r="G6198" t="s">
        <v>211</v>
      </c>
      <c r="H6198" t="str">
        <f>VLOOKUP(F6198,Clubs!$A$1:$D$220,4,)</f>
        <v>046012</v>
      </c>
    </row>
    <row r="6199" spans="1:8">
      <c r="A6199">
        <v>1961054</v>
      </c>
      <c r="B6199" t="s">
        <v>11555</v>
      </c>
      <c r="C6199" t="s">
        <v>714</v>
      </c>
      <c r="D6199" t="s">
        <v>8640</v>
      </c>
      <c r="E6199" t="s">
        <v>75</v>
      </c>
      <c r="F6199" s="1" t="s">
        <v>302</v>
      </c>
      <c r="G6199" t="s">
        <v>211</v>
      </c>
      <c r="H6199" t="str">
        <f>VLOOKUP(F6199,Clubs!$A$1:$D$220,4,)</f>
        <v>031060</v>
      </c>
    </row>
    <row r="6200" spans="1:8">
      <c r="A6200">
        <v>1961057</v>
      </c>
      <c r="B6200" t="s">
        <v>5667</v>
      </c>
      <c r="C6200" t="s">
        <v>747</v>
      </c>
      <c r="D6200" t="s">
        <v>8640</v>
      </c>
      <c r="E6200" t="s">
        <v>75</v>
      </c>
      <c r="F6200" s="1" t="s">
        <v>216</v>
      </c>
      <c r="G6200" t="s">
        <v>167</v>
      </c>
      <c r="H6200" t="str">
        <f>VLOOKUP(F6200,Clubs!$A$1:$D$220,4,)</f>
        <v>065012</v>
      </c>
    </row>
    <row r="6201" spans="1:8">
      <c r="A6201">
        <v>1961187</v>
      </c>
      <c r="B6201" t="s">
        <v>8273</v>
      </c>
      <c r="C6201" t="s">
        <v>890</v>
      </c>
      <c r="D6201" t="s">
        <v>165</v>
      </c>
      <c r="E6201" t="s">
        <v>75</v>
      </c>
      <c r="F6201" s="1" t="s">
        <v>234</v>
      </c>
      <c r="G6201" t="s">
        <v>74</v>
      </c>
      <c r="H6201" t="str">
        <f>VLOOKUP(F6201,Clubs!$A$1:$D$220,4,)</f>
        <v>081050</v>
      </c>
    </row>
    <row r="6202" spans="1:8">
      <c r="A6202">
        <v>1961433</v>
      </c>
      <c r="B6202" t="s">
        <v>9141</v>
      </c>
      <c r="C6202" t="s">
        <v>2855</v>
      </c>
      <c r="D6202" t="s">
        <v>8640</v>
      </c>
      <c r="E6202" t="s">
        <v>71</v>
      </c>
      <c r="F6202" s="1" t="s">
        <v>272</v>
      </c>
      <c r="G6202" t="s">
        <v>211</v>
      </c>
      <c r="H6202" t="str">
        <f>VLOOKUP(F6202,Clubs!$A$1:$D$220,4,)</f>
        <v>030045</v>
      </c>
    </row>
    <row r="6203" spans="1:8">
      <c r="A6203">
        <v>1961453</v>
      </c>
      <c r="B6203" t="s">
        <v>3770</v>
      </c>
      <c r="C6203" t="s">
        <v>1145</v>
      </c>
      <c r="D6203" t="s">
        <v>8640</v>
      </c>
      <c r="E6203" t="s">
        <v>75</v>
      </c>
      <c r="F6203" s="1" t="s">
        <v>317</v>
      </c>
      <c r="G6203" t="s">
        <v>211</v>
      </c>
      <c r="H6203" t="str">
        <f>VLOOKUP(F6203,Clubs!$A$1:$D$220,4,)</f>
        <v>034452</v>
      </c>
    </row>
    <row r="6204" spans="1:8">
      <c r="A6204">
        <v>1961571</v>
      </c>
      <c r="B6204" t="s">
        <v>1709</v>
      </c>
      <c r="C6204" t="s">
        <v>1710</v>
      </c>
      <c r="D6204" t="s">
        <v>8640</v>
      </c>
      <c r="E6204" t="s">
        <v>71</v>
      </c>
      <c r="F6204" s="1" t="s">
        <v>253</v>
      </c>
      <c r="G6204" t="s">
        <v>201</v>
      </c>
      <c r="H6204" t="str">
        <f>VLOOKUP(F6204,Clubs!$A$1:$D$220,4,)</f>
        <v>011025</v>
      </c>
    </row>
    <row r="6205" spans="1:8">
      <c r="A6205">
        <v>1961614</v>
      </c>
      <c r="B6205" t="s">
        <v>10622</v>
      </c>
      <c r="C6205" t="s">
        <v>836</v>
      </c>
      <c r="D6205" t="s">
        <v>8640</v>
      </c>
      <c r="E6205" t="s">
        <v>75</v>
      </c>
      <c r="F6205" s="1" t="s">
        <v>235</v>
      </c>
      <c r="G6205" t="s">
        <v>74</v>
      </c>
      <c r="H6205" t="str">
        <f>VLOOKUP(F6205,Clubs!$A$1:$D$220,4,)</f>
        <v>030003</v>
      </c>
    </row>
    <row r="6206" spans="1:8">
      <c r="A6206">
        <v>1961937</v>
      </c>
      <c r="B6206" t="s">
        <v>2849</v>
      </c>
      <c r="C6206" t="s">
        <v>1705</v>
      </c>
      <c r="D6206" t="s">
        <v>8640</v>
      </c>
      <c r="E6206" t="s">
        <v>71</v>
      </c>
      <c r="F6206" s="1" t="s">
        <v>212</v>
      </c>
      <c r="G6206" t="s">
        <v>211</v>
      </c>
      <c r="H6206" t="str">
        <f>VLOOKUP(F6206,Clubs!$A$1:$D$220,4,)</f>
        <v>030076</v>
      </c>
    </row>
    <row r="6207" spans="1:8">
      <c r="A6207">
        <v>1962177</v>
      </c>
      <c r="B6207" t="s">
        <v>3361</v>
      </c>
      <c r="C6207" t="s">
        <v>1198</v>
      </c>
      <c r="D6207" t="s">
        <v>8640</v>
      </c>
      <c r="E6207" t="s">
        <v>75</v>
      </c>
      <c r="F6207" s="1" t="s">
        <v>308</v>
      </c>
      <c r="G6207" t="s">
        <v>211</v>
      </c>
      <c r="H6207" t="str">
        <f>VLOOKUP(F6207,Clubs!$A$1:$D$220,4,)</f>
        <v>030076</v>
      </c>
    </row>
    <row r="6208" spans="1:8">
      <c r="A6208">
        <v>1962312</v>
      </c>
      <c r="B6208" t="s">
        <v>847</v>
      </c>
      <c r="C6208" t="s">
        <v>1309</v>
      </c>
      <c r="D6208" t="s">
        <v>111</v>
      </c>
      <c r="E6208" t="s">
        <v>71</v>
      </c>
      <c r="F6208" s="1" t="s">
        <v>241</v>
      </c>
      <c r="G6208" t="s">
        <v>74</v>
      </c>
      <c r="H6208" t="str">
        <f>VLOOKUP(F6208,Clubs!$A$1:$D$220,4,)</f>
        <v>034072</v>
      </c>
    </row>
    <row r="6209" spans="1:8">
      <c r="A6209">
        <v>1962614</v>
      </c>
      <c r="B6209" t="s">
        <v>811</v>
      </c>
      <c r="C6209" t="s">
        <v>592</v>
      </c>
      <c r="D6209" t="s">
        <v>8640</v>
      </c>
      <c r="E6209" t="s">
        <v>71</v>
      </c>
      <c r="F6209" s="1" t="s">
        <v>341</v>
      </c>
      <c r="G6209" t="s">
        <v>211</v>
      </c>
      <c r="H6209" t="str">
        <f>VLOOKUP(F6209,Clubs!$A$1:$D$220,4,)</f>
        <v>011024</v>
      </c>
    </row>
    <row r="6210" spans="1:8">
      <c r="A6210">
        <v>1962829</v>
      </c>
      <c r="B6210" t="s">
        <v>5786</v>
      </c>
      <c r="C6210" t="s">
        <v>765</v>
      </c>
      <c r="D6210" t="s">
        <v>8640</v>
      </c>
      <c r="E6210" t="s">
        <v>71</v>
      </c>
      <c r="F6210" s="1" t="s">
        <v>242</v>
      </c>
      <c r="G6210" t="s">
        <v>201</v>
      </c>
      <c r="H6210" t="str">
        <f>VLOOKUP(F6210,Clubs!$A$1:$D$220,4,)</f>
        <v>032010</v>
      </c>
    </row>
    <row r="6211" spans="1:8">
      <c r="A6211">
        <v>1963083</v>
      </c>
      <c r="B6211" t="s">
        <v>6586</v>
      </c>
      <c r="C6211" t="s">
        <v>1794</v>
      </c>
      <c r="D6211" t="s">
        <v>8640</v>
      </c>
      <c r="E6211" t="s">
        <v>75</v>
      </c>
      <c r="F6211" s="1" t="s">
        <v>314</v>
      </c>
      <c r="G6211" t="s">
        <v>211</v>
      </c>
      <c r="H6211" t="str">
        <f>VLOOKUP(F6211,Clubs!$A$1:$D$220,4,)</f>
        <v>034457</v>
      </c>
    </row>
    <row r="6212" spans="1:8">
      <c r="A6212">
        <v>1963213</v>
      </c>
      <c r="B6212" t="s">
        <v>1550</v>
      </c>
      <c r="C6212" t="s">
        <v>2030</v>
      </c>
      <c r="D6212" t="s">
        <v>165</v>
      </c>
      <c r="E6212" t="s">
        <v>71</v>
      </c>
      <c r="F6212" s="1" t="s">
        <v>306</v>
      </c>
      <c r="G6212" t="s">
        <v>74</v>
      </c>
      <c r="H6212" t="str">
        <f>VLOOKUP(F6212,Clubs!$A$1:$D$220,4,)</f>
        <v>066006</v>
      </c>
    </row>
    <row r="6213" spans="1:8">
      <c r="A6213">
        <v>1963214</v>
      </c>
      <c r="B6213" t="s">
        <v>791</v>
      </c>
      <c r="C6213" t="s">
        <v>759</v>
      </c>
      <c r="D6213" t="s">
        <v>8640</v>
      </c>
      <c r="E6213" t="s">
        <v>75</v>
      </c>
      <c r="F6213" s="1" t="s">
        <v>213</v>
      </c>
      <c r="G6213" t="s">
        <v>211</v>
      </c>
      <c r="H6213" t="str">
        <f>VLOOKUP(F6213,Clubs!$A$1:$D$220,4,)</f>
        <v>066032</v>
      </c>
    </row>
    <row r="6214" spans="1:8">
      <c r="A6214">
        <v>1963233</v>
      </c>
      <c r="B6214" t="s">
        <v>11556</v>
      </c>
      <c r="C6214" t="s">
        <v>11557</v>
      </c>
      <c r="D6214" t="s">
        <v>8640</v>
      </c>
      <c r="E6214" t="s">
        <v>75</v>
      </c>
      <c r="F6214" s="1" t="s">
        <v>197</v>
      </c>
      <c r="G6214" t="s">
        <v>167</v>
      </c>
      <c r="H6214" t="str">
        <f>VLOOKUP(F6214,Clubs!$A$1:$D$220,4,)</f>
        <v>031067</v>
      </c>
    </row>
    <row r="6215" spans="1:8">
      <c r="A6215">
        <v>1963315</v>
      </c>
      <c r="B6215" t="s">
        <v>9142</v>
      </c>
      <c r="C6215" t="s">
        <v>1124</v>
      </c>
      <c r="D6215" t="s">
        <v>8640</v>
      </c>
      <c r="E6215" t="s">
        <v>75</v>
      </c>
      <c r="F6215" s="1" t="s">
        <v>216</v>
      </c>
      <c r="G6215" t="s">
        <v>74</v>
      </c>
      <c r="H6215" t="str">
        <f>VLOOKUP(F6215,Clubs!$A$1:$D$220,4,)</f>
        <v>065012</v>
      </c>
    </row>
    <row r="6216" spans="1:8">
      <c r="A6216">
        <v>1963364</v>
      </c>
      <c r="B6216" t="s">
        <v>3082</v>
      </c>
      <c r="C6216" t="s">
        <v>1899</v>
      </c>
      <c r="D6216" t="s">
        <v>111</v>
      </c>
      <c r="E6216" t="s">
        <v>75</v>
      </c>
      <c r="F6216" s="1" t="s">
        <v>205</v>
      </c>
      <c r="G6216" t="s">
        <v>74</v>
      </c>
      <c r="H6216" t="str">
        <f>VLOOKUP(F6216,Clubs!$A$1:$D$220,4,)</f>
        <v>030040</v>
      </c>
    </row>
    <row r="6217" spans="1:8">
      <c r="A6217">
        <v>1963439</v>
      </c>
      <c r="B6217" t="s">
        <v>811</v>
      </c>
      <c r="C6217" t="s">
        <v>778</v>
      </c>
      <c r="D6217" t="s">
        <v>8640</v>
      </c>
      <c r="E6217" t="s">
        <v>75</v>
      </c>
      <c r="F6217" s="1" t="s">
        <v>329</v>
      </c>
      <c r="G6217" t="s">
        <v>74</v>
      </c>
      <c r="H6217" t="str">
        <f>VLOOKUP(F6217,Clubs!$A$1:$D$220,4,)</f>
        <v>031050</v>
      </c>
    </row>
    <row r="6218" spans="1:8">
      <c r="A6218">
        <v>1963701</v>
      </c>
      <c r="B6218" t="s">
        <v>2170</v>
      </c>
      <c r="C6218" t="s">
        <v>754</v>
      </c>
      <c r="D6218" t="s">
        <v>8640</v>
      </c>
      <c r="E6218" t="s">
        <v>75</v>
      </c>
      <c r="F6218" s="1" t="s">
        <v>314</v>
      </c>
      <c r="G6218" t="s">
        <v>211</v>
      </c>
      <c r="H6218" t="str">
        <f>VLOOKUP(F6218,Clubs!$A$1:$D$220,4,)</f>
        <v>034457</v>
      </c>
    </row>
    <row r="6219" spans="1:8">
      <c r="A6219">
        <v>1963928</v>
      </c>
      <c r="B6219" t="s">
        <v>1606</v>
      </c>
      <c r="C6219" t="s">
        <v>1009</v>
      </c>
      <c r="D6219" t="s">
        <v>8640</v>
      </c>
      <c r="E6219" t="s">
        <v>75</v>
      </c>
      <c r="F6219" s="1" t="s">
        <v>246</v>
      </c>
      <c r="G6219" t="s">
        <v>74</v>
      </c>
      <c r="H6219" t="str">
        <f>VLOOKUP(F6219,Clubs!$A$1:$D$220,4,)</f>
        <v>011024</v>
      </c>
    </row>
    <row r="6220" spans="1:8">
      <c r="A6220">
        <v>1964064</v>
      </c>
      <c r="B6220" t="s">
        <v>9143</v>
      </c>
      <c r="C6220" t="s">
        <v>1309</v>
      </c>
      <c r="D6220" t="s">
        <v>111</v>
      </c>
      <c r="E6220" t="s">
        <v>71</v>
      </c>
      <c r="F6220" s="1" t="s">
        <v>216</v>
      </c>
      <c r="G6220" t="s">
        <v>74</v>
      </c>
      <c r="H6220" t="str">
        <f>VLOOKUP(F6220,Clubs!$A$1:$D$220,4,)</f>
        <v>065012</v>
      </c>
    </row>
    <row r="6221" spans="1:8">
      <c r="A6221">
        <v>1964283</v>
      </c>
      <c r="B6221" t="s">
        <v>722</v>
      </c>
      <c r="C6221" t="s">
        <v>723</v>
      </c>
      <c r="D6221" t="s">
        <v>115</v>
      </c>
      <c r="E6221" t="s">
        <v>71</v>
      </c>
      <c r="F6221" s="1" t="s">
        <v>232</v>
      </c>
      <c r="G6221" t="s">
        <v>74</v>
      </c>
      <c r="H6221" t="str">
        <f>VLOOKUP(F6221,Clubs!$A$1:$D$220,4,)</f>
        <v>009014</v>
      </c>
    </row>
    <row r="6222" spans="1:8">
      <c r="A6222">
        <v>1964300</v>
      </c>
      <c r="B6222" t="s">
        <v>1503</v>
      </c>
      <c r="C6222" t="s">
        <v>1504</v>
      </c>
      <c r="D6222" t="s">
        <v>8640</v>
      </c>
      <c r="E6222" t="s">
        <v>71</v>
      </c>
      <c r="F6222" s="1" t="s">
        <v>246</v>
      </c>
      <c r="G6222" t="s">
        <v>167</v>
      </c>
      <c r="H6222" t="str">
        <f>VLOOKUP(F6222,Clubs!$A$1:$D$220,4,)</f>
        <v>011024</v>
      </c>
    </row>
    <row r="6223" spans="1:8">
      <c r="A6223">
        <v>1964308</v>
      </c>
      <c r="B6223" t="s">
        <v>11558</v>
      </c>
      <c r="C6223" t="s">
        <v>11559</v>
      </c>
      <c r="D6223" t="s">
        <v>8640</v>
      </c>
      <c r="E6223" t="s">
        <v>75</v>
      </c>
      <c r="F6223" s="1" t="s">
        <v>303</v>
      </c>
      <c r="G6223" t="s">
        <v>211</v>
      </c>
      <c r="H6223" t="str">
        <f>VLOOKUP(F6223,Clubs!$A$1:$D$220,4,)</f>
        <v>048006</v>
      </c>
    </row>
    <row r="6224" spans="1:8">
      <c r="A6224">
        <v>1964660</v>
      </c>
      <c r="B6224" t="s">
        <v>1715</v>
      </c>
      <c r="C6224" t="s">
        <v>1716</v>
      </c>
      <c r="D6224" t="s">
        <v>8640</v>
      </c>
      <c r="E6224" t="s">
        <v>71</v>
      </c>
      <c r="F6224" s="1" t="s">
        <v>253</v>
      </c>
      <c r="G6224" t="s">
        <v>201</v>
      </c>
      <c r="H6224" t="str">
        <f>VLOOKUP(F6224,Clubs!$A$1:$D$220,4,)</f>
        <v>011025</v>
      </c>
    </row>
    <row r="6225" spans="1:8">
      <c r="A6225">
        <v>1964661</v>
      </c>
      <c r="B6225" t="s">
        <v>1661</v>
      </c>
      <c r="C6225" t="s">
        <v>586</v>
      </c>
      <c r="D6225" t="s">
        <v>8640</v>
      </c>
      <c r="E6225" t="s">
        <v>75</v>
      </c>
      <c r="F6225" s="1" t="s">
        <v>253</v>
      </c>
      <c r="G6225" t="s">
        <v>211</v>
      </c>
      <c r="H6225" t="str">
        <f>VLOOKUP(F6225,Clubs!$A$1:$D$220,4,)</f>
        <v>011025</v>
      </c>
    </row>
    <row r="6226" spans="1:8">
      <c r="A6226">
        <v>1964733</v>
      </c>
      <c r="B6226" t="s">
        <v>3763</v>
      </c>
      <c r="C6226" t="s">
        <v>1984</v>
      </c>
      <c r="D6226" t="s">
        <v>8640</v>
      </c>
      <c r="E6226" t="s">
        <v>75</v>
      </c>
      <c r="F6226" s="1" t="s">
        <v>197</v>
      </c>
      <c r="G6226" t="s">
        <v>211</v>
      </c>
      <c r="H6226" t="str">
        <f>VLOOKUP(F6226,Clubs!$A$1:$D$220,4,)</f>
        <v>031067</v>
      </c>
    </row>
    <row r="6227" spans="1:8">
      <c r="A6227">
        <v>1965006</v>
      </c>
      <c r="B6227" t="s">
        <v>3767</v>
      </c>
      <c r="C6227" t="s">
        <v>8448</v>
      </c>
      <c r="D6227" t="s">
        <v>115</v>
      </c>
      <c r="E6227" t="s">
        <v>71</v>
      </c>
      <c r="F6227" s="1" t="s">
        <v>230</v>
      </c>
      <c r="G6227" t="s">
        <v>74</v>
      </c>
      <c r="H6227" t="str">
        <f>VLOOKUP(F6227,Clubs!$A$1:$D$220,4,)</f>
        <v>031025</v>
      </c>
    </row>
    <row r="6228" spans="1:8">
      <c r="A6228">
        <v>1965302</v>
      </c>
      <c r="B6228" t="s">
        <v>11560</v>
      </c>
      <c r="C6228" t="s">
        <v>629</v>
      </c>
      <c r="D6228" t="s">
        <v>111</v>
      </c>
      <c r="E6228" t="s">
        <v>75</v>
      </c>
      <c r="F6228" s="1" t="s">
        <v>213</v>
      </c>
      <c r="G6228" t="s">
        <v>74</v>
      </c>
      <c r="H6228" t="str">
        <f>VLOOKUP(F6228,Clubs!$A$1:$D$220,4,)</f>
        <v>066032</v>
      </c>
    </row>
    <row r="6229" spans="1:8">
      <c r="A6229">
        <v>1965963</v>
      </c>
      <c r="B6229" t="s">
        <v>781</v>
      </c>
      <c r="C6229" t="s">
        <v>831</v>
      </c>
      <c r="D6229" t="s">
        <v>8640</v>
      </c>
      <c r="E6229" t="s">
        <v>71</v>
      </c>
      <c r="F6229" s="1" t="s">
        <v>231</v>
      </c>
      <c r="G6229" t="s">
        <v>201</v>
      </c>
      <c r="H6229" t="str">
        <f>VLOOKUP(F6229,Clubs!$A$1:$D$220,4,)</f>
        <v>032002</v>
      </c>
    </row>
    <row r="6230" spans="1:8">
      <c r="A6230">
        <v>1966072</v>
      </c>
      <c r="B6230" t="s">
        <v>4112</v>
      </c>
      <c r="C6230" t="s">
        <v>1409</v>
      </c>
      <c r="D6230" t="s">
        <v>8640</v>
      </c>
      <c r="E6230" t="s">
        <v>75</v>
      </c>
      <c r="F6230" s="1" t="s">
        <v>197</v>
      </c>
      <c r="G6230" t="s">
        <v>74</v>
      </c>
      <c r="H6230" t="str">
        <f>VLOOKUP(F6230,Clubs!$A$1:$D$220,4,)</f>
        <v>031067</v>
      </c>
    </row>
    <row r="6231" spans="1:8">
      <c r="A6231">
        <v>1966229</v>
      </c>
      <c r="B6231" t="s">
        <v>6904</v>
      </c>
      <c r="C6231" t="s">
        <v>864</v>
      </c>
      <c r="D6231" t="s">
        <v>8640</v>
      </c>
      <c r="E6231" t="s">
        <v>71</v>
      </c>
      <c r="F6231" s="1" t="s">
        <v>266</v>
      </c>
      <c r="G6231" t="s">
        <v>201</v>
      </c>
      <c r="H6231" t="str">
        <f>VLOOKUP(F6231,Clubs!$A$1:$D$220,4,)</f>
        <v>046008</v>
      </c>
    </row>
    <row r="6232" spans="1:8">
      <c r="A6232">
        <v>1966380</v>
      </c>
      <c r="B6232" t="s">
        <v>7277</v>
      </c>
      <c r="C6232" t="s">
        <v>737</v>
      </c>
      <c r="D6232" t="s">
        <v>8640</v>
      </c>
      <c r="E6232" t="s">
        <v>75</v>
      </c>
      <c r="F6232" s="1" t="s">
        <v>288</v>
      </c>
      <c r="G6232" t="s">
        <v>74</v>
      </c>
      <c r="H6232" t="str">
        <f>VLOOKUP(F6232,Clubs!$A$1:$D$220,4,)</f>
        <v>065020</v>
      </c>
    </row>
    <row r="6233" spans="1:8">
      <c r="A6233">
        <v>1966381</v>
      </c>
      <c r="B6233" t="s">
        <v>11561</v>
      </c>
      <c r="C6233" t="s">
        <v>1386</v>
      </c>
      <c r="D6233" t="s">
        <v>8640</v>
      </c>
      <c r="E6233" t="s">
        <v>71</v>
      </c>
      <c r="F6233" s="1" t="s">
        <v>288</v>
      </c>
      <c r="G6233" t="s">
        <v>211</v>
      </c>
      <c r="H6233" t="str">
        <f>VLOOKUP(F6233,Clubs!$A$1:$D$220,4,)</f>
        <v>065020</v>
      </c>
    </row>
    <row r="6234" spans="1:8">
      <c r="A6234">
        <v>1966962</v>
      </c>
      <c r="B6234" t="s">
        <v>972</v>
      </c>
      <c r="C6234" t="s">
        <v>754</v>
      </c>
      <c r="D6234" t="s">
        <v>8640</v>
      </c>
      <c r="E6234" t="s">
        <v>75</v>
      </c>
      <c r="F6234" s="1" t="s">
        <v>253</v>
      </c>
      <c r="G6234" t="s">
        <v>211</v>
      </c>
      <c r="H6234" t="str">
        <f>VLOOKUP(F6234,Clubs!$A$1:$D$220,4,)</f>
        <v>011025</v>
      </c>
    </row>
    <row r="6235" spans="1:8">
      <c r="A6235">
        <v>1966993</v>
      </c>
      <c r="B6235" t="s">
        <v>8196</v>
      </c>
      <c r="C6235" t="s">
        <v>3690</v>
      </c>
      <c r="D6235" t="s">
        <v>8640</v>
      </c>
      <c r="E6235" t="s">
        <v>71</v>
      </c>
      <c r="F6235" s="1" t="s">
        <v>210</v>
      </c>
      <c r="G6235" t="s">
        <v>74</v>
      </c>
      <c r="H6235" t="str">
        <f>VLOOKUP(F6235,Clubs!$A$1:$D$220,4,)</f>
        <v>081041</v>
      </c>
    </row>
    <row r="6236" spans="1:8">
      <c r="A6236">
        <v>1967025</v>
      </c>
      <c r="B6236" t="s">
        <v>4058</v>
      </c>
      <c r="C6236" t="s">
        <v>592</v>
      </c>
      <c r="D6236" t="s">
        <v>8640</v>
      </c>
      <c r="E6236" t="s">
        <v>71</v>
      </c>
      <c r="F6236" s="1" t="s">
        <v>197</v>
      </c>
      <c r="G6236" t="s">
        <v>74</v>
      </c>
      <c r="H6236" t="str">
        <f>VLOOKUP(F6236,Clubs!$A$1:$D$220,4,)</f>
        <v>031067</v>
      </c>
    </row>
    <row r="6237" spans="1:8">
      <c r="A6237">
        <v>1967031</v>
      </c>
      <c r="B6237" t="s">
        <v>2281</v>
      </c>
      <c r="C6237" t="s">
        <v>1028</v>
      </c>
      <c r="D6237" t="s">
        <v>8640</v>
      </c>
      <c r="E6237" t="s">
        <v>75</v>
      </c>
      <c r="F6237" s="1" t="s">
        <v>311</v>
      </c>
      <c r="G6237" t="s">
        <v>74</v>
      </c>
      <c r="H6237" t="str">
        <f>VLOOKUP(F6237,Clubs!$A$1:$D$220,4,)</f>
        <v>030062</v>
      </c>
    </row>
    <row r="6238" spans="1:8">
      <c r="A6238">
        <v>1967105</v>
      </c>
      <c r="B6238" t="s">
        <v>6046</v>
      </c>
      <c r="C6238" t="s">
        <v>761</v>
      </c>
      <c r="D6238" t="s">
        <v>111</v>
      </c>
      <c r="E6238" t="s">
        <v>71</v>
      </c>
      <c r="F6238" s="1" t="s">
        <v>289</v>
      </c>
      <c r="G6238" t="s">
        <v>211</v>
      </c>
      <c r="H6238" t="str">
        <f>VLOOKUP(F6238,Clubs!$A$1:$D$220,4,)</f>
        <v>034047</v>
      </c>
    </row>
    <row r="6239" spans="1:8">
      <c r="A6239">
        <v>1967127</v>
      </c>
      <c r="B6239" t="s">
        <v>1249</v>
      </c>
      <c r="C6239" t="s">
        <v>688</v>
      </c>
      <c r="D6239" t="s">
        <v>8640</v>
      </c>
      <c r="E6239" t="s">
        <v>75</v>
      </c>
      <c r="F6239" s="1" t="s">
        <v>337</v>
      </c>
      <c r="G6239" t="s">
        <v>211</v>
      </c>
      <c r="H6239" t="str">
        <f>VLOOKUP(F6239,Clubs!$A$1:$D$220,4,)</f>
        <v>031053</v>
      </c>
    </row>
    <row r="6240" spans="1:8">
      <c r="A6240">
        <v>1967129</v>
      </c>
      <c r="B6240" t="s">
        <v>7851</v>
      </c>
      <c r="C6240" t="s">
        <v>1145</v>
      </c>
      <c r="D6240" t="s">
        <v>8640</v>
      </c>
      <c r="E6240" t="s">
        <v>75</v>
      </c>
      <c r="F6240" s="1" t="s">
        <v>236</v>
      </c>
      <c r="G6240" t="s">
        <v>74</v>
      </c>
      <c r="H6240" t="str">
        <f>VLOOKUP(F6240,Clubs!$A$1:$D$220,4,)</f>
        <v>066034</v>
      </c>
    </row>
    <row r="6241" spans="1:8">
      <c r="A6241">
        <v>1967136</v>
      </c>
      <c r="B6241" t="s">
        <v>7870</v>
      </c>
      <c r="C6241" t="s">
        <v>1198</v>
      </c>
      <c r="D6241" t="s">
        <v>8640</v>
      </c>
      <c r="E6241" t="s">
        <v>75</v>
      </c>
      <c r="F6241" s="1" t="s">
        <v>236</v>
      </c>
      <c r="G6241" t="s">
        <v>74</v>
      </c>
      <c r="H6241" t="str">
        <f>VLOOKUP(F6241,Clubs!$A$1:$D$220,4,)</f>
        <v>066034</v>
      </c>
    </row>
    <row r="6242" spans="1:8">
      <c r="A6242">
        <v>1967359</v>
      </c>
      <c r="B6242" t="s">
        <v>7448</v>
      </c>
      <c r="C6242" t="s">
        <v>7449</v>
      </c>
      <c r="D6242" t="s">
        <v>111</v>
      </c>
      <c r="E6242" t="s">
        <v>75</v>
      </c>
      <c r="F6242" s="1" t="s">
        <v>227</v>
      </c>
      <c r="G6242" t="s">
        <v>74</v>
      </c>
      <c r="H6242" t="str">
        <f>VLOOKUP(F6242,Clubs!$A$1:$D$220,4,)</f>
        <v>065020</v>
      </c>
    </row>
    <row r="6243" spans="1:8">
      <c r="A6243">
        <v>1967467</v>
      </c>
      <c r="B6243" t="s">
        <v>3204</v>
      </c>
      <c r="C6243" t="s">
        <v>3205</v>
      </c>
      <c r="D6243" t="s">
        <v>8640</v>
      </c>
      <c r="E6243" t="s">
        <v>71</v>
      </c>
      <c r="F6243" s="1" t="s">
        <v>208</v>
      </c>
      <c r="G6243" t="s">
        <v>74</v>
      </c>
      <c r="H6243" t="str">
        <f>VLOOKUP(F6243,Clubs!$A$1:$D$220,4,)</f>
        <v>030059</v>
      </c>
    </row>
    <row r="6244" spans="1:8">
      <c r="A6244">
        <v>1967780</v>
      </c>
      <c r="B6244" t="s">
        <v>1295</v>
      </c>
      <c r="C6244" t="s">
        <v>1145</v>
      </c>
      <c r="D6244" t="s">
        <v>8640</v>
      </c>
      <c r="E6244" t="s">
        <v>75</v>
      </c>
      <c r="F6244" s="1" t="s">
        <v>285</v>
      </c>
      <c r="G6244" t="s">
        <v>74</v>
      </c>
      <c r="H6244" t="str">
        <f>VLOOKUP(F6244,Clubs!$A$1:$D$220,4,)</f>
        <v>011024</v>
      </c>
    </row>
    <row r="6245" spans="1:8">
      <c r="A6245">
        <v>1967822</v>
      </c>
      <c r="B6245" t="s">
        <v>7055</v>
      </c>
      <c r="C6245" t="s">
        <v>725</v>
      </c>
      <c r="D6245" t="s">
        <v>166</v>
      </c>
      <c r="E6245" t="s">
        <v>75</v>
      </c>
      <c r="F6245" s="1" t="s">
        <v>199</v>
      </c>
      <c r="G6245" t="s">
        <v>74</v>
      </c>
      <c r="H6245" t="str">
        <f>VLOOKUP(F6245,Clubs!$A$1:$D$220,4,)</f>
        <v>065006</v>
      </c>
    </row>
    <row r="6246" spans="1:8">
      <c r="A6246">
        <v>1968209</v>
      </c>
      <c r="B6246" t="s">
        <v>4105</v>
      </c>
      <c r="C6246" t="s">
        <v>4106</v>
      </c>
      <c r="D6246" t="s">
        <v>165</v>
      </c>
      <c r="E6246" t="s">
        <v>71</v>
      </c>
      <c r="F6246" s="1" t="s">
        <v>197</v>
      </c>
      <c r="G6246" t="s">
        <v>74</v>
      </c>
      <c r="H6246" t="str">
        <f>VLOOKUP(F6246,Clubs!$A$1:$D$220,4,)</f>
        <v>031067</v>
      </c>
    </row>
    <row r="6247" spans="1:8">
      <c r="A6247">
        <v>1968285</v>
      </c>
      <c r="B6247" t="s">
        <v>685</v>
      </c>
      <c r="C6247" t="s">
        <v>645</v>
      </c>
      <c r="D6247" t="s">
        <v>111</v>
      </c>
      <c r="E6247" t="s">
        <v>75</v>
      </c>
      <c r="F6247" s="1" t="s">
        <v>222</v>
      </c>
      <c r="G6247" t="s">
        <v>74</v>
      </c>
      <c r="H6247" t="str">
        <f>VLOOKUP(F6247,Clubs!$A$1:$D$220,4,)</f>
        <v>030004</v>
      </c>
    </row>
    <row r="6248" spans="1:8">
      <c r="A6248">
        <v>1968286</v>
      </c>
      <c r="B6248" t="s">
        <v>662</v>
      </c>
      <c r="C6248" t="s">
        <v>750</v>
      </c>
      <c r="D6248" t="s">
        <v>8640</v>
      </c>
      <c r="E6248" t="s">
        <v>75</v>
      </c>
      <c r="F6248" s="1" t="s">
        <v>8521</v>
      </c>
      <c r="G6248" t="s">
        <v>74</v>
      </c>
      <c r="H6248" t="str">
        <f>VLOOKUP(F6248,Clubs!$A$1:$D$220,4,)</f>
        <v>030076</v>
      </c>
    </row>
    <row r="6249" spans="1:8">
      <c r="A6249">
        <v>1968291</v>
      </c>
      <c r="B6249" t="s">
        <v>2592</v>
      </c>
      <c r="C6249" t="s">
        <v>2593</v>
      </c>
      <c r="D6249" t="s">
        <v>111</v>
      </c>
      <c r="E6249" t="s">
        <v>75</v>
      </c>
      <c r="F6249" s="1" t="s">
        <v>222</v>
      </c>
      <c r="G6249" t="s">
        <v>74</v>
      </c>
      <c r="H6249" t="str">
        <f>VLOOKUP(F6249,Clubs!$A$1:$D$220,4,)</f>
        <v>030004</v>
      </c>
    </row>
    <row r="6250" spans="1:8">
      <c r="A6250">
        <v>1968481</v>
      </c>
      <c r="B6250" t="s">
        <v>5587</v>
      </c>
      <c r="C6250" t="s">
        <v>1399</v>
      </c>
      <c r="D6250" t="s">
        <v>8640</v>
      </c>
      <c r="E6250" t="s">
        <v>71</v>
      </c>
      <c r="F6250" s="1" t="s">
        <v>276</v>
      </c>
      <c r="G6250" t="s">
        <v>74</v>
      </c>
      <c r="H6250" t="str">
        <f>VLOOKUP(F6250,Clubs!$A$1:$D$220,4,)</f>
        <v>066032</v>
      </c>
    </row>
    <row r="6251" spans="1:8">
      <c r="A6251">
        <v>1968743</v>
      </c>
      <c r="B6251" t="s">
        <v>4943</v>
      </c>
      <c r="C6251" t="s">
        <v>2042</v>
      </c>
      <c r="D6251" t="s">
        <v>110</v>
      </c>
      <c r="E6251" t="s">
        <v>75</v>
      </c>
      <c r="F6251" s="1" t="s">
        <v>204</v>
      </c>
      <c r="G6251" t="s">
        <v>74</v>
      </c>
      <c r="H6251" t="str">
        <f>VLOOKUP(F6251,Clubs!$A$1:$D$220,4,)</f>
        <v>031030</v>
      </c>
    </row>
    <row r="6252" spans="1:8">
      <c r="A6252">
        <v>1968810</v>
      </c>
      <c r="B6252" t="s">
        <v>2176</v>
      </c>
      <c r="C6252" t="s">
        <v>1371</v>
      </c>
      <c r="D6252" t="s">
        <v>8640</v>
      </c>
      <c r="E6252" t="s">
        <v>71</v>
      </c>
      <c r="F6252" s="1" t="s">
        <v>346</v>
      </c>
      <c r="G6252" t="s">
        <v>211</v>
      </c>
      <c r="H6252" t="str">
        <f>VLOOKUP(F6252,Clubs!$A$1:$D$220,4,)</f>
        <v>032014</v>
      </c>
    </row>
    <row r="6253" spans="1:8">
      <c r="A6253">
        <v>1968842</v>
      </c>
      <c r="B6253" t="s">
        <v>2977</v>
      </c>
      <c r="C6253" t="s">
        <v>827</v>
      </c>
      <c r="D6253" t="s">
        <v>8640</v>
      </c>
      <c r="E6253" t="s">
        <v>71</v>
      </c>
      <c r="F6253" s="1" t="s">
        <v>272</v>
      </c>
      <c r="G6253" t="s">
        <v>211</v>
      </c>
      <c r="H6253" t="str">
        <f>VLOOKUP(F6253,Clubs!$A$1:$D$220,4,)</f>
        <v>030045</v>
      </c>
    </row>
    <row r="6254" spans="1:8">
      <c r="A6254">
        <v>1968854</v>
      </c>
      <c r="B6254" t="s">
        <v>5501</v>
      </c>
      <c r="C6254" t="s">
        <v>894</v>
      </c>
      <c r="D6254" t="s">
        <v>109</v>
      </c>
      <c r="E6254" t="s">
        <v>71</v>
      </c>
      <c r="F6254" s="1" t="s">
        <v>347</v>
      </c>
      <c r="G6254" t="s">
        <v>74</v>
      </c>
      <c r="H6254" t="str">
        <f>VLOOKUP(F6254,Clubs!$A$1:$D$220,4,)</f>
        <v>031051</v>
      </c>
    </row>
    <row r="6255" spans="1:8">
      <c r="A6255">
        <v>1968856</v>
      </c>
      <c r="B6255" t="s">
        <v>2454</v>
      </c>
      <c r="C6255" t="s">
        <v>1827</v>
      </c>
      <c r="D6255" t="s">
        <v>8640</v>
      </c>
      <c r="E6255" t="s">
        <v>75</v>
      </c>
      <c r="F6255" s="1" t="s">
        <v>272</v>
      </c>
      <c r="G6255" t="s">
        <v>211</v>
      </c>
      <c r="H6255" t="str">
        <f>VLOOKUP(F6255,Clubs!$A$1:$D$220,4,)</f>
        <v>030045</v>
      </c>
    </row>
    <row r="6256" spans="1:8">
      <c r="A6256">
        <v>1968927</v>
      </c>
      <c r="B6256" t="s">
        <v>9145</v>
      </c>
      <c r="C6256" t="s">
        <v>2402</v>
      </c>
      <c r="D6256" t="s">
        <v>8640</v>
      </c>
      <c r="E6256" t="s">
        <v>75</v>
      </c>
      <c r="F6256" s="1" t="s">
        <v>241</v>
      </c>
      <c r="G6256" t="s">
        <v>211</v>
      </c>
      <c r="H6256" t="str">
        <f>VLOOKUP(F6256,Clubs!$A$1:$D$220,4,)</f>
        <v>034072</v>
      </c>
    </row>
    <row r="6257" spans="1:8">
      <c r="A6257">
        <v>1968977</v>
      </c>
      <c r="B6257" t="s">
        <v>2591</v>
      </c>
      <c r="C6257" t="s">
        <v>2642</v>
      </c>
      <c r="D6257" t="s">
        <v>8640</v>
      </c>
      <c r="E6257" t="s">
        <v>75</v>
      </c>
      <c r="F6257" s="1" t="s">
        <v>231</v>
      </c>
      <c r="G6257" t="s">
        <v>74</v>
      </c>
      <c r="H6257" t="str">
        <f>VLOOKUP(F6257,Clubs!$A$1:$D$220,4,)</f>
        <v>032002</v>
      </c>
    </row>
    <row r="6258" spans="1:8">
      <c r="A6258">
        <v>1968984</v>
      </c>
      <c r="B6258" t="s">
        <v>7169</v>
      </c>
      <c r="C6258" t="s">
        <v>1667</v>
      </c>
      <c r="D6258" t="s">
        <v>8640</v>
      </c>
      <c r="E6258" t="s">
        <v>71</v>
      </c>
      <c r="F6258" s="1" t="s">
        <v>8536</v>
      </c>
      <c r="G6258" t="s">
        <v>74</v>
      </c>
      <c r="H6258" t="str">
        <f>VLOOKUP(F6258,Clubs!$A$1:$D$220,4,)</f>
        <v>048121</v>
      </c>
    </row>
    <row r="6259" spans="1:8">
      <c r="A6259">
        <v>1969019</v>
      </c>
      <c r="B6259" t="s">
        <v>6797</v>
      </c>
      <c r="C6259" t="s">
        <v>2145</v>
      </c>
      <c r="D6259" t="s">
        <v>8640</v>
      </c>
      <c r="E6259" t="s">
        <v>75</v>
      </c>
      <c r="F6259" s="1" t="s">
        <v>8530</v>
      </c>
      <c r="G6259" t="s">
        <v>74</v>
      </c>
      <c r="H6259" t="str">
        <f>VLOOKUP(F6259,Clubs!$A$1:$D$220,4,)</f>
        <v>034469</v>
      </c>
    </row>
    <row r="6260" spans="1:8">
      <c r="A6260">
        <v>1969024</v>
      </c>
      <c r="B6260" t="s">
        <v>623</v>
      </c>
      <c r="C6260" t="s">
        <v>663</v>
      </c>
      <c r="D6260" t="s">
        <v>8640</v>
      </c>
      <c r="E6260" t="s">
        <v>75</v>
      </c>
      <c r="F6260" s="1" t="s">
        <v>8530</v>
      </c>
      <c r="G6260" t="s">
        <v>211</v>
      </c>
      <c r="H6260" t="str">
        <f>VLOOKUP(F6260,Clubs!$A$1:$D$220,4,)</f>
        <v>034469</v>
      </c>
    </row>
    <row r="6261" spans="1:8">
      <c r="A6261">
        <v>1969028</v>
      </c>
      <c r="B6261" t="s">
        <v>8129</v>
      </c>
      <c r="C6261" t="s">
        <v>853</v>
      </c>
      <c r="D6261" t="s">
        <v>8640</v>
      </c>
      <c r="E6261" t="s">
        <v>75</v>
      </c>
      <c r="F6261" s="1" t="s">
        <v>325</v>
      </c>
      <c r="G6261" t="s">
        <v>74</v>
      </c>
      <c r="H6261" t="str">
        <f>VLOOKUP(F6261,Clubs!$A$1:$D$220,4,)</f>
        <v>081041</v>
      </c>
    </row>
    <row r="6262" spans="1:8">
      <c r="A6262">
        <v>1969052</v>
      </c>
      <c r="B6262" t="s">
        <v>4171</v>
      </c>
      <c r="C6262" t="s">
        <v>1181</v>
      </c>
      <c r="D6262" t="s">
        <v>165</v>
      </c>
      <c r="E6262" t="s">
        <v>71</v>
      </c>
      <c r="F6262" s="1" t="s">
        <v>197</v>
      </c>
      <c r="G6262" t="s">
        <v>74</v>
      </c>
      <c r="H6262" t="str">
        <f>VLOOKUP(F6262,Clubs!$A$1:$D$220,4,)</f>
        <v>031067</v>
      </c>
    </row>
    <row r="6263" spans="1:8">
      <c r="A6263">
        <v>1969136</v>
      </c>
      <c r="B6263" t="s">
        <v>5310</v>
      </c>
      <c r="C6263" t="s">
        <v>1407</v>
      </c>
      <c r="D6263" t="s">
        <v>8640</v>
      </c>
      <c r="E6263" t="s">
        <v>75</v>
      </c>
      <c r="F6263" s="1" t="s">
        <v>224</v>
      </c>
      <c r="G6263" t="s">
        <v>74</v>
      </c>
      <c r="H6263" t="str">
        <f>VLOOKUP(F6263,Clubs!$A$1:$D$220,4,)</f>
        <v>046014</v>
      </c>
    </row>
    <row r="6264" spans="1:8">
      <c r="A6264">
        <v>1969167</v>
      </c>
      <c r="B6264" t="s">
        <v>5504</v>
      </c>
      <c r="C6264" t="s">
        <v>1944</v>
      </c>
      <c r="D6264" t="s">
        <v>165</v>
      </c>
      <c r="E6264" t="s">
        <v>75</v>
      </c>
      <c r="F6264" s="1" t="s">
        <v>271</v>
      </c>
      <c r="G6264" t="s">
        <v>74</v>
      </c>
      <c r="H6264" t="str">
        <f>VLOOKUP(F6264,Clubs!$A$1:$D$220,4,)</f>
        <v>082017</v>
      </c>
    </row>
    <row r="6265" spans="1:8">
      <c r="A6265">
        <v>1969364</v>
      </c>
      <c r="B6265" t="s">
        <v>5942</v>
      </c>
      <c r="C6265" t="s">
        <v>890</v>
      </c>
      <c r="D6265" t="s">
        <v>115</v>
      </c>
      <c r="E6265" t="s">
        <v>75</v>
      </c>
      <c r="F6265" s="1" t="s">
        <v>260</v>
      </c>
      <c r="G6265" t="s">
        <v>74</v>
      </c>
      <c r="H6265" t="str">
        <f>VLOOKUP(F6265,Clubs!$A$1:$D$220,4,)</f>
        <v>034036</v>
      </c>
    </row>
    <row r="6266" spans="1:8">
      <c r="A6266">
        <v>1969436</v>
      </c>
      <c r="B6266" t="s">
        <v>9146</v>
      </c>
      <c r="C6266" t="s">
        <v>1474</v>
      </c>
      <c r="D6266" t="s">
        <v>8640</v>
      </c>
      <c r="E6266" t="s">
        <v>71</v>
      </c>
      <c r="F6266" s="1" t="s">
        <v>209</v>
      </c>
      <c r="G6266" t="s">
        <v>167</v>
      </c>
      <c r="H6266" t="str">
        <f>VLOOKUP(F6266,Clubs!$A$1:$D$220,4,)</f>
        <v>034066</v>
      </c>
    </row>
    <row r="6267" spans="1:8">
      <c r="A6267">
        <v>1969859</v>
      </c>
      <c r="B6267" t="s">
        <v>3547</v>
      </c>
      <c r="C6267" t="s">
        <v>2331</v>
      </c>
      <c r="D6267" t="s">
        <v>8640</v>
      </c>
      <c r="E6267" t="s">
        <v>71</v>
      </c>
      <c r="F6267" s="1" t="s">
        <v>8522</v>
      </c>
      <c r="G6267" t="s">
        <v>74</v>
      </c>
      <c r="H6267" t="str">
        <f>VLOOKUP(F6267,Clubs!$A$1:$D$220,4,)</f>
        <v>030070</v>
      </c>
    </row>
    <row r="6268" spans="1:8">
      <c r="A6268">
        <v>1969864</v>
      </c>
      <c r="B6268" t="s">
        <v>3784</v>
      </c>
      <c r="C6268" t="s">
        <v>1563</v>
      </c>
      <c r="D6268" t="s">
        <v>165</v>
      </c>
      <c r="E6268" t="s">
        <v>75</v>
      </c>
      <c r="F6268" s="1" t="s">
        <v>257</v>
      </c>
      <c r="G6268" t="s">
        <v>74</v>
      </c>
      <c r="H6268" t="str">
        <f>VLOOKUP(F6268,Clubs!$A$1:$D$220,4,)</f>
        <v>031003</v>
      </c>
    </row>
    <row r="6269" spans="1:8">
      <c r="A6269">
        <v>1969929</v>
      </c>
      <c r="B6269" t="s">
        <v>4892</v>
      </c>
      <c r="C6269" t="s">
        <v>1150</v>
      </c>
      <c r="D6269" t="s">
        <v>109</v>
      </c>
      <c r="E6269" t="s">
        <v>75</v>
      </c>
      <c r="F6269" s="1" t="s">
        <v>204</v>
      </c>
      <c r="G6269" t="s">
        <v>74</v>
      </c>
      <c r="H6269" t="str">
        <f>VLOOKUP(F6269,Clubs!$A$1:$D$220,4,)</f>
        <v>031030</v>
      </c>
    </row>
    <row r="6270" spans="1:8">
      <c r="A6270">
        <v>1969958</v>
      </c>
      <c r="B6270" t="s">
        <v>9147</v>
      </c>
      <c r="C6270" t="s">
        <v>783</v>
      </c>
      <c r="D6270" t="s">
        <v>109</v>
      </c>
      <c r="E6270" t="s">
        <v>75</v>
      </c>
      <c r="F6270" s="1" t="s">
        <v>219</v>
      </c>
      <c r="G6270" t="s">
        <v>74</v>
      </c>
      <c r="H6270" t="str">
        <f>VLOOKUP(F6270,Clubs!$A$1:$D$220,4,)</f>
        <v>031067</v>
      </c>
    </row>
    <row r="6271" spans="1:8">
      <c r="A6271">
        <v>1970034</v>
      </c>
      <c r="B6271" t="s">
        <v>9148</v>
      </c>
      <c r="C6271" t="s">
        <v>672</v>
      </c>
      <c r="D6271" t="s">
        <v>166</v>
      </c>
      <c r="E6271" t="s">
        <v>71</v>
      </c>
      <c r="F6271" s="1" t="s">
        <v>217</v>
      </c>
      <c r="G6271" t="s">
        <v>74</v>
      </c>
      <c r="H6271" t="str">
        <f>VLOOKUP(F6271,Clubs!$A$1:$D$220,4,)</f>
        <v>012008</v>
      </c>
    </row>
    <row r="6272" spans="1:8">
      <c r="A6272">
        <v>1970139</v>
      </c>
      <c r="B6272" t="s">
        <v>7825</v>
      </c>
      <c r="C6272" t="s">
        <v>1104</v>
      </c>
      <c r="D6272" t="s">
        <v>111</v>
      </c>
      <c r="E6272" t="s">
        <v>75</v>
      </c>
      <c r="F6272" s="1" t="s">
        <v>276</v>
      </c>
      <c r="G6272" t="s">
        <v>211</v>
      </c>
      <c r="H6272" t="str">
        <f>VLOOKUP(F6272,Clubs!$A$1:$D$220,4,)</f>
        <v>066032</v>
      </c>
    </row>
    <row r="6273" spans="1:8">
      <c r="A6273">
        <v>1970148</v>
      </c>
      <c r="B6273" t="s">
        <v>7825</v>
      </c>
      <c r="C6273" t="s">
        <v>831</v>
      </c>
      <c r="D6273" t="s">
        <v>8640</v>
      </c>
      <c r="E6273" t="s">
        <v>71</v>
      </c>
      <c r="F6273" s="1" t="s">
        <v>276</v>
      </c>
      <c r="G6273" t="s">
        <v>211</v>
      </c>
      <c r="H6273" t="str">
        <f>VLOOKUP(F6273,Clubs!$A$1:$D$220,4,)</f>
        <v>066032</v>
      </c>
    </row>
    <row r="6274" spans="1:8">
      <c r="A6274">
        <v>1970199</v>
      </c>
      <c r="B6274" t="s">
        <v>9149</v>
      </c>
      <c r="C6274" t="s">
        <v>643</v>
      </c>
      <c r="D6274" t="s">
        <v>166</v>
      </c>
      <c r="E6274" t="s">
        <v>75</v>
      </c>
      <c r="F6274" s="1" t="s">
        <v>197</v>
      </c>
      <c r="G6274" t="s">
        <v>74</v>
      </c>
      <c r="H6274" t="str">
        <f>VLOOKUP(F6274,Clubs!$A$1:$D$220,4,)</f>
        <v>031067</v>
      </c>
    </row>
    <row r="6275" spans="1:8">
      <c r="A6275">
        <v>1970369</v>
      </c>
      <c r="B6275" t="s">
        <v>11562</v>
      </c>
      <c r="C6275" t="s">
        <v>2509</v>
      </c>
      <c r="D6275" t="s">
        <v>8640</v>
      </c>
      <c r="E6275" t="s">
        <v>71</v>
      </c>
      <c r="F6275" s="1" t="s">
        <v>314</v>
      </c>
      <c r="G6275" t="s">
        <v>211</v>
      </c>
      <c r="H6275" t="str">
        <f>VLOOKUP(F6275,Clubs!$A$1:$D$220,4,)</f>
        <v>034457</v>
      </c>
    </row>
    <row r="6276" spans="1:8">
      <c r="A6276">
        <v>1970380</v>
      </c>
      <c r="B6276" t="s">
        <v>3372</v>
      </c>
      <c r="C6276" t="s">
        <v>1736</v>
      </c>
      <c r="D6276" t="s">
        <v>8640</v>
      </c>
      <c r="E6276" t="s">
        <v>75</v>
      </c>
      <c r="F6276" s="1" t="s">
        <v>314</v>
      </c>
      <c r="G6276" t="s">
        <v>211</v>
      </c>
      <c r="H6276" t="str">
        <f>VLOOKUP(F6276,Clubs!$A$1:$D$220,4,)</f>
        <v>034457</v>
      </c>
    </row>
    <row r="6277" spans="1:8">
      <c r="A6277">
        <v>1970385</v>
      </c>
      <c r="B6277" t="s">
        <v>2577</v>
      </c>
      <c r="C6277" t="s">
        <v>771</v>
      </c>
      <c r="D6277" t="s">
        <v>8640</v>
      </c>
      <c r="E6277" t="s">
        <v>75</v>
      </c>
      <c r="F6277" s="1" t="s">
        <v>222</v>
      </c>
      <c r="G6277" t="s">
        <v>74</v>
      </c>
      <c r="H6277" t="str">
        <f>VLOOKUP(F6277,Clubs!$A$1:$D$220,4,)</f>
        <v>030004</v>
      </c>
    </row>
    <row r="6278" spans="1:8">
      <c r="A6278">
        <v>1970393</v>
      </c>
      <c r="B6278" t="s">
        <v>3517</v>
      </c>
      <c r="C6278" t="s">
        <v>754</v>
      </c>
      <c r="D6278" t="s">
        <v>111</v>
      </c>
      <c r="E6278" t="s">
        <v>75</v>
      </c>
      <c r="F6278" s="1" t="s">
        <v>8521</v>
      </c>
      <c r="G6278" t="s">
        <v>74</v>
      </c>
      <c r="H6278" t="str">
        <f>VLOOKUP(F6278,Clubs!$A$1:$D$220,4,)</f>
        <v>030076</v>
      </c>
    </row>
    <row r="6279" spans="1:8">
      <c r="A6279">
        <v>1970736</v>
      </c>
      <c r="B6279" t="s">
        <v>6645</v>
      </c>
      <c r="C6279" t="s">
        <v>690</v>
      </c>
      <c r="D6279" t="s">
        <v>111</v>
      </c>
      <c r="E6279" t="s">
        <v>71</v>
      </c>
      <c r="F6279" s="1" t="s">
        <v>209</v>
      </c>
      <c r="G6279" t="s">
        <v>74</v>
      </c>
      <c r="H6279" t="str">
        <f>VLOOKUP(F6279,Clubs!$A$1:$D$220,4,)</f>
        <v>034066</v>
      </c>
    </row>
    <row r="6280" spans="1:8">
      <c r="A6280">
        <v>1970738</v>
      </c>
      <c r="B6280" t="s">
        <v>5142</v>
      </c>
      <c r="C6280" t="s">
        <v>723</v>
      </c>
      <c r="D6280" t="s">
        <v>8640</v>
      </c>
      <c r="E6280" t="s">
        <v>71</v>
      </c>
      <c r="F6280" s="1" t="s">
        <v>306</v>
      </c>
      <c r="G6280" t="s">
        <v>211</v>
      </c>
      <c r="H6280" t="str">
        <f>VLOOKUP(F6280,Clubs!$A$1:$D$220,4,)</f>
        <v>066006</v>
      </c>
    </row>
    <row r="6281" spans="1:8">
      <c r="A6281">
        <v>1970905</v>
      </c>
      <c r="B6281" t="s">
        <v>6817</v>
      </c>
      <c r="C6281" t="s">
        <v>6818</v>
      </c>
      <c r="D6281" t="s">
        <v>8640</v>
      </c>
      <c r="E6281" t="s">
        <v>71</v>
      </c>
      <c r="F6281" s="1" t="s">
        <v>8531</v>
      </c>
      <c r="G6281" t="s">
        <v>74</v>
      </c>
      <c r="H6281" t="str">
        <f>VLOOKUP(F6281,Clubs!$A$1:$D$220,4,)</f>
        <v>034471</v>
      </c>
    </row>
    <row r="6282" spans="1:8">
      <c r="A6282">
        <v>1970962</v>
      </c>
      <c r="B6282" t="s">
        <v>9150</v>
      </c>
      <c r="C6282" t="s">
        <v>845</v>
      </c>
      <c r="D6282" t="s">
        <v>8640</v>
      </c>
      <c r="E6282" t="s">
        <v>71</v>
      </c>
      <c r="F6282" s="1" t="s">
        <v>197</v>
      </c>
      <c r="G6282" t="s">
        <v>211</v>
      </c>
      <c r="H6282" t="str">
        <f>VLOOKUP(F6282,Clubs!$A$1:$D$220,4,)</f>
        <v>031067</v>
      </c>
    </row>
    <row r="6283" spans="1:8">
      <c r="A6283">
        <v>1971082</v>
      </c>
      <c r="B6283" t="s">
        <v>3859</v>
      </c>
      <c r="C6283" t="s">
        <v>2280</v>
      </c>
      <c r="D6283" t="s">
        <v>110</v>
      </c>
      <c r="E6283" t="s">
        <v>71</v>
      </c>
      <c r="F6283" s="1" t="s">
        <v>257</v>
      </c>
      <c r="G6283" t="s">
        <v>74</v>
      </c>
      <c r="H6283" t="str">
        <f>VLOOKUP(F6283,Clubs!$A$1:$D$220,4,)</f>
        <v>031003</v>
      </c>
    </row>
    <row r="6284" spans="1:8">
      <c r="A6284">
        <v>1971089</v>
      </c>
      <c r="B6284" t="s">
        <v>3829</v>
      </c>
      <c r="C6284" t="s">
        <v>1181</v>
      </c>
      <c r="D6284" t="s">
        <v>110</v>
      </c>
      <c r="E6284" t="s">
        <v>71</v>
      </c>
      <c r="F6284" s="1" t="s">
        <v>257</v>
      </c>
      <c r="G6284" t="s">
        <v>74</v>
      </c>
      <c r="H6284" t="str">
        <f>VLOOKUP(F6284,Clubs!$A$1:$D$220,4,)</f>
        <v>031003</v>
      </c>
    </row>
    <row r="6285" spans="1:8">
      <c r="A6285">
        <v>1971162</v>
      </c>
      <c r="B6285" t="s">
        <v>1128</v>
      </c>
      <c r="C6285" t="s">
        <v>1129</v>
      </c>
      <c r="D6285" t="s">
        <v>8640</v>
      </c>
      <c r="E6285" t="s">
        <v>71</v>
      </c>
      <c r="F6285" s="1" t="s">
        <v>247</v>
      </c>
      <c r="G6285" t="s">
        <v>201</v>
      </c>
      <c r="H6285" t="str">
        <f>VLOOKUP(F6285,Clubs!$A$1:$D$220,4,)</f>
        <v>011024</v>
      </c>
    </row>
    <row r="6286" spans="1:8">
      <c r="A6286">
        <v>1971393</v>
      </c>
      <c r="B6286" t="s">
        <v>1282</v>
      </c>
      <c r="C6286" t="s">
        <v>1601</v>
      </c>
      <c r="D6286" t="s">
        <v>8640</v>
      </c>
      <c r="E6286" t="s">
        <v>75</v>
      </c>
      <c r="F6286" s="1" t="s">
        <v>246</v>
      </c>
      <c r="G6286" t="s">
        <v>201</v>
      </c>
      <c r="H6286" t="str">
        <f>VLOOKUP(F6286,Clubs!$A$1:$D$220,4,)</f>
        <v>011024</v>
      </c>
    </row>
    <row r="6287" spans="1:8">
      <c r="A6287">
        <v>1971404</v>
      </c>
      <c r="B6287" t="s">
        <v>11563</v>
      </c>
      <c r="C6287" t="s">
        <v>789</v>
      </c>
      <c r="D6287" t="s">
        <v>165</v>
      </c>
      <c r="E6287" t="s">
        <v>71</v>
      </c>
      <c r="F6287" s="1" t="s">
        <v>213</v>
      </c>
      <c r="G6287" t="s">
        <v>74</v>
      </c>
      <c r="H6287" t="str">
        <f>VLOOKUP(F6287,Clubs!$A$1:$D$220,4,)</f>
        <v>066032</v>
      </c>
    </row>
    <row r="6288" spans="1:8">
      <c r="A6288">
        <v>1971572</v>
      </c>
      <c r="B6288" t="s">
        <v>9151</v>
      </c>
      <c r="C6288" t="s">
        <v>914</v>
      </c>
      <c r="D6288" t="s">
        <v>111</v>
      </c>
      <c r="E6288" t="s">
        <v>75</v>
      </c>
      <c r="F6288" s="1" t="s">
        <v>230</v>
      </c>
      <c r="G6288" t="s">
        <v>74</v>
      </c>
      <c r="H6288" t="str">
        <f>VLOOKUP(F6288,Clubs!$A$1:$D$220,4,)</f>
        <v>031025</v>
      </c>
    </row>
    <row r="6289" spans="1:8">
      <c r="A6289">
        <v>1971659</v>
      </c>
      <c r="B6289" t="s">
        <v>873</v>
      </c>
      <c r="C6289" t="s">
        <v>699</v>
      </c>
      <c r="D6289" t="s">
        <v>165</v>
      </c>
      <c r="E6289" t="s">
        <v>71</v>
      </c>
      <c r="F6289" s="1" t="s">
        <v>196</v>
      </c>
      <c r="G6289" t="s">
        <v>74</v>
      </c>
      <c r="H6289" t="str">
        <f>VLOOKUP(F6289,Clubs!$A$1:$D$220,4,)</f>
        <v>031051</v>
      </c>
    </row>
    <row r="6290" spans="1:8">
      <c r="A6290">
        <v>1971689</v>
      </c>
      <c r="B6290" t="s">
        <v>2077</v>
      </c>
      <c r="C6290" t="s">
        <v>1337</v>
      </c>
      <c r="D6290" t="s">
        <v>110</v>
      </c>
      <c r="E6290" t="s">
        <v>71</v>
      </c>
      <c r="F6290" s="1" t="s">
        <v>283</v>
      </c>
      <c r="G6290" t="s">
        <v>74</v>
      </c>
      <c r="H6290" t="str">
        <f>VLOOKUP(F6290,Clubs!$A$1:$D$220,4,)</f>
        <v>012005</v>
      </c>
    </row>
    <row r="6291" spans="1:8">
      <c r="A6291">
        <v>1971706</v>
      </c>
      <c r="B6291" t="s">
        <v>5144</v>
      </c>
      <c r="C6291" t="s">
        <v>1167</v>
      </c>
      <c r="D6291" t="s">
        <v>165</v>
      </c>
      <c r="E6291" t="s">
        <v>71</v>
      </c>
      <c r="F6291" s="1" t="s">
        <v>229</v>
      </c>
      <c r="G6291" t="s">
        <v>74</v>
      </c>
      <c r="H6291" t="str">
        <f>VLOOKUP(F6291,Clubs!$A$1:$D$220,4,)</f>
        <v>031067</v>
      </c>
    </row>
    <row r="6292" spans="1:8">
      <c r="A6292">
        <v>1971889</v>
      </c>
      <c r="B6292" t="s">
        <v>4827</v>
      </c>
      <c r="C6292" t="s">
        <v>789</v>
      </c>
      <c r="D6292" t="s">
        <v>110</v>
      </c>
      <c r="E6292" t="s">
        <v>71</v>
      </c>
      <c r="F6292" s="1" t="s">
        <v>230</v>
      </c>
      <c r="G6292" t="s">
        <v>74</v>
      </c>
      <c r="H6292" t="str">
        <f>VLOOKUP(F6292,Clubs!$A$1:$D$220,4,)</f>
        <v>031025</v>
      </c>
    </row>
    <row r="6293" spans="1:8">
      <c r="A6293">
        <v>1971909</v>
      </c>
      <c r="B6293" t="s">
        <v>5061</v>
      </c>
      <c r="C6293" t="s">
        <v>658</v>
      </c>
      <c r="D6293" t="s">
        <v>8640</v>
      </c>
      <c r="E6293" t="s">
        <v>71</v>
      </c>
      <c r="F6293" s="1" t="s">
        <v>254</v>
      </c>
      <c r="G6293" t="s">
        <v>211</v>
      </c>
      <c r="H6293" t="str">
        <f>VLOOKUP(F6293,Clubs!$A$1:$D$220,4,)</f>
        <v>031030</v>
      </c>
    </row>
    <row r="6294" spans="1:8">
      <c r="A6294">
        <v>1971941</v>
      </c>
      <c r="B6294" t="s">
        <v>7303</v>
      </c>
      <c r="C6294" t="s">
        <v>616</v>
      </c>
      <c r="D6294" t="s">
        <v>109</v>
      </c>
      <c r="E6294" t="s">
        <v>75</v>
      </c>
      <c r="F6294" s="1" t="s">
        <v>199</v>
      </c>
      <c r="G6294" t="s">
        <v>74</v>
      </c>
      <c r="H6294" t="str">
        <f>VLOOKUP(F6294,Clubs!$A$1:$D$220,4,)</f>
        <v>065006</v>
      </c>
    </row>
    <row r="6295" spans="1:8">
      <c r="A6295">
        <v>1971994</v>
      </c>
      <c r="B6295" t="s">
        <v>5473</v>
      </c>
      <c r="C6295" t="s">
        <v>616</v>
      </c>
      <c r="D6295" t="s">
        <v>109</v>
      </c>
      <c r="E6295" t="s">
        <v>75</v>
      </c>
      <c r="F6295" s="1" t="s">
        <v>347</v>
      </c>
      <c r="G6295" t="s">
        <v>74</v>
      </c>
      <c r="H6295" t="str">
        <f>VLOOKUP(F6295,Clubs!$A$1:$D$220,4,)</f>
        <v>031051</v>
      </c>
    </row>
    <row r="6296" spans="1:8">
      <c r="A6296">
        <v>1972068</v>
      </c>
      <c r="B6296" t="s">
        <v>3716</v>
      </c>
      <c r="C6296" t="s">
        <v>3717</v>
      </c>
      <c r="D6296" t="s">
        <v>8640</v>
      </c>
      <c r="E6296" t="s">
        <v>75</v>
      </c>
      <c r="F6296" s="1" t="s">
        <v>261</v>
      </c>
      <c r="G6296" t="s">
        <v>211</v>
      </c>
      <c r="H6296" t="str">
        <f>VLOOKUP(F6296,Clubs!$A$1:$D$220,4,)</f>
        <v>031001</v>
      </c>
    </row>
    <row r="6297" spans="1:8">
      <c r="A6297">
        <v>1972158</v>
      </c>
      <c r="B6297" t="s">
        <v>9152</v>
      </c>
      <c r="C6297" t="s">
        <v>645</v>
      </c>
      <c r="D6297" t="s">
        <v>8640</v>
      </c>
      <c r="E6297" t="s">
        <v>75</v>
      </c>
      <c r="F6297" s="1" t="s">
        <v>220</v>
      </c>
      <c r="G6297" t="s">
        <v>74</v>
      </c>
      <c r="H6297" t="str">
        <f>VLOOKUP(F6297,Clubs!$A$1:$D$220,4,)</f>
        <v>031015</v>
      </c>
    </row>
    <row r="6298" spans="1:8">
      <c r="A6298">
        <v>1972188</v>
      </c>
      <c r="B6298" t="s">
        <v>3516</v>
      </c>
      <c r="C6298" t="s">
        <v>2241</v>
      </c>
      <c r="D6298" t="s">
        <v>8640</v>
      </c>
      <c r="E6298" t="s">
        <v>71</v>
      </c>
      <c r="F6298" s="1" t="s">
        <v>8521</v>
      </c>
      <c r="G6298" t="s">
        <v>74</v>
      </c>
      <c r="H6298" t="str">
        <f>VLOOKUP(F6298,Clubs!$A$1:$D$220,4,)</f>
        <v>030076</v>
      </c>
    </row>
    <row r="6299" spans="1:8">
      <c r="A6299">
        <v>1972211</v>
      </c>
      <c r="B6299" t="s">
        <v>5802</v>
      </c>
      <c r="C6299" t="s">
        <v>2235</v>
      </c>
      <c r="D6299" t="s">
        <v>8640</v>
      </c>
      <c r="E6299" t="s">
        <v>71</v>
      </c>
      <c r="F6299" s="1" t="s">
        <v>346</v>
      </c>
      <c r="G6299" t="s">
        <v>211</v>
      </c>
      <c r="H6299" t="str">
        <f>VLOOKUP(F6299,Clubs!$A$1:$D$220,4,)</f>
        <v>032014</v>
      </c>
    </row>
    <row r="6300" spans="1:8">
      <c r="A6300">
        <v>1972416</v>
      </c>
      <c r="B6300" t="s">
        <v>3009</v>
      </c>
      <c r="C6300" t="s">
        <v>1590</v>
      </c>
      <c r="D6300" t="s">
        <v>8640</v>
      </c>
      <c r="E6300" t="s">
        <v>75</v>
      </c>
      <c r="F6300" s="1" t="s">
        <v>261</v>
      </c>
      <c r="G6300" t="s">
        <v>74</v>
      </c>
      <c r="H6300" t="str">
        <f>VLOOKUP(F6300,Clubs!$A$1:$D$220,4,)</f>
        <v>031001</v>
      </c>
    </row>
    <row r="6301" spans="1:8">
      <c r="A6301">
        <v>1972421</v>
      </c>
      <c r="B6301" t="s">
        <v>4514</v>
      </c>
      <c r="C6301" t="s">
        <v>1011</v>
      </c>
      <c r="D6301" t="s">
        <v>8640</v>
      </c>
      <c r="E6301" t="s">
        <v>71</v>
      </c>
      <c r="F6301" s="1" t="s">
        <v>220</v>
      </c>
      <c r="G6301" t="s">
        <v>74</v>
      </c>
      <c r="H6301" t="str">
        <f>VLOOKUP(F6301,Clubs!$A$1:$D$220,4,)</f>
        <v>031015</v>
      </c>
    </row>
    <row r="6302" spans="1:8">
      <c r="A6302">
        <v>1972450</v>
      </c>
      <c r="B6302" t="s">
        <v>4438</v>
      </c>
      <c r="C6302" t="s">
        <v>1337</v>
      </c>
      <c r="D6302" t="s">
        <v>110</v>
      </c>
      <c r="E6302" t="s">
        <v>71</v>
      </c>
      <c r="F6302" s="1" t="s">
        <v>220</v>
      </c>
      <c r="G6302" t="s">
        <v>74</v>
      </c>
      <c r="H6302" t="str">
        <f>VLOOKUP(F6302,Clubs!$A$1:$D$220,4,)</f>
        <v>031015</v>
      </c>
    </row>
    <row r="6303" spans="1:8">
      <c r="A6303">
        <v>1972478</v>
      </c>
      <c r="B6303" t="s">
        <v>2788</v>
      </c>
      <c r="C6303" t="s">
        <v>1142</v>
      </c>
      <c r="D6303" t="s">
        <v>109</v>
      </c>
      <c r="E6303" t="s">
        <v>71</v>
      </c>
      <c r="F6303" s="1" t="s">
        <v>220</v>
      </c>
      <c r="G6303" t="s">
        <v>74</v>
      </c>
      <c r="H6303" t="str">
        <f>VLOOKUP(F6303,Clubs!$A$1:$D$220,4,)</f>
        <v>031015</v>
      </c>
    </row>
    <row r="6304" spans="1:8">
      <c r="A6304">
        <v>1972495</v>
      </c>
      <c r="B6304" t="s">
        <v>4371</v>
      </c>
      <c r="C6304" t="s">
        <v>688</v>
      </c>
      <c r="D6304" t="s">
        <v>8640</v>
      </c>
      <c r="E6304" t="s">
        <v>75</v>
      </c>
      <c r="F6304" s="1" t="s">
        <v>220</v>
      </c>
      <c r="G6304" t="s">
        <v>74</v>
      </c>
      <c r="H6304" t="str">
        <f>VLOOKUP(F6304,Clubs!$A$1:$D$220,4,)</f>
        <v>031015</v>
      </c>
    </row>
    <row r="6305" spans="1:8">
      <c r="A6305">
        <v>1972530</v>
      </c>
      <c r="B6305" t="s">
        <v>828</v>
      </c>
      <c r="C6305" t="s">
        <v>716</v>
      </c>
      <c r="D6305" t="s">
        <v>165</v>
      </c>
      <c r="E6305" t="s">
        <v>75</v>
      </c>
      <c r="F6305" s="1" t="s">
        <v>347</v>
      </c>
      <c r="G6305" t="s">
        <v>74</v>
      </c>
      <c r="H6305" t="str">
        <f>VLOOKUP(F6305,Clubs!$A$1:$D$220,4,)</f>
        <v>031051</v>
      </c>
    </row>
    <row r="6306" spans="1:8">
      <c r="A6306">
        <v>1972540</v>
      </c>
      <c r="B6306" t="s">
        <v>5491</v>
      </c>
      <c r="C6306" t="s">
        <v>2318</v>
      </c>
      <c r="D6306" t="s">
        <v>8640</v>
      </c>
      <c r="E6306" t="s">
        <v>71</v>
      </c>
      <c r="F6306" s="1" t="s">
        <v>347</v>
      </c>
      <c r="G6306" t="s">
        <v>74</v>
      </c>
      <c r="H6306" t="str">
        <f>VLOOKUP(F6306,Clubs!$A$1:$D$220,4,)</f>
        <v>031051</v>
      </c>
    </row>
    <row r="6307" spans="1:8">
      <c r="A6307">
        <v>1972766</v>
      </c>
      <c r="B6307" t="s">
        <v>3513</v>
      </c>
      <c r="C6307" t="s">
        <v>998</v>
      </c>
      <c r="D6307" t="s">
        <v>8640</v>
      </c>
      <c r="E6307" t="s">
        <v>75</v>
      </c>
      <c r="F6307" s="1" t="s">
        <v>8521</v>
      </c>
      <c r="G6307" t="s">
        <v>74</v>
      </c>
      <c r="H6307" t="str">
        <f>VLOOKUP(F6307,Clubs!$A$1:$D$220,4,)</f>
        <v>030076</v>
      </c>
    </row>
    <row r="6308" spans="1:8">
      <c r="A6308">
        <v>1972877</v>
      </c>
      <c r="B6308" t="s">
        <v>4530</v>
      </c>
      <c r="C6308" t="s">
        <v>967</v>
      </c>
      <c r="D6308" t="s">
        <v>8640</v>
      </c>
      <c r="E6308" t="s">
        <v>75</v>
      </c>
      <c r="F6308" s="1" t="s">
        <v>217</v>
      </c>
      <c r="G6308" t="s">
        <v>74</v>
      </c>
      <c r="H6308" t="str">
        <f>VLOOKUP(F6308,Clubs!$A$1:$D$220,4,)</f>
        <v>012008</v>
      </c>
    </row>
    <row r="6309" spans="1:8">
      <c r="A6309">
        <v>1972916</v>
      </c>
      <c r="B6309" t="s">
        <v>11564</v>
      </c>
      <c r="C6309" t="s">
        <v>886</v>
      </c>
      <c r="D6309" t="s">
        <v>8640</v>
      </c>
      <c r="E6309" t="s">
        <v>75</v>
      </c>
      <c r="F6309" s="1" t="s">
        <v>222</v>
      </c>
      <c r="G6309" t="s">
        <v>74</v>
      </c>
      <c r="H6309" t="str">
        <f>VLOOKUP(F6309,Clubs!$A$1:$D$220,4,)</f>
        <v>030004</v>
      </c>
    </row>
    <row r="6310" spans="1:8">
      <c r="A6310">
        <v>1972978</v>
      </c>
      <c r="B6310" t="s">
        <v>1735</v>
      </c>
      <c r="C6310" t="s">
        <v>836</v>
      </c>
      <c r="D6310" t="s">
        <v>8640</v>
      </c>
      <c r="E6310" t="s">
        <v>75</v>
      </c>
      <c r="F6310" s="1" t="s">
        <v>8544</v>
      </c>
      <c r="G6310" t="s">
        <v>74</v>
      </c>
      <c r="H6310" t="str">
        <f>VLOOKUP(F6310,Clubs!$A$1:$D$220,4,)</f>
        <v>066032</v>
      </c>
    </row>
    <row r="6311" spans="1:8">
      <c r="A6311">
        <v>1972983</v>
      </c>
      <c r="B6311" t="s">
        <v>5986</v>
      </c>
      <c r="C6311" t="s">
        <v>1175</v>
      </c>
      <c r="D6311" t="s">
        <v>166</v>
      </c>
      <c r="E6311" t="s">
        <v>75</v>
      </c>
      <c r="F6311" s="1" t="s">
        <v>214</v>
      </c>
      <c r="G6311" t="s">
        <v>74</v>
      </c>
      <c r="H6311" t="str">
        <f>VLOOKUP(F6311,Clubs!$A$1:$D$220,4,)</f>
        <v>034038</v>
      </c>
    </row>
    <row r="6312" spans="1:8">
      <c r="A6312">
        <v>1973168</v>
      </c>
      <c r="B6312" t="s">
        <v>11565</v>
      </c>
      <c r="C6312" t="s">
        <v>759</v>
      </c>
      <c r="D6312" t="s">
        <v>8640</v>
      </c>
      <c r="E6312" t="s">
        <v>75</v>
      </c>
      <c r="F6312" s="1" t="s">
        <v>271</v>
      </c>
      <c r="G6312" t="s">
        <v>211</v>
      </c>
      <c r="H6312" t="str">
        <f>VLOOKUP(F6312,Clubs!$A$1:$D$220,4,)</f>
        <v>082017</v>
      </c>
    </row>
    <row r="6313" spans="1:8">
      <c r="A6313">
        <v>1973283</v>
      </c>
      <c r="B6313" t="s">
        <v>11566</v>
      </c>
      <c r="C6313" t="s">
        <v>1899</v>
      </c>
      <c r="D6313" t="s">
        <v>115</v>
      </c>
      <c r="E6313" t="s">
        <v>75</v>
      </c>
      <c r="F6313" s="1" t="s">
        <v>202</v>
      </c>
      <c r="G6313" t="s">
        <v>74</v>
      </c>
      <c r="H6313" t="str">
        <f>VLOOKUP(F6313,Clubs!$A$1:$D$220,4,)</f>
        <v>081017</v>
      </c>
    </row>
    <row r="6314" spans="1:8">
      <c r="A6314">
        <v>1973345</v>
      </c>
      <c r="B6314" t="s">
        <v>1253</v>
      </c>
      <c r="C6314" t="s">
        <v>629</v>
      </c>
      <c r="D6314" t="s">
        <v>8640</v>
      </c>
      <c r="E6314" t="s">
        <v>75</v>
      </c>
      <c r="F6314" s="1" t="s">
        <v>285</v>
      </c>
      <c r="G6314" t="s">
        <v>74</v>
      </c>
      <c r="H6314" t="str">
        <f>VLOOKUP(F6314,Clubs!$A$1:$D$220,4,)</f>
        <v>011024</v>
      </c>
    </row>
    <row r="6315" spans="1:8">
      <c r="A6315">
        <v>1973356</v>
      </c>
      <c r="B6315" t="s">
        <v>5300</v>
      </c>
      <c r="C6315" t="s">
        <v>934</v>
      </c>
      <c r="D6315" t="s">
        <v>165</v>
      </c>
      <c r="E6315" t="s">
        <v>71</v>
      </c>
      <c r="F6315" s="1" t="s">
        <v>280</v>
      </c>
      <c r="G6315" t="s">
        <v>74</v>
      </c>
      <c r="H6315" t="str">
        <f>VLOOKUP(F6315,Clubs!$A$1:$D$220,4,)</f>
        <v>031030</v>
      </c>
    </row>
    <row r="6316" spans="1:8">
      <c r="A6316">
        <v>1973358</v>
      </c>
      <c r="B6316" t="s">
        <v>3577</v>
      </c>
      <c r="C6316" t="s">
        <v>1393</v>
      </c>
      <c r="D6316" t="s">
        <v>8640</v>
      </c>
      <c r="E6316" t="s">
        <v>71</v>
      </c>
      <c r="F6316" s="1" t="s">
        <v>280</v>
      </c>
      <c r="G6316" t="s">
        <v>74</v>
      </c>
      <c r="H6316" t="str">
        <f>VLOOKUP(F6316,Clubs!$A$1:$D$220,4,)</f>
        <v>031030</v>
      </c>
    </row>
    <row r="6317" spans="1:8">
      <c r="A6317">
        <v>1973367</v>
      </c>
      <c r="B6317" t="s">
        <v>3563</v>
      </c>
      <c r="C6317" t="s">
        <v>1423</v>
      </c>
      <c r="D6317" t="s">
        <v>8640</v>
      </c>
      <c r="E6317" t="s">
        <v>75</v>
      </c>
      <c r="F6317" s="1" t="s">
        <v>285</v>
      </c>
      <c r="G6317" t="s">
        <v>211</v>
      </c>
      <c r="H6317" t="str">
        <f>VLOOKUP(F6317,Clubs!$A$1:$D$220,4,)</f>
        <v>011024</v>
      </c>
    </row>
    <row r="6318" spans="1:8">
      <c r="A6318">
        <v>1973519</v>
      </c>
      <c r="B6318" t="s">
        <v>9057</v>
      </c>
      <c r="C6318" t="s">
        <v>1984</v>
      </c>
      <c r="D6318" t="s">
        <v>8640</v>
      </c>
      <c r="E6318" t="s">
        <v>75</v>
      </c>
      <c r="F6318" s="1" t="s">
        <v>317</v>
      </c>
      <c r="G6318" t="s">
        <v>211</v>
      </c>
      <c r="H6318" t="str">
        <f>VLOOKUP(F6318,Clubs!$A$1:$D$220,4,)</f>
        <v>034452</v>
      </c>
    </row>
    <row r="6319" spans="1:8">
      <c r="A6319">
        <v>1973622</v>
      </c>
      <c r="B6319" t="s">
        <v>811</v>
      </c>
      <c r="C6319" t="s">
        <v>2647</v>
      </c>
      <c r="D6319" t="s">
        <v>115</v>
      </c>
      <c r="E6319" t="s">
        <v>75</v>
      </c>
      <c r="F6319" s="1" t="s">
        <v>230</v>
      </c>
      <c r="G6319" t="s">
        <v>74</v>
      </c>
      <c r="H6319" t="str">
        <f>VLOOKUP(F6319,Clubs!$A$1:$D$220,4,)</f>
        <v>031025</v>
      </c>
    </row>
    <row r="6320" spans="1:8">
      <c r="A6320">
        <v>1973663</v>
      </c>
      <c r="B6320" t="s">
        <v>4846</v>
      </c>
      <c r="C6320" t="s">
        <v>2952</v>
      </c>
      <c r="D6320" t="s">
        <v>111</v>
      </c>
      <c r="E6320" t="s">
        <v>71</v>
      </c>
      <c r="F6320" s="1" t="s">
        <v>230</v>
      </c>
      <c r="G6320" t="s">
        <v>74</v>
      </c>
      <c r="H6320" t="str">
        <f>VLOOKUP(F6320,Clubs!$A$1:$D$220,4,)</f>
        <v>031025</v>
      </c>
    </row>
    <row r="6321" spans="1:8">
      <c r="A6321">
        <v>1973849</v>
      </c>
      <c r="B6321" t="s">
        <v>7175</v>
      </c>
      <c r="C6321" t="s">
        <v>7176</v>
      </c>
      <c r="D6321" t="s">
        <v>110</v>
      </c>
      <c r="E6321" t="s">
        <v>71</v>
      </c>
      <c r="F6321" s="1" t="s">
        <v>265</v>
      </c>
      <c r="G6321" t="s">
        <v>74</v>
      </c>
      <c r="H6321" t="str">
        <f>VLOOKUP(F6321,Clubs!$A$1:$D$220,4,)</f>
        <v>065020</v>
      </c>
    </row>
    <row r="6322" spans="1:8">
      <c r="A6322">
        <v>1973897</v>
      </c>
      <c r="B6322" t="s">
        <v>7175</v>
      </c>
      <c r="C6322" t="s">
        <v>578</v>
      </c>
      <c r="D6322" t="s">
        <v>165</v>
      </c>
      <c r="E6322" t="s">
        <v>71</v>
      </c>
      <c r="F6322" s="1" t="s">
        <v>265</v>
      </c>
      <c r="G6322" t="s">
        <v>74</v>
      </c>
      <c r="H6322" t="str">
        <f>VLOOKUP(F6322,Clubs!$A$1:$D$220,4,)</f>
        <v>065020</v>
      </c>
    </row>
    <row r="6323" spans="1:8">
      <c r="A6323">
        <v>1973906</v>
      </c>
      <c r="B6323" t="s">
        <v>7744</v>
      </c>
      <c r="C6323" t="s">
        <v>2293</v>
      </c>
      <c r="D6323" t="s">
        <v>111</v>
      </c>
      <c r="E6323" t="s">
        <v>71</v>
      </c>
      <c r="F6323" s="1" t="s">
        <v>306</v>
      </c>
      <c r="G6323" t="s">
        <v>211</v>
      </c>
      <c r="H6323" t="str">
        <f>VLOOKUP(F6323,Clubs!$A$1:$D$220,4,)</f>
        <v>066006</v>
      </c>
    </row>
    <row r="6324" spans="1:8">
      <c r="A6324">
        <v>1974050</v>
      </c>
      <c r="B6324" t="s">
        <v>9153</v>
      </c>
      <c r="C6324" t="s">
        <v>9154</v>
      </c>
      <c r="D6324" t="s">
        <v>111</v>
      </c>
      <c r="E6324" t="s">
        <v>75</v>
      </c>
      <c r="F6324" s="1" t="s">
        <v>209</v>
      </c>
      <c r="G6324" t="s">
        <v>74</v>
      </c>
      <c r="H6324" t="str">
        <f>VLOOKUP(F6324,Clubs!$A$1:$D$220,4,)</f>
        <v>034066</v>
      </c>
    </row>
    <row r="6325" spans="1:8">
      <c r="A6325">
        <v>1974063</v>
      </c>
      <c r="B6325" t="s">
        <v>5814</v>
      </c>
      <c r="C6325" t="s">
        <v>723</v>
      </c>
      <c r="D6325" t="s">
        <v>8640</v>
      </c>
      <c r="E6325" t="s">
        <v>71</v>
      </c>
      <c r="F6325" s="1" t="s">
        <v>346</v>
      </c>
      <c r="G6325" t="s">
        <v>74</v>
      </c>
      <c r="H6325" t="str">
        <f>VLOOKUP(F6325,Clubs!$A$1:$D$220,4,)</f>
        <v>032014</v>
      </c>
    </row>
    <row r="6326" spans="1:8">
      <c r="A6326">
        <v>1974112</v>
      </c>
      <c r="B6326" t="s">
        <v>6358</v>
      </c>
      <c r="C6326" t="s">
        <v>1206</v>
      </c>
      <c r="D6326" t="s">
        <v>8640</v>
      </c>
      <c r="E6326" t="s">
        <v>71</v>
      </c>
      <c r="F6326" s="1" t="s">
        <v>265</v>
      </c>
      <c r="G6326" t="s">
        <v>211</v>
      </c>
      <c r="H6326" t="str">
        <f>VLOOKUP(F6326,Clubs!$A$1:$D$220,4,)</f>
        <v>065020</v>
      </c>
    </row>
    <row r="6327" spans="1:8">
      <c r="A6327">
        <v>1974480</v>
      </c>
      <c r="B6327" t="s">
        <v>585</v>
      </c>
      <c r="C6327" t="s">
        <v>8209</v>
      </c>
      <c r="D6327" t="s">
        <v>165</v>
      </c>
      <c r="E6327" t="s">
        <v>71</v>
      </c>
      <c r="F6327" s="1" t="s">
        <v>275</v>
      </c>
      <c r="G6327" t="s">
        <v>74</v>
      </c>
      <c r="H6327" t="str">
        <f>VLOOKUP(F6327,Clubs!$A$1:$D$220,4,)</f>
        <v>081061</v>
      </c>
    </row>
    <row r="6328" spans="1:8">
      <c r="A6328">
        <v>1974492</v>
      </c>
      <c r="B6328" t="s">
        <v>7067</v>
      </c>
      <c r="C6328" t="s">
        <v>954</v>
      </c>
      <c r="D6328" t="s">
        <v>165</v>
      </c>
      <c r="E6328" t="s">
        <v>75</v>
      </c>
      <c r="F6328" s="1" t="s">
        <v>275</v>
      </c>
      <c r="G6328" t="s">
        <v>74</v>
      </c>
      <c r="H6328" t="str">
        <f>VLOOKUP(F6328,Clubs!$A$1:$D$220,4,)</f>
        <v>081061</v>
      </c>
    </row>
    <row r="6329" spans="1:8">
      <c r="A6329">
        <v>1974493</v>
      </c>
      <c r="B6329" t="s">
        <v>9155</v>
      </c>
      <c r="C6329" t="s">
        <v>1255</v>
      </c>
      <c r="D6329" t="s">
        <v>8640</v>
      </c>
      <c r="E6329" t="s">
        <v>75</v>
      </c>
      <c r="F6329" s="1" t="s">
        <v>291</v>
      </c>
      <c r="G6329" t="s">
        <v>211</v>
      </c>
      <c r="H6329" t="str">
        <f>VLOOKUP(F6329,Clubs!$A$1:$D$220,4,)</f>
        <v>048006</v>
      </c>
    </row>
    <row r="6330" spans="1:8">
      <c r="A6330">
        <v>1974512</v>
      </c>
      <c r="B6330" t="s">
        <v>8231</v>
      </c>
      <c r="C6330" t="s">
        <v>3285</v>
      </c>
      <c r="D6330" t="s">
        <v>109</v>
      </c>
      <c r="E6330" t="s">
        <v>71</v>
      </c>
      <c r="F6330" s="1" t="s">
        <v>275</v>
      </c>
      <c r="G6330" t="s">
        <v>74</v>
      </c>
      <c r="H6330" t="str">
        <f>VLOOKUP(F6330,Clubs!$A$1:$D$220,4,)</f>
        <v>081061</v>
      </c>
    </row>
    <row r="6331" spans="1:8">
      <c r="A6331">
        <v>1974558</v>
      </c>
      <c r="B6331" t="s">
        <v>3760</v>
      </c>
      <c r="C6331" t="s">
        <v>845</v>
      </c>
      <c r="D6331" t="s">
        <v>165</v>
      </c>
      <c r="E6331" t="s">
        <v>71</v>
      </c>
      <c r="F6331" s="1" t="s">
        <v>257</v>
      </c>
      <c r="G6331" t="s">
        <v>74</v>
      </c>
      <c r="H6331" t="str">
        <f>VLOOKUP(F6331,Clubs!$A$1:$D$220,4,)</f>
        <v>031003</v>
      </c>
    </row>
    <row r="6332" spans="1:8">
      <c r="A6332">
        <v>1974640</v>
      </c>
      <c r="B6332" t="s">
        <v>841</v>
      </c>
      <c r="C6332" t="s">
        <v>1108</v>
      </c>
      <c r="D6332" t="s">
        <v>165</v>
      </c>
      <c r="E6332" t="s">
        <v>75</v>
      </c>
      <c r="F6332" s="1" t="s">
        <v>257</v>
      </c>
      <c r="G6332" t="s">
        <v>74</v>
      </c>
      <c r="H6332" t="str">
        <f>VLOOKUP(F6332,Clubs!$A$1:$D$220,4,)</f>
        <v>031003</v>
      </c>
    </row>
    <row r="6333" spans="1:8">
      <c r="A6333">
        <v>1974666</v>
      </c>
      <c r="B6333" t="s">
        <v>1731</v>
      </c>
      <c r="C6333" t="s">
        <v>1331</v>
      </c>
      <c r="D6333" t="s">
        <v>8640</v>
      </c>
      <c r="E6333" t="s">
        <v>75</v>
      </c>
      <c r="F6333" s="1" t="s">
        <v>341</v>
      </c>
      <c r="G6333" t="s">
        <v>211</v>
      </c>
      <c r="H6333" t="str">
        <f>VLOOKUP(F6333,Clubs!$A$1:$D$220,4,)</f>
        <v>011024</v>
      </c>
    </row>
    <row r="6334" spans="1:8">
      <c r="A6334">
        <v>1974671</v>
      </c>
      <c r="B6334" t="s">
        <v>8231</v>
      </c>
      <c r="C6334" t="s">
        <v>3564</v>
      </c>
      <c r="D6334" t="s">
        <v>8640</v>
      </c>
      <c r="E6334" t="s">
        <v>71</v>
      </c>
      <c r="F6334" s="1" t="s">
        <v>275</v>
      </c>
      <c r="G6334" t="s">
        <v>211</v>
      </c>
      <c r="H6334" t="str">
        <f>VLOOKUP(F6334,Clubs!$A$1:$D$220,4,)</f>
        <v>081061</v>
      </c>
    </row>
    <row r="6335" spans="1:8">
      <c r="A6335">
        <v>1974713</v>
      </c>
      <c r="B6335" t="s">
        <v>7991</v>
      </c>
      <c r="C6335" t="s">
        <v>870</v>
      </c>
      <c r="D6335" t="s">
        <v>165</v>
      </c>
      <c r="E6335" t="s">
        <v>71</v>
      </c>
      <c r="F6335" s="1" t="s">
        <v>202</v>
      </c>
      <c r="G6335" t="s">
        <v>74</v>
      </c>
      <c r="H6335" t="str">
        <f>VLOOKUP(F6335,Clubs!$A$1:$D$220,4,)</f>
        <v>081017</v>
      </c>
    </row>
    <row r="6336" spans="1:8">
      <c r="A6336">
        <v>1974880</v>
      </c>
      <c r="B6336" t="s">
        <v>2173</v>
      </c>
      <c r="C6336" t="s">
        <v>799</v>
      </c>
      <c r="D6336" t="s">
        <v>111</v>
      </c>
      <c r="E6336" t="s">
        <v>75</v>
      </c>
      <c r="F6336" s="1" t="s">
        <v>327</v>
      </c>
      <c r="G6336" t="s">
        <v>74</v>
      </c>
      <c r="H6336" t="str">
        <f>VLOOKUP(F6336,Clubs!$A$1:$D$220,4,)</f>
        <v>034064</v>
      </c>
    </row>
    <row r="6337" spans="1:8">
      <c r="A6337">
        <v>1975239</v>
      </c>
      <c r="B6337" t="s">
        <v>3799</v>
      </c>
      <c r="C6337" t="s">
        <v>862</v>
      </c>
      <c r="D6337" t="s">
        <v>165</v>
      </c>
      <c r="E6337" t="s">
        <v>71</v>
      </c>
      <c r="F6337" s="1" t="s">
        <v>257</v>
      </c>
      <c r="G6337" t="s">
        <v>74</v>
      </c>
      <c r="H6337" t="str">
        <f>VLOOKUP(F6337,Clubs!$A$1:$D$220,4,)</f>
        <v>031003</v>
      </c>
    </row>
    <row r="6338" spans="1:8">
      <c r="A6338">
        <v>1975242</v>
      </c>
      <c r="B6338" t="s">
        <v>3802</v>
      </c>
      <c r="C6338" t="s">
        <v>741</v>
      </c>
      <c r="D6338" t="s">
        <v>109</v>
      </c>
      <c r="E6338" t="s">
        <v>71</v>
      </c>
      <c r="F6338" s="1" t="s">
        <v>257</v>
      </c>
      <c r="G6338" t="s">
        <v>74</v>
      </c>
      <c r="H6338" t="str">
        <f>VLOOKUP(F6338,Clubs!$A$1:$D$220,4,)</f>
        <v>031003</v>
      </c>
    </row>
    <row r="6339" spans="1:8">
      <c r="A6339">
        <v>1975246</v>
      </c>
      <c r="B6339" t="s">
        <v>4031</v>
      </c>
      <c r="C6339" t="s">
        <v>2931</v>
      </c>
      <c r="D6339" t="s">
        <v>8640</v>
      </c>
      <c r="E6339" t="s">
        <v>71</v>
      </c>
      <c r="F6339" s="1" t="s">
        <v>197</v>
      </c>
      <c r="G6339" t="s">
        <v>201</v>
      </c>
      <c r="H6339" t="str">
        <f>VLOOKUP(F6339,Clubs!$A$1:$D$220,4,)</f>
        <v>031067</v>
      </c>
    </row>
    <row r="6340" spans="1:8">
      <c r="A6340">
        <v>1975457</v>
      </c>
      <c r="B6340" t="s">
        <v>2864</v>
      </c>
      <c r="C6340" t="s">
        <v>9156</v>
      </c>
      <c r="D6340" t="s">
        <v>166</v>
      </c>
      <c r="E6340" t="s">
        <v>75</v>
      </c>
      <c r="F6340" s="1" t="s">
        <v>210</v>
      </c>
      <c r="G6340" t="s">
        <v>74</v>
      </c>
      <c r="H6340" t="str">
        <f>VLOOKUP(F6340,Clubs!$A$1:$D$220,4,)</f>
        <v>081041</v>
      </c>
    </row>
    <row r="6341" spans="1:8">
      <c r="A6341">
        <v>1975543</v>
      </c>
      <c r="B6341" t="s">
        <v>11567</v>
      </c>
      <c r="C6341" t="s">
        <v>11568</v>
      </c>
      <c r="D6341" t="s">
        <v>166</v>
      </c>
      <c r="E6341" t="s">
        <v>75</v>
      </c>
      <c r="F6341" s="1" t="s">
        <v>271</v>
      </c>
      <c r="G6341" t="s">
        <v>74</v>
      </c>
      <c r="H6341" t="str">
        <f>VLOOKUP(F6341,Clubs!$A$1:$D$220,4,)</f>
        <v>082017</v>
      </c>
    </row>
    <row r="6342" spans="1:8">
      <c r="A6342">
        <v>1975722</v>
      </c>
      <c r="B6342" t="s">
        <v>6854</v>
      </c>
      <c r="C6342" t="s">
        <v>1252</v>
      </c>
      <c r="D6342" t="s">
        <v>8640</v>
      </c>
      <c r="E6342" t="s">
        <v>75</v>
      </c>
      <c r="F6342" s="1" t="s">
        <v>10888</v>
      </c>
      <c r="G6342" t="s">
        <v>74</v>
      </c>
      <c r="H6342" t="str">
        <f>VLOOKUP(F6342,Clubs!$A$1:$D$220,4,)</f>
        <v>046002</v>
      </c>
    </row>
    <row r="6343" spans="1:8">
      <c r="A6343">
        <v>1975782</v>
      </c>
      <c r="B6343" t="s">
        <v>6738</v>
      </c>
      <c r="C6343" t="s">
        <v>1848</v>
      </c>
      <c r="D6343" t="s">
        <v>8640</v>
      </c>
      <c r="E6343" t="s">
        <v>75</v>
      </c>
      <c r="F6343" s="1" t="s">
        <v>205</v>
      </c>
      <c r="G6343" t="s">
        <v>74</v>
      </c>
      <c r="H6343" t="str">
        <f>VLOOKUP(F6343,Clubs!$A$1:$D$220,4,)</f>
        <v>030040</v>
      </c>
    </row>
    <row r="6344" spans="1:8">
      <c r="A6344">
        <v>1975901</v>
      </c>
      <c r="B6344" t="s">
        <v>1059</v>
      </c>
      <c r="C6344" t="s">
        <v>1060</v>
      </c>
      <c r="D6344" t="s">
        <v>109</v>
      </c>
      <c r="E6344" t="s">
        <v>71</v>
      </c>
      <c r="F6344" s="1" t="s">
        <v>8539</v>
      </c>
      <c r="G6344" t="s">
        <v>74</v>
      </c>
      <c r="H6344" t="str">
        <f>VLOOKUP(F6344,Clubs!$A$1:$D$220,4,)</f>
        <v>066037</v>
      </c>
    </row>
    <row r="6345" spans="1:8">
      <c r="A6345">
        <v>1975918</v>
      </c>
      <c r="B6345" t="s">
        <v>11569</v>
      </c>
      <c r="C6345" t="s">
        <v>3092</v>
      </c>
      <c r="D6345" t="s">
        <v>166</v>
      </c>
      <c r="E6345" t="s">
        <v>75</v>
      </c>
      <c r="F6345" s="1" t="s">
        <v>205</v>
      </c>
      <c r="G6345" t="s">
        <v>74</v>
      </c>
      <c r="H6345" t="str">
        <f>VLOOKUP(F6345,Clubs!$A$1:$D$220,4,)</f>
        <v>030040</v>
      </c>
    </row>
    <row r="6346" spans="1:8">
      <c r="A6346">
        <v>1975929</v>
      </c>
      <c r="B6346" t="s">
        <v>5409</v>
      </c>
      <c r="C6346" t="s">
        <v>1131</v>
      </c>
      <c r="D6346" t="s">
        <v>8640</v>
      </c>
      <c r="E6346" t="s">
        <v>75</v>
      </c>
      <c r="F6346" s="1" t="s">
        <v>337</v>
      </c>
      <c r="G6346" t="s">
        <v>74</v>
      </c>
      <c r="H6346" t="str">
        <f>VLOOKUP(F6346,Clubs!$A$1:$D$220,4,)</f>
        <v>031053</v>
      </c>
    </row>
    <row r="6347" spans="1:8">
      <c r="A6347">
        <v>1975972</v>
      </c>
      <c r="B6347" t="s">
        <v>4539</v>
      </c>
      <c r="C6347" t="s">
        <v>2132</v>
      </c>
      <c r="D6347" t="s">
        <v>8640</v>
      </c>
      <c r="E6347" t="s">
        <v>71</v>
      </c>
      <c r="F6347" s="1" t="s">
        <v>8525</v>
      </c>
      <c r="G6347" t="s">
        <v>211</v>
      </c>
      <c r="H6347" t="str">
        <f>VLOOKUP(F6347,Clubs!$A$1:$D$220,4,)</f>
        <v>030075</v>
      </c>
    </row>
    <row r="6348" spans="1:8">
      <c r="A6348">
        <v>1976285</v>
      </c>
      <c r="B6348" t="s">
        <v>4760</v>
      </c>
      <c r="C6348" t="s">
        <v>2067</v>
      </c>
      <c r="D6348" t="s">
        <v>109</v>
      </c>
      <c r="E6348" t="s">
        <v>71</v>
      </c>
      <c r="F6348" s="1" t="s">
        <v>230</v>
      </c>
      <c r="G6348" t="s">
        <v>74</v>
      </c>
      <c r="H6348" t="str">
        <f>VLOOKUP(F6348,Clubs!$A$1:$D$220,4,)</f>
        <v>031025</v>
      </c>
    </row>
    <row r="6349" spans="1:8">
      <c r="A6349">
        <v>1976437</v>
      </c>
      <c r="B6349" t="s">
        <v>5163</v>
      </c>
      <c r="C6349" t="s">
        <v>792</v>
      </c>
      <c r="D6349" t="s">
        <v>8640</v>
      </c>
      <c r="E6349" t="s">
        <v>75</v>
      </c>
      <c r="F6349" s="1" t="s">
        <v>229</v>
      </c>
      <c r="G6349" t="s">
        <v>74</v>
      </c>
      <c r="H6349" t="str">
        <f>VLOOKUP(F6349,Clubs!$A$1:$D$220,4,)</f>
        <v>031067</v>
      </c>
    </row>
    <row r="6350" spans="1:8">
      <c r="A6350">
        <v>1976508</v>
      </c>
      <c r="B6350" t="s">
        <v>5012</v>
      </c>
      <c r="C6350" t="s">
        <v>932</v>
      </c>
      <c r="D6350" t="s">
        <v>165</v>
      </c>
      <c r="E6350" t="s">
        <v>71</v>
      </c>
      <c r="F6350" s="1" t="s">
        <v>334</v>
      </c>
      <c r="G6350" t="s">
        <v>74</v>
      </c>
      <c r="H6350" t="str">
        <f>VLOOKUP(F6350,Clubs!$A$1:$D$220,4,)</f>
        <v>065019</v>
      </c>
    </row>
    <row r="6351" spans="1:8">
      <c r="A6351">
        <v>1976633</v>
      </c>
      <c r="B6351" t="s">
        <v>6078</v>
      </c>
      <c r="C6351" t="s">
        <v>6079</v>
      </c>
      <c r="D6351" t="s">
        <v>109</v>
      </c>
      <c r="E6351" t="s">
        <v>71</v>
      </c>
      <c r="F6351" s="1" t="s">
        <v>209</v>
      </c>
      <c r="G6351" t="s">
        <v>74</v>
      </c>
      <c r="H6351" t="str">
        <f>VLOOKUP(F6351,Clubs!$A$1:$D$220,4,)</f>
        <v>034066</v>
      </c>
    </row>
    <row r="6352" spans="1:8">
      <c r="A6352">
        <v>1976745</v>
      </c>
      <c r="B6352" t="s">
        <v>2483</v>
      </c>
      <c r="C6352" t="s">
        <v>1495</v>
      </c>
      <c r="D6352" t="s">
        <v>111</v>
      </c>
      <c r="E6352" t="s">
        <v>75</v>
      </c>
      <c r="F6352" s="1" t="s">
        <v>197</v>
      </c>
      <c r="G6352" t="s">
        <v>74</v>
      </c>
      <c r="H6352" t="str">
        <f>VLOOKUP(F6352,Clubs!$A$1:$D$220,4,)</f>
        <v>031067</v>
      </c>
    </row>
    <row r="6353" spans="1:8">
      <c r="A6353">
        <v>1976769</v>
      </c>
      <c r="B6353" t="s">
        <v>4024</v>
      </c>
      <c r="C6353" t="s">
        <v>846</v>
      </c>
      <c r="D6353" t="s">
        <v>109</v>
      </c>
      <c r="E6353" t="s">
        <v>71</v>
      </c>
      <c r="F6353" s="1" t="s">
        <v>197</v>
      </c>
      <c r="G6353" t="s">
        <v>74</v>
      </c>
      <c r="H6353" t="str">
        <f>VLOOKUP(F6353,Clubs!$A$1:$D$220,4,)</f>
        <v>031067</v>
      </c>
    </row>
    <row r="6354" spans="1:8">
      <c r="A6354">
        <v>1976791</v>
      </c>
      <c r="B6354" t="s">
        <v>2618</v>
      </c>
      <c r="C6354" t="s">
        <v>1175</v>
      </c>
      <c r="D6354" t="s">
        <v>165</v>
      </c>
      <c r="E6354" t="s">
        <v>75</v>
      </c>
      <c r="F6354" s="1" t="s">
        <v>222</v>
      </c>
      <c r="G6354" t="s">
        <v>74</v>
      </c>
      <c r="H6354" t="str">
        <f>VLOOKUP(F6354,Clubs!$A$1:$D$220,4,)</f>
        <v>030004</v>
      </c>
    </row>
    <row r="6355" spans="1:8">
      <c r="A6355">
        <v>1976804</v>
      </c>
      <c r="B6355" t="s">
        <v>9157</v>
      </c>
      <c r="C6355" t="s">
        <v>1196</v>
      </c>
      <c r="D6355" t="s">
        <v>166</v>
      </c>
      <c r="E6355" t="s">
        <v>75</v>
      </c>
      <c r="F6355" s="1" t="s">
        <v>310</v>
      </c>
      <c r="G6355" t="s">
        <v>74</v>
      </c>
      <c r="H6355" t="str">
        <f>VLOOKUP(F6355,Clubs!$A$1:$D$220,4,)</f>
        <v>065027</v>
      </c>
    </row>
    <row r="6356" spans="1:8">
      <c r="A6356">
        <v>1976841</v>
      </c>
      <c r="B6356" t="s">
        <v>6945</v>
      </c>
      <c r="C6356" t="s">
        <v>696</v>
      </c>
      <c r="D6356" t="s">
        <v>165</v>
      </c>
      <c r="E6356" t="s">
        <v>71</v>
      </c>
      <c r="F6356" s="1" t="s">
        <v>334</v>
      </c>
      <c r="G6356" t="s">
        <v>74</v>
      </c>
      <c r="H6356" t="str">
        <f>VLOOKUP(F6356,Clubs!$A$1:$D$220,4,)</f>
        <v>065019</v>
      </c>
    </row>
    <row r="6357" spans="1:8">
      <c r="A6357">
        <v>1976923</v>
      </c>
      <c r="B6357" t="s">
        <v>11570</v>
      </c>
      <c r="C6357" t="s">
        <v>741</v>
      </c>
      <c r="D6357" t="s">
        <v>109</v>
      </c>
      <c r="E6357" t="s">
        <v>71</v>
      </c>
      <c r="F6357" s="1" t="s">
        <v>271</v>
      </c>
      <c r="G6357" t="s">
        <v>74</v>
      </c>
      <c r="H6357" t="str">
        <f>VLOOKUP(F6357,Clubs!$A$1:$D$220,4,)</f>
        <v>082017</v>
      </c>
    </row>
    <row r="6358" spans="1:8">
      <c r="A6358">
        <v>1977153</v>
      </c>
      <c r="B6358" t="s">
        <v>9158</v>
      </c>
      <c r="C6358" t="s">
        <v>4985</v>
      </c>
      <c r="D6358" t="s">
        <v>111</v>
      </c>
      <c r="E6358" t="s">
        <v>71</v>
      </c>
      <c r="F6358" s="1" t="s">
        <v>230</v>
      </c>
      <c r="G6358" t="s">
        <v>74</v>
      </c>
      <c r="H6358" t="str">
        <f>VLOOKUP(F6358,Clubs!$A$1:$D$220,4,)</f>
        <v>031025</v>
      </c>
    </row>
    <row r="6359" spans="1:8">
      <c r="A6359">
        <v>1977170</v>
      </c>
      <c r="B6359" t="s">
        <v>3773</v>
      </c>
      <c r="C6359" t="s">
        <v>792</v>
      </c>
      <c r="D6359" t="s">
        <v>8640</v>
      </c>
      <c r="E6359" t="s">
        <v>75</v>
      </c>
      <c r="F6359" s="1" t="s">
        <v>350</v>
      </c>
      <c r="G6359" t="s">
        <v>167</v>
      </c>
      <c r="H6359" t="str">
        <f>VLOOKUP(F6359,Clubs!$A$1:$D$220,4,)</f>
        <v>034062</v>
      </c>
    </row>
    <row r="6360" spans="1:8">
      <c r="A6360">
        <v>1977181</v>
      </c>
      <c r="B6360" t="s">
        <v>1995</v>
      </c>
      <c r="C6360" t="s">
        <v>759</v>
      </c>
      <c r="D6360" t="s">
        <v>8640</v>
      </c>
      <c r="E6360" t="s">
        <v>75</v>
      </c>
      <c r="F6360" s="1" t="s">
        <v>228</v>
      </c>
      <c r="G6360" t="s">
        <v>211</v>
      </c>
      <c r="H6360" t="str">
        <f>VLOOKUP(F6360,Clubs!$A$1:$D$220,4,)</f>
        <v>012003</v>
      </c>
    </row>
    <row r="6361" spans="1:8">
      <c r="A6361">
        <v>1977182</v>
      </c>
      <c r="B6361" t="s">
        <v>5586</v>
      </c>
      <c r="C6361" t="s">
        <v>1011</v>
      </c>
      <c r="D6361" t="s">
        <v>8640</v>
      </c>
      <c r="E6361" t="s">
        <v>71</v>
      </c>
      <c r="F6361" s="1" t="s">
        <v>8528</v>
      </c>
      <c r="G6361" t="s">
        <v>211</v>
      </c>
      <c r="H6361" t="str">
        <f>VLOOKUP(F6361,Clubs!$A$1:$D$220,4,)</f>
        <v>031062</v>
      </c>
    </row>
    <row r="6362" spans="1:8">
      <c r="A6362">
        <v>1977347</v>
      </c>
      <c r="B6362" t="s">
        <v>5483</v>
      </c>
      <c r="C6362" t="s">
        <v>1025</v>
      </c>
      <c r="D6362" t="s">
        <v>8640</v>
      </c>
      <c r="E6362" t="s">
        <v>71</v>
      </c>
      <c r="F6362" s="1" t="s">
        <v>347</v>
      </c>
      <c r="G6362" t="s">
        <v>211</v>
      </c>
      <c r="H6362" t="str">
        <f>VLOOKUP(F6362,Clubs!$A$1:$D$220,4,)</f>
        <v>031051</v>
      </c>
    </row>
    <row r="6363" spans="1:8">
      <c r="A6363">
        <v>1977364</v>
      </c>
      <c r="B6363" t="s">
        <v>5517</v>
      </c>
      <c r="C6363" t="s">
        <v>2473</v>
      </c>
      <c r="D6363" t="s">
        <v>8640</v>
      </c>
      <c r="E6363" t="s">
        <v>71</v>
      </c>
      <c r="F6363" s="1" t="s">
        <v>347</v>
      </c>
      <c r="G6363" t="s">
        <v>211</v>
      </c>
      <c r="H6363" t="str">
        <f>VLOOKUP(F6363,Clubs!$A$1:$D$220,4,)</f>
        <v>031051</v>
      </c>
    </row>
    <row r="6364" spans="1:8">
      <c r="A6364">
        <v>1977392</v>
      </c>
      <c r="B6364" t="s">
        <v>5450</v>
      </c>
      <c r="C6364" t="s">
        <v>2227</v>
      </c>
      <c r="D6364" t="s">
        <v>110</v>
      </c>
      <c r="E6364" t="s">
        <v>71</v>
      </c>
      <c r="F6364" s="1" t="s">
        <v>347</v>
      </c>
      <c r="G6364" t="s">
        <v>74</v>
      </c>
      <c r="H6364" t="str">
        <f>VLOOKUP(F6364,Clubs!$A$1:$D$220,4,)</f>
        <v>031051</v>
      </c>
    </row>
    <row r="6365" spans="1:8">
      <c r="A6365">
        <v>1977417</v>
      </c>
      <c r="B6365" t="s">
        <v>5547</v>
      </c>
      <c r="C6365" t="s">
        <v>4239</v>
      </c>
      <c r="D6365" t="s">
        <v>165</v>
      </c>
      <c r="E6365" t="s">
        <v>75</v>
      </c>
      <c r="F6365" s="1" t="s">
        <v>8529</v>
      </c>
      <c r="G6365" t="s">
        <v>74</v>
      </c>
      <c r="H6365" t="str">
        <f>VLOOKUP(F6365,Clubs!$A$1:$D$220,4,)</f>
        <v>031067</v>
      </c>
    </row>
    <row r="6366" spans="1:8">
      <c r="A6366">
        <v>1977811</v>
      </c>
      <c r="B6366" t="s">
        <v>963</v>
      </c>
      <c r="C6366" t="s">
        <v>699</v>
      </c>
      <c r="D6366" t="s">
        <v>165</v>
      </c>
      <c r="E6366" t="s">
        <v>71</v>
      </c>
      <c r="F6366" s="1" t="s">
        <v>275</v>
      </c>
      <c r="G6366" t="s">
        <v>74</v>
      </c>
      <c r="H6366" t="str">
        <f>VLOOKUP(F6366,Clubs!$A$1:$D$220,4,)</f>
        <v>081061</v>
      </c>
    </row>
    <row r="6367" spans="1:8">
      <c r="A6367">
        <v>1977832</v>
      </c>
      <c r="B6367" t="s">
        <v>3164</v>
      </c>
      <c r="C6367" t="s">
        <v>919</v>
      </c>
      <c r="D6367" t="s">
        <v>165</v>
      </c>
      <c r="E6367" t="s">
        <v>71</v>
      </c>
      <c r="F6367" s="1" t="s">
        <v>275</v>
      </c>
      <c r="G6367" t="s">
        <v>74</v>
      </c>
      <c r="H6367" t="str">
        <f>VLOOKUP(F6367,Clubs!$A$1:$D$220,4,)</f>
        <v>081061</v>
      </c>
    </row>
    <row r="6368" spans="1:8">
      <c r="A6368">
        <v>1978034</v>
      </c>
      <c r="B6368" t="s">
        <v>6538</v>
      </c>
      <c r="C6368" t="s">
        <v>1150</v>
      </c>
      <c r="D6368" t="s">
        <v>166</v>
      </c>
      <c r="E6368" t="s">
        <v>75</v>
      </c>
      <c r="F6368" s="1" t="s">
        <v>265</v>
      </c>
      <c r="G6368" t="s">
        <v>74</v>
      </c>
      <c r="H6368" t="str">
        <f>VLOOKUP(F6368,Clubs!$A$1:$D$220,4,)</f>
        <v>065020</v>
      </c>
    </row>
    <row r="6369" spans="1:8">
      <c r="A6369">
        <v>1978128</v>
      </c>
      <c r="B6369" t="s">
        <v>648</v>
      </c>
      <c r="C6369" t="s">
        <v>636</v>
      </c>
      <c r="D6369" t="s">
        <v>109</v>
      </c>
      <c r="E6369" t="s">
        <v>75</v>
      </c>
      <c r="F6369" s="1" t="s">
        <v>263</v>
      </c>
      <c r="G6369" t="s">
        <v>74</v>
      </c>
      <c r="H6369" t="str">
        <f>VLOOKUP(F6369,Clubs!$A$1:$D$220,4,)</f>
        <v>034062</v>
      </c>
    </row>
    <row r="6370" spans="1:8">
      <c r="A6370">
        <v>1978269</v>
      </c>
      <c r="B6370" t="s">
        <v>6463</v>
      </c>
      <c r="C6370" t="s">
        <v>618</v>
      </c>
      <c r="D6370" t="s">
        <v>8640</v>
      </c>
      <c r="E6370" t="s">
        <v>71</v>
      </c>
      <c r="F6370" s="1" t="s">
        <v>225</v>
      </c>
      <c r="G6370" t="s">
        <v>211</v>
      </c>
      <c r="H6370" t="str">
        <f>VLOOKUP(F6370,Clubs!$A$1:$D$220,4,)</f>
        <v>034073</v>
      </c>
    </row>
    <row r="6371" spans="1:8">
      <c r="A6371">
        <v>1978472</v>
      </c>
      <c r="B6371" t="s">
        <v>753</v>
      </c>
      <c r="C6371" t="s">
        <v>754</v>
      </c>
      <c r="D6371" t="s">
        <v>8640</v>
      </c>
      <c r="E6371" t="s">
        <v>75</v>
      </c>
      <c r="F6371" s="1" t="s">
        <v>333</v>
      </c>
      <c r="G6371" t="s">
        <v>74</v>
      </c>
      <c r="H6371" t="str">
        <f>VLOOKUP(F6371,Clubs!$A$1:$D$220,4,)</f>
        <v>009007</v>
      </c>
    </row>
    <row r="6372" spans="1:8">
      <c r="A6372">
        <v>1978484</v>
      </c>
      <c r="B6372" t="s">
        <v>3562</v>
      </c>
      <c r="C6372" t="s">
        <v>1015</v>
      </c>
      <c r="D6372" t="s">
        <v>165</v>
      </c>
      <c r="E6372" t="s">
        <v>71</v>
      </c>
      <c r="F6372" s="1" t="s">
        <v>347</v>
      </c>
      <c r="G6372" t="s">
        <v>74</v>
      </c>
      <c r="H6372" t="str">
        <f>VLOOKUP(F6372,Clubs!$A$1:$D$220,4,)</f>
        <v>031051</v>
      </c>
    </row>
    <row r="6373" spans="1:8">
      <c r="A6373">
        <v>1978490</v>
      </c>
      <c r="B6373" t="s">
        <v>4248</v>
      </c>
      <c r="C6373" t="s">
        <v>1357</v>
      </c>
      <c r="D6373" t="s">
        <v>109</v>
      </c>
      <c r="E6373" t="s">
        <v>71</v>
      </c>
      <c r="F6373" s="1" t="s">
        <v>347</v>
      </c>
      <c r="G6373" t="s">
        <v>74</v>
      </c>
      <c r="H6373" t="str">
        <f>VLOOKUP(F6373,Clubs!$A$1:$D$220,4,)</f>
        <v>031051</v>
      </c>
    </row>
    <row r="6374" spans="1:8">
      <c r="A6374">
        <v>1978668</v>
      </c>
      <c r="B6374" t="s">
        <v>6115</v>
      </c>
      <c r="C6374" t="s">
        <v>3416</v>
      </c>
      <c r="D6374" t="s">
        <v>165</v>
      </c>
      <c r="E6374" t="s">
        <v>75</v>
      </c>
      <c r="F6374" s="1" t="s">
        <v>263</v>
      </c>
      <c r="G6374" t="s">
        <v>74</v>
      </c>
      <c r="H6374" t="str">
        <f>VLOOKUP(F6374,Clubs!$A$1:$D$220,4,)</f>
        <v>034062</v>
      </c>
    </row>
    <row r="6375" spans="1:8">
      <c r="A6375">
        <v>1978701</v>
      </c>
      <c r="B6375" t="s">
        <v>5870</v>
      </c>
      <c r="C6375" t="s">
        <v>962</v>
      </c>
      <c r="D6375" t="s">
        <v>165</v>
      </c>
      <c r="E6375" t="s">
        <v>71</v>
      </c>
      <c r="F6375" s="1" t="s">
        <v>239</v>
      </c>
      <c r="G6375" t="s">
        <v>74</v>
      </c>
      <c r="H6375" t="str">
        <f>VLOOKUP(F6375,Clubs!$A$1:$D$220,4,)</f>
        <v>034012</v>
      </c>
    </row>
    <row r="6376" spans="1:8">
      <c r="A6376">
        <v>1978795</v>
      </c>
      <c r="B6376" t="s">
        <v>1894</v>
      </c>
      <c r="C6376" t="s">
        <v>954</v>
      </c>
      <c r="D6376" t="s">
        <v>165</v>
      </c>
      <c r="E6376" t="s">
        <v>75</v>
      </c>
      <c r="F6376" s="1" t="s">
        <v>245</v>
      </c>
      <c r="G6376" t="s">
        <v>74</v>
      </c>
      <c r="H6376" t="str">
        <f>VLOOKUP(F6376,Clubs!$A$1:$D$220,4,)</f>
        <v>046012</v>
      </c>
    </row>
    <row r="6377" spans="1:8">
      <c r="A6377">
        <v>1978824</v>
      </c>
      <c r="B6377" t="s">
        <v>6976</v>
      </c>
      <c r="C6377" t="s">
        <v>608</v>
      </c>
      <c r="D6377" t="s">
        <v>165</v>
      </c>
      <c r="E6377" t="s">
        <v>75</v>
      </c>
      <c r="F6377" s="1" t="s">
        <v>245</v>
      </c>
      <c r="G6377" t="s">
        <v>74</v>
      </c>
      <c r="H6377" t="str">
        <f>VLOOKUP(F6377,Clubs!$A$1:$D$220,4,)</f>
        <v>046012</v>
      </c>
    </row>
    <row r="6378" spans="1:8">
      <c r="A6378">
        <v>1978890</v>
      </c>
      <c r="B6378" t="s">
        <v>6977</v>
      </c>
      <c r="C6378" t="s">
        <v>4750</v>
      </c>
      <c r="D6378" t="s">
        <v>165</v>
      </c>
      <c r="E6378" t="s">
        <v>71</v>
      </c>
      <c r="F6378" s="1" t="s">
        <v>245</v>
      </c>
      <c r="G6378" t="s">
        <v>74</v>
      </c>
      <c r="H6378" t="str">
        <f>VLOOKUP(F6378,Clubs!$A$1:$D$220,4,)</f>
        <v>046012</v>
      </c>
    </row>
    <row r="6379" spans="1:8">
      <c r="A6379">
        <v>1978924</v>
      </c>
      <c r="B6379" t="s">
        <v>11571</v>
      </c>
      <c r="C6379" t="s">
        <v>626</v>
      </c>
      <c r="D6379" t="s">
        <v>8640</v>
      </c>
      <c r="E6379" t="s">
        <v>75</v>
      </c>
      <c r="F6379" s="1" t="s">
        <v>225</v>
      </c>
      <c r="G6379" t="s">
        <v>211</v>
      </c>
      <c r="H6379" t="str">
        <f>VLOOKUP(F6379,Clubs!$A$1:$D$220,4,)</f>
        <v>034073</v>
      </c>
    </row>
    <row r="6380" spans="1:8">
      <c r="A6380">
        <v>1979021</v>
      </c>
      <c r="B6380" t="s">
        <v>685</v>
      </c>
      <c r="C6380" t="s">
        <v>1522</v>
      </c>
      <c r="D6380" t="s">
        <v>8640</v>
      </c>
      <c r="E6380" t="s">
        <v>71</v>
      </c>
      <c r="F6380" s="1" t="s">
        <v>225</v>
      </c>
      <c r="G6380" t="s">
        <v>211</v>
      </c>
      <c r="H6380" t="str">
        <f>VLOOKUP(F6380,Clubs!$A$1:$D$220,4,)</f>
        <v>034073</v>
      </c>
    </row>
    <row r="6381" spans="1:8">
      <c r="A6381">
        <v>1979105</v>
      </c>
      <c r="B6381" t="s">
        <v>11572</v>
      </c>
      <c r="C6381" t="s">
        <v>688</v>
      </c>
      <c r="D6381" t="s">
        <v>8640</v>
      </c>
      <c r="E6381" t="s">
        <v>75</v>
      </c>
      <c r="F6381" s="1" t="s">
        <v>275</v>
      </c>
      <c r="G6381" t="s">
        <v>74</v>
      </c>
      <c r="H6381" t="str">
        <f>VLOOKUP(F6381,Clubs!$A$1:$D$220,4,)</f>
        <v>081061</v>
      </c>
    </row>
    <row r="6382" spans="1:8">
      <c r="A6382">
        <v>1979266</v>
      </c>
      <c r="B6382" t="s">
        <v>4111</v>
      </c>
      <c r="C6382" t="s">
        <v>982</v>
      </c>
      <c r="D6382" t="s">
        <v>165</v>
      </c>
      <c r="E6382" t="s">
        <v>71</v>
      </c>
      <c r="F6382" s="1" t="s">
        <v>197</v>
      </c>
      <c r="G6382" t="s">
        <v>74</v>
      </c>
      <c r="H6382" t="str">
        <f>VLOOKUP(F6382,Clubs!$A$1:$D$220,4,)</f>
        <v>031067</v>
      </c>
    </row>
    <row r="6383" spans="1:8">
      <c r="A6383">
        <v>1979297</v>
      </c>
      <c r="B6383" t="s">
        <v>4046</v>
      </c>
      <c r="C6383" t="s">
        <v>1178</v>
      </c>
      <c r="D6383" t="s">
        <v>109</v>
      </c>
      <c r="E6383" t="s">
        <v>71</v>
      </c>
      <c r="F6383" s="1" t="s">
        <v>197</v>
      </c>
      <c r="G6383" t="s">
        <v>74</v>
      </c>
      <c r="H6383" t="str">
        <f>VLOOKUP(F6383,Clubs!$A$1:$D$220,4,)</f>
        <v>031067</v>
      </c>
    </row>
    <row r="6384" spans="1:8">
      <c r="A6384">
        <v>1979375</v>
      </c>
      <c r="B6384" t="s">
        <v>4965</v>
      </c>
      <c r="C6384" t="s">
        <v>779</v>
      </c>
      <c r="D6384" t="s">
        <v>165</v>
      </c>
      <c r="E6384" t="s">
        <v>71</v>
      </c>
      <c r="F6384" s="1" t="s">
        <v>204</v>
      </c>
      <c r="G6384" t="s">
        <v>74</v>
      </c>
      <c r="H6384" t="str">
        <f>VLOOKUP(F6384,Clubs!$A$1:$D$220,4,)</f>
        <v>031030</v>
      </c>
    </row>
    <row r="6385" spans="1:8">
      <c r="A6385">
        <v>1979576</v>
      </c>
      <c r="B6385" t="s">
        <v>6345</v>
      </c>
      <c r="C6385" t="s">
        <v>588</v>
      </c>
      <c r="D6385" t="s">
        <v>115</v>
      </c>
      <c r="E6385" t="s">
        <v>71</v>
      </c>
      <c r="F6385" s="1" t="s">
        <v>241</v>
      </c>
      <c r="G6385" t="s">
        <v>74</v>
      </c>
      <c r="H6385" t="str">
        <f>VLOOKUP(F6385,Clubs!$A$1:$D$220,4,)</f>
        <v>034072</v>
      </c>
    </row>
    <row r="6386" spans="1:8">
      <c r="A6386">
        <v>1979784</v>
      </c>
      <c r="B6386" t="s">
        <v>7294</v>
      </c>
      <c r="C6386" t="s">
        <v>3657</v>
      </c>
      <c r="D6386" t="s">
        <v>8640</v>
      </c>
      <c r="E6386" t="s">
        <v>75</v>
      </c>
      <c r="F6386" s="1" t="s">
        <v>262</v>
      </c>
      <c r="G6386" t="s">
        <v>74</v>
      </c>
      <c r="H6386" t="str">
        <f>VLOOKUP(F6386,Clubs!$A$1:$D$220,4,)</f>
        <v>081017</v>
      </c>
    </row>
    <row r="6387" spans="1:8">
      <c r="A6387">
        <v>1979800</v>
      </c>
      <c r="B6387" t="s">
        <v>9159</v>
      </c>
      <c r="C6387" t="s">
        <v>779</v>
      </c>
      <c r="D6387" t="s">
        <v>166</v>
      </c>
      <c r="E6387" t="s">
        <v>71</v>
      </c>
      <c r="F6387" s="1" t="s">
        <v>262</v>
      </c>
      <c r="G6387" t="s">
        <v>74</v>
      </c>
      <c r="H6387" t="str">
        <f>VLOOKUP(F6387,Clubs!$A$1:$D$220,4,)</f>
        <v>081017</v>
      </c>
    </row>
    <row r="6388" spans="1:8">
      <c r="A6388">
        <v>1979949</v>
      </c>
      <c r="B6388" t="s">
        <v>7957</v>
      </c>
      <c r="C6388" t="s">
        <v>779</v>
      </c>
      <c r="D6388" t="s">
        <v>165</v>
      </c>
      <c r="E6388" t="s">
        <v>71</v>
      </c>
      <c r="F6388" s="1" t="s">
        <v>202</v>
      </c>
      <c r="G6388" t="s">
        <v>74</v>
      </c>
      <c r="H6388" t="str">
        <f>VLOOKUP(F6388,Clubs!$A$1:$D$220,4,)</f>
        <v>081017</v>
      </c>
    </row>
    <row r="6389" spans="1:8">
      <c r="A6389">
        <v>1979959</v>
      </c>
      <c r="B6389" t="s">
        <v>3090</v>
      </c>
      <c r="C6389" t="s">
        <v>1055</v>
      </c>
      <c r="D6389" t="s">
        <v>111</v>
      </c>
      <c r="E6389" t="s">
        <v>75</v>
      </c>
      <c r="F6389" s="1" t="s">
        <v>209</v>
      </c>
      <c r="G6389" t="s">
        <v>74</v>
      </c>
      <c r="H6389" t="str">
        <f>VLOOKUP(F6389,Clubs!$A$1:$D$220,4,)</f>
        <v>034066</v>
      </c>
    </row>
    <row r="6390" spans="1:8">
      <c r="A6390">
        <v>1980018</v>
      </c>
      <c r="B6390" t="s">
        <v>1332</v>
      </c>
      <c r="C6390" t="s">
        <v>1262</v>
      </c>
      <c r="D6390" t="s">
        <v>165</v>
      </c>
      <c r="E6390" t="s">
        <v>75</v>
      </c>
      <c r="F6390" s="1" t="s">
        <v>202</v>
      </c>
      <c r="G6390" t="s">
        <v>74</v>
      </c>
      <c r="H6390" t="str">
        <f>VLOOKUP(F6390,Clubs!$A$1:$D$220,4,)</f>
        <v>081017</v>
      </c>
    </row>
    <row r="6391" spans="1:8">
      <c r="A6391">
        <v>1980034</v>
      </c>
      <c r="B6391" t="s">
        <v>4521</v>
      </c>
      <c r="C6391" t="s">
        <v>7950</v>
      </c>
      <c r="D6391" t="s">
        <v>165</v>
      </c>
      <c r="E6391" t="s">
        <v>71</v>
      </c>
      <c r="F6391" s="1" t="s">
        <v>202</v>
      </c>
      <c r="G6391" t="s">
        <v>74</v>
      </c>
      <c r="H6391" t="str">
        <f>VLOOKUP(F6391,Clubs!$A$1:$D$220,4,)</f>
        <v>081017</v>
      </c>
    </row>
    <row r="6392" spans="1:8">
      <c r="A6392">
        <v>1980047</v>
      </c>
      <c r="B6392" t="s">
        <v>6745</v>
      </c>
      <c r="C6392" t="s">
        <v>11573</v>
      </c>
      <c r="D6392" t="s">
        <v>109</v>
      </c>
      <c r="E6392" t="s">
        <v>71</v>
      </c>
      <c r="F6392" s="1" t="s">
        <v>202</v>
      </c>
      <c r="G6392" t="s">
        <v>74</v>
      </c>
      <c r="H6392" t="str">
        <f>VLOOKUP(F6392,Clubs!$A$1:$D$220,4,)</f>
        <v>081017</v>
      </c>
    </row>
    <row r="6393" spans="1:8">
      <c r="A6393">
        <v>1980070</v>
      </c>
      <c r="B6393" t="s">
        <v>7558</v>
      </c>
      <c r="C6393" t="s">
        <v>1760</v>
      </c>
      <c r="D6393" t="s">
        <v>8640</v>
      </c>
      <c r="E6393" t="s">
        <v>75</v>
      </c>
      <c r="F6393" s="1" t="s">
        <v>287</v>
      </c>
      <c r="G6393" t="s">
        <v>211</v>
      </c>
      <c r="H6393" t="str">
        <f>VLOOKUP(F6393,Clubs!$A$1:$D$220,4,)</f>
        <v>065020</v>
      </c>
    </row>
    <row r="6394" spans="1:8">
      <c r="A6394">
        <v>1980079</v>
      </c>
      <c r="B6394" t="s">
        <v>8005</v>
      </c>
      <c r="C6394" t="s">
        <v>5316</v>
      </c>
      <c r="D6394" t="s">
        <v>109</v>
      </c>
      <c r="E6394" t="s">
        <v>75</v>
      </c>
      <c r="F6394" s="1" t="s">
        <v>202</v>
      </c>
      <c r="G6394" t="s">
        <v>74</v>
      </c>
      <c r="H6394" t="str">
        <f>VLOOKUP(F6394,Clubs!$A$1:$D$220,4,)</f>
        <v>081017</v>
      </c>
    </row>
    <row r="6395" spans="1:8">
      <c r="A6395">
        <v>1980085</v>
      </c>
      <c r="B6395" t="s">
        <v>7794</v>
      </c>
      <c r="C6395" t="s">
        <v>1259</v>
      </c>
      <c r="D6395" t="s">
        <v>8640</v>
      </c>
      <c r="E6395" t="s">
        <v>75</v>
      </c>
      <c r="F6395" s="1" t="s">
        <v>276</v>
      </c>
      <c r="G6395" t="s">
        <v>211</v>
      </c>
      <c r="H6395" t="str">
        <f>VLOOKUP(F6395,Clubs!$A$1:$D$220,4,)</f>
        <v>066032</v>
      </c>
    </row>
    <row r="6396" spans="1:8">
      <c r="A6396">
        <v>1980168</v>
      </c>
      <c r="B6396" t="s">
        <v>5962</v>
      </c>
      <c r="C6396" t="s">
        <v>1233</v>
      </c>
      <c r="D6396" t="s">
        <v>111</v>
      </c>
      <c r="E6396" t="s">
        <v>75</v>
      </c>
      <c r="F6396" s="1" t="s">
        <v>270</v>
      </c>
      <c r="G6396" t="s">
        <v>74</v>
      </c>
      <c r="H6396" t="str">
        <f>VLOOKUP(F6396,Clubs!$A$1:$D$220,4,)</f>
        <v>034037</v>
      </c>
    </row>
    <row r="6397" spans="1:8">
      <c r="A6397">
        <v>1980189</v>
      </c>
      <c r="B6397" t="s">
        <v>4277</v>
      </c>
      <c r="C6397" t="s">
        <v>9160</v>
      </c>
      <c r="D6397" t="s">
        <v>166</v>
      </c>
      <c r="E6397" t="s">
        <v>75</v>
      </c>
      <c r="F6397" s="1" t="s">
        <v>219</v>
      </c>
      <c r="G6397" t="s">
        <v>74</v>
      </c>
      <c r="H6397" t="str">
        <f>VLOOKUP(F6397,Clubs!$A$1:$D$220,4,)</f>
        <v>031067</v>
      </c>
    </row>
    <row r="6398" spans="1:8">
      <c r="A6398">
        <v>1980193</v>
      </c>
      <c r="B6398" t="s">
        <v>916</v>
      </c>
      <c r="C6398" t="s">
        <v>629</v>
      </c>
      <c r="D6398" t="s">
        <v>166</v>
      </c>
      <c r="E6398" t="s">
        <v>75</v>
      </c>
      <c r="F6398" s="1" t="s">
        <v>204</v>
      </c>
      <c r="G6398" t="s">
        <v>74</v>
      </c>
      <c r="H6398" t="str">
        <f>VLOOKUP(F6398,Clubs!$A$1:$D$220,4,)</f>
        <v>031030</v>
      </c>
    </row>
    <row r="6399" spans="1:8">
      <c r="A6399">
        <v>1980208</v>
      </c>
      <c r="B6399" t="s">
        <v>9161</v>
      </c>
      <c r="C6399" t="s">
        <v>9162</v>
      </c>
      <c r="D6399" t="s">
        <v>166</v>
      </c>
      <c r="E6399" t="s">
        <v>71</v>
      </c>
      <c r="F6399" s="1" t="s">
        <v>204</v>
      </c>
      <c r="G6399" t="s">
        <v>74</v>
      </c>
      <c r="H6399" t="str">
        <f>VLOOKUP(F6399,Clubs!$A$1:$D$220,4,)</f>
        <v>031030</v>
      </c>
    </row>
    <row r="6400" spans="1:8">
      <c r="A6400">
        <v>1980237</v>
      </c>
      <c r="B6400" t="s">
        <v>2188</v>
      </c>
      <c r="C6400" t="s">
        <v>5398</v>
      </c>
      <c r="D6400" t="s">
        <v>111</v>
      </c>
      <c r="E6400" t="s">
        <v>75</v>
      </c>
      <c r="F6400" s="1" t="s">
        <v>337</v>
      </c>
      <c r="G6400" t="s">
        <v>74</v>
      </c>
      <c r="H6400" t="str">
        <f>VLOOKUP(F6400,Clubs!$A$1:$D$220,4,)</f>
        <v>031053</v>
      </c>
    </row>
    <row r="6401" spans="1:8">
      <c r="A6401">
        <v>1980328</v>
      </c>
      <c r="B6401" t="s">
        <v>3676</v>
      </c>
      <c r="C6401" t="s">
        <v>1257</v>
      </c>
      <c r="D6401" t="s">
        <v>8640</v>
      </c>
      <c r="E6401" t="s">
        <v>71</v>
      </c>
      <c r="F6401" s="1" t="s">
        <v>8525</v>
      </c>
      <c r="G6401" t="s">
        <v>211</v>
      </c>
      <c r="H6401" t="str">
        <f>VLOOKUP(F6401,Clubs!$A$1:$D$220,4,)</f>
        <v>030075</v>
      </c>
    </row>
    <row r="6402" spans="1:8">
      <c r="A6402">
        <v>1980350</v>
      </c>
      <c r="B6402" t="s">
        <v>7890</v>
      </c>
      <c r="C6402" t="s">
        <v>1031</v>
      </c>
      <c r="D6402" t="s">
        <v>8640</v>
      </c>
      <c r="E6402" t="s">
        <v>75</v>
      </c>
      <c r="F6402" s="1" t="s">
        <v>8539</v>
      </c>
      <c r="G6402" t="s">
        <v>211</v>
      </c>
      <c r="H6402" t="str">
        <f>VLOOKUP(F6402,Clubs!$A$1:$D$220,4,)</f>
        <v>066037</v>
      </c>
    </row>
    <row r="6403" spans="1:8">
      <c r="A6403">
        <v>1980412</v>
      </c>
      <c r="B6403" t="s">
        <v>1171</v>
      </c>
      <c r="C6403" t="s">
        <v>918</v>
      </c>
      <c r="D6403" t="s">
        <v>8640</v>
      </c>
      <c r="E6403" t="s">
        <v>71</v>
      </c>
      <c r="F6403" s="1" t="s">
        <v>8530</v>
      </c>
      <c r="G6403" t="s">
        <v>74</v>
      </c>
      <c r="H6403" t="str">
        <f>VLOOKUP(F6403,Clubs!$A$1:$D$220,4,)</f>
        <v>034469</v>
      </c>
    </row>
    <row r="6404" spans="1:8">
      <c r="A6404">
        <v>1980422</v>
      </c>
      <c r="B6404" t="s">
        <v>5184</v>
      </c>
      <c r="C6404" t="s">
        <v>1372</v>
      </c>
      <c r="D6404" t="s">
        <v>8640</v>
      </c>
      <c r="E6404" t="s">
        <v>71</v>
      </c>
      <c r="F6404" s="1" t="s">
        <v>215</v>
      </c>
      <c r="G6404" t="s">
        <v>167</v>
      </c>
      <c r="H6404" t="str">
        <f>VLOOKUP(F6404,Clubs!$A$1:$D$220,4,)</f>
        <v>031042</v>
      </c>
    </row>
    <row r="6405" spans="1:8">
      <c r="A6405">
        <v>1980446</v>
      </c>
      <c r="B6405" t="s">
        <v>4158</v>
      </c>
      <c r="C6405" t="s">
        <v>4159</v>
      </c>
      <c r="D6405" t="s">
        <v>110</v>
      </c>
      <c r="E6405" t="s">
        <v>75</v>
      </c>
      <c r="F6405" s="1" t="s">
        <v>197</v>
      </c>
      <c r="G6405" t="s">
        <v>74</v>
      </c>
      <c r="H6405" t="str">
        <f>VLOOKUP(F6405,Clubs!$A$1:$D$220,4,)</f>
        <v>031067</v>
      </c>
    </row>
    <row r="6406" spans="1:8">
      <c r="A6406">
        <v>1980454</v>
      </c>
      <c r="B6406" t="s">
        <v>11574</v>
      </c>
      <c r="C6406" t="s">
        <v>791</v>
      </c>
      <c r="D6406" t="s">
        <v>109</v>
      </c>
      <c r="E6406" t="s">
        <v>75</v>
      </c>
      <c r="F6406" s="1" t="s">
        <v>230</v>
      </c>
      <c r="G6406" t="s">
        <v>74</v>
      </c>
      <c r="H6406" t="str">
        <f>VLOOKUP(F6406,Clubs!$A$1:$D$220,4,)</f>
        <v>031025</v>
      </c>
    </row>
    <row r="6407" spans="1:8">
      <c r="A6407">
        <v>1980765</v>
      </c>
      <c r="B6407" t="s">
        <v>3326</v>
      </c>
      <c r="C6407" t="s">
        <v>1627</v>
      </c>
      <c r="D6407" t="s">
        <v>8640</v>
      </c>
      <c r="E6407" t="s">
        <v>75</v>
      </c>
      <c r="F6407" s="1" t="s">
        <v>214</v>
      </c>
      <c r="G6407" t="s">
        <v>74</v>
      </c>
      <c r="H6407" t="str">
        <f>VLOOKUP(F6407,Clubs!$A$1:$D$220,4,)</f>
        <v>034038</v>
      </c>
    </row>
    <row r="6408" spans="1:8">
      <c r="A6408">
        <v>1980856</v>
      </c>
      <c r="B6408" t="s">
        <v>607</v>
      </c>
      <c r="C6408" t="s">
        <v>1357</v>
      </c>
      <c r="D6408" t="s">
        <v>166</v>
      </c>
      <c r="E6408" t="s">
        <v>71</v>
      </c>
      <c r="F6408" s="1" t="s">
        <v>204</v>
      </c>
      <c r="G6408" t="s">
        <v>74</v>
      </c>
      <c r="H6408" t="str">
        <f>VLOOKUP(F6408,Clubs!$A$1:$D$220,4,)</f>
        <v>031030</v>
      </c>
    </row>
    <row r="6409" spans="1:8">
      <c r="A6409">
        <v>1980876</v>
      </c>
      <c r="B6409" t="s">
        <v>948</v>
      </c>
      <c r="C6409" t="s">
        <v>949</v>
      </c>
      <c r="D6409" t="s">
        <v>110</v>
      </c>
      <c r="E6409" t="s">
        <v>75</v>
      </c>
      <c r="F6409" s="1" t="s">
        <v>200</v>
      </c>
      <c r="G6409" t="s">
        <v>74</v>
      </c>
      <c r="H6409" t="str">
        <f>VLOOKUP(F6409,Clubs!$A$1:$D$220,4,)</f>
        <v>011024</v>
      </c>
    </row>
    <row r="6410" spans="1:8">
      <c r="A6410">
        <v>1981027</v>
      </c>
      <c r="B6410" t="s">
        <v>2671</v>
      </c>
      <c r="C6410" t="s">
        <v>2034</v>
      </c>
      <c r="D6410" t="s">
        <v>109</v>
      </c>
      <c r="E6410" t="s">
        <v>75</v>
      </c>
      <c r="F6410" s="1" t="s">
        <v>222</v>
      </c>
      <c r="G6410" t="s">
        <v>74</v>
      </c>
      <c r="H6410" t="str">
        <f>VLOOKUP(F6410,Clubs!$A$1:$D$220,4,)</f>
        <v>030004</v>
      </c>
    </row>
    <row r="6411" spans="1:8">
      <c r="A6411">
        <v>1981141</v>
      </c>
      <c r="B6411" t="s">
        <v>3028</v>
      </c>
      <c r="C6411" t="s">
        <v>3029</v>
      </c>
      <c r="D6411" t="s">
        <v>8640</v>
      </c>
      <c r="E6411" t="s">
        <v>71</v>
      </c>
      <c r="F6411" s="1" t="s">
        <v>255</v>
      </c>
      <c r="G6411" t="s">
        <v>74</v>
      </c>
      <c r="H6411" t="str">
        <f>VLOOKUP(F6411,Clubs!$A$1:$D$220,4,)</f>
        <v>030036</v>
      </c>
    </row>
    <row r="6412" spans="1:8">
      <c r="A6412">
        <v>1981247</v>
      </c>
      <c r="B6412" t="s">
        <v>621</v>
      </c>
      <c r="C6412" t="s">
        <v>894</v>
      </c>
      <c r="D6412" t="s">
        <v>110</v>
      </c>
      <c r="E6412" t="s">
        <v>71</v>
      </c>
      <c r="F6412" s="1" t="s">
        <v>197</v>
      </c>
      <c r="G6412" t="s">
        <v>74</v>
      </c>
      <c r="H6412" t="str">
        <f>VLOOKUP(F6412,Clubs!$A$1:$D$220,4,)</f>
        <v>031067</v>
      </c>
    </row>
    <row r="6413" spans="1:8">
      <c r="A6413">
        <v>1981286</v>
      </c>
      <c r="B6413" t="s">
        <v>1236</v>
      </c>
      <c r="C6413" t="s">
        <v>851</v>
      </c>
      <c r="D6413" t="s">
        <v>8640</v>
      </c>
      <c r="E6413" t="s">
        <v>71</v>
      </c>
      <c r="F6413" s="1" t="s">
        <v>248</v>
      </c>
      <c r="G6413" t="s">
        <v>211</v>
      </c>
      <c r="H6413" t="str">
        <f>VLOOKUP(F6413,Clubs!$A$1:$D$220,4,)</f>
        <v>034021</v>
      </c>
    </row>
    <row r="6414" spans="1:8">
      <c r="A6414">
        <v>1981350</v>
      </c>
      <c r="B6414" t="s">
        <v>1915</v>
      </c>
      <c r="C6414" t="s">
        <v>624</v>
      </c>
      <c r="D6414" t="s">
        <v>111</v>
      </c>
      <c r="E6414" t="s">
        <v>75</v>
      </c>
      <c r="F6414" s="1" t="s">
        <v>347</v>
      </c>
      <c r="G6414" t="s">
        <v>74</v>
      </c>
      <c r="H6414" t="str">
        <f>VLOOKUP(F6414,Clubs!$A$1:$D$220,4,)</f>
        <v>031051</v>
      </c>
    </row>
    <row r="6415" spans="1:8">
      <c r="A6415">
        <v>1981357</v>
      </c>
      <c r="B6415" t="s">
        <v>11575</v>
      </c>
      <c r="C6415" t="s">
        <v>1837</v>
      </c>
      <c r="D6415" t="s">
        <v>8640</v>
      </c>
      <c r="E6415" t="s">
        <v>71</v>
      </c>
      <c r="F6415" s="1" t="s">
        <v>248</v>
      </c>
      <c r="G6415" t="s">
        <v>211</v>
      </c>
      <c r="H6415" t="str">
        <f>VLOOKUP(F6415,Clubs!$A$1:$D$220,4,)</f>
        <v>034021</v>
      </c>
    </row>
    <row r="6416" spans="1:8">
      <c r="A6416">
        <v>1981660</v>
      </c>
      <c r="B6416" t="s">
        <v>11576</v>
      </c>
      <c r="C6416" t="s">
        <v>608</v>
      </c>
      <c r="D6416" t="s">
        <v>111</v>
      </c>
      <c r="E6416" t="s">
        <v>75</v>
      </c>
      <c r="F6416" s="1" t="s">
        <v>209</v>
      </c>
      <c r="G6416" t="s">
        <v>74</v>
      </c>
      <c r="H6416" t="str">
        <f>VLOOKUP(F6416,Clubs!$A$1:$D$220,4,)</f>
        <v>034066</v>
      </c>
    </row>
    <row r="6417" spans="1:8">
      <c r="A6417">
        <v>1981705</v>
      </c>
      <c r="B6417" t="s">
        <v>963</v>
      </c>
      <c r="C6417" t="s">
        <v>1013</v>
      </c>
      <c r="D6417" t="s">
        <v>109</v>
      </c>
      <c r="E6417" t="s">
        <v>71</v>
      </c>
      <c r="F6417" s="1" t="s">
        <v>8533</v>
      </c>
      <c r="G6417" t="s">
        <v>74</v>
      </c>
      <c r="H6417" t="str">
        <f>VLOOKUP(F6417,Clubs!$A$1:$D$220,4,)</f>
        <v>034473</v>
      </c>
    </row>
    <row r="6418" spans="1:8">
      <c r="A6418">
        <v>1981710</v>
      </c>
      <c r="B6418" t="s">
        <v>1429</v>
      </c>
      <c r="C6418" t="s">
        <v>2569</v>
      </c>
      <c r="D6418" t="s">
        <v>8640</v>
      </c>
      <c r="E6418" t="s">
        <v>71</v>
      </c>
      <c r="F6418" s="1" t="s">
        <v>8533</v>
      </c>
      <c r="G6418" t="s">
        <v>74</v>
      </c>
      <c r="H6418" t="str">
        <f>VLOOKUP(F6418,Clubs!$A$1:$D$220,4,)</f>
        <v>034473</v>
      </c>
    </row>
    <row r="6419" spans="1:8">
      <c r="A6419">
        <v>1981754</v>
      </c>
      <c r="B6419" t="s">
        <v>5835</v>
      </c>
      <c r="C6419" t="s">
        <v>890</v>
      </c>
      <c r="D6419" t="s">
        <v>110</v>
      </c>
      <c r="E6419" t="s">
        <v>75</v>
      </c>
      <c r="F6419" s="1" t="s">
        <v>239</v>
      </c>
      <c r="G6419" t="s">
        <v>74</v>
      </c>
      <c r="H6419" t="str">
        <f>VLOOKUP(F6419,Clubs!$A$1:$D$220,4,)</f>
        <v>034012</v>
      </c>
    </row>
    <row r="6420" spans="1:8">
      <c r="A6420">
        <v>1981790</v>
      </c>
      <c r="B6420" t="s">
        <v>5869</v>
      </c>
      <c r="C6420" t="s">
        <v>1082</v>
      </c>
      <c r="D6420" t="s">
        <v>165</v>
      </c>
      <c r="E6420" t="s">
        <v>71</v>
      </c>
      <c r="F6420" s="1" t="s">
        <v>239</v>
      </c>
      <c r="G6420" t="s">
        <v>74</v>
      </c>
      <c r="H6420" t="str">
        <f>VLOOKUP(F6420,Clubs!$A$1:$D$220,4,)</f>
        <v>034012</v>
      </c>
    </row>
    <row r="6421" spans="1:8">
      <c r="A6421">
        <v>1981807</v>
      </c>
      <c r="B6421" t="s">
        <v>11577</v>
      </c>
      <c r="C6421" t="s">
        <v>11578</v>
      </c>
      <c r="D6421" t="s">
        <v>166</v>
      </c>
      <c r="E6421" t="s">
        <v>75</v>
      </c>
      <c r="F6421" s="1" t="s">
        <v>8539</v>
      </c>
      <c r="G6421" t="s">
        <v>74</v>
      </c>
      <c r="H6421" t="str">
        <f>VLOOKUP(F6421,Clubs!$A$1:$D$220,4,)</f>
        <v>066037</v>
      </c>
    </row>
    <row r="6422" spans="1:8">
      <c r="A6422">
        <v>1982129</v>
      </c>
      <c r="B6422" t="s">
        <v>1564</v>
      </c>
      <c r="C6422" t="s">
        <v>768</v>
      </c>
      <c r="D6422" t="s">
        <v>110</v>
      </c>
      <c r="E6422" t="s">
        <v>71</v>
      </c>
      <c r="F6422" s="1" t="s">
        <v>220</v>
      </c>
      <c r="G6422" t="s">
        <v>74</v>
      </c>
      <c r="H6422" t="str">
        <f>VLOOKUP(F6422,Clubs!$A$1:$D$220,4,)</f>
        <v>031015</v>
      </c>
    </row>
    <row r="6423" spans="1:8">
      <c r="A6423">
        <v>1982174</v>
      </c>
      <c r="B6423" t="s">
        <v>11579</v>
      </c>
      <c r="C6423" t="s">
        <v>1781</v>
      </c>
      <c r="D6423" t="s">
        <v>166</v>
      </c>
      <c r="E6423" t="s">
        <v>75</v>
      </c>
      <c r="F6423" s="1" t="s">
        <v>220</v>
      </c>
      <c r="G6423" t="s">
        <v>74</v>
      </c>
      <c r="H6423" t="str">
        <f>VLOOKUP(F6423,Clubs!$A$1:$D$220,4,)</f>
        <v>031015</v>
      </c>
    </row>
    <row r="6424" spans="1:8">
      <c r="A6424">
        <v>1982588</v>
      </c>
      <c r="B6424" t="s">
        <v>6487</v>
      </c>
      <c r="C6424" t="s">
        <v>1027</v>
      </c>
      <c r="D6424" t="s">
        <v>8640</v>
      </c>
      <c r="E6424" t="s">
        <v>75</v>
      </c>
      <c r="F6424" s="1" t="s">
        <v>317</v>
      </c>
      <c r="G6424" t="s">
        <v>211</v>
      </c>
      <c r="H6424" t="str">
        <f>VLOOKUP(F6424,Clubs!$A$1:$D$220,4,)</f>
        <v>034452</v>
      </c>
    </row>
    <row r="6425" spans="1:8">
      <c r="A6425">
        <v>1982879</v>
      </c>
      <c r="B6425" t="s">
        <v>5482</v>
      </c>
      <c r="C6425" t="s">
        <v>2718</v>
      </c>
      <c r="D6425" t="s">
        <v>110</v>
      </c>
      <c r="E6425" t="s">
        <v>75</v>
      </c>
      <c r="F6425" s="1" t="s">
        <v>347</v>
      </c>
      <c r="G6425" t="s">
        <v>74</v>
      </c>
      <c r="H6425" t="str">
        <f>VLOOKUP(F6425,Clubs!$A$1:$D$220,4,)</f>
        <v>031051</v>
      </c>
    </row>
    <row r="6426" spans="1:8">
      <c r="A6426">
        <v>1982925</v>
      </c>
      <c r="B6426" t="s">
        <v>1762</v>
      </c>
      <c r="C6426" t="s">
        <v>1145</v>
      </c>
      <c r="D6426" t="s">
        <v>8640</v>
      </c>
      <c r="E6426" t="s">
        <v>75</v>
      </c>
      <c r="F6426" s="1" t="s">
        <v>341</v>
      </c>
      <c r="G6426" t="s">
        <v>211</v>
      </c>
      <c r="H6426" t="str">
        <f>VLOOKUP(F6426,Clubs!$A$1:$D$220,4,)</f>
        <v>011024</v>
      </c>
    </row>
    <row r="6427" spans="1:8">
      <c r="A6427">
        <v>1982939</v>
      </c>
      <c r="B6427" t="s">
        <v>1769</v>
      </c>
      <c r="C6427" t="s">
        <v>1770</v>
      </c>
      <c r="D6427" t="s">
        <v>8640</v>
      </c>
      <c r="E6427" t="s">
        <v>75</v>
      </c>
      <c r="F6427" s="1" t="s">
        <v>246</v>
      </c>
      <c r="G6427" t="s">
        <v>211</v>
      </c>
      <c r="H6427" t="str">
        <f>VLOOKUP(F6427,Clubs!$A$1:$D$220,4,)</f>
        <v>011024</v>
      </c>
    </row>
    <row r="6428" spans="1:8">
      <c r="A6428">
        <v>1982960</v>
      </c>
      <c r="B6428" t="s">
        <v>6968</v>
      </c>
      <c r="C6428" t="s">
        <v>608</v>
      </c>
      <c r="D6428" t="s">
        <v>165</v>
      </c>
      <c r="E6428" t="s">
        <v>75</v>
      </c>
      <c r="F6428" s="1" t="s">
        <v>275</v>
      </c>
      <c r="G6428" t="s">
        <v>74</v>
      </c>
      <c r="H6428" t="str">
        <f>VLOOKUP(F6428,Clubs!$A$1:$D$220,4,)</f>
        <v>081061</v>
      </c>
    </row>
    <row r="6429" spans="1:8">
      <c r="A6429">
        <v>1982967</v>
      </c>
      <c r="B6429" t="s">
        <v>907</v>
      </c>
      <c r="C6429" t="s">
        <v>629</v>
      </c>
      <c r="D6429" t="s">
        <v>8640</v>
      </c>
      <c r="E6429" t="s">
        <v>75</v>
      </c>
      <c r="F6429" s="1" t="s">
        <v>224</v>
      </c>
      <c r="G6429" t="s">
        <v>74</v>
      </c>
      <c r="H6429" t="str">
        <f>VLOOKUP(F6429,Clubs!$A$1:$D$220,4,)</f>
        <v>046014</v>
      </c>
    </row>
    <row r="6430" spans="1:8">
      <c r="A6430">
        <v>1983050</v>
      </c>
      <c r="B6430" t="s">
        <v>2408</v>
      </c>
      <c r="C6430" t="s">
        <v>1124</v>
      </c>
      <c r="D6430" t="s">
        <v>8640</v>
      </c>
      <c r="E6430" t="s">
        <v>75</v>
      </c>
      <c r="F6430" s="1" t="s">
        <v>323</v>
      </c>
      <c r="G6430" t="s">
        <v>211</v>
      </c>
      <c r="H6430" t="str">
        <f>VLOOKUP(F6430,Clubs!$A$1:$D$220,4,)</f>
        <v>031058</v>
      </c>
    </row>
    <row r="6431" spans="1:8">
      <c r="A6431">
        <v>1983075</v>
      </c>
      <c r="B6431" t="s">
        <v>6924</v>
      </c>
      <c r="C6431" t="s">
        <v>1031</v>
      </c>
      <c r="D6431" t="s">
        <v>8640</v>
      </c>
      <c r="E6431" t="s">
        <v>75</v>
      </c>
      <c r="F6431" s="1" t="s">
        <v>266</v>
      </c>
      <c r="G6431" t="s">
        <v>201</v>
      </c>
      <c r="H6431" t="str">
        <f>VLOOKUP(F6431,Clubs!$A$1:$D$220,4,)</f>
        <v>046008</v>
      </c>
    </row>
    <row r="6432" spans="1:8">
      <c r="A6432">
        <v>1983098</v>
      </c>
      <c r="B6432" t="s">
        <v>909</v>
      </c>
      <c r="C6432" t="s">
        <v>583</v>
      </c>
      <c r="D6432" t="s">
        <v>8640</v>
      </c>
      <c r="E6432" t="s">
        <v>75</v>
      </c>
      <c r="F6432" s="1" t="s">
        <v>224</v>
      </c>
      <c r="G6432" t="s">
        <v>201</v>
      </c>
      <c r="H6432" t="str">
        <f>VLOOKUP(F6432,Clubs!$A$1:$D$220,4,)</f>
        <v>046014</v>
      </c>
    </row>
    <row r="6433" spans="1:8">
      <c r="A6433">
        <v>1983178</v>
      </c>
      <c r="B6433" t="s">
        <v>5384</v>
      </c>
      <c r="C6433" t="s">
        <v>1120</v>
      </c>
      <c r="D6433" t="s">
        <v>8640</v>
      </c>
      <c r="E6433" t="s">
        <v>75</v>
      </c>
      <c r="F6433" s="1" t="s">
        <v>275</v>
      </c>
      <c r="G6433" t="s">
        <v>74</v>
      </c>
      <c r="H6433" t="str">
        <f>VLOOKUP(F6433,Clubs!$A$1:$D$220,4,)</f>
        <v>081061</v>
      </c>
    </row>
    <row r="6434" spans="1:8">
      <c r="A6434">
        <v>1983257</v>
      </c>
      <c r="B6434" t="s">
        <v>5456</v>
      </c>
      <c r="C6434" t="s">
        <v>1663</v>
      </c>
      <c r="D6434" t="s">
        <v>8640</v>
      </c>
      <c r="E6434" t="s">
        <v>71</v>
      </c>
      <c r="F6434" s="1" t="s">
        <v>347</v>
      </c>
      <c r="G6434" t="s">
        <v>211</v>
      </c>
      <c r="H6434" t="str">
        <f>VLOOKUP(F6434,Clubs!$A$1:$D$220,4,)</f>
        <v>031051</v>
      </c>
    </row>
    <row r="6435" spans="1:8">
      <c r="A6435">
        <v>1983305</v>
      </c>
      <c r="B6435" t="s">
        <v>8227</v>
      </c>
      <c r="C6435" t="s">
        <v>655</v>
      </c>
      <c r="D6435" t="s">
        <v>165</v>
      </c>
      <c r="E6435" t="s">
        <v>75</v>
      </c>
      <c r="F6435" s="1" t="s">
        <v>275</v>
      </c>
      <c r="G6435" t="s">
        <v>74</v>
      </c>
      <c r="H6435" t="str">
        <f>VLOOKUP(F6435,Clubs!$A$1:$D$220,4,)</f>
        <v>081061</v>
      </c>
    </row>
    <row r="6436" spans="1:8">
      <c r="A6436">
        <v>1983337</v>
      </c>
      <c r="B6436" t="s">
        <v>5572</v>
      </c>
      <c r="C6436" t="s">
        <v>618</v>
      </c>
      <c r="D6436" t="s">
        <v>8640</v>
      </c>
      <c r="E6436" t="s">
        <v>71</v>
      </c>
      <c r="F6436" s="1" t="s">
        <v>8528</v>
      </c>
      <c r="G6436" t="s">
        <v>211</v>
      </c>
      <c r="H6436" t="str">
        <f>VLOOKUP(F6436,Clubs!$A$1:$D$220,4,)</f>
        <v>031062</v>
      </c>
    </row>
    <row r="6437" spans="1:8">
      <c r="A6437">
        <v>1983417</v>
      </c>
      <c r="B6437" t="s">
        <v>3252</v>
      </c>
      <c r="C6437" t="s">
        <v>1111</v>
      </c>
      <c r="D6437" t="s">
        <v>111</v>
      </c>
      <c r="E6437" t="s">
        <v>71</v>
      </c>
      <c r="F6437" s="1" t="s">
        <v>230</v>
      </c>
      <c r="G6437" t="s">
        <v>74</v>
      </c>
      <c r="H6437" t="str">
        <f>VLOOKUP(F6437,Clubs!$A$1:$D$220,4,)</f>
        <v>031025</v>
      </c>
    </row>
    <row r="6438" spans="1:8">
      <c r="A6438">
        <v>1983516</v>
      </c>
      <c r="B6438" t="s">
        <v>850</v>
      </c>
      <c r="C6438" t="s">
        <v>5958</v>
      </c>
      <c r="D6438" t="s">
        <v>165</v>
      </c>
      <c r="E6438" t="s">
        <v>71</v>
      </c>
      <c r="F6438" s="1" t="s">
        <v>244</v>
      </c>
      <c r="G6438" t="s">
        <v>74</v>
      </c>
      <c r="H6438" t="str">
        <f>VLOOKUP(F6438,Clubs!$A$1:$D$220,4,)</f>
        <v>030008</v>
      </c>
    </row>
    <row r="6439" spans="1:8">
      <c r="A6439">
        <v>1983548</v>
      </c>
      <c r="B6439" t="s">
        <v>8957</v>
      </c>
      <c r="C6439" t="s">
        <v>11580</v>
      </c>
      <c r="D6439" t="s">
        <v>166</v>
      </c>
      <c r="E6439" t="s">
        <v>75</v>
      </c>
      <c r="F6439" s="1" t="s">
        <v>219</v>
      </c>
      <c r="G6439" t="s">
        <v>74</v>
      </c>
      <c r="H6439" t="str">
        <f>VLOOKUP(F6439,Clubs!$A$1:$D$220,4,)</f>
        <v>031067</v>
      </c>
    </row>
    <row r="6440" spans="1:8">
      <c r="A6440">
        <v>1983634</v>
      </c>
      <c r="B6440" t="s">
        <v>4801</v>
      </c>
      <c r="C6440" t="s">
        <v>1837</v>
      </c>
      <c r="D6440" t="s">
        <v>8640</v>
      </c>
      <c r="E6440" t="s">
        <v>71</v>
      </c>
      <c r="F6440" s="1" t="s">
        <v>230</v>
      </c>
      <c r="G6440" t="s">
        <v>211</v>
      </c>
      <c r="H6440" t="str">
        <f>VLOOKUP(F6440,Clubs!$A$1:$D$220,4,)</f>
        <v>031025</v>
      </c>
    </row>
    <row r="6441" spans="1:8">
      <c r="A6441">
        <v>1983789</v>
      </c>
      <c r="B6441" t="s">
        <v>5198</v>
      </c>
      <c r="C6441" t="s">
        <v>908</v>
      </c>
      <c r="D6441" t="s">
        <v>8640</v>
      </c>
      <c r="E6441" t="s">
        <v>71</v>
      </c>
      <c r="F6441" s="1" t="s">
        <v>215</v>
      </c>
      <c r="G6441" t="s">
        <v>74</v>
      </c>
      <c r="H6441" t="str">
        <f>VLOOKUP(F6441,Clubs!$A$1:$D$220,4,)</f>
        <v>031042</v>
      </c>
    </row>
    <row r="6442" spans="1:8">
      <c r="A6442">
        <v>1984085</v>
      </c>
      <c r="B6442" t="s">
        <v>3813</v>
      </c>
      <c r="C6442" t="s">
        <v>1168</v>
      </c>
      <c r="D6442" t="s">
        <v>109</v>
      </c>
      <c r="E6442" t="s">
        <v>71</v>
      </c>
      <c r="F6442" s="1" t="s">
        <v>257</v>
      </c>
      <c r="G6442" t="s">
        <v>74</v>
      </c>
      <c r="H6442" t="str">
        <f>VLOOKUP(F6442,Clubs!$A$1:$D$220,4,)</f>
        <v>031003</v>
      </c>
    </row>
    <row r="6443" spans="1:8">
      <c r="A6443">
        <v>1984384</v>
      </c>
      <c r="B6443" t="s">
        <v>1949</v>
      </c>
      <c r="C6443" t="s">
        <v>2063</v>
      </c>
      <c r="D6443" t="s">
        <v>165</v>
      </c>
      <c r="E6443" t="s">
        <v>75</v>
      </c>
      <c r="F6443" s="1" t="s">
        <v>261</v>
      </c>
      <c r="G6443" t="s">
        <v>74</v>
      </c>
      <c r="H6443" t="str">
        <f>VLOOKUP(F6443,Clubs!$A$1:$D$220,4,)</f>
        <v>031001</v>
      </c>
    </row>
    <row r="6444" spans="1:8">
      <c r="A6444">
        <v>1984403</v>
      </c>
      <c r="B6444" t="s">
        <v>11581</v>
      </c>
      <c r="C6444" t="s">
        <v>908</v>
      </c>
      <c r="D6444" t="s">
        <v>8640</v>
      </c>
      <c r="E6444" t="s">
        <v>71</v>
      </c>
      <c r="F6444" s="1" t="s">
        <v>10888</v>
      </c>
      <c r="G6444" t="s">
        <v>211</v>
      </c>
      <c r="H6444" t="str">
        <f>VLOOKUP(F6444,Clubs!$A$1:$D$220,4,)</f>
        <v>046002</v>
      </c>
    </row>
    <row r="6445" spans="1:8">
      <c r="A6445">
        <v>1984726</v>
      </c>
      <c r="B6445" t="s">
        <v>6819</v>
      </c>
      <c r="C6445" t="s">
        <v>583</v>
      </c>
      <c r="D6445" t="s">
        <v>8640</v>
      </c>
      <c r="E6445" t="s">
        <v>75</v>
      </c>
      <c r="F6445" s="1" t="s">
        <v>8531</v>
      </c>
      <c r="G6445" t="s">
        <v>74</v>
      </c>
      <c r="H6445" t="str">
        <f>VLOOKUP(F6445,Clubs!$A$1:$D$220,4,)</f>
        <v>034471</v>
      </c>
    </row>
    <row r="6446" spans="1:8">
      <c r="A6446">
        <v>1984749</v>
      </c>
      <c r="B6446" t="s">
        <v>4347</v>
      </c>
      <c r="C6446" t="s">
        <v>2813</v>
      </c>
      <c r="D6446" t="s">
        <v>165</v>
      </c>
      <c r="E6446" t="s">
        <v>71</v>
      </c>
      <c r="F6446" s="1" t="s">
        <v>220</v>
      </c>
      <c r="G6446" t="s">
        <v>74</v>
      </c>
      <c r="H6446" t="str">
        <f>VLOOKUP(F6446,Clubs!$A$1:$D$220,4,)</f>
        <v>031015</v>
      </c>
    </row>
    <row r="6447" spans="1:8">
      <c r="A6447">
        <v>1984773</v>
      </c>
      <c r="B6447" t="s">
        <v>1894</v>
      </c>
      <c r="C6447" t="s">
        <v>1600</v>
      </c>
      <c r="D6447" t="s">
        <v>8640</v>
      </c>
      <c r="E6447" t="s">
        <v>71</v>
      </c>
      <c r="F6447" s="1" t="s">
        <v>214</v>
      </c>
      <c r="G6447" t="s">
        <v>211</v>
      </c>
      <c r="H6447" t="str">
        <f>VLOOKUP(F6447,Clubs!$A$1:$D$220,4,)</f>
        <v>034038</v>
      </c>
    </row>
    <row r="6448" spans="1:8">
      <c r="A6448">
        <v>1984874</v>
      </c>
      <c r="B6448" t="s">
        <v>5981</v>
      </c>
      <c r="C6448" t="s">
        <v>616</v>
      </c>
      <c r="D6448" t="s">
        <v>165</v>
      </c>
      <c r="E6448" t="s">
        <v>75</v>
      </c>
      <c r="F6448" s="1" t="s">
        <v>251</v>
      </c>
      <c r="G6448" t="s">
        <v>74</v>
      </c>
      <c r="H6448" t="str">
        <f>VLOOKUP(F6448,Clubs!$A$1:$D$220,4,)</f>
        <v>081041</v>
      </c>
    </row>
    <row r="6449" spans="1:8">
      <c r="A6449">
        <v>1984898</v>
      </c>
      <c r="B6449" t="s">
        <v>1514</v>
      </c>
      <c r="C6449" t="s">
        <v>659</v>
      </c>
      <c r="D6449" t="s">
        <v>110</v>
      </c>
      <c r="E6449" t="s">
        <v>75</v>
      </c>
      <c r="F6449" s="1" t="s">
        <v>213</v>
      </c>
      <c r="G6449" t="s">
        <v>74</v>
      </c>
      <c r="H6449" t="str">
        <f>VLOOKUP(F6449,Clubs!$A$1:$D$220,4,)</f>
        <v>066032</v>
      </c>
    </row>
    <row r="6450" spans="1:8">
      <c r="A6450">
        <v>1984909</v>
      </c>
      <c r="B6450" t="s">
        <v>2287</v>
      </c>
      <c r="C6450" t="s">
        <v>768</v>
      </c>
      <c r="D6450" t="s">
        <v>109</v>
      </c>
      <c r="E6450" t="s">
        <v>71</v>
      </c>
      <c r="F6450" s="1" t="s">
        <v>251</v>
      </c>
      <c r="G6450" t="s">
        <v>74</v>
      </c>
      <c r="H6450" t="str">
        <f>VLOOKUP(F6450,Clubs!$A$1:$D$220,4,)</f>
        <v>081041</v>
      </c>
    </row>
    <row r="6451" spans="1:8">
      <c r="A6451">
        <v>1984934</v>
      </c>
      <c r="B6451" t="s">
        <v>6707</v>
      </c>
      <c r="C6451" t="s">
        <v>824</v>
      </c>
      <c r="D6451" t="s">
        <v>111</v>
      </c>
      <c r="E6451" t="s">
        <v>71</v>
      </c>
      <c r="F6451" s="1" t="s">
        <v>241</v>
      </c>
      <c r="G6451" t="s">
        <v>74</v>
      </c>
      <c r="H6451" t="str">
        <f>VLOOKUP(F6451,Clubs!$A$1:$D$220,4,)</f>
        <v>034072</v>
      </c>
    </row>
    <row r="6452" spans="1:8">
      <c r="A6452">
        <v>1984985</v>
      </c>
      <c r="B6452" t="s">
        <v>8106</v>
      </c>
      <c r="C6452" t="s">
        <v>1742</v>
      </c>
      <c r="D6452" t="s">
        <v>109</v>
      </c>
      <c r="E6452" t="s">
        <v>75</v>
      </c>
      <c r="F6452" s="1" t="s">
        <v>251</v>
      </c>
      <c r="G6452" t="s">
        <v>74</v>
      </c>
      <c r="H6452" t="str">
        <f>VLOOKUP(F6452,Clubs!$A$1:$D$220,4,)</f>
        <v>081041</v>
      </c>
    </row>
    <row r="6453" spans="1:8">
      <c r="A6453">
        <v>1985078</v>
      </c>
      <c r="B6453" t="s">
        <v>11582</v>
      </c>
      <c r="C6453" t="s">
        <v>3141</v>
      </c>
      <c r="D6453" t="s">
        <v>8640</v>
      </c>
      <c r="E6453" t="s">
        <v>75</v>
      </c>
      <c r="F6453" s="1" t="s">
        <v>337</v>
      </c>
      <c r="G6453" t="s">
        <v>211</v>
      </c>
      <c r="H6453" t="str">
        <f>VLOOKUP(F6453,Clubs!$A$1:$D$220,4,)</f>
        <v>031053</v>
      </c>
    </row>
    <row r="6454" spans="1:8">
      <c r="A6454">
        <v>1985191</v>
      </c>
      <c r="B6454" t="s">
        <v>6153</v>
      </c>
      <c r="C6454" t="s">
        <v>614</v>
      </c>
      <c r="D6454" t="s">
        <v>165</v>
      </c>
      <c r="E6454" t="s">
        <v>75</v>
      </c>
      <c r="F6454" s="1" t="s">
        <v>327</v>
      </c>
      <c r="G6454" t="s">
        <v>74</v>
      </c>
      <c r="H6454" t="str">
        <f>VLOOKUP(F6454,Clubs!$A$1:$D$220,4,)</f>
        <v>034064</v>
      </c>
    </row>
    <row r="6455" spans="1:8">
      <c r="A6455">
        <v>1985359</v>
      </c>
      <c r="B6455" t="s">
        <v>9164</v>
      </c>
      <c r="C6455" t="s">
        <v>2129</v>
      </c>
      <c r="D6455" t="s">
        <v>8640</v>
      </c>
      <c r="E6455" t="s">
        <v>75</v>
      </c>
      <c r="F6455" s="1" t="s">
        <v>8524</v>
      </c>
      <c r="G6455" t="s">
        <v>211</v>
      </c>
      <c r="H6455" t="str">
        <f>VLOOKUP(F6455,Clubs!$A$1:$D$220,4,)</f>
        <v>030076</v>
      </c>
    </row>
    <row r="6456" spans="1:8">
      <c r="A6456">
        <v>1985450</v>
      </c>
      <c r="B6456" t="s">
        <v>11583</v>
      </c>
      <c r="C6456" t="s">
        <v>2303</v>
      </c>
      <c r="D6456" t="s">
        <v>166</v>
      </c>
      <c r="E6456" t="s">
        <v>71</v>
      </c>
      <c r="F6456" s="1" t="s">
        <v>208</v>
      </c>
      <c r="G6456" t="s">
        <v>74</v>
      </c>
      <c r="H6456" t="str">
        <f>VLOOKUP(F6456,Clubs!$A$1:$D$220,4,)</f>
        <v>030059</v>
      </c>
    </row>
    <row r="6457" spans="1:8">
      <c r="A6457">
        <v>1985536</v>
      </c>
      <c r="B6457" t="s">
        <v>11584</v>
      </c>
      <c r="C6457" t="s">
        <v>746</v>
      </c>
      <c r="D6457" t="s">
        <v>165</v>
      </c>
      <c r="E6457" t="s">
        <v>75</v>
      </c>
      <c r="F6457" s="1" t="s">
        <v>263</v>
      </c>
      <c r="G6457" t="s">
        <v>74</v>
      </c>
      <c r="H6457" t="str">
        <f>VLOOKUP(F6457,Clubs!$A$1:$D$220,4,)</f>
        <v>034062</v>
      </c>
    </row>
    <row r="6458" spans="1:8">
      <c r="A6458">
        <v>1985600</v>
      </c>
      <c r="B6458" t="s">
        <v>2833</v>
      </c>
      <c r="C6458" t="s">
        <v>1783</v>
      </c>
      <c r="D6458" t="s">
        <v>8640</v>
      </c>
      <c r="E6458" t="s">
        <v>75</v>
      </c>
      <c r="F6458" s="1" t="s">
        <v>272</v>
      </c>
      <c r="G6458" t="s">
        <v>211</v>
      </c>
      <c r="H6458" t="str">
        <f>VLOOKUP(F6458,Clubs!$A$1:$D$220,4,)</f>
        <v>030045</v>
      </c>
    </row>
    <row r="6459" spans="1:8">
      <c r="A6459">
        <v>1985672</v>
      </c>
      <c r="B6459" t="s">
        <v>9165</v>
      </c>
      <c r="C6459" t="s">
        <v>6432</v>
      </c>
      <c r="D6459" t="s">
        <v>8640</v>
      </c>
      <c r="E6459" t="s">
        <v>75</v>
      </c>
      <c r="F6459" s="1" t="s">
        <v>208</v>
      </c>
      <c r="G6459" t="s">
        <v>211</v>
      </c>
      <c r="H6459" t="str">
        <f>VLOOKUP(F6459,Clubs!$A$1:$D$220,4,)</f>
        <v>030059</v>
      </c>
    </row>
    <row r="6460" spans="1:8">
      <c r="A6460">
        <v>1985702</v>
      </c>
      <c r="B6460" t="s">
        <v>1656</v>
      </c>
      <c r="C6460" t="s">
        <v>1389</v>
      </c>
      <c r="D6460" t="s">
        <v>8640</v>
      </c>
      <c r="E6460" t="s">
        <v>75</v>
      </c>
      <c r="F6460" s="1" t="s">
        <v>315</v>
      </c>
      <c r="G6460" t="s">
        <v>211</v>
      </c>
      <c r="H6460" t="str">
        <f>VLOOKUP(F6460,Clubs!$A$1:$D$220,4,)</f>
        <v>065008</v>
      </c>
    </row>
    <row r="6461" spans="1:8">
      <c r="A6461">
        <v>1985828</v>
      </c>
      <c r="B6461" t="s">
        <v>6082</v>
      </c>
      <c r="C6461" t="s">
        <v>629</v>
      </c>
      <c r="D6461" t="s">
        <v>111</v>
      </c>
      <c r="E6461" t="s">
        <v>75</v>
      </c>
      <c r="F6461" s="1" t="s">
        <v>331</v>
      </c>
      <c r="G6461" t="s">
        <v>167</v>
      </c>
      <c r="H6461" t="str">
        <f>VLOOKUP(F6461,Clubs!$A$1:$D$220,4,)</f>
        <v>034058</v>
      </c>
    </row>
    <row r="6462" spans="1:8">
      <c r="A6462">
        <v>1985864</v>
      </c>
      <c r="B6462" t="s">
        <v>8158</v>
      </c>
      <c r="C6462" t="s">
        <v>4301</v>
      </c>
      <c r="D6462" t="s">
        <v>165</v>
      </c>
      <c r="E6462" t="s">
        <v>75</v>
      </c>
      <c r="F6462" s="1" t="s">
        <v>210</v>
      </c>
      <c r="G6462" t="s">
        <v>74</v>
      </c>
      <c r="H6462" t="str">
        <f>VLOOKUP(F6462,Clubs!$A$1:$D$220,4,)</f>
        <v>081041</v>
      </c>
    </row>
    <row r="6463" spans="1:8">
      <c r="A6463">
        <v>1985870</v>
      </c>
      <c r="B6463" t="s">
        <v>7977</v>
      </c>
      <c r="C6463" t="s">
        <v>629</v>
      </c>
      <c r="D6463" t="s">
        <v>166</v>
      </c>
      <c r="E6463" t="s">
        <v>75</v>
      </c>
      <c r="F6463" s="1" t="s">
        <v>210</v>
      </c>
      <c r="G6463" t="s">
        <v>74</v>
      </c>
      <c r="H6463" t="str">
        <f>VLOOKUP(F6463,Clubs!$A$1:$D$220,4,)</f>
        <v>081041</v>
      </c>
    </row>
    <row r="6464" spans="1:8">
      <c r="A6464">
        <v>1985873</v>
      </c>
      <c r="B6464" t="s">
        <v>8158</v>
      </c>
      <c r="C6464" t="s">
        <v>968</v>
      </c>
      <c r="D6464" t="s">
        <v>166</v>
      </c>
      <c r="E6464" t="s">
        <v>75</v>
      </c>
      <c r="F6464" s="1" t="s">
        <v>210</v>
      </c>
      <c r="G6464" t="s">
        <v>74</v>
      </c>
      <c r="H6464" t="str">
        <f>VLOOKUP(F6464,Clubs!$A$1:$D$220,4,)</f>
        <v>081041</v>
      </c>
    </row>
    <row r="6465" spans="1:8">
      <c r="A6465">
        <v>1985893</v>
      </c>
      <c r="B6465" t="s">
        <v>6564</v>
      </c>
      <c r="C6465" t="s">
        <v>2800</v>
      </c>
      <c r="D6465" t="s">
        <v>8640</v>
      </c>
      <c r="E6465" t="s">
        <v>75</v>
      </c>
      <c r="F6465" s="1" t="s">
        <v>314</v>
      </c>
      <c r="G6465" t="s">
        <v>74</v>
      </c>
      <c r="H6465" t="str">
        <f>VLOOKUP(F6465,Clubs!$A$1:$D$220,4,)</f>
        <v>034457</v>
      </c>
    </row>
    <row r="6466" spans="1:8">
      <c r="A6466">
        <v>1985910</v>
      </c>
      <c r="B6466" t="s">
        <v>11585</v>
      </c>
      <c r="C6466" t="s">
        <v>3453</v>
      </c>
      <c r="D6466" t="s">
        <v>166</v>
      </c>
      <c r="E6466" t="s">
        <v>71</v>
      </c>
      <c r="F6466" s="1" t="s">
        <v>209</v>
      </c>
      <c r="G6466" t="s">
        <v>74</v>
      </c>
      <c r="H6466" t="str">
        <f>VLOOKUP(F6466,Clubs!$A$1:$D$220,4,)</f>
        <v>034066</v>
      </c>
    </row>
    <row r="6467" spans="1:8">
      <c r="A6467">
        <v>1986294</v>
      </c>
      <c r="B6467" t="s">
        <v>5202</v>
      </c>
      <c r="C6467" t="s">
        <v>789</v>
      </c>
      <c r="D6467" t="s">
        <v>165</v>
      </c>
      <c r="E6467" t="s">
        <v>71</v>
      </c>
      <c r="F6467" s="1" t="s">
        <v>215</v>
      </c>
      <c r="G6467" t="s">
        <v>74</v>
      </c>
      <c r="H6467" t="str">
        <f>VLOOKUP(F6467,Clubs!$A$1:$D$220,4,)</f>
        <v>031042</v>
      </c>
    </row>
    <row r="6468" spans="1:8">
      <c r="A6468">
        <v>1986422</v>
      </c>
      <c r="B6468" t="s">
        <v>4394</v>
      </c>
      <c r="C6468" t="s">
        <v>674</v>
      </c>
      <c r="D6468" t="s">
        <v>110</v>
      </c>
      <c r="E6468" t="s">
        <v>75</v>
      </c>
      <c r="F6468" s="1" t="s">
        <v>220</v>
      </c>
      <c r="G6468" t="s">
        <v>74</v>
      </c>
      <c r="H6468" t="str">
        <f>VLOOKUP(F6468,Clubs!$A$1:$D$220,4,)</f>
        <v>031015</v>
      </c>
    </row>
    <row r="6469" spans="1:8">
      <c r="A6469">
        <v>1986511</v>
      </c>
      <c r="B6469" t="s">
        <v>5918</v>
      </c>
      <c r="C6469" t="s">
        <v>1585</v>
      </c>
      <c r="D6469" t="s">
        <v>165</v>
      </c>
      <c r="E6469" t="s">
        <v>75</v>
      </c>
      <c r="F6469" s="1" t="s">
        <v>329</v>
      </c>
      <c r="G6469" t="s">
        <v>74</v>
      </c>
      <c r="H6469" t="str">
        <f>VLOOKUP(F6469,Clubs!$A$1:$D$220,4,)</f>
        <v>031050</v>
      </c>
    </row>
    <row r="6470" spans="1:8">
      <c r="A6470">
        <v>1986515</v>
      </c>
      <c r="B6470" t="s">
        <v>4042</v>
      </c>
      <c r="C6470" t="s">
        <v>1908</v>
      </c>
      <c r="D6470" t="s">
        <v>109</v>
      </c>
      <c r="E6470" t="s">
        <v>75</v>
      </c>
      <c r="F6470" s="1" t="s">
        <v>197</v>
      </c>
      <c r="G6470" t="s">
        <v>74</v>
      </c>
      <c r="H6470" t="str">
        <f>VLOOKUP(F6470,Clubs!$A$1:$D$220,4,)</f>
        <v>031067</v>
      </c>
    </row>
    <row r="6471" spans="1:8">
      <c r="A6471">
        <v>1986619</v>
      </c>
      <c r="B6471" t="s">
        <v>1676</v>
      </c>
      <c r="C6471" t="s">
        <v>1677</v>
      </c>
      <c r="D6471" t="s">
        <v>8640</v>
      </c>
      <c r="E6471" t="s">
        <v>75</v>
      </c>
      <c r="F6471" s="1" t="s">
        <v>253</v>
      </c>
      <c r="G6471" t="s">
        <v>211</v>
      </c>
      <c r="H6471" t="str">
        <f>VLOOKUP(F6471,Clubs!$A$1:$D$220,4,)</f>
        <v>011025</v>
      </c>
    </row>
    <row r="6472" spans="1:8">
      <c r="A6472">
        <v>1986635</v>
      </c>
      <c r="B6472" t="s">
        <v>7429</v>
      </c>
      <c r="C6472" t="s">
        <v>687</v>
      </c>
      <c r="D6472" t="s">
        <v>8640</v>
      </c>
      <c r="E6472" t="s">
        <v>71</v>
      </c>
      <c r="F6472" s="1" t="s">
        <v>216</v>
      </c>
      <c r="G6472" t="s">
        <v>211</v>
      </c>
      <c r="H6472" t="str">
        <f>VLOOKUP(F6472,Clubs!$A$1:$D$220,4,)</f>
        <v>065012</v>
      </c>
    </row>
    <row r="6473" spans="1:8">
      <c r="A6473">
        <v>1986733</v>
      </c>
      <c r="B6473" t="s">
        <v>5200</v>
      </c>
      <c r="C6473" t="s">
        <v>1286</v>
      </c>
      <c r="D6473" t="s">
        <v>109</v>
      </c>
      <c r="E6473" t="s">
        <v>71</v>
      </c>
      <c r="F6473" s="1" t="s">
        <v>269</v>
      </c>
      <c r="G6473" t="s">
        <v>74</v>
      </c>
      <c r="H6473" t="str">
        <f>VLOOKUP(F6473,Clubs!$A$1:$D$220,4,)</f>
        <v>034069</v>
      </c>
    </row>
    <row r="6474" spans="1:8">
      <c r="A6474">
        <v>1986739</v>
      </c>
      <c r="B6474" t="s">
        <v>5200</v>
      </c>
      <c r="C6474" t="s">
        <v>629</v>
      </c>
      <c r="D6474" t="s">
        <v>165</v>
      </c>
      <c r="E6474" t="s">
        <v>75</v>
      </c>
      <c r="F6474" s="1" t="s">
        <v>269</v>
      </c>
      <c r="G6474" t="s">
        <v>74</v>
      </c>
      <c r="H6474" t="str">
        <f>VLOOKUP(F6474,Clubs!$A$1:$D$220,4,)</f>
        <v>034069</v>
      </c>
    </row>
    <row r="6475" spans="1:8">
      <c r="A6475">
        <v>1986750</v>
      </c>
      <c r="B6475" t="s">
        <v>752</v>
      </c>
      <c r="C6475" t="s">
        <v>1111</v>
      </c>
      <c r="D6475" t="s">
        <v>165</v>
      </c>
      <c r="E6475" t="s">
        <v>71</v>
      </c>
      <c r="F6475" s="1" t="s">
        <v>269</v>
      </c>
      <c r="G6475" t="s">
        <v>74</v>
      </c>
      <c r="H6475" t="str">
        <f>VLOOKUP(F6475,Clubs!$A$1:$D$220,4,)</f>
        <v>034069</v>
      </c>
    </row>
    <row r="6476" spans="1:8">
      <c r="A6476">
        <v>1986820</v>
      </c>
      <c r="B6476" t="s">
        <v>1718</v>
      </c>
      <c r="C6476" t="s">
        <v>634</v>
      </c>
      <c r="D6476" t="s">
        <v>8640</v>
      </c>
      <c r="E6476" t="s">
        <v>71</v>
      </c>
      <c r="F6476" s="1" t="s">
        <v>253</v>
      </c>
      <c r="G6476" t="s">
        <v>211</v>
      </c>
      <c r="H6476" t="str">
        <f>VLOOKUP(F6476,Clubs!$A$1:$D$220,4,)</f>
        <v>011025</v>
      </c>
    </row>
    <row r="6477" spans="1:8">
      <c r="A6477">
        <v>1986827</v>
      </c>
      <c r="B6477" t="s">
        <v>7678</v>
      </c>
      <c r="C6477" t="s">
        <v>674</v>
      </c>
      <c r="D6477" t="s">
        <v>165</v>
      </c>
      <c r="E6477" t="s">
        <v>75</v>
      </c>
      <c r="F6477" s="1" t="s">
        <v>213</v>
      </c>
      <c r="G6477" t="s">
        <v>74</v>
      </c>
      <c r="H6477" t="str">
        <f>VLOOKUP(F6477,Clubs!$A$1:$D$220,4,)</f>
        <v>066032</v>
      </c>
    </row>
    <row r="6478" spans="1:8">
      <c r="A6478">
        <v>1986880</v>
      </c>
      <c r="B6478" t="s">
        <v>7629</v>
      </c>
      <c r="C6478" t="s">
        <v>854</v>
      </c>
      <c r="D6478" t="s">
        <v>109</v>
      </c>
      <c r="E6478" t="s">
        <v>75</v>
      </c>
      <c r="F6478" s="1" t="s">
        <v>213</v>
      </c>
      <c r="G6478" t="s">
        <v>74</v>
      </c>
      <c r="H6478" t="str">
        <f>VLOOKUP(F6478,Clubs!$A$1:$D$220,4,)</f>
        <v>066032</v>
      </c>
    </row>
    <row r="6479" spans="1:8">
      <c r="A6479">
        <v>1986909</v>
      </c>
      <c r="B6479" t="s">
        <v>9166</v>
      </c>
      <c r="C6479" t="s">
        <v>663</v>
      </c>
      <c r="D6479" t="s">
        <v>8640</v>
      </c>
      <c r="E6479" t="s">
        <v>75</v>
      </c>
      <c r="F6479" s="1" t="s">
        <v>334</v>
      </c>
      <c r="G6479" t="s">
        <v>211</v>
      </c>
      <c r="H6479" t="str">
        <f>VLOOKUP(F6479,Clubs!$A$1:$D$220,4,)</f>
        <v>065019</v>
      </c>
    </row>
    <row r="6480" spans="1:8">
      <c r="A6480">
        <v>1987350</v>
      </c>
      <c r="B6480" t="s">
        <v>5471</v>
      </c>
      <c r="C6480" t="s">
        <v>939</v>
      </c>
      <c r="D6480" t="s">
        <v>8640</v>
      </c>
      <c r="E6480" t="s">
        <v>75</v>
      </c>
      <c r="F6480" s="1" t="s">
        <v>347</v>
      </c>
      <c r="G6480" t="s">
        <v>211</v>
      </c>
      <c r="H6480" t="str">
        <f>VLOOKUP(F6480,Clubs!$A$1:$D$220,4,)</f>
        <v>031051</v>
      </c>
    </row>
    <row r="6481" spans="1:8">
      <c r="A6481">
        <v>1987353</v>
      </c>
      <c r="B6481" t="s">
        <v>1009</v>
      </c>
      <c r="C6481" t="s">
        <v>604</v>
      </c>
      <c r="D6481" t="s">
        <v>111</v>
      </c>
      <c r="E6481" t="s">
        <v>75</v>
      </c>
      <c r="F6481" s="1" t="s">
        <v>222</v>
      </c>
      <c r="G6481" t="s">
        <v>74</v>
      </c>
      <c r="H6481" t="str">
        <f>VLOOKUP(F6481,Clubs!$A$1:$D$220,4,)</f>
        <v>030004</v>
      </c>
    </row>
    <row r="6482" spans="1:8">
      <c r="A6482">
        <v>1987364</v>
      </c>
      <c r="B6482" t="s">
        <v>9167</v>
      </c>
      <c r="C6482" t="s">
        <v>1495</v>
      </c>
      <c r="D6482" t="s">
        <v>109</v>
      </c>
      <c r="E6482" t="s">
        <v>75</v>
      </c>
      <c r="F6482" s="1" t="s">
        <v>222</v>
      </c>
      <c r="G6482" t="s">
        <v>74</v>
      </c>
      <c r="H6482" t="str">
        <f>VLOOKUP(F6482,Clubs!$A$1:$D$220,4,)</f>
        <v>030004</v>
      </c>
    </row>
    <row r="6483" spans="1:8">
      <c r="A6483">
        <v>1987423</v>
      </c>
      <c r="B6483" t="s">
        <v>9168</v>
      </c>
      <c r="C6483" t="s">
        <v>1393</v>
      </c>
      <c r="D6483" t="s">
        <v>8640</v>
      </c>
      <c r="E6483" t="s">
        <v>71</v>
      </c>
      <c r="F6483" s="1" t="s">
        <v>307</v>
      </c>
      <c r="G6483" t="s">
        <v>211</v>
      </c>
      <c r="H6483" t="str">
        <f>VLOOKUP(F6483,Clubs!$A$1:$D$220,4,)</f>
        <v>048006</v>
      </c>
    </row>
    <row r="6484" spans="1:8">
      <c r="A6484">
        <v>1987534</v>
      </c>
      <c r="B6484" t="s">
        <v>3446</v>
      </c>
      <c r="C6484" t="s">
        <v>987</v>
      </c>
      <c r="D6484" t="s">
        <v>8640</v>
      </c>
      <c r="E6484" t="s">
        <v>71</v>
      </c>
      <c r="F6484" s="1" t="s">
        <v>241</v>
      </c>
      <c r="G6484" t="s">
        <v>211</v>
      </c>
      <c r="H6484" t="str">
        <f>VLOOKUP(F6484,Clubs!$A$1:$D$220,4,)</f>
        <v>034072</v>
      </c>
    </row>
    <row r="6485" spans="1:8">
      <c r="A6485">
        <v>1987567</v>
      </c>
      <c r="B6485" t="s">
        <v>1868</v>
      </c>
      <c r="C6485" t="s">
        <v>1276</v>
      </c>
      <c r="D6485" t="s">
        <v>8640</v>
      </c>
      <c r="E6485" t="s">
        <v>71</v>
      </c>
      <c r="F6485" s="1" t="s">
        <v>299</v>
      </c>
      <c r="G6485" t="s">
        <v>167</v>
      </c>
      <c r="H6485" t="str">
        <f>VLOOKUP(F6485,Clubs!$A$1:$D$220,4,)</f>
        <v>012002</v>
      </c>
    </row>
    <row r="6486" spans="1:8">
      <c r="A6486">
        <v>1987599</v>
      </c>
      <c r="B6486" t="s">
        <v>866</v>
      </c>
      <c r="C6486" t="s">
        <v>1271</v>
      </c>
      <c r="D6486" t="s">
        <v>8640</v>
      </c>
      <c r="E6486" t="s">
        <v>71</v>
      </c>
      <c r="F6486" s="1" t="s">
        <v>300</v>
      </c>
      <c r="G6486" t="s">
        <v>211</v>
      </c>
      <c r="H6486" t="str">
        <f>VLOOKUP(F6486,Clubs!$A$1:$D$220,4,)</f>
        <v>081050</v>
      </c>
    </row>
    <row r="6487" spans="1:8">
      <c r="A6487">
        <v>1987603</v>
      </c>
      <c r="B6487" t="s">
        <v>1737</v>
      </c>
      <c r="C6487" t="s">
        <v>866</v>
      </c>
      <c r="D6487" t="s">
        <v>8640</v>
      </c>
      <c r="E6487" t="s">
        <v>75</v>
      </c>
      <c r="F6487" s="1" t="s">
        <v>300</v>
      </c>
      <c r="G6487" t="s">
        <v>211</v>
      </c>
      <c r="H6487" t="str">
        <f>VLOOKUP(F6487,Clubs!$A$1:$D$220,4,)</f>
        <v>081050</v>
      </c>
    </row>
    <row r="6488" spans="1:8">
      <c r="A6488">
        <v>1987641</v>
      </c>
      <c r="B6488" t="s">
        <v>6562</v>
      </c>
      <c r="C6488" t="s">
        <v>2294</v>
      </c>
      <c r="D6488" t="s">
        <v>109</v>
      </c>
      <c r="E6488" t="s">
        <v>71</v>
      </c>
      <c r="F6488" s="1" t="s">
        <v>228</v>
      </c>
      <c r="G6488" t="s">
        <v>74</v>
      </c>
      <c r="H6488" t="str">
        <f>VLOOKUP(F6488,Clubs!$A$1:$D$220,4,)</f>
        <v>012003</v>
      </c>
    </row>
    <row r="6489" spans="1:8">
      <c r="A6489">
        <v>1987810</v>
      </c>
      <c r="B6489" t="s">
        <v>2187</v>
      </c>
      <c r="C6489" t="s">
        <v>747</v>
      </c>
      <c r="D6489" t="s">
        <v>8640</v>
      </c>
      <c r="E6489" t="s">
        <v>75</v>
      </c>
      <c r="F6489" s="1" t="s">
        <v>351</v>
      </c>
      <c r="G6489" t="s">
        <v>211</v>
      </c>
      <c r="H6489" t="str">
        <f>VLOOKUP(F6489,Clubs!$A$1:$D$220,4,)</f>
        <v>012012</v>
      </c>
    </row>
    <row r="6490" spans="1:8">
      <c r="A6490">
        <v>1987872</v>
      </c>
      <c r="B6490" t="s">
        <v>6309</v>
      </c>
      <c r="C6490" t="s">
        <v>1145</v>
      </c>
      <c r="D6490" t="s">
        <v>8640</v>
      </c>
      <c r="E6490" t="s">
        <v>75</v>
      </c>
      <c r="F6490" s="1" t="s">
        <v>241</v>
      </c>
      <c r="G6490" t="s">
        <v>211</v>
      </c>
      <c r="H6490" t="str">
        <f>VLOOKUP(F6490,Clubs!$A$1:$D$220,4,)</f>
        <v>034072</v>
      </c>
    </row>
    <row r="6491" spans="1:8">
      <c r="A6491">
        <v>1987887</v>
      </c>
      <c r="B6491" t="s">
        <v>4660</v>
      </c>
      <c r="C6491" t="s">
        <v>2078</v>
      </c>
      <c r="D6491" t="s">
        <v>111</v>
      </c>
      <c r="E6491" t="s">
        <v>71</v>
      </c>
      <c r="F6491" s="1" t="s">
        <v>230</v>
      </c>
      <c r="G6491" t="s">
        <v>74</v>
      </c>
      <c r="H6491" t="str">
        <f>VLOOKUP(F6491,Clubs!$A$1:$D$220,4,)</f>
        <v>031025</v>
      </c>
    </row>
    <row r="6492" spans="1:8">
      <c r="A6492">
        <v>1988114</v>
      </c>
      <c r="B6492" t="s">
        <v>8048</v>
      </c>
      <c r="C6492" t="s">
        <v>914</v>
      </c>
      <c r="D6492" t="s">
        <v>8640</v>
      </c>
      <c r="E6492" t="s">
        <v>75</v>
      </c>
      <c r="F6492" s="1" t="s">
        <v>294</v>
      </c>
      <c r="G6492" t="s">
        <v>211</v>
      </c>
      <c r="H6492" t="str">
        <f>VLOOKUP(F6492,Clubs!$A$1:$D$220,4,)</f>
        <v>081017</v>
      </c>
    </row>
    <row r="6493" spans="1:8">
      <c r="A6493">
        <v>1988161</v>
      </c>
      <c r="B6493" t="s">
        <v>5169</v>
      </c>
      <c r="C6493" t="s">
        <v>917</v>
      </c>
      <c r="D6493" t="s">
        <v>165</v>
      </c>
      <c r="E6493" t="s">
        <v>71</v>
      </c>
      <c r="F6493" s="1" t="s">
        <v>229</v>
      </c>
      <c r="G6493" t="s">
        <v>74</v>
      </c>
      <c r="H6493" t="str">
        <f>VLOOKUP(F6493,Clubs!$A$1:$D$220,4,)</f>
        <v>031067</v>
      </c>
    </row>
    <row r="6494" spans="1:8">
      <c r="A6494">
        <v>1988208</v>
      </c>
      <c r="B6494" t="s">
        <v>4277</v>
      </c>
      <c r="C6494" t="s">
        <v>4278</v>
      </c>
      <c r="D6494" t="s">
        <v>165</v>
      </c>
      <c r="E6494" t="s">
        <v>71</v>
      </c>
      <c r="F6494" s="1" t="s">
        <v>219</v>
      </c>
      <c r="G6494" t="s">
        <v>74</v>
      </c>
      <c r="H6494" t="str">
        <f>VLOOKUP(F6494,Clubs!$A$1:$D$220,4,)</f>
        <v>031067</v>
      </c>
    </row>
    <row r="6495" spans="1:8">
      <c r="A6495">
        <v>1988212</v>
      </c>
      <c r="B6495" t="s">
        <v>9169</v>
      </c>
      <c r="C6495" t="s">
        <v>1557</v>
      </c>
      <c r="D6495" t="s">
        <v>165</v>
      </c>
      <c r="E6495" t="s">
        <v>71</v>
      </c>
      <c r="F6495" s="1" t="s">
        <v>216</v>
      </c>
      <c r="G6495" t="s">
        <v>74</v>
      </c>
      <c r="H6495" t="str">
        <f>VLOOKUP(F6495,Clubs!$A$1:$D$220,4,)</f>
        <v>065012</v>
      </c>
    </row>
    <row r="6496" spans="1:8">
      <c r="A6496">
        <v>1988238</v>
      </c>
      <c r="B6496" t="s">
        <v>6255</v>
      </c>
      <c r="C6496" t="s">
        <v>1129</v>
      </c>
      <c r="D6496" t="s">
        <v>8640</v>
      </c>
      <c r="E6496" t="s">
        <v>71</v>
      </c>
      <c r="F6496" s="1" t="s">
        <v>241</v>
      </c>
      <c r="G6496" t="s">
        <v>211</v>
      </c>
      <c r="H6496" t="str">
        <f>VLOOKUP(F6496,Clubs!$A$1:$D$220,4,)</f>
        <v>034072</v>
      </c>
    </row>
    <row r="6497" spans="1:8">
      <c r="A6497">
        <v>1988325</v>
      </c>
      <c r="B6497" t="s">
        <v>3240</v>
      </c>
      <c r="C6497" t="s">
        <v>2473</v>
      </c>
      <c r="D6497" t="s">
        <v>8640</v>
      </c>
      <c r="E6497" t="s">
        <v>71</v>
      </c>
      <c r="F6497" s="1" t="s">
        <v>241</v>
      </c>
      <c r="G6497" t="s">
        <v>211</v>
      </c>
      <c r="H6497" t="str">
        <f>VLOOKUP(F6497,Clubs!$A$1:$D$220,4,)</f>
        <v>034072</v>
      </c>
    </row>
    <row r="6498" spans="1:8">
      <c r="A6498">
        <v>1988337</v>
      </c>
      <c r="B6498" t="s">
        <v>11586</v>
      </c>
      <c r="C6498" t="s">
        <v>616</v>
      </c>
      <c r="D6498" t="s">
        <v>8640</v>
      </c>
      <c r="E6498" t="s">
        <v>75</v>
      </c>
      <c r="F6498" s="1" t="s">
        <v>267</v>
      </c>
      <c r="G6498" t="s">
        <v>211</v>
      </c>
      <c r="H6498" t="str">
        <f>VLOOKUP(F6498,Clubs!$A$1:$D$220,4,)</f>
        <v>065018</v>
      </c>
    </row>
    <row r="6499" spans="1:8">
      <c r="A6499">
        <v>1988458</v>
      </c>
      <c r="B6499" t="s">
        <v>1590</v>
      </c>
      <c r="C6499" t="s">
        <v>2223</v>
      </c>
      <c r="D6499" t="s">
        <v>165</v>
      </c>
      <c r="E6499" t="s">
        <v>75</v>
      </c>
      <c r="F6499" s="1" t="s">
        <v>216</v>
      </c>
      <c r="G6499" t="s">
        <v>74</v>
      </c>
      <c r="H6499" t="str">
        <f>VLOOKUP(F6499,Clubs!$A$1:$D$220,4,)</f>
        <v>065012</v>
      </c>
    </row>
    <row r="6500" spans="1:8">
      <c r="A6500">
        <v>1988871</v>
      </c>
      <c r="B6500" t="s">
        <v>9170</v>
      </c>
      <c r="C6500" t="s">
        <v>1191</v>
      </c>
      <c r="D6500" t="s">
        <v>8640</v>
      </c>
      <c r="E6500" t="s">
        <v>71</v>
      </c>
      <c r="F6500" s="1" t="s">
        <v>254</v>
      </c>
      <c r="G6500" t="s">
        <v>201</v>
      </c>
      <c r="H6500" t="str">
        <f>VLOOKUP(F6500,Clubs!$A$1:$D$220,4,)</f>
        <v>031030</v>
      </c>
    </row>
    <row r="6501" spans="1:8">
      <c r="A6501">
        <v>1989022</v>
      </c>
      <c r="B6501" t="s">
        <v>6448</v>
      </c>
      <c r="C6501" t="s">
        <v>1504</v>
      </c>
      <c r="D6501" t="s">
        <v>8640</v>
      </c>
      <c r="E6501" t="s">
        <v>71</v>
      </c>
      <c r="F6501" s="1" t="s">
        <v>225</v>
      </c>
      <c r="G6501" t="s">
        <v>201</v>
      </c>
      <c r="H6501" t="str">
        <f>VLOOKUP(F6501,Clubs!$A$1:$D$220,4,)</f>
        <v>034073</v>
      </c>
    </row>
    <row r="6502" spans="1:8">
      <c r="A6502">
        <v>1989093</v>
      </c>
      <c r="B6502" t="s">
        <v>6449</v>
      </c>
      <c r="C6502" t="s">
        <v>2354</v>
      </c>
      <c r="D6502" t="s">
        <v>165</v>
      </c>
      <c r="E6502" t="s">
        <v>71</v>
      </c>
      <c r="F6502" s="1" t="s">
        <v>225</v>
      </c>
      <c r="G6502" t="s">
        <v>74</v>
      </c>
      <c r="H6502" t="str">
        <f>VLOOKUP(F6502,Clubs!$A$1:$D$220,4,)</f>
        <v>034073</v>
      </c>
    </row>
    <row r="6503" spans="1:8">
      <c r="A6503">
        <v>1989192</v>
      </c>
      <c r="B6503" t="s">
        <v>4795</v>
      </c>
      <c r="C6503" t="s">
        <v>4796</v>
      </c>
      <c r="D6503" t="s">
        <v>111</v>
      </c>
      <c r="E6503" t="s">
        <v>71</v>
      </c>
      <c r="F6503" s="1" t="s">
        <v>230</v>
      </c>
      <c r="G6503" t="s">
        <v>74</v>
      </c>
      <c r="H6503" t="str">
        <f>VLOOKUP(F6503,Clubs!$A$1:$D$220,4,)</f>
        <v>031025</v>
      </c>
    </row>
    <row r="6504" spans="1:8">
      <c r="A6504">
        <v>1989196</v>
      </c>
      <c r="B6504" t="s">
        <v>11587</v>
      </c>
      <c r="C6504" t="s">
        <v>789</v>
      </c>
      <c r="D6504" t="s">
        <v>109</v>
      </c>
      <c r="E6504" t="s">
        <v>71</v>
      </c>
      <c r="F6504" s="1" t="s">
        <v>202</v>
      </c>
      <c r="G6504" t="s">
        <v>74</v>
      </c>
      <c r="H6504" t="str">
        <f>VLOOKUP(F6504,Clubs!$A$1:$D$220,4,)</f>
        <v>081017</v>
      </c>
    </row>
    <row r="6505" spans="1:8">
      <c r="A6505">
        <v>1989441</v>
      </c>
      <c r="B6505" t="s">
        <v>11588</v>
      </c>
      <c r="C6505" t="s">
        <v>2032</v>
      </c>
      <c r="D6505" t="s">
        <v>166</v>
      </c>
      <c r="E6505" t="s">
        <v>71</v>
      </c>
      <c r="F6505" s="1" t="s">
        <v>283</v>
      </c>
      <c r="G6505" t="s">
        <v>74</v>
      </c>
      <c r="H6505" t="str">
        <f>VLOOKUP(F6505,Clubs!$A$1:$D$220,4,)</f>
        <v>012005</v>
      </c>
    </row>
    <row r="6506" spans="1:8">
      <c r="A6506">
        <v>1989530</v>
      </c>
      <c r="B6506" t="s">
        <v>5512</v>
      </c>
      <c r="C6506" t="s">
        <v>4093</v>
      </c>
      <c r="D6506" t="s">
        <v>109</v>
      </c>
      <c r="E6506" t="s">
        <v>71</v>
      </c>
      <c r="F6506" s="1" t="s">
        <v>347</v>
      </c>
      <c r="G6506" t="s">
        <v>74</v>
      </c>
      <c r="H6506" t="str">
        <f>VLOOKUP(F6506,Clubs!$A$1:$D$220,4,)</f>
        <v>031051</v>
      </c>
    </row>
    <row r="6507" spans="1:8">
      <c r="A6507">
        <v>1989558</v>
      </c>
      <c r="B6507" t="s">
        <v>5520</v>
      </c>
      <c r="C6507" t="s">
        <v>624</v>
      </c>
      <c r="D6507" t="s">
        <v>165</v>
      </c>
      <c r="E6507" t="s">
        <v>75</v>
      </c>
      <c r="F6507" s="1" t="s">
        <v>347</v>
      </c>
      <c r="G6507" t="s">
        <v>74</v>
      </c>
      <c r="H6507" t="str">
        <f>VLOOKUP(F6507,Clubs!$A$1:$D$220,4,)</f>
        <v>031051</v>
      </c>
    </row>
    <row r="6508" spans="1:8">
      <c r="A6508">
        <v>1989610</v>
      </c>
      <c r="B6508" t="s">
        <v>7780</v>
      </c>
      <c r="C6508" t="s">
        <v>761</v>
      </c>
      <c r="D6508" t="s">
        <v>165</v>
      </c>
      <c r="E6508" t="s">
        <v>71</v>
      </c>
      <c r="F6508" s="1" t="s">
        <v>301</v>
      </c>
      <c r="G6508" t="s">
        <v>74</v>
      </c>
      <c r="H6508" t="str">
        <f>VLOOKUP(F6508,Clubs!$A$1:$D$220,4,)</f>
        <v>066032</v>
      </c>
    </row>
    <row r="6509" spans="1:8">
      <c r="A6509">
        <v>1989641</v>
      </c>
      <c r="B6509" t="s">
        <v>11589</v>
      </c>
      <c r="C6509" t="s">
        <v>1144</v>
      </c>
      <c r="D6509" t="s">
        <v>165</v>
      </c>
      <c r="E6509" t="s">
        <v>71</v>
      </c>
      <c r="F6509" s="1" t="s">
        <v>301</v>
      </c>
      <c r="G6509" t="s">
        <v>74</v>
      </c>
      <c r="H6509" t="str">
        <f>VLOOKUP(F6509,Clubs!$A$1:$D$220,4,)</f>
        <v>066032</v>
      </c>
    </row>
    <row r="6510" spans="1:8">
      <c r="A6510">
        <v>1989672</v>
      </c>
      <c r="B6510" t="s">
        <v>11590</v>
      </c>
      <c r="C6510" t="s">
        <v>627</v>
      </c>
      <c r="D6510" t="s">
        <v>165</v>
      </c>
      <c r="E6510" t="s">
        <v>71</v>
      </c>
      <c r="F6510" s="1" t="s">
        <v>301</v>
      </c>
      <c r="G6510" t="s">
        <v>74</v>
      </c>
      <c r="H6510" t="str">
        <f>VLOOKUP(F6510,Clubs!$A$1:$D$220,4,)</f>
        <v>066032</v>
      </c>
    </row>
    <row r="6511" spans="1:8">
      <c r="A6511">
        <v>1989703</v>
      </c>
      <c r="B6511" t="s">
        <v>7785</v>
      </c>
      <c r="C6511" t="s">
        <v>7786</v>
      </c>
      <c r="D6511" t="s">
        <v>109</v>
      </c>
      <c r="E6511" t="s">
        <v>75</v>
      </c>
      <c r="F6511" s="1" t="s">
        <v>301</v>
      </c>
      <c r="G6511" t="s">
        <v>74</v>
      </c>
      <c r="H6511" t="str">
        <f>VLOOKUP(F6511,Clubs!$A$1:$D$220,4,)</f>
        <v>066032</v>
      </c>
    </row>
    <row r="6512" spans="1:8">
      <c r="A6512">
        <v>1989850</v>
      </c>
      <c r="B6512" t="s">
        <v>4408</v>
      </c>
      <c r="C6512" t="s">
        <v>2247</v>
      </c>
      <c r="D6512" t="s">
        <v>8640</v>
      </c>
      <c r="E6512" t="s">
        <v>71</v>
      </c>
      <c r="F6512" s="1" t="s">
        <v>8525</v>
      </c>
      <c r="G6512" t="s">
        <v>211</v>
      </c>
      <c r="H6512" t="str">
        <f>VLOOKUP(F6512,Clubs!$A$1:$D$220,4,)</f>
        <v>030075</v>
      </c>
    </row>
    <row r="6513" spans="1:8">
      <c r="A6513">
        <v>1989887</v>
      </c>
      <c r="B6513" t="s">
        <v>7675</v>
      </c>
      <c r="C6513" t="s">
        <v>9171</v>
      </c>
      <c r="D6513" t="s">
        <v>8640</v>
      </c>
      <c r="E6513" t="s">
        <v>71</v>
      </c>
      <c r="F6513" s="1" t="s">
        <v>266</v>
      </c>
      <c r="G6513" t="s">
        <v>201</v>
      </c>
      <c r="H6513" t="str">
        <f>VLOOKUP(F6513,Clubs!$A$1:$D$220,4,)</f>
        <v>046008</v>
      </c>
    </row>
    <row r="6514" spans="1:8">
      <c r="A6514">
        <v>1989917</v>
      </c>
      <c r="B6514" t="s">
        <v>5607</v>
      </c>
      <c r="C6514" t="s">
        <v>568</v>
      </c>
      <c r="D6514" t="s">
        <v>8640</v>
      </c>
      <c r="E6514" t="s">
        <v>71</v>
      </c>
      <c r="F6514" s="1" t="s">
        <v>8528</v>
      </c>
      <c r="G6514" t="s">
        <v>201</v>
      </c>
      <c r="H6514" t="str">
        <f>VLOOKUP(F6514,Clubs!$A$1:$D$220,4,)</f>
        <v>031062</v>
      </c>
    </row>
    <row r="6515" spans="1:8">
      <c r="A6515">
        <v>1990117</v>
      </c>
      <c r="B6515" t="s">
        <v>6966</v>
      </c>
      <c r="C6515" t="s">
        <v>604</v>
      </c>
      <c r="D6515" t="s">
        <v>109</v>
      </c>
      <c r="E6515" t="s">
        <v>75</v>
      </c>
      <c r="F6515" s="1" t="s">
        <v>271</v>
      </c>
      <c r="G6515" t="s">
        <v>74</v>
      </c>
      <c r="H6515" t="str">
        <f>VLOOKUP(F6515,Clubs!$A$1:$D$220,4,)</f>
        <v>082017</v>
      </c>
    </row>
    <row r="6516" spans="1:8">
      <c r="A6516">
        <v>1990348</v>
      </c>
      <c r="B6516" t="s">
        <v>2798</v>
      </c>
      <c r="C6516" t="s">
        <v>1147</v>
      </c>
      <c r="D6516" t="s">
        <v>8640</v>
      </c>
      <c r="E6516" t="s">
        <v>75</v>
      </c>
      <c r="F6516" s="1" t="s">
        <v>244</v>
      </c>
      <c r="G6516" t="s">
        <v>211</v>
      </c>
      <c r="H6516" t="str">
        <f>VLOOKUP(F6516,Clubs!$A$1:$D$220,4,)</f>
        <v>030008</v>
      </c>
    </row>
    <row r="6517" spans="1:8">
      <c r="A6517">
        <v>1990523</v>
      </c>
      <c r="B6517" t="s">
        <v>4445</v>
      </c>
      <c r="C6517" t="s">
        <v>4446</v>
      </c>
      <c r="D6517" t="s">
        <v>109</v>
      </c>
      <c r="E6517" t="s">
        <v>71</v>
      </c>
      <c r="F6517" s="1" t="s">
        <v>220</v>
      </c>
      <c r="G6517" t="s">
        <v>74</v>
      </c>
      <c r="H6517" t="str">
        <f>VLOOKUP(F6517,Clubs!$A$1:$D$220,4,)</f>
        <v>031015</v>
      </c>
    </row>
    <row r="6518" spans="1:8">
      <c r="A6518">
        <v>1990535</v>
      </c>
      <c r="B6518" t="s">
        <v>1260</v>
      </c>
      <c r="C6518" t="s">
        <v>808</v>
      </c>
      <c r="D6518" t="s">
        <v>166</v>
      </c>
      <c r="E6518" t="s">
        <v>75</v>
      </c>
      <c r="F6518" s="1" t="s">
        <v>260</v>
      </c>
      <c r="G6518" t="s">
        <v>74</v>
      </c>
      <c r="H6518" t="str">
        <f>VLOOKUP(F6518,Clubs!$A$1:$D$220,4,)</f>
        <v>034036</v>
      </c>
    </row>
    <row r="6519" spans="1:8">
      <c r="A6519">
        <v>1990891</v>
      </c>
      <c r="B6519" t="s">
        <v>1294</v>
      </c>
      <c r="C6519" t="s">
        <v>1028</v>
      </c>
      <c r="D6519" t="s">
        <v>8640</v>
      </c>
      <c r="E6519" t="s">
        <v>75</v>
      </c>
      <c r="F6519" s="1" t="s">
        <v>277</v>
      </c>
      <c r="G6519" t="s">
        <v>211</v>
      </c>
      <c r="H6519" t="str">
        <f>VLOOKUP(F6519,Clubs!$A$1:$D$220,4,)</f>
        <v>031051</v>
      </c>
    </row>
    <row r="6520" spans="1:8">
      <c r="A6520">
        <v>1990997</v>
      </c>
      <c r="B6520" t="s">
        <v>8250</v>
      </c>
      <c r="C6520" t="s">
        <v>618</v>
      </c>
      <c r="D6520" t="s">
        <v>8640</v>
      </c>
      <c r="E6520" t="s">
        <v>71</v>
      </c>
      <c r="F6520" s="1" t="s">
        <v>275</v>
      </c>
      <c r="G6520" t="s">
        <v>74</v>
      </c>
      <c r="H6520" t="str">
        <f>VLOOKUP(F6520,Clubs!$A$1:$D$220,4,)</f>
        <v>081061</v>
      </c>
    </row>
    <row r="6521" spans="1:8">
      <c r="A6521">
        <v>1991017</v>
      </c>
      <c r="B6521" t="s">
        <v>2663</v>
      </c>
      <c r="C6521" t="s">
        <v>1167</v>
      </c>
      <c r="D6521" t="s">
        <v>165</v>
      </c>
      <c r="E6521" t="s">
        <v>71</v>
      </c>
      <c r="F6521" s="1" t="s">
        <v>8529</v>
      </c>
      <c r="G6521" t="s">
        <v>74</v>
      </c>
      <c r="H6521" t="str">
        <f>VLOOKUP(F6521,Clubs!$A$1:$D$220,4,)</f>
        <v>031067</v>
      </c>
    </row>
    <row r="6522" spans="1:8">
      <c r="A6522">
        <v>1991031</v>
      </c>
      <c r="B6522" t="s">
        <v>2024</v>
      </c>
      <c r="C6522" t="s">
        <v>861</v>
      </c>
      <c r="D6522" t="s">
        <v>109</v>
      </c>
      <c r="E6522" t="s">
        <v>71</v>
      </c>
      <c r="F6522" s="1" t="s">
        <v>228</v>
      </c>
      <c r="G6522" t="s">
        <v>74</v>
      </c>
      <c r="H6522" t="str">
        <f>VLOOKUP(F6522,Clubs!$A$1:$D$220,4,)</f>
        <v>012003</v>
      </c>
    </row>
    <row r="6523" spans="1:8">
      <c r="A6523">
        <v>1991037</v>
      </c>
      <c r="B6523" t="s">
        <v>2024</v>
      </c>
      <c r="C6523" t="s">
        <v>1495</v>
      </c>
      <c r="D6523" t="s">
        <v>165</v>
      </c>
      <c r="E6523" t="s">
        <v>75</v>
      </c>
      <c r="F6523" s="1" t="s">
        <v>228</v>
      </c>
      <c r="G6523" t="s">
        <v>74</v>
      </c>
      <c r="H6523" t="str">
        <f>VLOOKUP(F6523,Clubs!$A$1:$D$220,4,)</f>
        <v>012003</v>
      </c>
    </row>
    <row r="6524" spans="1:8">
      <c r="A6524">
        <v>1991042</v>
      </c>
      <c r="B6524" t="s">
        <v>2024</v>
      </c>
      <c r="C6524" t="s">
        <v>1104</v>
      </c>
      <c r="D6524" t="s">
        <v>165</v>
      </c>
      <c r="E6524" t="s">
        <v>75</v>
      </c>
      <c r="F6524" s="1" t="s">
        <v>228</v>
      </c>
      <c r="G6524" t="s">
        <v>74</v>
      </c>
      <c r="H6524" t="str">
        <f>VLOOKUP(F6524,Clubs!$A$1:$D$220,4,)</f>
        <v>012003</v>
      </c>
    </row>
    <row r="6525" spans="1:8">
      <c r="A6525">
        <v>1991052</v>
      </c>
      <c r="B6525" t="s">
        <v>4059</v>
      </c>
      <c r="C6525" t="s">
        <v>768</v>
      </c>
      <c r="D6525" t="s">
        <v>166</v>
      </c>
      <c r="E6525" t="s">
        <v>71</v>
      </c>
      <c r="F6525" s="1" t="s">
        <v>213</v>
      </c>
      <c r="G6525" t="s">
        <v>74</v>
      </c>
      <c r="H6525" t="str">
        <f>VLOOKUP(F6525,Clubs!$A$1:$D$220,4,)</f>
        <v>066032</v>
      </c>
    </row>
    <row r="6526" spans="1:8">
      <c r="A6526">
        <v>1991142</v>
      </c>
      <c r="B6526" t="s">
        <v>7544</v>
      </c>
      <c r="C6526" t="s">
        <v>1899</v>
      </c>
      <c r="D6526" t="s">
        <v>111</v>
      </c>
      <c r="E6526" t="s">
        <v>75</v>
      </c>
      <c r="F6526" s="1" t="s">
        <v>342</v>
      </c>
      <c r="G6526" t="s">
        <v>211</v>
      </c>
      <c r="H6526" t="str">
        <f>VLOOKUP(F6526,Clubs!$A$1:$D$220,4,)</f>
        <v>065025</v>
      </c>
    </row>
    <row r="6527" spans="1:8">
      <c r="A6527">
        <v>1991180</v>
      </c>
      <c r="B6527" t="s">
        <v>11591</v>
      </c>
      <c r="C6527" t="s">
        <v>577</v>
      </c>
      <c r="D6527" t="s">
        <v>111</v>
      </c>
      <c r="E6527" t="s">
        <v>71</v>
      </c>
      <c r="F6527" s="1" t="s">
        <v>209</v>
      </c>
      <c r="G6527" t="s">
        <v>74</v>
      </c>
      <c r="H6527" t="str">
        <f>VLOOKUP(F6527,Clubs!$A$1:$D$220,4,)</f>
        <v>034066</v>
      </c>
    </row>
    <row r="6528" spans="1:8">
      <c r="A6528">
        <v>1991291</v>
      </c>
      <c r="B6528" t="s">
        <v>6694</v>
      </c>
      <c r="C6528" t="s">
        <v>1167</v>
      </c>
      <c r="D6528" t="s">
        <v>165</v>
      </c>
      <c r="E6528" t="s">
        <v>71</v>
      </c>
      <c r="F6528" s="1" t="s">
        <v>209</v>
      </c>
      <c r="G6528" t="s">
        <v>74</v>
      </c>
      <c r="H6528" t="str">
        <f>VLOOKUP(F6528,Clubs!$A$1:$D$220,4,)</f>
        <v>034066</v>
      </c>
    </row>
    <row r="6529" spans="1:8">
      <c r="A6529">
        <v>1991337</v>
      </c>
      <c r="B6529" t="s">
        <v>5687</v>
      </c>
      <c r="C6529" t="s">
        <v>759</v>
      </c>
      <c r="D6529" t="s">
        <v>8640</v>
      </c>
      <c r="E6529" t="s">
        <v>75</v>
      </c>
      <c r="F6529" s="1" t="s">
        <v>231</v>
      </c>
      <c r="G6529" t="s">
        <v>74</v>
      </c>
      <c r="H6529" t="str">
        <f>VLOOKUP(F6529,Clubs!$A$1:$D$220,4,)</f>
        <v>032002</v>
      </c>
    </row>
    <row r="6530" spans="1:8">
      <c r="A6530">
        <v>1991595</v>
      </c>
      <c r="B6530" t="s">
        <v>11592</v>
      </c>
      <c r="C6530" t="s">
        <v>11593</v>
      </c>
      <c r="D6530" t="s">
        <v>166</v>
      </c>
      <c r="E6530" t="s">
        <v>75</v>
      </c>
      <c r="F6530" s="1" t="s">
        <v>345</v>
      </c>
      <c r="G6530" t="s">
        <v>74</v>
      </c>
      <c r="H6530" t="str">
        <f>VLOOKUP(F6530,Clubs!$A$1:$D$220,4,)</f>
        <v>011024</v>
      </c>
    </row>
    <row r="6531" spans="1:8">
      <c r="A6531">
        <v>1991670</v>
      </c>
      <c r="B6531" t="s">
        <v>1143</v>
      </c>
      <c r="C6531" t="s">
        <v>1145</v>
      </c>
      <c r="D6531" t="s">
        <v>8640</v>
      </c>
      <c r="E6531" t="s">
        <v>75</v>
      </c>
      <c r="F6531" s="1" t="s">
        <v>345</v>
      </c>
      <c r="G6531" t="s">
        <v>74</v>
      </c>
      <c r="H6531" t="str">
        <f>VLOOKUP(F6531,Clubs!$A$1:$D$220,4,)</f>
        <v>011024</v>
      </c>
    </row>
    <row r="6532" spans="1:8">
      <c r="A6532">
        <v>1991680</v>
      </c>
      <c r="B6532" t="s">
        <v>11594</v>
      </c>
      <c r="C6532" t="s">
        <v>1491</v>
      </c>
      <c r="D6532" t="s">
        <v>111</v>
      </c>
      <c r="E6532" t="s">
        <v>71</v>
      </c>
      <c r="F6532" s="1" t="s">
        <v>230</v>
      </c>
      <c r="G6532" t="s">
        <v>74</v>
      </c>
      <c r="H6532" t="str">
        <f>VLOOKUP(F6532,Clubs!$A$1:$D$220,4,)</f>
        <v>031025</v>
      </c>
    </row>
    <row r="6533" spans="1:8">
      <c r="A6533">
        <v>1991733</v>
      </c>
      <c r="B6533" t="s">
        <v>1803</v>
      </c>
      <c r="C6533" t="s">
        <v>1730</v>
      </c>
      <c r="D6533" t="s">
        <v>8640</v>
      </c>
      <c r="E6533" t="s">
        <v>75</v>
      </c>
      <c r="F6533" s="1" t="s">
        <v>341</v>
      </c>
      <c r="G6533" t="s">
        <v>211</v>
      </c>
      <c r="H6533" t="str">
        <f>VLOOKUP(F6533,Clubs!$A$1:$D$220,4,)</f>
        <v>011024</v>
      </c>
    </row>
    <row r="6534" spans="1:8">
      <c r="A6534">
        <v>1991881</v>
      </c>
      <c r="B6534" t="s">
        <v>2390</v>
      </c>
      <c r="C6534" t="s">
        <v>626</v>
      </c>
      <c r="D6534" t="s">
        <v>165</v>
      </c>
      <c r="E6534" t="s">
        <v>75</v>
      </c>
      <c r="F6534" s="1" t="s">
        <v>230</v>
      </c>
      <c r="G6534" t="s">
        <v>74</v>
      </c>
      <c r="H6534" t="str">
        <f>VLOOKUP(F6534,Clubs!$A$1:$D$220,4,)</f>
        <v>031025</v>
      </c>
    </row>
    <row r="6535" spans="1:8">
      <c r="A6535">
        <v>1992043</v>
      </c>
      <c r="B6535" t="s">
        <v>2508</v>
      </c>
      <c r="C6535" t="s">
        <v>2509</v>
      </c>
      <c r="D6535" t="s">
        <v>8640</v>
      </c>
      <c r="E6535" t="s">
        <v>71</v>
      </c>
      <c r="F6535" s="1" t="s">
        <v>235</v>
      </c>
      <c r="G6535" t="s">
        <v>211</v>
      </c>
      <c r="H6535" t="str">
        <f>VLOOKUP(F6535,Clubs!$A$1:$D$220,4,)</f>
        <v>030003</v>
      </c>
    </row>
    <row r="6536" spans="1:8">
      <c r="A6536">
        <v>1992129</v>
      </c>
      <c r="B6536" t="s">
        <v>697</v>
      </c>
      <c r="C6536" t="s">
        <v>870</v>
      </c>
      <c r="D6536" t="s">
        <v>115</v>
      </c>
      <c r="E6536" t="s">
        <v>71</v>
      </c>
      <c r="F6536" s="1" t="s">
        <v>209</v>
      </c>
      <c r="G6536" t="s">
        <v>74</v>
      </c>
      <c r="H6536" t="str">
        <f>VLOOKUP(F6536,Clubs!$A$1:$D$220,4,)</f>
        <v>034066</v>
      </c>
    </row>
    <row r="6537" spans="1:8">
      <c r="A6537">
        <v>1992148</v>
      </c>
      <c r="B6537" t="s">
        <v>738</v>
      </c>
      <c r="C6537" t="s">
        <v>851</v>
      </c>
      <c r="D6537" t="s">
        <v>8640</v>
      </c>
      <c r="E6537" t="s">
        <v>71</v>
      </c>
      <c r="F6537" s="1" t="s">
        <v>197</v>
      </c>
      <c r="G6537" t="s">
        <v>74</v>
      </c>
      <c r="H6537" t="str">
        <f>VLOOKUP(F6537,Clubs!$A$1:$D$220,4,)</f>
        <v>031067</v>
      </c>
    </row>
    <row r="6538" spans="1:8">
      <c r="A6538">
        <v>1992270</v>
      </c>
      <c r="B6538" t="s">
        <v>9173</v>
      </c>
      <c r="C6538" t="s">
        <v>1980</v>
      </c>
      <c r="D6538" t="s">
        <v>109</v>
      </c>
      <c r="E6538" t="s">
        <v>71</v>
      </c>
      <c r="F6538" s="1" t="s">
        <v>330</v>
      </c>
      <c r="G6538" t="s">
        <v>74</v>
      </c>
      <c r="H6538" t="str">
        <f>VLOOKUP(F6538,Clubs!$A$1:$D$220,4,)</f>
        <v>034068</v>
      </c>
    </row>
    <row r="6539" spans="1:8">
      <c r="A6539">
        <v>1992281</v>
      </c>
      <c r="B6539" t="s">
        <v>9173</v>
      </c>
      <c r="C6539" t="s">
        <v>704</v>
      </c>
      <c r="D6539" t="s">
        <v>165</v>
      </c>
      <c r="E6539" t="s">
        <v>75</v>
      </c>
      <c r="F6539" s="1" t="s">
        <v>330</v>
      </c>
      <c r="G6539" t="s">
        <v>74</v>
      </c>
      <c r="H6539" t="str">
        <f>VLOOKUP(F6539,Clubs!$A$1:$D$220,4,)</f>
        <v>034068</v>
      </c>
    </row>
    <row r="6540" spans="1:8">
      <c r="A6540">
        <v>1992317</v>
      </c>
      <c r="B6540" t="s">
        <v>1751</v>
      </c>
      <c r="C6540" t="s">
        <v>1287</v>
      </c>
      <c r="D6540" t="s">
        <v>8640</v>
      </c>
      <c r="E6540" t="s">
        <v>75</v>
      </c>
      <c r="F6540" s="1" t="s">
        <v>341</v>
      </c>
      <c r="G6540" t="s">
        <v>211</v>
      </c>
      <c r="H6540" t="str">
        <f>VLOOKUP(F6540,Clubs!$A$1:$D$220,4,)</f>
        <v>011024</v>
      </c>
    </row>
    <row r="6541" spans="1:8">
      <c r="A6541">
        <v>1992349</v>
      </c>
      <c r="B6541" t="s">
        <v>9174</v>
      </c>
      <c r="C6541" t="s">
        <v>3174</v>
      </c>
      <c r="D6541" t="s">
        <v>8640</v>
      </c>
      <c r="E6541" t="s">
        <v>71</v>
      </c>
      <c r="F6541" s="1" t="s">
        <v>8522</v>
      </c>
      <c r="G6541" t="s">
        <v>211</v>
      </c>
      <c r="H6541" t="str">
        <f>VLOOKUP(F6541,Clubs!$A$1:$D$220,4,)</f>
        <v>030070</v>
      </c>
    </row>
    <row r="6542" spans="1:8">
      <c r="A6542">
        <v>1992496</v>
      </c>
      <c r="B6542" t="s">
        <v>6688</v>
      </c>
      <c r="C6542" t="s">
        <v>959</v>
      </c>
      <c r="D6542" t="s">
        <v>165</v>
      </c>
      <c r="E6542" t="s">
        <v>71</v>
      </c>
      <c r="F6542" s="1" t="s">
        <v>209</v>
      </c>
      <c r="G6542" t="s">
        <v>74</v>
      </c>
      <c r="H6542" t="str">
        <f>VLOOKUP(F6542,Clubs!$A$1:$D$220,4,)</f>
        <v>034066</v>
      </c>
    </row>
    <row r="6543" spans="1:8">
      <c r="A6543">
        <v>1992723</v>
      </c>
      <c r="B6543" t="s">
        <v>9175</v>
      </c>
      <c r="C6543" t="s">
        <v>846</v>
      </c>
      <c r="D6543" t="s">
        <v>165</v>
      </c>
      <c r="E6543" t="s">
        <v>71</v>
      </c>
      <c r="F6543" s="1" t="s">
        <v>279</v>
      </c>
      <c r="G6543" t="s">
        <v>74</v>
      </c>
      <c r="H6543" t="str">
        <f>VLOOKUP(F6543,Clubs!$A$1:$D$220,4,)</f>
        <v>081041</v>
      </c>
    </row>
    <row r="6544" spans="1:8">
      <c r="A6544">
        <v>1992791</v>
      </c>
      <c r="B6544" t="s">
        <v>11595</v>
      </c>
      <c r="C6544" t="s">
        <v>629</v>
      </c>
      <c r="D6544" t="s">
        <v>8640</v>
      </c>
      <c r="E6544" t="s">
        <v>75</v>
      </c>
      <c r="F6544" s="1" t="s">
        <v>329</v>
      </c>
      <c r="G6544" t="s">
        <v>211</v>
      </c>
      <c r="H6544" t="str">
        <f>VLOOKUP(F6544,Clubs!$A$1:$D$220,4,)</f>
        <v>031050</v>
      </c>
    </row>
    <row r="6545" spans="1:8">
      <c r="A6545">
        <v>1992996</v>
      </c>
      <c r="B6545" t="s">
        <v>3262</v>
      </c>
      <c r="C6545" t="s">
        <v>11596</v>
      </c>
      <c r="D6545" t="s">
        <v>165</v>
      </c>
      <c r="E6545" t="s">
        <v>71</v>
      </c>
      <c r="F6545" s="1" t="s">
        <v>208</v>
      </c>
      <c r="G6545" t="s">
        <v>74</v>
      </c>
      <c r="H6545" t="str">
        <f>VLOOKUP(F6545,Clubs!$A$1:$D$220,4,)</f>
        <v>030059</v>
      </c>
    </row>
    <row r="6546" spans="1:8">
      <c r="A6546">
        <v>1993002</v>
      </c>
      <c r="B6546" t="s">
        <v>3217</v>
      </c>
      <c r="C6546" t="s">
        <v>1267</v>
      </c>
      <c r="D6546" t="s">
        <v>165</v>
      </c>
      <c r="E6546" t="s">
        <v>75</v>
      </c>
      <c r="F6546" s="1" t="s">
        <v>208</v>
      </c>
      <c r="G6546" t="s">
        <v>74</v>
      </c>
      <c r="H6546" t="str">
        <f>VLOOKUP(F6546,Clubs!$A$1:$D$220,4,)</f>
        <v>030059</v>
      </c>
    </row>
    <row r="6547" spans="1:8">
      <c r="A6547">
        <v>1993050</v>
      </c>
      <c r="B6547" t="s">
        <v>5363</v>
      </c>
      <c r="C6547" t="s">
        <v>1031</v>
      </c>
      <c r="D6547" t="s">
        <v>8640</v>
      </c>
      <c r="E6547" t="s">
        <v>75</v>
      </c>
      <c r="F6547" s="1" t="s">
        <v>329</v>
      </c>
      <c r="G6547" t="s">
        <v>211</v>
      </c>
      <c r="H6547" t="str">
        <f>VLOOKUP(F6547,Clubs!$A$1:$D$220,4,)</f>
        <v>031050</v>
      </c>
    </row>
    <row r="6548" spans="1:8">
      <c r="A6548">
        <v>1993099</v>
      </c>
      <c r="B6548" t="s">
        <v>3468</v>
      </c>
      <c r="C6548" t="s">
        <v>1081</v>
      </c>
      <c r="D6548" t="s">
        <v>166</v>
      </c>
      <c r="E6548" t="s">
        <v>71</v>
      </c>
      <c r="F6548" s="1" t="s">
        <v>221</v>
      </c>
      <c r="G6548" t="s">
        <v>74</v>
      </c>
      <c r="H6548" t="str">
        <f>VLOOKUP(F6548,Clubs!$A$1:$D$220,4,)</f>
        <v>030067</v>
      </c>
    </row>
    <row r="6549" spans="1:8">
      <c r="A6549">
        <v>1993147</v>
      </c>
      <c r="B6549" t="s">
        <v>6164</v>
      </c>
      <c r="C6549" t="s">
        <v>6165</v>
      </c>
      <c r="D6549" t="s">
        <v>165</v>
      </c>
      <c r="E6549" t="s">
        <v>75</v>
      </c>
      <c r="F6549" s="1" t="s">
        <v>327</v>
      </c>
      <c r="G6549" t="s">
        <v>74</v>
      </c>
      <c r="H6549" t="str">
        <f>VLOOKUP(F6549,Clubs!$A$1:$D$220,4,)</f>
        <v>034064</v>
      </c>
    </row>
    <row r="6550" spans="1:8">
      <c r="A6550">
        <v>1993238</v>
      </c>
      <c r="B6550" t="s">
        <v>708</v>
      </c>
      <c r="C6550" t="s">
        <v>2145</v>
      </c>
      <c r="D6550" t="s">
        <v>8640</v>
      </c>
      <c r="E6550" t="s">
        <v>75</v>
      </c>
      <c r="F6550" s="1" t="s">
        <v>334</v>
      </c>
      <c r="G6550" t="s">
        <v>211</v>
      </c>
      <c r="H6550" t="str">
        <f>VLOOKUP(F6550,Clubs!$A$1:$D$220,4,)</f>
        <v>065019</v>
      </c>
    </row>
    <row r="6551" spans="1:8">
      <c r="A6551">
        <v>1993241</v>
      </c>
      <c r="B6551" t="s">
        <v>7105</v>
      </c>
      <c r="C6551" t="s">
        <v>714</v>
      </c>
      <c r="D6551" t="s">
        <v>8640</v>
      </c>
      <c r="E6551" t="s">
        <v>75</v>
      </c>
      <c r="F6551" s="1" t="s">
        <v>268</v>
      </c>
      <c r="G6551" t="s">
        <v>211</v>
      </c>
      <c r="H6551" t="str">
        <f>VLOOKUP(F6551,Clubs!$A$1:$D$220,4,)</f>
        <v>048006</v>
      </c>
    </row>
    <row r="6552" spans="1:8">
      <c r="A6552">
        <v>1993260</v>
      </c>
      <c r="B6552" t="s">
        <v>7704</v>
      </c>
      <c r="C6552" t="s">
        <v>929</v>
      </c>
      <c r="D6552" t="s">
        <v>8640</v>
      </c>
      <c r="E6552" t="s">
        <v>71</v>
      </c>
      <c r="F6552" s="1" t="s">
        <v>306</v>
      </c>
      <c r="G6552" t="s">
        <v>211</v>
      </c>
      <c r="H6552" t="str">
        <f>VLOOKUP(F6552,Clubs!$A$1:$D$220,4,)</f>
        <v>066006</v>
      </c>
    </row>
    <row r="6553" spans="1:8">
      <c r="A6553">
        <v>1993295</v>
      </c>
      <c r="B6553" t="s">
        <v>5922</v>
      </c>
      <c r="C6553" t="s">
        <v>848</v>
      </c>
      <c r="D6553" t="s">
        <v>165</v>
      </c>
      <c r="E6553" t="s">
        <v>75</v>
      </c>
      <c r="F6553" s="1" t="s">
        <v>248</v>
      </c>
      <c r="G6553" t="s">
        <v>74</v>
      </c>
      <c r="H6553" t="str">
        <f>VLOOKUP(F6553,Clubs!$A$1:$D$220,4,)</f>
        <v>034021</v>
      </c>
    </row>
    <row r="6554" spans="1:8">
      <c r="A6554">
        <v>1993304</v>
      </c>
      <c r="B6554" t="s">
        <v>6159</v>
      </c>
      <c r="C6554" t="s">
        <v>1357</v>
      </c>
      <c r="D6554" t="s">
        <v>109</v>
      </c>
      <c r="E6554" t="s">
        <v>71</v>
      </c>
      <c r="F6554" s="1" t="s">
        <v>248</v>
      </c>
      <c r="G6554" t="s">
        <v>74</v>
      </c>
      <c r="H6554" t="str">
        <f>VLOOKUP(F6554,Clubs!$A$1:$D$220,4,)</f>
        <v>034021</v>
      </c>
    </row>
    <row r="6555" spans="1:8">
      <c r="A6555">
        <v>1993519</v>
      </c>
      <c r="B6555" t="s">
        <v>2886</v>
      </c>
      <c r="C6555" t="s">
        <v>839</v>
      </c>
      <c r="D6555" t="s">
        <v>110</v>
      </c>
      <c r="E6555" t="s">
        <v>71</v>
      </c>
      <c r="F6555" s="1" t="s">
        <v>209</v>
      </c>
      <c r="G6555" t="s">
        <v>74</v>
      </c>
      <c r="H6555" t="str">
        <f>VLOOKUP(F6555,Clubs!$A$1:$D$220,4,)</f>
        <v>034066</v>
      </c>
    </row>
    <row r="6556" spans="1:8">
      <c r="A6556">
        <v>1993523</v>
      </c>
      <c r="B6556" t="s">
        <v>993</v>
      </c>
      <c r="C6556" t="s">
        <v>1129</v>
      </c>
      <c r="D6556" t="s">
        <v>8640</v>
      </c>
      <c r="E6556" t="s">
        <v>71</v>
      </c>
      <c r="F6556" s="1" t="s">
        <v>212</v>
      </c>
      <c r="G6556" t="s">
        <v>201</v>
      </c>
      <c r="H6556" t="str">
        <f>VLOOKUP(F6556,Clubs!$A$1:$D$220,4,)</f>
        <v>030076</v>
      </c>
    </row>
    <row r="6557" spans="1:8">
      <c r="A6557">
        <v>1993640</v>
      </c>
      <c r="B6557" t="s">
        <v>2237</v>
      </c>
      <c r="C6557" t="s">
        <v>586</v>
      </c>
      <c r="D6557" t="s">
        <v>8640</v>
      </c>
      <c r="E6557" t="s">
        <v>75</v>
      </c>
      <c r="F6557" s="1" t="s">
        <v>309</v>
      </c>
      <c r="G6557" t="s">
        <v>211</v>
      </c>
      <c r="H6557" t="str">
        <f>VLOOKUP(F6557,Clubs!$A$1:$D$220,4,)</f>
        <v>081041</v>
      </c>
    </row>
    <row r="6558" spans="1:8">
      <c r="A6558">
        <v>1994218</v>
      </c>
      <c r="B6558" t="s">
        <v>1515</v>
      </c>
      <c r="C6558" t="s">
        <v>864</v>
      </c>
      <c r="D6558" t="s">
        <v>8640</v>
      </c>
      <c r="E6558" t="s">
        <v>71</v>
      </c>
      <c r="F6558" s="1" t="s">
        <v>246</v>
      </c>
      <c r="G6558" t="s">
        <v>74</v>
      </c>
      <c r="H6558" t="str">
        <f>VLOOKUP(F6558,Clubs!$A$1:$D$220,4,)</f>
        <v>011024</v>
      </c>
    </row>
    <row r="6559" spans="1:8">
      <c r="A6559">
        <v>1994261</v>
      </c>
      <c r="B6559" t="s">
        <v>11597</v>
      </c>
      <c r="C6559" t="s">
        <v>11598</v>
      </c>
      <c r="D6559" t="s">
        <v>166</v>
      </c>
      <c r="E6559" t="s">
        <v>71</v>
      </c>
      <c r="F6559" s="1" t="s">
        <v>246</v>
      </c>
      <c r="G6559" t="s">
        <v>74</v>
      </c>
      <c r="H6559" t="str">
        <f>VLOOKUP(F6559,Clubs!$A$1:$D$220,4,)</f>
        <v>011024</v>
      </c>
    </row>
    <row r="6560" spans="1:8">
      <c r="A6560">
        <v>1994315</v>
      </c>
      <c r="B6560" t="s">
        <v>4700</v>
      </c>
      <c r="C6560" t="s">
        <v>950</v>
      </c>
      <c r="D6560" t="s">
        <v>165</v>
      </c>
      <c r="E6560" t="s">
        <v>71</v>
      </c>
      <c r="F6560" s="1" t="s">
        <v>346</v>
      </c>
      <c r="G6560" t="s">
        <v>74</v>
      </c>
      <c r="H6560" t="str">
        <f>VLOOKUP(F6560,Clubs!$A$1:$D$220,4,)</f>
        <v>032014</v>
      </c>
    </row>
    <row r="6561" spans="1:8">
      <c r="A6561">
        <v>1994595</v>
      </c>
      <c r="B6561" t="s">
        <v>11599</v>
      </c>
      <c r="C6561" t="s">
        <v>11600</v>
      </c>
      <c r="D6561" t="s">
        <v>110</v>
      </c>
      <c r="E6561" t="s">
        <v>71</v>
      </c>
      <c r="F6561" s="1" t="s">
        <v>230</v>
      </c>
      <c r="G6561" t="s">
        <v>74</v>
      </c>
      <c r="H6561" t="str">
        <f>VLOOKUP(F6561,Clubs!$A$1:$D$220,4,)</f>
        <v>031025</v>
      </c>
    </row>
    <row r="6562" spans="1:8">
      <c r="A6562">
        <v>1994677</v>
      </c>
      <c r="B6562" t="s">
        <v>1475</v>
      </c>
      <c r="C6562" t="s">
        <v>773</v>
      </c>
      <c r="D6562" t="s">
        <v>115</v>
      </c>
      <c r="E6562" t="s">
        <v>71</v>
      </c>
      <c r="F6562" s="1" t="s">
        <v>209</v>
      </c>
      <c r="G6562" t="s">
        <v>74</v>
      </c>
      <c r="H6562" t="str">
        <f>VLOOKUP(F6562,Clubs!$A$1:$D$220,4,)</f>
        <v>034066</v>
      </c>
    </row>
    <row r="6563" spans="1:8">
      <c r="A6563">
        <v>1994697</v>
      </c>
      <c r="B6563" t="s">
        <v>8184</v>
      </c>
      <c r="C6563" t="s">
        <v>783</v>
      </c>
      <c r="D6563" t="s">
        <v>109</v>
      </c>
      <c r="E6563" t="s">
        <v>75</v>
      </c>
      <c r="F6563" s="1" t="s">
        <v>210</v>
      </c>
      <c r="G6563" t="s">
        <v>74</v>
      </c>
      <c r="H6563" t="str">
        <f>VLOOKUP(F6563,Clubs!$A$1:$D$220,4,)</f>
        <v>081041</v>
      </c>
    </row>
    <row r="6564" spans="1:8">
      <c r="A6564">
        <v>1994790</v>
      </c>
      <c r="B6564" t="s">
        <v>5150</v>
      </c>
      <c r="C6564" t="s">
        <v>791</v>
      </c>
      <c r="D6564" t="s">
        <v>8640</v>
      </c>
      <c r="E6564" t="s">
        <v>75</v>
      </c>
      <c r="F6564" s="1" t="s">
        <v>266</v>
      </c>
      <c r="G6564" t="s">
        <v>201</v>
      </c>
      <c r="H6564" t="str">
        <f>VLOOKUP(F6564,Clubs!$A$1:$D$220,4,)</f>
        <v>046008</v>
      </c>
    </row>
    <row r="6565" spans="1:8">
      <c r="A6565">
        <v>1995034</v>
      </c>
      <c r="B6565" t="s">
        <v>9176</v>
      </c>
      <c r="C6565" t="s">
        <v>953</v>
      </c>
      <c r="D6565" t="s">
        <v>8640</v>
      </c>
      <c r="E6565" t="s">
        <v>71</v>
      </c>
      <c r="F6565" s="1" t="s">
        <v>246</v>
      </c>
      <c r="G6565" t="s">
        <v>201</v>
      </c>
      <c r="H6565" t="str">
        <f>VLOOKUP(F6565,Clubs!$A$1:$D$220,4,)</f>
        <v>011024</v>
      </c>
    </row>
    <row r="6566" spans="1:8">
      <c r="A6566">
        <v>1995043</v>
      </c>
      <c r="B6566" t="s">
        <v>1034</v>
      </c>
      <c r="C6566" t="s">
        <v>1504</v>
      </c>
      <c r="D6566" t="s">
        <v>8640</v>
      </c>
      <c r="E6566" t="s">
        <v>71</v>
      </c>
      <c r="F6566" s="1" t="s">
        <v>246</v>
      </c>
      <c r="G6566" t="s">
        <v>201</v>
      </c>
      <c r="H6566" t="str">
        <f>VLOOKUP(F6566,Clubs!$A$1:$D$220,4,)</f>
        <v>011024</v>
      </c>
    </row>
    <row r="6567" spans="1:8">
      <c r="A6567">
        <v>1995339</v>
      </c>
      <c r="B6567" t="s">
        <v>3533</v>
      </c>
      <c r="C6567" t="s">
        <v>586</v>
      </c>
      <c r="D6567" t="s">
        <v>8640</v>
      </c>
      <c r="E6567" t="s">
        <v>75</v>
      </c>
      <c r="F6567" s="1" t="s">
        <v>276</v>
      </c>
      <c r="G6567" t="s">
        <v>211</v>
      </c>
      <c r="H6567" t="str">
        <f>VLOOKUP(F6567,Clubs!$A$1:$D$220,4,)</f>
        <v>066032</v>
      </c>
    </row>
    <row r="6568" spans="1:8">
      <c r="A6568">
        <v>1995372</v>
      </c>
      <c r="B6568" t="s">
        <v>1942</v>
      </c>
      <c r="C6568" t="s">
        <v>587</v>
      </c>
      <c r="D6568" t="s">
        <v>8640</v>
      </c>
      <c r="E6568" t="s">
        <v>71</v>
      </c>
      <c r="F6568" s="1" t="s">
        <v>314</v>
      </c>
      <c r="G6568" t="s">
        <v>211</v>
      </c>
      <c r="H6568" t="str">
        <f>VLOOKUP(F6568,Clubs!$A$1:$D$220,4,)</f>
        <v>034457</v>
      </c>
    </row>
    <row r="6569" spans="1:8">
      <c r="A6569">
        <v>1995629</v>
      </c>
      <c r="B6569" t="s">
        <v>1388</v>
      </c>
      <c r="C6569" t="s">
        <v>1389</v>
      </c>
      <c r="D6569" t="s">
        <v>8640</v>
      </c>
      <c r="E6569" t="s">
        <v>75</v>
      </c>
      <c r="F6569" s="1" t="s">
        <v>226</v>
      </c>
      <c r="G6569" t="s">
        <v>211</v>
      </c>
      <c r="H6569" t="str">
        <f>VLOOKUP(F6569,Clubs!$A$1:$D$220,4,)</f>
        <v>011024</v>
      </c>
    </row>
    <row r="6570" spans="1:8">
      <c r="A6570">
        <v>1995804</v>
      </c>
      <c r="B6570" t="s">
        <v>1105</v>
      </c>
      <c r="C6570" t="s">
        <v>785</v>
      </c>
      <c r="D6570" t="s">
        <v>166</v>
      </c>
      <c r="E6570" t="s">
        <v>75</v>
      </c>
      <c r="F6570" s="1" t="s">
        <v>209</v>
      </c>
      <c r="G6570" t="s">
        <v>74</v>
      </c>
      <c r="H6570" t="str">
        <f>VLOOKUP(F6570,Clubs!$A$1:$D$220,4,)</f>
        <v>034066</v>
      </c>
    </row>
    <row r="6571" spans="1:8">
      <c r="A6571">
        <v>1995837</v>
      </c>
      <c r="B6571" t="s">
        <v>11601</v>
      </c>
      <c r="C6571" t="s">
        <v>1357</v>
      </c>
      <c r="D6571" t="s">
        <v>115</v>
      </c>
      <c r="E6571" t="s">
        <v>71</v>
      </c>
      <c r="F6571" s="1" t="s">
        <v>209</v>
      </c>
      <c r="G6571" t="s">
        <v>74</v>
      </c>
      <c r="H6571" t="str">
        <f>VLOOKUP(F6571,Clubs!$A$1:$D$220,4,)</f>
        <v>034066</v>
      </c>
    </row>
    <row r="6572" spans="1:8">
      <c r="A6572">
        <v>1995894</v>
      </c>
      <c r="B6572" t="s">
        <v>3052</v>
      </c>
      <c r="C6572" t="s">
        <v>634</v>
      </c>
      <c r="D6572" t="s">
        <v>110</v>
      </c>
      <c r="E6572" t="s">
        <v>71</v>
      </c>
      <c r="F6572" s="1" t="s">
        <v>205</v>
      </c>
      <c r="G6572" t="s">
        <v>74</v>
      </c>
      <c r="H6572" t="str">
        <f>VLOOKUP(F6572,Clubs!$A$1:$D$220,4,)</f>
        <v>030040</v>
      </c>
    </row>
    <row r="6573" spans="1:8">
      <c r="A6573">
        <v>1995956</v>
      </c>
      <c r="B6573" t="s">
        <v>9177</v>
      </c>
      <c r="C6573" t="s">
        <v>1028</v>
      </c>
      <c r="D6573" t="s">
        <v>166</v>
      </c>
      <c r="E6573" t="s">
        <v>75</v>
      </c>
      <c r="F6573" s="1" t="s">
        <v>209</v>
      </c>
      <c r="G6573" t="s">
        <v>74</v>
      </c>
      <c r="H6573" t="str">
        <f>VLOOKUP(F6573,Clubs!$A$1:$D$220,4,)</f>
        <v>034066</v>
      </c>
    </row>
    <row r="6574" spans="1:8">
      <c r="A6574">
        <v>1995991</v>
      </c>
      <c r="B6574" t="s">
        <v>6793</v>
      </c>
      <c r="C6574" t="s">
        <v>9178</v>
      </c>
      <c r="D6574" t="s">
        <v>166</v>
      </c>
      <c r="E6574" t="s">
        <v>75</v>
      </c>
      <c r="F6574" s="1" t="s">
        <v>209</v>
      </c>
      <c r="G6574" t="s">
        <v>74</v>
      </c>
      <c r="H6574" t="str">
        <f>VLOOKUP(F6574,Clubs!$A$1:$D$220,4,)</f>
        <v>034066</v>
      </c>
    </row>
    <row r="6575" spans="1:8">
      <c r="A6575">
        <v>1995993</v>
      </c>
      <c r="B6575" t="s">
        <v>6793</v>
      </c>
      <c r="C6575" t="s">
        <v>3750</v>
      </c>
      <c r="D6575" t="s">
        <v>165</v>
      </c>
      <c r="E6575" t="s">
        <v>75</v>
      </c>
      <c r="F6575" s="1" t="s">
        <v>209</v>
      </c>
      <c r="G6575" t="s">
        <v>74</v>
      </c>
      <c r="H6575" t="str">
        <f>VLOOKUP(F6575,Clubs!$A$1:$D$220,4,)</f>
        <v>034066</v>
      </c>
    </row>
    <row r="6576" spans="1:8">
      <c r="A6576">
        <v>1996050</v>
      </c>
      <c r="B6576" t="s">
        <v>4326</v>
      </c>
      <c r="C6576" t="s">
        <v>4078</v>
      </c>
      <c r="D6576" t="s">
        <v>110</v>
      </c>
      <c r="E6576" t="s">
        <v>75</v>
      </c>
      <c r="F6576" s="1" t="s">
        <v>219</v>
      </c>
      <c r="G6576" t="s">
        <v>74</v>
      </c>
      <c r="H6576" t="str">
        <f>VLOOKUP(F6576,Clubs!$A$1:$D$220,4,)</f>
        <v>031067</v>
      </c>
    </row>
    <row r="6577" spans="1:8">
      <c r="A6577">
        <v>1996165</v>
      </c>
      <c r="B6577" t="s">
        <v>2432</v>
      </c>
      <c r="C6577" t="s">
        <v>685</v>
      </c>
      <c r="D6577" t="s">
        <v>115</v>
      </c>
      <c r="E6577" t="s">
        <v>75</v>
      </c>
      <c r="F6577" s="1" t="s">
        <v>209</v>
      </c>
      <c r="G6577" t="s">
        <v>74</v>
      </c>
      <c r="H6577" t="str">
        <f>VLOOKUP(F6577,Clubs!$A$1:$D$220,4,)</f>
        <v>034066</v>
      </c>
    </row>
    <row r="6578" spans="1:8">
      <c r="A6578">
        <v>1996264</v>
      </c>
      <c r="B6578" t="s">
        <v>1650</v>
      </c>
      <c r="C6578" t="s">
        <v>1219</v>
      </c>
      <c r="D6578" t="s">
        <v>8640</v>
      </c>
      <c r="E6578" t="s">
        <v>75</v>
      </c>
      <c r="F6578" s="1" t="s">
        <v>253</v>
      </c>
      <c r="G6578" t="s">
        <v>201</v>
      </c>
      <c r="H6578" t="str">
        <f>VLOOKUP(F6578,Clubs!$A$1:$D$220,4,)</f>
        <v>011025</v>
      </c>
    </row>
    <row r="6579" spans="1:8">
      <c r="A6579">
        <v>1996277</v>
      </c>
      <c r="B6579" t="s">
        <v>5393</v>
      </c>
      <c r="C6579" t="s">
        <v>5394</v>
      </c>
      <c r="D6579" t="s">
        <v>8640</v>
      </c>
      <c r="E6579" t="s">
        <v>75</v>
      </c>
      <c r="F6579" s="1" t="s">
        <v>337</v>
      </c>
      <c r="G6579" t="s">
        <v>211</v>
      </c>
      <c r="H6579" t="str">
        <f>VLOOKUP(F6579,Clubs!$A$1:$D$220,4,)</f>
        <v>031053</v>
      </c>
    </row>
    <row r="6580" spans="1:8">
      <c r="A6580">
        <v>1996279</v>
      </c>
      <c r="B6580" t="s">
        <v>11602</v>
      </c>
      <c r="C6580" t="s">
        <v>10932</v>
      </c>
      <c r="D6580" t="s">
        <v>8640</v>
      </c>
      <c r="E6580" t="s">
        <v>71</v>
      </c>
      <c r="F6580" s="1" t="s">
        <v>253</v>
      </c>
      <c r="G6580" t="s">
        <v>201</v>
      </c>
      <c r="H6580" t="str">
        <f>VLOOKUP(F6580,Clubs!$A$1:$D$220,4,)</f>
        <v>011025</v>
      </c>
    </row>
    <row r="6581" spans="1:8">
      <c r="A6581">
        <v>1996426</v>
      </c>
      <c r="B6581" t="s">
        <v>1992</v>
      </c>
      <c r="C6581" t="s">
        <v>2270</v>
      </c>
      <c r="D6581" t="s">
        <v>165</v>
      </c>
      <c r="E6581" t="s">
        <v>75</v>
      </c>
      <c r="F6581" s="1" t="s">
        <v>197</v>
      </c>
      <c r="G6581" t="s">
        <v>74</v>
      </c>
      <c r="H6581" t="str">
        <f>VLOOKUP(F6581,Clubs!$A$1:$D$220,4,)</f>
        <v>031067</v>
      </c>
    </row>
    <row r="6582" spans="1:8">
      <c r="A6582">
        <v>1996674</v>
      </c>
      <c r="B6582" t="s">
        <v>11603</v>
      </c>
      <c r="C6582" t="s">
        <v>894</v>
      </c>
      <c r="D6582" t="s">
        <v>166</v>
      </c>
      <c r="E6582" t="s">
        <v>71</v>
      </c>
      <c r="F6582" s="1" t="s">
        <v>209</v>
      </c>
      <c r="G6582" t="s">
        <v>74</v>
      </c>
      <c r="H6582" t="str">
        <f>VLOOKUP(F6582,Clubs!$A$1:$D$220,4,)</f>
        <v>034066</v>
      </c>
    </row>
    <row r="6583" spans="1:8">
      <c r="A6583">
        <v>1996741</v>
      </c>
      <c r="B6583" t="s">
        <v>3009</v>
      </c>
      <c r="C6583" t="s">
        <v>1175</v>
      </c>
      <c r="D6583" t="s">
        <v>165</v>
      </c>
      <c r="E6583" t="s">
        <v>75</v>
      </c>
      <c r="F6583" s="1" t="s">
        <v>209</v>
      </c>
      <c r="G6583" t="s">
        <v>74</v>
      </c>
      <c r="H6583" t="str">
        <f>VLOOKUP(F6583,Clubs!$A$1:$D$220,4,)</f>
        <v>034066</v>
      </c>
    </row>
    <row r="6584" spans="1:8">
      <c r="A6584">
        <v>1997094</v>
      </c>
      <c r="B6584" t="s">
        <v>8165</v>
      </c>
      <c r="C6584" t="s">
        <v>608</v>
      </c>
      <c r="D6584" t="s">
        <v>109</v>
      </c>
      <c r="E6584" t="s">
        <v>75</v>
      </c>
      <c r="F6584" s="1" t="s">
        <v>210</v>
      </c>
      <c r="G6584" t="s">
        <v>74</v>
      </c>
      <c r="H6584" t="str">
        <f>VLOOKUP(F6584,Clubs!$A$1:$D$220,4,)</f>
        <v>081041</v>
      </c>
    </row>
    <row r="6585" spans="1:8">
      <c r="A6585">
        <v>1997184</v>
      </c>
      <c r="B6585" t="s">
        <v>4401</v>
      </c>
      <c r="C6585" t="s">
        <v>624</v>
      </c>
      <c r="D6585" t="s">
        <v>165</v>
      </c>
      <c r="E6585" t="s">
        <v>75</v>
      </c>
      <c r="F6585" s="1" t="s">
        <v>210</v>
      </c>
      <c r="G6585" t="s">
        <v>74</v>
      </c>
      <c r="H6585" t="str">
        <f>VLOOKUP(F6585,Clubs!$A$1:$D$220,4,)</f>
        <v>081041</v>
      </c>
    </row>
    <row r="6586" spans="1:8">
      <c r="A6586">
        <v>1997212</v>
      </c>
      <c r="B6586" t="s">
        <v>11604</v>
      </c>
      <c r="C6586" t="s">
        <v>761</v>
      </c>
      <c r="D6586" t="s">
        <v>165</v>
      </c>
      <c r="E6586" t="s">
        <v>71</v>
      </c>
      <c r="F6586" s="1" t="s">
        <v>210</v>
      </c>
      <c r="G6586" t="s">
        <v>74</v>
      </c>
      <c r="H6586" t="str">
        <f>VLOOKUP(F6586,Clubs!$A$1:$D$220,4,)</f>
        <v>081041</v>
      </c>
    </row>
    <row r="6587" spans="1:8">
      <c r="A6587">
        <v>1997220</v>
      </c>
      <c r="B6587" t="s">
        <v>11605</v>
      </c>
      <c r="C6587" t="s">
        <v>11606</v>
      </c>
      <c r="D6587" t="s">
        <v>165</v>
      </c>
      <c r="E6587" t="s">
        <v>71</v>
      </c>
      <c r="F6587" s="1" t="s">
        <v>210</v>
      </c>
      <c r="G6587" t="s">
        <v>74</v>
      </c>
      <c r="H6587" t="str">
        <f>VLOOKUP(F6587,Clubs!$A$1:$D$220,4,)</f>
        <v>081041</v>
      </c>
    </row>
    <row r="6588" spans="1:8">
      <c r="A6588">
        <v>1997254</v>
      </c>
      <c r="B6588" t="s">
        <v>2614</v>
      </c>
      <c r="C6588" t="s">
        <v>656</v>
      </c>
      <c r="D6588" t="s">
        <v>110</v>
      </c>
      <c r="E6588" t="s">
        <v>75</v>
      </c>
      <c r="F6588" s="1" t="s">
        <v>241</v>
      </c>
      <c r="G6588" t="s">
        <v>74</v>
      </c>
      <c r="H6588" t="str">
        <f>VLOOKUP(F6588,Clubs!$A$1:$D$220,4,)</f>
        <v>034072</v>
      </c>
    </row>
    <row r="6589" spans="1:8">
      <c r="A6589">
        <v>1997266</v>
      </c>
      <c r="B6589" t="s">
        <v>8165</v>
      </c>
      <c r="C6589" t="s">
        <v>1245</v>
      </c>
      <c r="D6589" t="s">
        <v>166</v>
      </c>
      <c r="E6589" t="s">
        <v>75</v>
      </c>
      <c r="F6589" s="1" t="s">
        <v>210</v>
      </c>
      <c r="G6589" t="s">
        <v>74</v>
      </c>
      <c r="H6589" t="str">
        <f>VLOOKUP(F6589,Clubs!$A$1:$D$220,4,)</f>
        <v>081041</v>
      </c>
    </row>
    <row r="6590" spans="1:8">
      <c r="A6590">
        <v>1997295</v>
      </c>
      <c r="B6590" t="s">
        <v>7996</v>
      </c>
      <c r="C6590" t="s">
        <v>746</v>
      </c>
      <c r="D6590" t="s">
        <v>109</v>
      </c>
      <c r="E6590" t="s">
        <v>75</v>
      </c>
      <c r="F6590" s="1" t="s">
        <v>202</v>
      </c>
      <c r="G6590" t="s">
        <v>74</v>
      </c>
      <c r="H6590" t="str">
        <f>VLOOKUP(F6590,Clubs!$A$1:$D$220,4,)</f>
        <v>081017</v>
      </c>
    </row>
    <row r="6591" spans="1:8">
      <c r="A6591">
        <v>1997339</v>
      </c>
      <c r="B6591" t="s">
        <v>3000</v>
      </c>
      <c r="C6591" t="s">
        <v>3588</v>
      </c>
      <c r="D6591" t="s">
        <v>165</v>
      </c>
      <c r="E6591" t="s">
        <v>75</v>
      </c>
      <c r="F6591" s="1" t="s">
        <v>251</v>
      </c>
      <c r="G6591" t="s">
        <v>74</v>
      </c>
      <c r="H6591" t="str">
        <f>VLOOKUP(F6591,Clubs!$A$1:$D$220,4,)</f>
        <v>081041</v>
      </c>
    </row>
    <row r="6592" spans="1:8">
      <c r="A6592">
        <v>1997443</v>
      </c>
      <c r="B6592" t="s">
        <v>6023</v>
      </c>
      <c r="C6592" t="s">
        <v>1337</v>
      </c>
      <c r="D6592" t="s">
        <v>109</v>
      </c>
      <c r="E6592" t="s">
        <v>71</v>
      </c>
      <c r="F6592" s="1" t="s">
        <v>209</v>
      </c>
      <c r="G6592" t="s">
        <v>74</v>
      </c>
      <c r="H6592" t="str">
        <f>VLOOKUP(F6592,Clubs!$A$1:$D$220,4,)</f>
        <v>034066</v>
      </c>
    </row>
    <row r="6593" spans="1:8">
      <c r="A6593">
        <v>1997615</v>
      </c>
      <c r="B6593" t="s">
        <v>3669</v>
      </c>
      <c r="C6593" t="s">
        <v>1827</v>
      </c>
      <c r="D6593" t="s">
        <v>8640</v>
      </c>
      <c r="E6593" t="s">
        <v>75</v>
      </c>
      <c r="F6593" s="1" t="s">
        <v>8531</v>
      </c>
      <c r="G6593" t="s">
        <v>74</v>
      </c>
      <c r="H6593" t="str">
        <f>VLOOKUP(F6593,Clubs!$A$1:$D$220,4,)</f>
        <v>034471</v>
      </c>
    </row>
    <row r="6594" spans="1:8">
      <c r="A6594">
        <v>1997630</v>
      </c>
      <c r="B6594" t="s">
        <v>11607</v>
      </c>
      <c r="C6594" t="s">
        <v>1271</v>
      </c>
      <c r="D6594" t="s">
        <v>8640</v>
      </c>
      <c r="E6594" t="s">
        <v>71</v>
      </c>
      <c r="F6594" s="1" t="s">
        <v>214</v>
      </c>
      <c r="G6594" t="s">
        <v>201</v>
      </c>
      <c r="H6594" t="str">
        <f>VLOOKUP(F6594,Clubs!$A$1:$D$220,4,)</f>
        <v>034038</v>
      </c>
    </row>
    <row r="6595" spans="1:8">
      <c r="A6595">
        <v>1997686</v>
      </c>
      <c r="B6595" t="s">
        <v>6002</v>
      </c>
      <c r="C6595" t="s">
        <v>583</v>
      </c>
      <c r="D6595" t="s">
        <v>8640</v>
      </c>
      <c r="E6595" t="s">
        <v>75</v>
      </c>
      <c r="F6595" s="1" t="s">
        <v>214</v>
      </c>
      <c r="G6595" t="s">
        <v>211</v>
      </c>
      <c r="H6595" t="str">
        <f>VLOOKUP(F6595,Clubs!$A$1:$D$220,4,)</f>
        <v>034038</v>
      </c>
    </row>
    <row r="6596" spans="1:8">
      <c r="A6596">
        <v>1997832</v>
      </c>
      <c r="B6596" t="s">
        <v>1682</v>
      </c>
      <c r="C6596" t="s">
        <v>688</v>
      </c>
      <c r="D6596" t="s">
        <v>8640</v>
      </c>
      <c r="E6596" t="s">
        <v>75</v>
      </c>
      <c r="F6596" s="1" t="s">
        <v>246</v>
      </c>
      <c r="G6596" t="s">
        <v>211</v>
      </c>
      <c r="H6596" t="str">
        <f>VLOOKUP(F6596,Clubs!$A$1:$D$220,4,)</f>
        <v>011024</v>
      </c>
    </row>
    <row r="6597" spans="1:8">
      <c r="A6597">
        <v>1997984</v>
      </c>
      <c r="B6597" t="s">
        <v>6039</v>
      </c>
      <c r="C6597" t="s">
        <v>7019</v>
      </c>
      <c r="D6597" t="s">
        <v>8640</v>
      </c>
      <c r="E6597" t="s">
        <v>71</v>
      </c>
      <c r="F6597" s="1" t="s">
        <v>224</v>
      </c>
      <c r="G6597" t="s">
        <v>74</v>
      </c>
      <c r="H6597" t="str">
        <f>VLOOKUP(F6597,Clubs!$A$1:$D$220,4,)</f>
        <v>046014</v>
      </c>
    </row>
    <row r="6598" spans="1:8">
      <c r="A6598">
        <v>1998012</v>
      </c>
      <c r="B6598" t="s">
        <v>7005</v>
      </c>
      <c r="C6598" t="s">
        <v>2132</v>
      </c>
      <c r="D6598" t="s">
        <v>8640</v>
      </c>
      <c r="E6598" t="s">
        <v>71</v>
      </c>
      <c r="F6598" s="1" t="s">
        <v>224</v>
      </c>
      <c r="G6598" t="s">
        <v>74</v>
      </c>
      <c r="H6598" t="str">
        <f>VLOOKUP(F6598,Clubs!$A$1:$D$220,4,)</f>
        <v>046014</v>
      </c>
    </row>
    <row r="6599" spans="1:8">
      <c r="A6599">
        <v>1998092</v>
      </c>
      <c r="B6599" t="s">
        <v>3178</v>
      </c>
      <c r="C6599" t="s">
        <v>2664</v>
      </c>
      <c r="D6599" t="s">
        <v>8640</v>
      </c>
      <c r="E6599" t="s">
        <v>75</v>
      </c>
      <c r="F6599" s="1" t="s">
        <v>238</v>
      </c>
      <c r="G6599" t="s">
        <v>211</v>
      </c>
      <c r="H6599" t="str">
        <f>VLOOKUP(F6599,Clubs!$A$1:$D$220,4,)</f>
        <v>030055</v>
      </c>
    </row>
    <row r="6600" spans="1:8">
      <c r="A6600">
        <v>1998157</v>
      </c>
      <c r="B6600" t="s">
        <v>4271</v>
      </c>
      <c r="C6600" t="s">
        <v>759</v>
      </c>
      <c r="D6600" t="s">
        <v>8640</v>
      </c>
      <c r="E6600" t="s">
        <v>75</v>
      </c>
      <c r="F6600" s="1" t="s">
        <v>254</v>
      </c>
      <c r="G6600" t="s">
        <v>211</v>
      </c>
      <c r="H6600" t="str">
        <f>VLOOKUP(F6600,Clubs!$A$1:$D$220,4,)</f>
        <v>031030</v>
      </c>
    </row>
    <row r="6601" spans="1:8">
      <c r="A6601">
        <v>1998209</v>
      </c>
      <c r="B6601" t="s">
        <v>1608</v>
      </c>
      <c r="C6601" t="s">
        <v>1255</v>
      </c>
      <c r="D6601" t="s">
        <v>8640</v>
      </c>
      <c r="E6601" t="s">
        <v>75</v>
      </c>
      <c r="F6601" s="1" t="s">
        <v>317</v>
      </c>
      <c r="G6601" t="s">
        <v>74</v>
      </c>
      <c r="H6601" t="str">
        <f>VLOOKUP(F6601,Clubs!$A$1:$D$220,4,)</f>
        <v>034452</v>
      </c>
    </row>
    <row r="6602" spans="1:8">
      <c r="A6602">
        <v>1998247</v>
      </c>
      <c r="B6602" t="s">
        <v>1202</v>
      </c>
      <c r="C6602" t="s">
        <v>1203</v>
      </c>
      <c r="D6602" t="s">
        <v>109</v>
      </c>
      <c r="E6602" t="s">
        <v>75</v>
      </c>
      <c r="F6602" s="1" t="s">
        <v>285</v>
      </c>
      <c r="G6602" t="s">
        <v>74</v>
      </c>
      <c r="H6602" t="str">
        <f>VLOOKUP(F6602,Clubs!$A$1:$D$220,4,)</f>
        <v>011024</v>
      </c>
    </row>
    <row r="6603" spans="1:8">
      <c r="A6603">
        <v>1998287</v>
      </c>
      <c r="B6603" t="s">
        <v>1975</v>
      </c>
      <c r="C6603" t="s">
        <v>627</v>
      </c>
      <c r="D6603" t="s">
        <v>166</v>
      </c>
      <c r="E6603" t="s">
        <v>71</v>
      </c>
      <c r="F6603" s="1" t="s">
        <v>222</v>
      </c>
      <c r="G6603" t="s">
        <v>74</v>
      </c>
      <c r="H6603" t="str">
        <f>VLOOKUP(F6603,Clubs!$A$1:$D$220,4,)</f>
        <v>030004</v>
      </c>
    </row>
    <row r="6604" spans="1:8">
      <c r="A6604">
        <v>1998294</v>
      </c>
      <c r="B6604" t="s">
        <v>868</v>
      </c>
      <c r="C6604" t="s">
        <v>3542</v>
      </c>
      <c r="D6604" t="s">
        <v>8640</v>
      </c>
      <c r="E6604" t="s">
        <v>71</v>
      </c>
      <c r="F6604" s="1" t="s">
        <v>263</v>
      </c>
      <c r="G6604" t="s">
        <v>211</v>
      </c>
      <c r="H6604" t="str">
        <f>VLOOKUP(F6604,Clubs!$A$1:$D$220,4,)</f>
        <v>034062</v>
      </c>
    </row>
    <row r="6605" spans="1:8">
      <c r="A6605">
        <v>1998327</v>
      </c>
      <c r="B6605" t="s">
        <v>3499</v>
      </c>
      <c r="C6605" t="s">
        <v>741</v>
      </c>
      <c r="D6605" t="s">
        <v>165</v>
      </c>
      <c r="E6605" t="s">
        <v>71</v>
      </c>
      <c r="F6605" s="1" t="s">
        <v>221</v>
      </c>
      <c r="G6605" t="s">
        <v>74</v>
      </c>
      <c r="H6605" t="str">
        <f>VLOOKUP(F6605,Clubs!$A$1:$D$220,4,)</f>
        <v>030067</v>
      </c>
    </row>
    <row r="6606" spans="1:8">
      <c r="A6606">
        <v>1998535</v>
      </c>
      <c r="B6606" t="s">
        <v>2212</v>
      </c>
      <c r="C6606" t="s">
        <v>962</v>
      </c>
      <c r="D6606" t="s">
        <v>8640</v>
      </c>
      <c r="E6606" t="s">
        <v>71</v>
      </c>
      <c r="F6606" s="1" t="s">
        <v>351</v>
      </c>
      <c r="G6606" t="s">
        <v>211</v>
      </c>
      <c r="H6606" t="str">
        <f>VLOOKUP(F6606,Clubs!$A$1:$D$220,4,)</f>
        <v>012012</v>
      </c>
    </row>
    <row r="6607" spans="1:8">
      <c r="A6607">
        <v>1998544</v>
      </c>
      <c r="B6607" t="s">
        <v>836</v>
      </c>
      <c r="C6607" t="s">
        <v>754</v>
      </c>
      <c r="D6607" t="s">
        <v>165</v>
      </c>
      <c r="E6607" t="s">
        <v>75</v>
      </c>
      <c r="F6607" s="1" t="s">
        <v>208</v>
      </c>
      <c r="G6607" t="s">
        <v>74</v>
      </c>
      <c r="H6607" t="str">
        <f>VLOOKUP(F6607,Clubs!$A$1:$D$220,4,)</f>
        <v>030059</v>
      </c>
    </row>
    <row r="6608" spans="1:8">
      <c r="A6608">
        <v>1998778</v>
      </c>
      <c r="B6608" t="s">
        <v>735</v>
      </c>
      <c r="C6608" t="s">
        <v>2982</v>
      </c>
      <c r="D6608" t="s">
        <v>165</v>
      </c>
      <c r="E6608" t="s">
        <v>71</v>
      </c>
      <c r="F6608" s="1" t="s">
        <v>319</v>
      </c>
      <c r="G6608" t="s">
        <v>74</v>
      </c>
      <c r="H6608" t="str">
        <f>VLOOKUP(F6608,Clubs!$A$1:$D$220,4,)</f>
        <v>032006</v>
      </c>
    </row>
    <row r="6609" spans="1:8">
      <c r="A6609">
        <v>1998820</v>
      </c>
      <c r="B6609" t="s">
        <v>5318</v>
      </c>
      <c r="C6609" t="s">
        <v>792</v>
      </c>
      <c r="D6609" t="s">
        <v>8640</v>
      </c>
      <c r="E6609" t="s">
        <v>75</v>
      </c>
      <c r="F6609" s="1" t="s">
        <v>278</v>
      </c>
      <c r="G6609" t="s">
        <v>211</v>
      </c>
      <c r="H6609" t="str">
        <f>VLOOKUP(F6609,Clubs!$A$1:$D$220,4,)</f>
        <v>031049</v>
      </c>
    </row>
    <row r="6610" spans="1:8">
      <c r="A6610">
        <v>1998828</v>
      </c>
      <c r="B6610" t="s">
        <v>5343</v>
      </c>
      <c r="C6610" t="s">
        <v>1267</v>
      </c>
      <c r="D6610" t="s">
        <v>8640</v>
      </c>
      <c r="E6610" t="s">
        <v>75</v>
      </c>
      <c r="F6610" s="1" t="s">
        <v>278</v>
      </c>
      <c r="G6610" t="s">
        <v>211</v>
      </c>
      <c r="H6610" t="str">
        <f>VLOOKUP(F6610,Clubs!$A$1:$D$220,4,)</f>
        <v>031049</v>
      </c>
    </row>
    <row r="6611" spans="1:8">
      <c r="A6611">
        <v>1999102</v>
      </c>
      <c r="B6611" t="s">
        <v>811</v>
      </c>
      <c r="C6611" t="s">
        <v>1355</v>
      </c>
      <c r="D6611" t="s">
        <v>8640</v>
      </c>
      <c r="E6611" t="s">
        <v>71</v>
      </c>
      <c r="F6611" s="1" t="s">
        <v>341</v>
      </c>
      <c r="G6611" t="s">
        <v>211</v>
      </c>
      <c r="H6611" t="str">
        <f>VLOOKUP(F6611,Clubs!$A$1:$D$220,4,)</f>
        <v>011024</v>
      </c>
    </row>
    <row r="6612" spans="1:8">
      <c r="A6612">
        <v>1999262</v>
      </c>
      <c r="B6612" t="s">
        <v>2462</v>
      </c>
      <c r="C6612" t="s">
        <v>2463</v>
      </c>
      <c r="D6612" t="s">
        <v>8640</v>
      </c>
      <c r="E6612" t="s">
        <v>71</v>
      </c>
      <c r="F6612" s="1" t="s">
        <v>235</v>
      </c>
      <c r="G6612" t="s">
        <v>74</v>
      </c>
      <c r="H6612" t="str">
        <f>VLOOKUP(F6612,Clubs!$A$1:$D$220,4,)</f>
        <v>030003</v>
      </c>
    </row>
    <row r="6613" spans="1:8">
      <c r="A6613">
        <v>1999369</v>
      </c>
      <c r="B6613" t="s">
        <v>4098</v>
      </c>
      <c r="C6613" t="s">
        <v>1091</v>
      </c>
      <c r="D6613" t="s">
        <v>110</v>
      </c>
      <c r="E6613" t="s">
        <v>71</v>
      </c>
      <c r="F6613" s="1" t="s">
        <v>197</v>
      </c>
      <c r="G6613" t="s">
        <v>74</v>
      </c>
      <c r="H6613" t="str">
        <f>VLOOKUP(F6613,Clubs!$A$1:$D$220,4,)</f>
        <v>031067</v>
      </c>
    </row>
    <row r="6614" spans="1:8">
      <c r="A6614">
        <v>1999603</v>
      </c>
      <c r="B6614" t="s">
        <v>9087</v>
      </c>
      <c r="C6614" t="s">
        <v>639</v>
      </c>
      <c r="D6614" t="s">
        <v>109</v>
      </c>
      <c r="E6614" t="s">
        <v>71</v>
      </c>
      <c r="F6614" s="1" t="s">
        <v>263</v>
      </c>
      <c r="G6614" t="s">
        <v>74</v>
      </c>
      <c r="H6614" t="str">
        <f>VLOOKUP(F6614,Clubs!$A$1:$D$220,4,)</f>
        <v>034062</v>
      </c>
    </row>
    <row r="6615" spans="1:8">
      <c r="A6615">
        <v>1999718</v>
      </c>
      <c r="B6615" t="s">
        <v>2455</v>
      </c>
      <c r="C6615" t="s">
        <v>851</v>
      </c>
      <c r="D6615" t="s">
        <v>8640</v>
      </c>
      <c r="E6615" t="s">
        <v>71</v>
      </c>
      <c r="F6615" s="1" t="s">
        <v>8524</v>
      </c>
      <c r="G6615" t="s">
        <v>211</v>
      </c>
      <c r="H6615" t="str">
        <f>VLOOKUP(F6615,Clubs!$A$1:$D$220,4,)</f>
        <v>030076</v>
      </c>
    </row>
    <row r="6616" spans="1:8">
      <c r="A6616">
        <v>1999720</v>
      </c>
      <c r="B6616" t="s">
        <v>4427</v>
      </c>
      <c r="C6616" t="s">
        <v>851</v>
      </c>
      <c r="D6616" t="s">
        <v>8640</v>
      </c>
      <c r="E6616" t="s">
        <v>71</v>
      </c>
      <c r="F6616" s="1" t="s">
        <v>220</v>
      </c>
      <c r="G6616" t="s">
        <v>74</v>
      </c>
      <c r="H6616" t="str">
        <f>VLOOKUP(F6616,Clubs!$A$1:$D$220,4,)</f>
        <v>031015</v>
      </c>
    </row>
    <row r="6617" spans="1:8">
      <c r="A6617">
        <v>1999731</v>
      </c>
      <c r="B6617" t="s">
        <v>4365</v>
      </c>
      <c r="C6617" t="s">
        <v>1414</v>
      </c>
      <c r="D6617" t="s">
        <v>8640</v>
      </c>
      <c r="E6617" t="s">
        <v>75</v>
      </c>
      <c r="F6617" s="1" t="s">
        <v>220</v>
      </c>
      <c r="G6617" t="s">
        <v>74</v>
      </c>
      <c r="H6617" t="str">
        <f>VLOOKUP(F6617,Clubs!$A$1:$D$220,4,)</f>
        <v>031015</v>
      </c>
    </row>
    <row r="6618" spans="1:8">
      <c r="A6618">
        <v>1999733</v>
      </c>
      <c r="B6618" t="s">
        <v>2420</v>
      </c>
      <c r="C6618" t="s">
        <v>1288</v>
      </c>
      <c r="D6618" t="s">
        <v>8640</v>
      </c>
      <c r="E6618" t="s">
        <v>71</v>
      </c>
      <c r="F6618" s="1" t="s">
        <v>235</v>
      </c>
      <c r="G6618" t="s">
        <v>201</v>
      </c>
      <c r="H6618" t="str">
        <f>VLOOKUP(F6618,Clubs!$A$1:$D$220,4,)</f>
        <v>030003</v>
      </c>
    </row>
    <row r="6619" spans="1:8">
      <c r="A6619">
        <v>1999764</v>
      </c>
      <c r="B6619" t="s">
        <v>7666</v>
      </c>
      <c r="C6619" t="s">
        <v>2132</v>
      </c>
      <c r="D6619" t="s">
        <v>8640</v>
      </c>
      <c r="E6619" t="s">
        <v>71</v>
      </c>
      <c r="F6619" s="1" t="s">
        <v>213</v>
      </c>
      <c r="G6619" t="s">
        <v>74</v>
      </c>
      <c r="H6619" t="str">
        <f>VLOOKUP(F6619,Clubs!$A$1:$D$220,4,)</f>
        <v>066032</v>
      </c>
    </row>
    <row r="6620" spans="1:8">
      <c r="A6620">
        <v>1999829</v>
      </c>
      <c r="B6620" t="s">
        <v>7201</v>
      </c>
      <c r="C6620" t="s">
        <v>946</v>
      </c>
      <c r="D6620" t="s">
        <v>8640</v>
      </c>
      <c r="E6620" t="s">
        <v>71</v>
      </c>
      <c r="F6620" s="1" t="s">
        <v>265</v>
      </c>
      <c r="G6620" t="s">
        <v>211</v>
      </c>
      <c r="H6620" t="str">
        <f>VLOOKUP(F6620,Clubs!$A$1:$D$220,4,)</f>
        <v>065020</v>
      </c>
    </row>
    <row r="6621" spans="1:8">
      <c r="A6621">
        <v>2000047</v>
      </c>
      <c r="B6621" t="s">
        <v>9179</v>
      </c>
      <c r="C6621" t="s">
        <v>9180</v>
      </c>
      <c r="D6621" t="s">
        <v>166</v>
      </c>
      <c r="E6621" t="s">
        <v>75</v>
      </c>
      <c r="F6621" s="1" t="s">
        <v>200</v>
      </c>
      <c r="G6621" t="s">
        <v>74</v>
      </c>
      <c r="H6621" t="str">
        <f>VLOOKUP(F6621,Clubs!$A$1:$D$220,4,)</f>
        <v>011024</v>
      </c>
    </row>
    <row r="6622" spans="1:8">
      <c r="A6622">
        <v>2000063</v>
      </c>
      <c r="B6622" t="s">
        <v>4243</v>
      </c>
      <c r="C6622" t="s">
        <v>711</v>
      </c>
      <c r="D6622" t="s">
        <v>166</v>
      </c>
      <c r="E6622" t="s">
        <v>75</v>
      </c>
      <c r="F6622" s="1" t="s">
        <v>269</v>
      </c>
      <c r="G6622" t="s">
        <v>74</v>
      </c>
      <c r="H6622" t="str">
        <f>VLOOKUP(F6622,Clubs!$A$1:$D$220,4,)</f>
        <v>034069</v>
      </c>
    </row>
    <row r="6623" spans="1:8">
      <c r="A6623">
        <v>2000091</v>
      </c>
      <c r="B6623" t="s">
        <v>6660</v>
      </c>
      <c r="C6623" t="s">
        <v>2692</v>
      </c>
      <c r="D6623" t="s">
        <v>115</v>
      </c>
      <c r="E6623" t="s">
        <v>75</v>
      </c>
      <c r="F6623" s="1" t="s">
        <v>209</v>
      </c>
      <c r="G6623" t="s">
        <v>74</v>
      </c>
      <c r="H6623" t="str">
        <f>VLOOKUP(F6623,Clubs!$A$1:$D$220,4,)</f>
        <v>034066</v>
      </c>
    </row>
    <row r="6624" spans="1:8">
      <c r="A6624">
        <v>2000613</v>
      </c>
      <c r="B6624" t="s">
        <v>9181</v>
      </c>
      <c r="C6624" t="s">
        <v>805</v>
      </c>
      <c r="D6624" t="s">
        <v>115</v>
      </c>
      <c r="E6624" t="s">
        <v>75</v>
      </c>
      <c r="F6624" s="1" t="s">
        <v>8539</v>
      </c>
      <c r="G6624" t="s">
        <v>74</v>
      </c>
      <c r="H6624" t="str">
        <f>VLOOKUP(F6624,Clubs!$A$1:$D$220,4,)</f>
        <v>066037</v>
      </c>
    </row>
    <row r="6625" spans="1:8">
      <c r="A6625">
        <v>2000737</v>
      </c>
      <c r="B6625" t="s">
        <v>8268</v>
      </c>
      <c r="C6625" t="s">
        <v>918</v>
      </c>
      <c r="D6625" t="s">
        <v>8640</v>
      </c>
      <c r="E6625" t="s">
        <v>71</v>
      </c>
      <c r="F6625" s="1" t="s">
        <v>234</v>
      </c>
      <c r="G6625" t="s">
        <v>211</v>
      </c>
      <c r="H6625" t="str">
        <f>VLOOKUP(F6625,Clubs!$A$1:$D$220,4,)</f>
        <v>081050</v>
      </c>
    </row>
    <row r="6626" spans="1:8">
      <c r="A6626">
        <v>2001379</v>
      </c>
      <c r="B6626" t="s">
        <v>2075</v>
      </c>
      <c r="C6626" t="s">
        <v>6242</v>
      </c>
      <c r="D6626" t="s">
        <v>165</v>
      </c>
      <c r="E6626" t="s">
        <v>75</v>
      </c>
      <c r="F6626" s="1" t="s">
        <v>271</v>
      </c>
      <c r="G6626" t="s">
        <v>74</v>
      </c>
      <c r="H6626" t="str">
        <f>VLOOKUP(F6626,Clubs!$A$1:$D$220,4,)</f>
        <v>082017</v>
      </c>
    </row>
    <row r="6627" spans="1:8">
      <c r="A6627">
        <v>2001391</v>
      </c>
      <c r="B6627" t="s">
        <v>11608</v>
      </c>
      <c r="C6627" t="s">
        <v>1085</v>
      </c>
      <c r="D6627" t="s">
        <v>109</v>
      </c>
      <c r="E6627" t="s">
        <v>75</v>
      </c>
      <c r="F6627" s="1" t="s">
        <v>209</v>
      </c>
      <c r="G6627" t="s">
        <v>74</v>
      </c>
      <c r="H6627" t="str">
        <f>VLOOKUP(F6627,Clubs!$A$1:$D$220,4,)</f>
        <v>034066</v>
      </c>
    </row>
    <row r="6628" spans="1:8">
      <c r="A6628">
        <v>2001471</v>
      </c>
      <c r="B6628" t="s">
        <v>573</v>
      </c>
      <c r="C6628" t="s">
        <v>574</v>
      </c>
      <c r="D6628" t="s">
        <v>165</v>
      </c>
      <c r="E6628" t="s">
        <v>71</v>
      </c>
      <c r="F6628" s="1" t="s">
        <v>326</v>
      </c>
      <c r="G6628" t="s">
        <v>74</v>
      </c>
      <c r="H6628" t="str">
        <f>VLOOKUP(F6628,Clubs!$A$1:$D$220,4,)</f>
        <v>009014</v>
      </c>
    </row>
    <row r="6629" spans="1:8">
      <c r="A6629">
        <v>2001805</v>
      </c>
      <c r="B6629" t="s">
        <v>1171</v>
      </c>
      <c r="C6629" t="s">
        <v>766</v>
      </c>
      <c r="D6629" t="s">
        <v>109</v>
      </c>
      <c r="E6629" t="s">
        <v>75</v>
      </c>
      <c r="F6629" s="1" t="s">
        <v>336</v>
      </c>
      <c r="G6629" t="s">
        <v>74</v>
      </c>
      <c r="H6629" t="str">
        <f>VLOOKUP(F6629,Clubs!$A$1:$D$220,4,)</f>
        <v>030076</v>
      </c>
    </row>
    <row r="6630" spans="1:8">
      <c r="A6630">
        <v>2001809</v>
      </c>
      <c r="B6630" t="s">
        <v>2968</v>
      </c>
      <c r="C6630" t="s">
        <v>734</v>
      </c>
      <c r="D6630" t="s">
        <v>165</v>
      </c>
      <c r="E6630" t="s">
        <v>75</v>
      </c>
      <c r="F6630" s="1" t="s">
        <v>336</v>
      </c>
      <c r="G6630" t="s">
        <v>74</v>
      </c>
      <c r="H6630" t="str">
        <f>VLOOKUP(F6630,Clubs!$A$1:$D$220,4,)</f>
        <v>030076</v>
      </c>
    </row>
    <row r="6631" spans="1:8">
      <c r="A6631">
        <v>2001844</v>
      </c>
      <c r="B6631" t="s">
        <v>2669</v>
      </c>
      <c r="C6631" t="s">
        <v>1908</v>
      </c>
      <c r="D6631" t="s">
        <v>110</v>
      </c>
      <c r="E6631" t="s">
        <v>75</v>
      </c>
      <c r="F6631" s="1" t="s">
        <v>222</v>
      </c>
      <c r="G6631" t="s">
        <v>74</v>
      </c>
      <c r="H6631" t="str">
        <f>VLOOKUP(F6631,Clubs!$A$1:$D$220,4,)</f>
        <v>030004</v>
      </c>
    </row>
    <row r="6632" spans="1:8">
      <c r="A6632">
        <v>2001850</v>
      </c>
      <c r="B6632" t="s">
        <v>3744</v>
      </c>
      <c r="C6632" t="s">
        <v>1436</v>
      </c>
      <c r="D6632" t="s">
        <v>8640</v>
      </c>
      <c r="E6632" t="s">
        <v>75</v>
      </c>
      <c r="F6632" s="1" t="s">
        <v>261</v>
      </c>
      <c r="G6632" t="s">
        <v>74</v>
      </c>
      <c r="H6632" t="str">
        <f>VLOOKUP(F6632,Clubs!$A$1:$D$220,4,)</f>
        <v>031001</v>
      </c>
    </row>
    <row r="6633" spans="1:8">
      <c r="A6633">
        <v>2001857</v>
      </c>
      <c r="B6633" t="s">
        <v>3741</v>
      </c>
      <c r="C6633" t="s">
        <v>998</v>
      </c>
      <c r="D6633" t="s">
        <v>8640</v>
      </c>
      <c r="E6633" t="s">
        <v>75</v>
      </c>
      <c r="F6633" s="1" t="s">
        <v>261</v>
      </c>
      <c r="G6633" t="s">
        <v>211</v>
      </c>
      <c r="H6633" t="str">
        <f>VLOOKUP(F6633,Clubs!$A$1:$D$220,4,)</f>
        <v>031001</v>
      </c>
    </row>
    <row r="6634" spans="1:8">
      <c r="A6634">
        <v>2001912</v>
      </c>
      <c r="B6634" t="s">
        <v>11609</v>
      </c>
      <c r="C6634" t="s">
        <v>590</v>
      </c>
      <c r="D6634" t="s">
        <v>166</v>
      </c>
      <c r="E6634" t="s">
        <v>71</v>
      </c>
      <c r="F6634" s="1" t="s">
        <v>241</v>
      </c>
      <c r="G6634" t="s">
        <v>74</v>
      </c>
      <c r="H6634" t="str">
        <f>VLOOKUP(F6634,Clubs!$A$1:$D$220,4,)</f>
        <v>034072</v>
      </c>
    </row>
    <row r="6635" spans="1:8">
      <c r="A6635">
        <v>2002010</v>
      </c>
      <c r="B6635" t="s">
        <v>5073</v>
      </c>
      <c r="C6635" t="s">
        <v>1167</v>
      </c>
      <c r="D6635" t="s">
        <v>109</v>
      </c>
      <c r="E6635" t="s">
        <v>71</v>
      </c>
      <c r="F6635" s="1" t="s">
        <v>343</v>
      </c>
      <c r="G6635" t="s">
        <v>74</v>
      </c>
      <c r="H6635" t="str">
        <f>VLOOKUP(F6635,Clubs!$A$1:$D$220,4,)</f>
        <v>031030</v>
      </c>
    </row>
    <row r="6636" spans="1:8">
      <c r="A6636">
        <v>2002080</v>
      </c>
      <c r="B6636" t="s">
        <v>909</v>
      </c>
      <c r="C6636" t="s">
        <v>5067</v>
      </c>
      <c r="D6636" t="s">
        <v>165</v>
      </c>
      <c r="E6636" t="s">
        <v>75</v>
      </c>
      <c r="F6636" s="1" t="s">
        <v>343</v>
      </c>
      <c r="G6636" t="s">
        <v>74</v>
      </c>
      <c r="H6636" t="str">
        <f>VLOOKUP(F6636,Clubs!$A$1:$D$220,4,)</f>
        <v>031030</v>
      </c>
    </row>
    <row r="6637" spans="1:8">
      <c r="A6637">
        <v>2002115</v>
      </c>
      <c r="B6637" t="s">
        <v>2614</v>
      </c>
      <c r="C6637" t="s">
        <v>907</v>
      </c>
      <c r="D6637" t="s">
        <v>8640</v>
      </c>
      <c r="E6637" t="s">
        <v>75</v>
      </c>
      <c r="F6637" s="1" t="s">
        <v>241</v>
      </c>
      <c r="G6637" t="s">
        <v>74</v>
      </c>
      <c r="H6637" t="str">
        <f>VLOOKUP(F6637,Clubs!$A$1:$D$220,4,)</f>
        <v>034072</v>
      </c>
    </row>
    <row r="6638" spans="1:8">
      <c r="A6638">
        <v>2002196</v>
      </c>
      <c r="B6638" t="s">
        <v>1911</v>
      </c>
      <c r="C6638" t="s">
        <v>1912</v>
      </c>
      <c r="D6638" t="s">
        <v>165</v>
      </c>
      <c r="E6638" t="s">
        <v>71</v>
      </c>
      <c r="F6638" s="1" t="s">
        <v>228</v>
      </c>
      <c r="G6638" t="s">
        <v>74</v>
      </c>
      <c r="H6638" t="str">
        <f>VLOOKUP(F6638,Clubs!$A$1:$D$220,4,)</f>
        <v>012003</v>
      </c>
    </row>
    <row r="6639" spans="1:8">
      <c r="A6639">
        <v>2002326</v>
      </c>
      <c r="B6639" t="s">
        <v>6310</v>
      </c>
      <c r="C6639" t="s">
        <v>714</v>
      </c>
      <c r="D6639" t="s">
        <v>8640</v>
      </c>
      <c r="E6639" t="s">
        <v>75</v>
      </c>
      <c r="F6639" s="1" t="s">
        <v>241</v>
      </c>
      <c r="G6639" t="s">
        <v>74</v>
      </c>
      <c r="H6639" t="str">
        <f>VLOOKUP(F6639,Clubs!$A$1:$D$220,4,)</f>
        <v>034072</v>
      </c>
    </row>
    <row r="6640" spans="1:8">
      <c r="A6640">
        <v>2002355</v>
      </c>
      <c r="B6640" t="s">
        <v>3423</v>
      </c>
      <c r="C6640" t="s">
        <v>578</v>
      </c>
      <c r="D6640" t="s">
        <v>109</v>
      </c>
      <c r="E6640" t="s">
        <v>71</v>
      </c>
      <c r="F6640" s="1" t="s">
        <v>329</v>
      </c>
      <c r="G6640" t="s">
        <v>74</v>
      </c>
      <c r="H6640" t="str">
        <f>VLOOKUP(F6640,Clubs!$A$1:$D$220,4,)</f>
        <v>031050</v>
      </c>
    </row>
    <row r="6641" spans="1:8">
      <c r="A6641">
        <v>2002610</v>
      </c>
      <c r="B6641" t="s">
        <v>3407</v>
      </c>
      <c r="C6641" t="s">
        <v>2219</v>
      </c>
      <c r="D6641" t="s">
        <v>8640</v>
      </c>
      <c r="E6641" t="s">
        <v>75</v>
      </c>
      <c r="F6641" s="1" t="s">
        <v>308</v>
      </c>
      <c r="G6641" t="s">
        <v>211</v>
      </c>
      <c r="H6641" t="str">
        <f>VLOOKUP(F6641,Clubs!$A$1:$D$220,4,)</f>
        <v>030076</v>
      </c>
    </row>
    <row r="6642" spans="1:8">
      <c r="A6642">
        <v>2002612</v>
      </c>
      <c r="B6642" t="s">
        <v>804</v>
      </c>
      <c r="C6642" t="s">
        <v>1730</v>
      </c>
      <c r="D6642" t="s">
        <v>8640</v>
      </c>
      <c r="E6642" t="s">
        <v>75</v>
      </c>
      <c r="F6642" s="1" t="s">
        <v>308</v>
      </c>
      <c r="G6642" t="s">
        <v>211</v>
      </c>
      <c r="H6642" t="str">
        <f>VLOOKUP(F6642,Clubs!$A$1:$D$220,4,)</f>
        <v>030076</v>
      </c>
    </row>
    <row r="6643" spans="1:8">
      <c r="A6643">
        <v>2002621</v>
      </c>
      <c r="B6643" t="s">
        <v>3388</v>
      </c>
      <c r="C6643" t="s">
        <v>734</v>
      </c>
      <c r="D6643" t="s">
        <v>110</v>
      </c>
      <c r="E6643" t="s">
        <v>75</v>
      </c>
      <c r="F6643" s="1" t="s">
        <v>209</v>
      </c>
      <c r="G6643" t="s">
        <v>74</v>
      </c>
      <c r="H6643" t="str">
        <f>VLOOKUP(F6643,Clubs!$A$1:$D$220,4,)</f>
        <v>034066</v>
      </c>
    </row>
    <row r="6644" spans="1:8">
      <c r="A6644">
        <v>2002688</v>
      </c>
      <c r="B6644" t="s">
        <v>1792</v>
      </c>
      <c r="C6644" t="s">
        <v>1158</v>
      </c>
      <c r="D6644" t="s">
        <v>8640</v>
      </c>
      <c r="E6644" t="s">
        <v>71</v>
      </c>
      <c r="F6644" s="1" t="s">
        <v>341</v>
      </c>
      <c r="G6644" t="s">
        <v>211</v>
      </c>
      <c r="H6644" t="str">
        <f>VLOOKUP(F6644,Clubs!$A$1:$D$220,4,)</f>
        <v>011024</v>
      </c>
    </row>
    <row r="6645" spans="1:8">
      <c r="A6645">
        <v>2002744</v>
      </c>
      <c r="B6645" t="s">
        <v>916</v>
      </c>
      <c r="C6645" t="s">
        <v>917</v>
      </c>
      <c r="D6645" t="s">
        <v>109</v>
      </c>
      <c r="E6645" t="s">
        <v>71</v>
      </c>
      <c r="F6645" s="1" t="s">
        <v>200</v>
      </c>
      <c r="G6645" t="s">
        <v>74</v>
      </c>
      <c r="H6645" t="str">
        <f>VLOOKUP(F6645,Clubs!$A$1:$D$220,4,)</f>
        <v>011024</v>
      </c>
    </row>
    <row r="6646" spans="1:8">
      <c r="A6646">
        <v>2003086</v>
      </c>
      <c r="B6646" t="s">
        <v>1516</v>
      </c>
      <c r="C6646" t="s">
        <v>1262</v>
      </c>
      <c r="D6646" t="s">
        <v>166</v>
      </c>
      <c r="E6646" t="s">
        <v>75</v>
      </c>
      <c r="F6646" s="1" t="s">
        <v>246</v>
      </c>
      <c r="G6646" t="s">
        <v>74</v>
      </c>
      <c r="H6646" t="str">
        <f>VLOOKUP(F6646,Clubs!$A$1:$D$220,4,)</f>
        <v>011024</v>
      </c>
    </row>
    <row r="6647" spans="1:8">
      <c r="A6647">
        <v>2003347</v>
      </c>
      <c r="B6647" t="s">
        <v>6183</v>
      </c>
      <c r="C6647" t="s">
        <v>2308</v>
      </c>
      <c r="D6647" t="s">
        <v>165</v>
      </c>
      <c r="E6647" t="s">
        <v>71</v>
      </c>
      <c r="F6647" s="1" t="s">
        <v>321</v>
      </c>
      <c r="G6647" t="s">
        <v>74</v>
      </c>
      <c r="H6647" t="str">
        <f>VLOOKUP(F6647,Clubs!$A$1:$D$220,4,)</f>
        <v>034066</v>
      </c>
    </row>
    <row r="6648" spans="1:8">
      <c r="A6648">
        <v>2003429</v>
      </c>
      <c r="B6648" t="s">
        <v>1435</v>
      </c>
      <c r="C6648" t="s">
        <v>773</v>
      </c>
      <c r="D6648" t="s">
        <v>109</v>
      </c>
      <c r="E6648" t="s">
        <v>71</v>
      </c>
      <c r="F6648" s="1" t="s">
        <v>244</v>
      </c>
      <c r="G6648" t="s">
        <v>74</v>
      </c>
      <c r="H6648" t="str">
        <f>VLOOKUP(F6648,Clubs!$A$1:$D$220,4,)</f>
        <v>030008</v>
      </c>
    </row>
    <row r="6649" spans="1:8">
      <c r="A6649">
        <v>2003441</v>
      </c>
      <c r="B6649" t="s">
        <v>1435</v>
      </c>
      <c r="C6649" t="s">
        <v>768</v>
      </c>
      <c r="D6649" t="s">
        <v>165</v>
      </c>
      <c r="E6649" t="s">
        <v>71</v>
      </c>
      <c r="F6649" s="1" t="s">
        <v>244</v>
      </c>
      <c r="G6649" t="s">
        <v>74</v>
      </c>
      <c r="H6649" t="str">
        <f>VLOOKUP(F6649,Clubs!$A$1:$D$220,4,)</f>
        <v>030008</v>
      </c>
    </row>
    <row r="6650" spans="1:8">
      <c r="A6650">
        <v>2003650</v>
      </c>
      <c r="B6650" t="s">
        <v>6533</v>
      </c>
      <c r="C6650" t="s">
        <v>918</v>
      </c>
      <c r="D6650" t="s">
        <v>8640</v>
      </c>
      <c r="E6650" t="s">
        <v>71</v>
      </c>
      <c r="F6650" s="1" t="s">
        <v>298</v>
      </c>
      <c r="G6650" t="s">
        <v>201</v>
      </c>
      <c r="H6650" t="str">
        <f>VLOOKUP(F6650,Clubs!$A$1:$D$220,4,)</f>
        <v>034066</v>
      </c>
    </row>
    <row r="6651" spans="1:8">
      <c r="A6651">
        <v>2003666</v>
      </c>
      <c r="B6651" t="s">
        <v>7677</v>
      </c>
      <c r="C6651" t="s">
        <v>2976</v>
      </c>
      <c r="D6651" t="s">
        <v>109</v>
      </c>
      <c r="E6651" t="s">
        <v>71</v>
      </c>
      <c r="F6651" s="1" t="s">
        <v>213</v>
      </c>
      <c r="G6651" t="s">
        <v>74</v>
      </c>
      <c r="H6651" t="str">
        <f>VLOOKUP(F6651,Clubs!$A$1:$D$220,4,)</f>
        <v>066032</v>
      </c>
    </row>
    <row r="6652" spans="1:8">
      <c r="A6652">
        <v>2003667</v>
      </c>
      <c r="B6652" t="s">
        <v>7677</v>
      </c>
      <c r="C6652" t="s">
        <v>635</v>
      </c>
      <c r="D6652" t="s">
        <v>165</v>
      </c>
      <c r="E6652" t="s">
        <v>71</v>
      </c>
      <c r="F6652" s="1" t="s">
        <v>213</v>
      </c>
      <c r="G6652" t="s">
        <v>74</v>
      </c>
      <c r="H6652" t="str">
        <f>VLOOKUP(F6652,Clubs!$A$1:$D$220,4,)</f>
        <v>066032</v>
      </c>
    </row>
    <row r="6653" spans="1:8">
      <c r="A6653">
        <v>2003672</v>
      </c>
      <c r="B6653" t="s">
        <v>3330</v>
      </c>
      <c r="C6653" t="s">
        <v>3331</v>
      </c>
      <c r="D6653" t="s">
        <v>166</v>
      </c>
      <c r="E6653" t="s">
        <v>75</v>
      </c>
      <c r="F6653" s="1" t="s">
        <v>208</v>
      </c>
      <c r="G6653" t="s">
        <v>74</v>
      </c>
      <c r="H6653" t="str">
        <f>VLOOKUP(F6653,Clubs!$A$1:$D$220,4,)</f>
        <v>030059</v>
      </c>
    </row>
    <row r="6654" spans="1:8">
      <c r="A6654">
        <v>2003868</v>
      </c>
      <c r="B6654" t="s">
        <v>4526</v>
      </c>
      <c r="C6654" t="s">
        <v>793</v>
      </c>
      <c r="D6654" t="s">
        <v>8640</v>
      </c>
      <c r="E6654" t="s">
        <v>71</v>
      </c>
      <c r="F6654" s="1" t="s">
        <v>8528</v>
      </c>
      <c r="G6654" t="s">
        <v>211</v>
      </c>
      <c r="H6654" t="str">
        <f>VLOOKUP(F6654,Clubs!$A$1:$D$220,4,)</f>
        <v>031062</v>
      </c>
    </row>
    <row r="6655" spans="1:8">
      <c r="A6655">
        <v>2004144</v>
      </c>
      <c r="B6655" t="s">
        <v>6773</v>
      </c>
      <c r="C6655" t="s">
        <v>1155</v>
      </c>
      <c r="D6655" t="s">
        <v>8640</v>
      </c>
      <c r="E6655" t="s">
        <v>75</v>
      </c>
      <c r="F6655" s="1" t="s">
        <v>209</v>
      </c>
      <c r="G6655" t="s">
        <v>211</v>
      </c>
      <c r="H6655" t="str">
        <f>VLOOKUP(F6655,Clubs!$A$1:$D$220,4,)</f>
        <v>034066</v>
      </c>
    </row>
    <row r="6656" spans="1:8">
      <c r="A6656">
        <v>2004236</v>
      </c>
      <c r="B6656" t="s">
        <v>6459</v>
      </c>
      <c r="C6656" t="s">
        <v>1537</v>
      </c>
      <c r="D6656" t="s">
        <v>8640</v>
      </c>
      <c r="E6656" t="s">
        <v>75</v>
      </c>
      <c r="F6656" s="1" t="s">
        <v>225</v>
      </c>
      <c r="G6656" t="s">
        <v>211</v>
      </c>
      <c r="H6656" t="str">
        <f>VLOOKUP(F6656,Clubs!$A$1:$D$220,4,)</f>
        <v>034073</v>
      </c>
    </row>
    <row r="6657" spans="1:8">
      <c r="A6657">
        <v>2004411</v>
      </c>
      <c r="B6657" t="s">
        <v>3557</v>
      </c>
      <c r="C6657" t="s">
        <v>1831</v>
      </c>
      <c r="D6657" t="s">
        <v>109</v>
      </c>
      <c r="E6657" t="s">
        <v>71</v>
      </c>
      <c r="F6657" s="1" t="s">
        <v>220</v>
      </c>
      <c r="G6657" t="s">
        <v>74</v>
      </c>
      <c r="H6657" t="str">
        <f>VLOOKUP(F6657,Clubs!$A$1:$D$220,4,)</f>
        <v>031015</v>
      </c>
    </row>
    <row r="6658" spans="1:8">
      <c r="A6658">
        <v>2004422</v>
      </c>
      <c r="B6658" t="s">
        <v>4370</v>
      </c>
      <c r="C6658" t="s">
        <v>1104</v>
      </c>
      <c r="D6658" t="s">
        <v>111</v>
      </c>
      <c r="E6658" t="s">
        <v>75</v>
      </c>
      <c r="F6658" s="1" t="s">
        <v>220</v>
      </c>
      <c r="G6658" t="s">
        <v>74</v>
      </c>
      <c r="H6658" t="str">
        <f>VLOOKUP(F6658,Clubs!$A$1:$D$220,4,)</f>
        <v>031015</v>
      </c>
    </row>
    <row r="6659" spans="1:8">
      <c r="A6659">
        <v>2004616</v>
      </c>
      <c r="B6659" t="s">
        <v>6157</v>
      </c>
      <c r="C6659" t="s">
        <v>3632</v>
      </c>
      <c r="D6659" t="s">
        <v>8640</v>
      </c>
      <c r="E6659" t="s">
        <v>71</v>
      </c>
      <c r="F6659" s="1" t="s">
        <v>327</v>
      </c>
      <c r="G6659" t="s">
        <v>167</v>
      </c>
      <c r="H6659" t="str">
        <f>VLOOKUP(F6659,Clubs!$A$1:$D$220,4,)</f>
        <v>034064</v>
      </c>
    </row>
    <row r="6660" spans="1:8">
      <c r="A6660">
        <v>2004618</v>
      </c>
      <c r="B6660" t="s">
        <v>6158</v>
      </c>
      <c r="C6660" t="s">
        <v>2961</v>
      </c>
      <c r="D6660" t="s">
        <v>165</v>
      </c>
      <c r="E6660" t="s">
        <v>71</v>
      </c>
      <c r="F6660" s="1" t="s">
        <v>327</v>
      </c>
      <c r="G6660" t="s">
        <v>74</v>
      </c>
      <c r="H6660" t="str">
        <f>VLOOKUP(F6660,Clubs!$A$1:$D$220,4,)</f>
        <v>034064</v>
      </c>
    </row>
    <row r="6661" spans="1:8">
      <c r="A6661">
        <v>2004653</v>
      </c>
      <c r="B6661" t="s">
        <v>4048</v>
      </c>
      <c r="C6661" t="s">
        <v>1426</v>
      </c>
      <c r="D6661" t="s">
        <v>111</v>
      </c>
      <c r="E6661" t="s">
        <v>75</v>
      </c>
      <c r="F6661" s="1" t="s">
        <v>197</v>
      </c>
      <c r="G6661" t="s">
        <v>211</v>
      </c>
      <c r="H6661" t="str">
        <f>VLOOKUP(F6661,Clubs!$A$1:$D$220,4,)</f>
        <v>031067</v>
      </c>
    </row>
    <row r="6662" spans="1:8">
      <c r="A6662">
        <v>2004727</v>
      </c>
      <c r="B6662" t="s">
        <v>6427</v>
      </c>
      <c r="C6662" t="s">
        <v>1028</v>
      </c>
      <c r="D6662" t="s">
        <v>109</v>
      </c>
      <c r="E6662" t="s">
        <v>75</v>
      </c>
      <c r="F6662" s="1" t="s">
        <v>241</v>
      </c>
      <c r="G6662" t="s">
        <v>74</v>
      </c>
      <c r="H6662" t="str">
        <f>VLOOKUP(F6662,Clubs!$A$1:$D$220,4,)</f>
        <v>034072</v>
      </c>
    </row>
    <row r="6663" spans="1:8">
      <c r="A6663">
        <v>2004778</v>
      </c>
      <c r="B6663" t="s">
        <v>2297</v>
      </c>
      <c r="C6663" t="s">
        <v>673</v>
      </c>
      <c r="D6663" t="s">
        <v>165</v>
      </c>
      <c r="E6663" t="s">
        <v>71</v>
      </c>
      <c r="F6663" s="1" t="s">
        <v>329</v>
      </c>
      <c r="G6663" t="s">
        <v>74</v>
      </c>
      <c r="H6663" t="str">
        <f>VLOOKUP(F6663,Clubs!$A$1:$D$220,4,)</f>
        <v>031050</v>
      </c>
    </row>
    <row r="6664" spans="1:8">
      <c r="A6664">
        <v>2004909</v>
      </c>
      <c r="B6664" t="s">
        <v>7377</v>
      </c>
      <c r="C6664" t="s">
        <v>1104</v>
      </c>
      <c r="D6664" t="s">
        <v>165</v>
      </c>
      <c r="E6664" t="s">
        <v>75</v>
      </c>
      <c r="F6664" s="1" t="s">
        <v>310</v>
      </c>
      <c r="G6664" t="s">
        <v>74</v>
      </c>
      <c r="H6664" t="str">
        <f>VLOOKUP(F6664,Clubs!$A$1:$D$220,4,)</f>
        <v>065027</v>
      </c>
    </row>
    <row r="6665" spans="1:8">
      <c r="A6665">
        <v>2005273</v>
      </c>
      <c r="B6665" t="s">
        <v>4949</v>
      </c>
      <c r="C6665" t="s">
        <v>4950</v>
      </c>
      <c r="D6665" t="s">
        <v>8640</v>
      </c>
      <c r="E6665" t="s">
        <v>71</v>
      </c>
      <c r="F6665" s="1" t="s">
        <v>343</v>
      </c>
      <c r="G6665" t="s">
        <v>211</v>
      </c>
      <c r="H6665" t="str">
        <f>VLOOKUP(F6665,Clubs!$A$1:$D$220,4,)</f>
        <v>031030</v>
      </c>
    </row>
    <row r="6666" spans="1:8">
      <c r="A6666">
        <v>2005359</v>
      </c>
      <c r="B6666" t="s">
        <v>6228</v>
      </c>
      <c r="C6666" t="s">
        <v>851</v>
      </c>
      <c r="D6666" t="s">
        <v>8640</v>
      </c>
      <c r="E6666" t="s">
        <v>71</v>
      </c>
      <c r="F6666" s="1" t="s">
        <v>8522</v>
      </c>
      <c r="G6666" t="s">
        <v>74</v>
      </c>
      <c r="H6666" t="str">
        <f>VLOOKUP(F6666,Clubs!$A$1:$D$220,4,)</f>
        <v>030070</v>
      </c>
    </row>
    <row r="6667" spans="1:8">
      <c r="A6667">
        <v>2005677</v>
      </c>
      <c r="B6667" t="s">
        <v>11610</v>
      </c>
      <c r="C6667" t="s">
        <v>712</v>
      </c>
      <c r="D6667" t="s">
        <v>165</v>
      </c>
      <c r="E6667" t="s">
        <v>75</v>
      </c>
      <c r="F6667" s="1" t="s">
        <v>271</v>
      </c>
      <c r="G6667" t="s">
        <v>74</v>
      </c>
      <c r="H6667" t="str">
        <f>VLOOKUP(F6667,Clubs!$A$1:$D$220,4,)</f>
        <v>082017</v>
      </c>
    </row>
    <row r="6668" spans="1:8">
      <c r="A6668">
        <v>2005841</v>
      </c>
      <c r="B6668" t="s">
        <v>9182</v>
      </c>
      <c r="C6668" t="s">
        <v>1168</v>
      </c>
      <c r="D6668" t="s">
        <v>166</v>
      </c>
      <c r="E6668" t="s">
        <v>71</v>
      </c>
      <c r="F6668" s="1" t="s">
        <v>329</v>
      </c>
      <c r="G6668" t="s">
        <v>74</v>
      </c>
      <c r="H6668" t="str">
        <f>VLOOKUP(F6668,Clubs!$A$1:$D$220,4,)</f>
        <v>031050</v>
      </c>
    </row>
    <row r="6669" spans="1:8">
      <c r="A6669">
        <v>2005869</v>
      </c>
      <c r="B6669" t="s">
        <v>4627</v>
      </c>
      <c r="C6669" t="s">
        <v>1477</v>
      </c>
      <c r="D6669" t="s">
        <v>165</v>
      </c>
      <c r="E6669" t="s">
        <v>75</v>
      </c>
      <c r="F6669" s="1" t="s">
        <v>230</v>
      </c>
      <c r="G6669" t="s">
        <v>74</v>
      </c>
      <c r="H6669" t="str">
        <f>VLOOKUP(F6669,Clubs!$A$1:$D$220,4,)</f>
        <v>031025</v>
      </c>
    </row>
    <row r="6670" spans="1:8">
      <c r="A6670">
        <v>2005926</v>
      </c>
      <c r="B6670" t="s">
        <v>2001</v>
      </c>
      <c r="C6670" t="s">
        <v>673</v>
      </c>
      <c r="D6670" t="s">
        <v>109</v>
      </c>
      <c r="E6670" t="s">
        <v>71</v>
      </c>
      <c r="F6670" s="1" t="s">
        <v>230</v>
      </c>
      <c r="G6670" t="s">
        <v>74</v>
      </c>
      <c r="H6670" t="str">
        <f>VLOOKUP(F6670,Clubs!$A$1:$D$220,4,)</f>
        <v>031025</v>
      </c>
    </row>
    <row r="6671" spans="1:8">
      <c r="A6671">
        <v>2006124</v>
      </c>
      <c r="B6671" t="s">
        <v>1656</v>
      </c>
      <c r="C6671" t="s">
        <v>1357</v>
      </c>
      <c r="D6671" t="s">
        <v>165</v>
      </c>
      <c r="E6671" t="s">
        <v>71</v>
      </c>
      <c r="F6671" s="1" t="s">
        <v>235</v>
      </c>
      <c r="G6671" t="s">
        <v>74</v>
      </c>
      <c r="H6671" t="str">
        <f>VLOOKUP(F6671,Clubs!$A$1:$D$220,4,)</f>
        <v>030003</v>
      </c>
    </row>
    <row r="6672" spans="1:8">
      <c r="A6672">
        <v>2006332</v>
      </c>
      <c r="B6672" t="s">
        <v>811</v>
      </c>
      <c r="C6672" t="s">
        <v>1696</v>
      </c>
      <c r="D6672" t="s">
        <v>8640</v>
      </c>
      <c r="E6672" t="s">
        <v>71</v>
      </c>
      <c r="F6672" s="1" t="s">
        <v>8522</v>
      </c>
      <c r="G6672" t="s">
        <v>211</v>
      </c>
      <c r="H6672" t="str">
        <f>VLOOKUP(F6672,Clubs!$A$1:$D$220,4,)</f>
        <v>030070</v>
      </c>
    </row>
    <row r="6673" spans="1:8">
      <c r="A6673">
        <v>2006359</v>
      </c>
      <c r="B6673" t="s">
        <v>9183</v>
      </c>
      <c r="C6673" t="s">
        <v>840</v>
      </c>
      <c r="D6673" t="s">
        <v>165</v>
      </c>
      <c r="E6673" t="s">
        <v>75</v>
      </c>
      <c r="F6673" s="1" t="s">
        <v>330</v>
      </c>
      <c r="G6673" t="s">
        <v>74</v>
      </c>
      <c r="H6673" t="str">
        <f>VLOOKUP(F6673,Clubs!$A$1:$D$220,4,)</f>
        <v>034068</v>
      </c>
    </row>
    <row r="6674" spans="1:8">
      <c r="A6674">
        <v>2006889</v>
      </c>
      <c r="B6674" t="s">
        <v>4868</v>
      </c>
      <c r="C6674" t="s">
        <v>616</v>
      </c>
      <c r="D6674" t="s">
        <v>166</v>
      </c>
      <c r="E6674" t="s">
        <v>75</v>
      </c>
      <c r="F6674" s="1" t="s">
        <v>204</v>
      </c>
      <c r="G6674" t="s">
        <v>74</v>
      </c>
      <c r="H6674" t="str">
        <f>VLOOKUP(F6674,Clubs!$A$1:$D$220,4,)</f>
        <v>031030</v>
      </c>
    </row>
    <row r="6675" spans="1:8">
      <c r="A6675">
        <v>2006933</v>
      </c>
      <c r="B6675" t="s">
        <v>4290</v>
      </c>
      <c r="C6675" t="s">
        <v>791</v>
      </c>
      <c r="D6675" t="s">
        <v>166</v>
      </c>
      <c r="E6675" t="s">
        <v>75</v>
      </c>
      <c r="F6675" s="1" t="s">
        <v>246</v>
      </c>
      <c r="G6675" t="s">
        <v>74</v>
      </c>
      <c r="H6675" t="str">
        <f>VLOOKUP(F6675,Clubs!$A$1:$D$220,4,)</f>
        <v>011024</v>
      </c>
    </row>
    <row r="6676" spans="1:8">
      <c r="A6676">
        <v>2006943</v>
      </c>
      <c r="B6676" t="s">
        <v>4290</v>
      </c>
      <c r="C6676" t="s">
        <v>634</v>
      </c>
      <c r="D6676" t="s">
        <v>165</v>
      </c>
      <c r="E6676" t="s">
        <v>75</v>
      </c>
      <c r="F6676" s="1" t="s">
        <v>246</v>
      </c>
      <c r="G6676" t="s">
        <v>74</v>
      </c>
      <c r="H6676" t="str">
        <f>VLOOKUP(F6676,Clubs!$A$1:$D$220,4,)</f>
        <v>011024</v>
      </c>
    </row>
    <row r="6677" spans="1:8">
      <c r="A6677">
        <v>2006961</v>
      </c>
      <c r="B6677" t="s">
        <v>2515</v>
      </c>
      <c r="C6677" t="s">
        <v>2516</v>
      </c>
      <c r="D6677" t="s">
        <v>165</v>
      </c>
      <c r="E6677" t="s">
        <v>71</v>
      </c>
      <c r="F6677" s="1" t="s">
        <v>235</v>
      </c>
      <c r="G6677" t="s">
        <v>74</v>
      </c>
      <c r="H6677" t="str">
        <f>VLOOKUP(F6677,Clubs!$A$1:$D$220,4,)</f>
        <v>030003</v>
      </c>
    </row>
    <row r="6678" spans="1:8">
      <c r="A6678">
        <v>2006996</v>
      </c>
      <c r="B6678" t="s">
        <v>1458</v>
      </c>
      <c r="C6678" t="s">
        <v>1459</v>
      </c>
      <c r="D6678" t="s">
        <v>165</v>
      </c>
      <c r="E6678" t="s">
        <v>75</v>
      </c>
      <c r="F6678" s="1" t="s">
        <v>246</v>
      </c>
      <c r="G6678" t="s">
        <v>74</v>
      </c>
      <c r="H6678" t="str">
        <f>VLOOKUP(F6678,Clubs!$A$1:$D$220,4,)</f>
        <v>011024</v>
      </c>
    </row>
    <row r="6679" spans="1:8">
      <c r="A6679">
        <v>2007048</v>
      </c>
      <c r="B6679" t="s">
        <v>6964</v>
      </c>
      <c r="C6679" t="s">
        <v>714</v>
      </c>
      <c r="D6679" t="s">
        <v>8640</v>
      </c>
      <c r="E6679" t="s">
        <v>75</v>
      </c>
      <c r="F6679" s="1" t="s">
        <v>224</v>
      </c>
      <c r="G6679" t="s">
        <v>74</v>
      </c>
      <c r="H6679" t="str">
        <f>VLOOKUP(F6679,Clubs!$A$1:$D$220,4,)</f>
        <v>046014</v>
      </c>
    </row>
    <row r="6680" spans="1:8">
      <c r="A6680">
        <v>2007060</v>
      </c>
      <c r="B6680" t="s">
        <v>2269</v>
      </c>
      <c r="C6680" t="s">
        <v>1286</v>
      </c>
      <c r="D6680" t="s">
        <v>8640</v>
      </c>
      <c r="E6680" t="s">
        <v>71</v>
      </c>
      <c r="F6680" s="1" t="s">
        <v>224</v>
      </c>
      <c r="G6680" t="s">
        <v>74</v>
      </c>
      <c r="H6680" t="str">
        <f>VLOOKUP(F6680,Clubs!$A$1:$D$220,4,)</f>
        <v>046014</v>
      </c>
    </row>
    <row r="6681" spans="1:8">
      <c r="A6681">
        <v>2007420</v>
      </c>
      <c r="B6681" t="s">
        <v>9184</v>
      </c>
      <c r="C6681" t="s">
        <v>1017</v>
      </c>
      <c r="D6681" t="s">
        <v>166</v>
      </c>
      <c r="E6681" t="s">
        <v>71</v>
      </c>
      <c r="F6681" s="1" t="s">
        <v>222</v>
      </c>
      <c r="G6681" t="s">
        <v>74</v>
      </c>
      <c r="H6681" t="str">
        <f>VLOOKUP(F6681,Clubs!$A$1:$D$220,4,)</f>
        <v>030004</v>
      </c>
    </row>
    <row r="6682" spans="1:8">
      <c r="A6682">
        <v>2007514</v>
      </c>
      <c r="B6682" t="s">
        <v>2048</v>
      </c>
      <c r="C6682" t="s">
        <v>890</v>
      </c>
      <c r="D6682" t="s">
        <v>109</v>
      </c>
      <c r="E6682" t="s">
        <v>75</v>
      </c>
      <c r="F6682" s="1" t="s">
        <v>283</v>
      </c>
      <c r="G6682" t="s">
        <v>74</v>
      </c>
      <c r="H6682" t="str">
        <f>VLOOKUP(F6682,Clubs!$A$1:$D$220,4,)</f>
        <v>012005</v>
      </c>
    </row>
    <row r="6683" spans="1:8">
      <c r="A6683">
        <v>2007525</v>
      </c>
      <c r="B6683" t="s">
        <v>11611</v>
      </c>
      <c r="C6683" t="s">
        <v>584</v>
      </c>
      <c r="D6683" t="s">
        <v>165</v>
      </c>
      <c r="E6683" t="s">
        <v>71</v>
      </c>
      <c r="F6683" s="1" t="s">
        <v>308</v>
      </c>
      <c r="G6683" t="s">
        <v>74</v>
      </c>
      <c r="H6683" t="str">
        <f>VLOOKUP(F6683,Clubs!$A$1:$D$220,4,)</f>
        <v>030076</v>
      </c>
    </row>
    <row r="6684" spans="1:8">
      <c r="A6684">
        <v>2007700</v>
      </c>
      <c r="B6684" t="s">
        <v>3446</v>
      </c>
      <c r="C6684" t="s">
        <v>3059</v>
      </c>
      <c r="D6684" t="s">
        <v>8640</v>
      </c>
      <c r="E6684" t="s">
        <v>75</v>
      </c>
      <c r="F6684" s="1" t="s">
        <v>8544</v>
      </c>
      <c r="G6684" t="s">
        <v>74</v>
      </c>
      <c r="H6684" t="str">
        <f>VLOOKUP(F6684,Clubs!$A$1:$D$220,4,)</f>
        <v>066032</v>
      </c>
    </row>
    <row r="6685" spans="1:8">
      <c r="A6685">
        <v>2007762</v>
      </c>
      <c r="B6685" t="s">
        <v>4404</v>
      </c>
      <c r="C6685" t="s">
        <v>793</v>
      </c>
      <c r="D6685" t="s">
        <v>8640</v>
      </c>
      <c r="E6685" t="s">
        <v>71</v>
      </c>
      <c r="F6685" s="1" t="s">
        <v>225</v>
      </c>
      <c r="G6685" t="s">
        <v>201</v>
      </c>
      <c r="H6685" t="str">
        <f>VLOOKUP(F6685,Clubs!$A$1:$D$220,4,)</f>
        <v>034073</v>
      </c>
    </row>
    <row r="6686" spans="1:8">
      <c r="A6686">
        <v>2007774</v>
      </c>
      <c r="B6686" t="s">
        <v>9185</v>
      </c>
      <c r="C6686" t="s">
        <v>917</v>
      </c>
      <c r="D6686" t="s">
        <v>115</v>
      </c>
      <c r="E6686" t="s">
        <v>71</v>
      </c>
      <c r="F6686" s="1" t="s">
        <v>225</v>
      </c>
      <c r="G6686" t="s">
        <v>211</v>
      </c>
      <c r="H6686" t="str">
        <f>VLOOKUP(F6686,Clubs!$A$1:$D$220,4,)</f>
        <v>034073</v>
      </c>
    </row>
    <row r="6687" spans="1:8">
      <c r="A6687">
        <v>2007805</v>
      </c>
      <c r="B6687" t="s">
        <v>4305</v>
      </c>
      <c r="C6687" t="s">
        <v>4306</v>
      </c>
      <c r="D6687" t="s">
        <v>111</v>
      </c>
      <c r="E6687" t="s">
        <v>71</v>
      </c>
      <c r="F6687" s="1" t="s">
        <v>257</v>
      </c>
      <c r="G6687" t="s">
        <v>74</v>
      </c>
      <c r="H6687" t="str">
        <f>VLOOKUP(F6687,Clubs!$A$1:$D$220,4,)</f>
        <v>031003</v>
      </c>
    </row>
    <row r="6688" spans="1:8">
      <c r="A6688">
        <v>2007850</v>
      </c>
      <c r="B6688" t="s">
        <v>3374</v>
      </c>
      <c r="C6688" t="s">
        <v>908</v>
      </c>
      <c r="D6688" t="s">
        <v>8640</v>
      </c>
      <c r="E6688" t="s">
        <v>71</v>
      </c>
      <c r="F6688" s="1" t="s">
        <v>308</v>
      </c>
      <c r="G6688" t="s">
        <v>211</v>
      </c>
      <c r="H6688" t="str">
        <f>VLOOKUP(F6688,Clubs!$A$1:$D$220,4,)</f>
        <v>030076</v>
      </c>
    </row>
    <row r="6689" spans="1:8">
      <c r="A6689">
        <v>2007879</v>
      </c>
      <c r="B6689" t="s">
        <v>4779</v>
      </c>
      <c r="C6689" t="s">
        <v>3291</v>
      </c>
      <c r="D6689" t="s">
        <v>109</v>
      </c>
      <c r="E6689" t="s">
        <v>71</v>
      </c>
      <c r="F6689" s="1" t="s">
        <v>230</v>
      </c>
      <c r="G6689" t="s">
        <v>74</v>
      </c>
      <c r="H6689" t="str">
        <f>VLOOKUP(F6689,Clubs!$A$1:$D$220,4,)</f>
        <v>031025</v>
      </c>
    </row>
    <row r="6690" spans="1:8">
      <c r="A6690">
        <v>2007913</v>
      </c>
      <c r="B6690" t="s">
        <v>4727</v>
      </c>
      <c r="C6690" t="s">
        <v>4138</v>
      </c>
      <c r="D6690" t="s">
        <v>166</v>
      </c>
      <c r="E6690" t="s">
        <v>75</v>
      </c>
      <c r="F6690" s="1" t="s">
        <v>230</v>
      </c>
      <c r="G6690" t="s">
        <v>74</v>
      </c>
      <c r="H6690" t="str">
        <f>VLOOKUP(F6690,Clubs!$A$1:$D$220,4,)</f>
        <v>031025</v>
      </c>
    </row>
    <row r="6691" spans="1:8">
      <c r="A6691">
        <v>2007935</v>
      </c>
      <c r="B6691" t="s">
        <v>1183</v>
      </c>
      <c r="C6691" t="s">
        <v>993</v>
      </c>
      <c r="D6691" t="s">
        <v>8640</v>
      </c>
      <c r="E6691" t="s">
        <v>75</v>
      </c>
      <c r="F6691" s="1" t="s">
        <v>345</v>
      </c>
      <c r="G6691" t="s">
        <v>74</v>
      </c>
      <c r="H6691" t="str">
        <f>VLOOKUP(F6691,Clubs!$A$1:$D$220,4,)</f>
        <v>011024</v>
      </c>
    </row>
    <row r="6692" spans="1:8">
      <c r="A6692">
        <v>2008005</v>
      </c>
      <c r="B6692" t="s">
        <v>1482</v>
      </c>
      <c r="C6692" t="s">
        <v>919</v>
      </c>
      <c r="D6692" t="s">
        <v>109</v>
      </c>
      <c r="E6692" t="s">
        <v>71</v>
      </c>
      <c r="F6692" s="1" t="s">
        <v>246</v>
      </c>
      <c r="G6692" t="s">
        <v>74</v>
      </c>
      <c r="H6692" t="str">
        <f>VLOOKUP(F6692,Clubs!$A$1:$D$220,4,)</f>
        <v>011024</v>
      </c>
    </row>
    <row r="6693" spans="1:8">
      <c r="A6693">
        <v>2008031</v>
      </c>
      <c r="B6693" t="s">
        <v>5373</v>
      </c>
      <c r="C6693" t="s">
        <v>2030</v>
      </c>
      <c r="D6693" t="s">
        <v>165</v>
      </c>
      <c r="E6693" t="s">
        <v>71</v>
      </c>
      <c r="F6693" s="1" t="s">
        <v>329</v>
      </c>
      <c r="G6693" t="s">
        <v>74</v>
      </c>
      <c r="H6693" t="str">
        <f>VLOOKUP(F6693,Clubs!$A$1:$D$220,4,)</f>
        <v>031050</v>
      </c>
    </row>
    <row r="6694" spans="1:8">
      <c r="A6694">
        <v>2008228</v>
      </c>
      <c r="B6694" t="s">
        <v>2431</v>
      </c>
      <c r="C6694" t="s">
        <v>1566</v>
      </c>
      <c r="D6694" t="s">
        <v>109</v>
      </c>
      <c r="E6694" t="s">
        <v>71</v>
      </c>
      <c r="F6694" s="1" t="s">
        <v>202</v>
      </c>
      <c r="G6694" t="s">
        <v>74</v>
      </c>
      <c r="H6694" t="str">
        <f>VLOOKUP(F6694,Clubs!$A$1:$D$220,4,)</f>
        <v>081017</v>
      </c>
    </row>
    <row r="6695" spans="1:8">
      <c r="A6695">
        <v>2008486</v>
      </c>
      <c r="B6695" t="s">
        <v>11612</v>
      </c>
      <c r="C6695" t="s">
        <v>1181</v>
      </c>
      <c r="D6695" t="s">
        <v>115</v>
      </c>
      <c r="E6695" t="s">
        <v>71</v>
      </c>
      <c r="F6695" s="1" t="s">
        <v>10855</v>
      </c>
      <c r="G6695" t="s">
        <v>74</v>
      </c>
      <c r="H6695" t="str">
        <f>VLOOKUP(F6695,Clubs!$A$1:$D$220,4,)</f>
        <v>031066</v>
      </c>
    </row>
    <row r="6696" spans="1:8">
      <c r="A6696">
        <v>2008490</v>
      </c>
      <c r="B6696" t="s">
        <v>8354</v>
      </c>
      <c r="C6696" t="s">
        <v>862</v>
      </c>
      <c r="D6696" t="s">
        <v>165</v>
      </c>
      <c r="E6696" t="s">
        <v>71</v>
      </c>
      <c r="F6696" s="1" t="s">
        <v>356</v>
      </c>
      <c r="G6696" t="s">
        <v>74</v>
      </c>
      <c r="H6696" t="str">
        <f>VLOOKUP(F6696,Clubs!$A$1:$D$220,4,)</f>
        <v>081017</v>
      </c>
    </row>
    <row r="6697" spans="1:8">
      <c r="A6697">
        <v>2008594</v>
      </c>
      <c r="B6697" t="s">
        <v>8368</v>
      </c>
      <c r="C6697" t="s">
        <v>7045</v>
      </c>
      <c r="D6697" t="s">
        <v>165</v>
      </c>
      <c r="E6697" t="s">
        <v>75</v>
      </c>
      <c r="F6697" s="1" t="s">
        <v>356</v>
      </c>
      <c r="G6697" t="s">
        <v>74</v>
      </c>
      <c r="H6697" t="str">
        <f>VLOOKUP(F6697,Clubs!$A$1:$D$220,4,)</f>
        <v>081017</v>
      </c>
    </row>
    <row r="6698" spans="1:8">
      <c r="A6698">
        <v>2008627</v>
      </c>
      <c r="B6698" t="s">
        <v>5555</v>
      </c>
      <c r="C6698" t="s">
        <v>962</v>
      </c>
      <c r="D6698" t="s">
        <v>8640</v>
      </c>
      <c r="E6698" t="s">
        <v>71</v>
      </c>
      <c r="F6698" s="1" t="s">
        <v>302</v>
      </c>
      <c r="G6698" t="s">
        <v>211</v>
      </c>
      <c r="H6698" t="str">
        <f>VLOOKUP(F6698,Clubs!$A$1:$D$220,4,)</f>
        <v>031060</v>
      </c>
    </row>
    <row r="6699" spans="1:8">
      <c r="A6699">
        <v>2008651</v>
      </c>
      <c r="B6699" t="s">
        <v>11613</v>
      </c>
      <c r="C6699" t="s">
        <v>674</v>
      </c>
      <c r="D6699" t="s">
        <v>111</v>
      </c>
      <c r="E6699" t="s">
        <v>75</v>
      </c>
      <c r="F6699" s="1" t="s">
        <v>324</v>
      </c>
      <c r="G6699" t="s">
        <v>74</v>
      </c>
      <c r="H6699" t="str">
        <f>VLOOKUP(F6699,Clubs!$A$1:$D$220,4,)</f>
        <v>009014</v>
      </c>
    </row>
    <row r="6700" spans="1:8">
      <c r="A6700">
        <v>2008877</v>
      </c>
      <c r="B6700" t="s">
        <v>5551</v>
      </c>
      <c r="C6700" t="s">
        <v>1138</v>
      </c>
      <c r="D6700" t="s">
        <v>8640</v>
      </c>
      <c r="E6700" t="s">
        <v>75</v>
      </c>
      <c r="F6700" s="1" t="s">
        <v>323</v>
      </c>
      <c r="G6700" t="s">
        <v>211</v>
      </c>
      <c r="H6700" t="str">
        <f>VLOOKUP(F6700,Clubs!$A$1:$D$220,4,)</f>
        <v>031058</v>
      </c>
    </row>
    <row r="6701" spans="1:8">
      <c r="A6701">
        <v>2009026</v>
      </c>
      <c r="B6701" t="s">
        <v>6271</v>
      </c>
      <c r="C6701" t="s">
        <v>771</v>
      </c>
      <c r="D6701" t="s">
        <v>165</v>
      </c>
      <c r="E6701" t="s">
        <v>75</v>
      </c>
      <c r="F6701" s="1" t="s">
        <v>269</v>
      </c>
      <c r="G6701" t="s">
        <v>74</v>
      </c>
      <c r="H6701" t="str">
        <f>VLOOKUP(F6701,Clubs!$A$1:$D$220,4,)</f>
        <v>034069</v>
      </c>
    </row>
    <row r="6702" spans="1:8">
      <c r="A6702">
        <v>2009586</v>
      </c>
      <c r="B6702" t="s">
        <v>8426</v>
      </c>
      <c r="C6702" t="s">
        <v>677</v>
      </c>
      <c r="D6702" t="s">
        <v>165</v>
      </c>
      <c r="E6702" t="s">
        <v>71</v>
      </c>
      <c r="F6702" s="1" t="s">
        <v>281</v>
      </c>
      <c r="G6702" t="s">
        <v>74</v>
      </c>
      <c r="H6702" t="str">
        <f>VLOOKUP(F6702,Clubs!$A$1:$D$220,4,)</f>
        <v>082020</v>
      </c>
    </row>
    <row r="6703" spans="1:8">
      <c r="A6703">
        <v>2009631</v>
      </c>
      <c r="B6703" t="s">
        <v>6301</v>
      </c>
      <c r="C6703" t="s">
        <v>1129</v>
      </c>
      <c r="D6703" t="s">
        <v>8640</v>
      </c>
      <c r="E6703" t="s">
        <v>71</v>
      </c>
      <c r="F6703" s="1" t="s">
        <v>269</v>
      </c>
      <c r="G6703" t="s">
        <v>211</v>
      </c>
      <c r="H6703" t="str">
        <f>VLOOKUP(F6703,Clubs!$A$1:$D$220,4,)</f>
        <v>034069</v>
      </c>
    </row>
    <row r="6704" spans="1:8">
      <c r="A6704">
        <v>2009638</v>
      </c>
      <c r="B6704" t="s">
        <v>6301</v>
      </c>
      <c r="C6704" t="s">
        <v>747</v>
      </c>
      <c r="D6704" t="s">
        <v>8640</v>
      </c>
      <c r="E6704" t="s">
        <v>75</v>
      </c>
      <c r="F6704" s="1" t="s">
        <v>269</v>
      </c>
      <c r="G6704" t="s">
        <v>74</v>
      </c>
      <c r="H6704" t="str">
        <f>VLOOKUP(F6704,Clubs!$A$1:$D$220,4,)</f>
        <v>034069</v>
      </c>
    </row>
    <row r="6705" spans="1:8">
      <c r="A6705">
        <v>2009768</v>
      </c>
      <c r="B6705" t="s">
        <v>4187</v>
      </c>
      <c r="C6705" t="s">
        <v>711</v>
      </c>
      <c r="D6705" t="s">
        <v>165</v>
      </c>
      <c r="E6705" t="s">
        <v>75</v>
      </c>
      <c r="F6705" s="1" t="s">
        <v>327</v>
      </c>
      <c r="G6705" t="s">
        <v>74</v>
      </c>
      <c r="H6705" t="str">
        <f>VLOOKUP(F6705,Clubs!$A$1:$D$220,4,)</f>
        <v>034064</v>
      </c>
    </row>
    <row r="6706" spans="1:8">
      <c r="A6706">
        <v>2009932</v>
      </c>
      <c r="B6706" t="s">
        <v>5075</v>
      </c>
      <c r="C6706" t="s">
        <v>1145</v>
      </c>
      <c r="D6706" t="s">
        <v>8640</v>
      </c>
      <c r="E6706" t="s">
        <v>75</v>
      </c>
      <c r="F6706" s="1" t="s">
        <v>343</v>
      </c>
      <c r="G6706" t="s">
        <v>211</v>
      </c>
      <c r="H6706" t="str">
        <f>VLOOKUP(F6706,Clubs!$A$1:$D$220,4,)</f>
        <v>031030</v>
      </c>
    </row>
    <row r="6707" spans="1:8">
      <c r="A6707">
        <v>2009994</v>
      </c>
      <c r="B6707" t="s">
        <v>6394</v>
      </c>
      <c r="C6707" t="s">
        <v>6395</v>
      </c>
      <c r="D6707" t="s">
        <v>8640</v>
      </c>
      <c r="E6707" t="s">
        <v>75</v>
      </c>
      <c r="F6707" s="1" t="s">
        <v>241</v>
      </c>
      <c r="G6707" t="s">
        <v>211</v>
      </c>
      <c r="H6707" t="str">
        <f>VLOOKUP(F6707,Clubs!$A$1:$D$220,4,)</f>
        <v>034072</v>
      </c>
    </row>
    <row r="6708" spans="1:8">
      <c r="A6708">
        <v>2010125</v>
      </c>
      <c r="B6708" t="s">
        <v>9186</v>
      </c>
      <c r="C6708" t="s">
        <v>704</v>
      </c>
      <c r="D6708" t="s">
        <v>166</v>
      </c>
      <c r="E6708" t="s">
        <v>75</v>
      </c>
      <c r="F6708" s="1" t="s">
        <v>208</v>
      </c>
      <c r="G6708" t="s">
        <v>74</v>
      </c>
      <c r="H6708" t="str">
        <f>VLOOKUP(F6708,Clubs!$A$1:$D$220,4,)</f>
        <v>030059</v>
      </c>
    </row>
    <row r="6709" spans="1:8">
      <c r="A6709">
        <v>2010307</v>
      </c>
      <c r="B6709" t="s">
        <v>916</v>
      </c>
      <c r="C6709" t="s">
        <v>604</v>
      </c>
      <c r="D6709" t="s">
        <v>165</v>
      </c>
      <c r="E6709" t="s">
        <v>75</v>
      </c>
      <c r="F6709" s="1" t="s">
        <v>204</v>
      </c>
      <c r="G6709" t="s">
        <v>74</v>
      </c>
      <c r="H6709" t="str">
        <f>VLOOKUP(F6709,Clubs!$A$1:$D$220,4,)</f>
        <v>031030</v>
      </c>
    </row>
    <row r="6710" spans="1:8">
      <c r="A6710">
        <v>2010331</v>
      </c>
      <c r="B6710" t="s">
        <v>4653</v>
      </c>
      <c r="C6710" t="s">
        <v>961</v>
      </c>
      <c r="D6710" t="s">
        <v>8640</v>
      </c>
      <c r="E6710" t="s">
        <v>71</v>
      </c>
      <c r="F6710" s="1" t="s">
        <v>266</v>
      </c>
      <c r="G6710" t="s">
        <v>201</v>
      </c>
      <c r="H6710" t="str">
        <f>VLOOKUP(F6710,Clubs!$A$1:$D$220,4,)</f>
        <v>046008</v>
      </c>
    </row>
    <row r="6711" spans="1:8">
      <c r="A6711">
        <v>2010338</v>
      </c>
      <c r="B6711" t="s">
        <v>11614</v>
      </c>
      <c r="C6711" t="s">
        <v>854</v>
      </c>
      <c r="D6711" t="s">
        <v>165</v>
      </c>
      <c r="E6711" t="s">
        <v>75</v>
      </c>
      <c r="F6711" s="1" t="s">
        <v>208</v>
      </c>
      <c r="G6711" t="s">
        <v>74</v>
      </c>
      <c r="H6711" t="str">
        <f>VLOOKUP(F6711,Clubs!$A$1:$D$220,4,)</f>
        <v>030059</v>
      </c>
    </row>
    <row r="6712" spans="1:8">
      <c r="A6712">
        <v>2010604</v>
      </c>
      <c r="B6712" t="s">
        <v>11615</v>
      </c>
      <c r="C6712" t="s">
        <v>669</v>
      </c>
      <c r="D6712" t="s">
        <v>8640</v>
      </c>
      <c r="E6712" t="s">
        <v>71</v>
      </c>
      <c r="F6712" s="1" t="s">
        <v>330</v>
      </c>
      <c r="G6712" t="s">
        <v>211</v>
      </c>
      <c r="H6712" t="str">
        <f>VLOOKUP(F6712,Clubs!$A$1:$D$220,4,)</f>
        <v>034068</v>
      </c>
    </row>
    <row r="6713" spans="1:8">
      <c r="A6713">
        <v>2010820</v>
      </c>
      <c r="B6713" t="s">
        <v>2958</v>
      </c>
      <c r="C6713" t="s">
        <v>797</v>
      </c>
      <c r="D6713" t="s">
        <v>109</v>
      </c>
      <c r="E6713" t="s">
        <v>75</v>
      </c>
      <c r="F6713" s="1" t="s">
        <v>336</v>
      </c>
      <c r="G6713" t="s">
        <v>74</v>
      </c>
      <c r="H6713" t="str">
        <f>VLOOKUP(F6713,Clubs!$A$1:$D$220,4,)</f>
        <v>030076</v>
      </c>
    </row>
    <row r="6714" spans="1:8">
      <c r="A6714">
        <v>2010931</v>
      </c>
      <c r="B6714" t="s">
        <v>2784</v>
      </c>
      <c r="C6714" t="s">
        <v>11616</v>
      </c>
      <c r="D6714" t="s">
        <v>8640</v>
      </c>
      <c r="E6714" t="s">
        <v>71</v>
      </c>
      <c r="F6714" s="1" t="s">
        <v>235</v>
      </c>
      <c r="G6714" t="s">
        <v>74</v>
      </c>
      <c r="H6714" t="str">
        <f>VLOOKUP(F6714,Clubs!$A$1:$D$220,4,)</f>
        <v>030003</v>
      </c>
    </row>
    <row r="6715" spans="1:8">
      <c r="A6715">
        <v>2011033</v>
      </c>
      <c r="B6715" t="s">
        <v>2342</v>
      </c>
      <c r="C6715" t="s">
        <v>870</v>
      </c>
      <c r="D6715" t="s">
        <v>110</v>
      </c>
      <c r="E6715" t="s">
        <v>71</v>
      </c>
      <c r="F6715" s="1" t="s">
        <v>235</v>
      </c>
      <c r="G6715" t="s">
        <v>74</v>
      </c>
      <c r="H6715" t="str">
        <f>VLOOKUP(F6715,Clubs!$A$1:$D$220,4,)</f>
        <v>030003</v>
      </c>
    </row>
    <row r="6716" spans="1:8">
      <c r="A6716">
        <v>2011045</v>
      </c>
      <c r="B6716" t="s">
        <v>7464</v>
      </c>
      <c r="C6716" t="s">
        <v>592</v>
      </c>
      <c r="D6716" t="s">
        <v>8640</v>
      </c>
      <c r="E6716" t="s">
        <v>71</v>
      </c>
      <c r="F6716" s="1" t="s">
        <v>267</v>
      </c>
      <c r="G6716" t="s">
        <v>74</v>
      </c>
      <c r="H6716" t="str">
        <f>VLOOKUP(F6716,Clubs!$A$1:$D$220,4,)</f>
        <v>065018</v>
      </c>
    </row>
    <row r="6717" spans="1:8">
      <c r="A6717">
        <v>2011139</v>
      </c>
      <c r="B6717" t="s">
        <v>756</v>
      </c>
      <c r="C6717" t="s">
        <v>4061</v>
      </c>
      <c r="D6717" t="s">
        <v>165</v>
      </c>
      <c r="E6717" t="s">
        <v>71</v>
      </c>
      <c r="F6717" s="1" t="s">
        <v>305</v>
      </c>
      <c r="G6717" t="s">
        <v>74</v>
      </c>
      <c r="H6717" t="str">
        <f>VLOOKUP(F6717,Clubs!$A$1:$D$220,4,)</f>
        <v>031007</v>
      </c>
    </row>
    <row r="6718" spans="1:8">
      <c r="A6718">
        <v>2011466</v>
      </c>
      <c r="B6718" t="s">
        <v>3880</v>
      </c>
      <c r="C6718" t="s">
        <v>3881</v>
      </c>
      <c r="D6718" t="s">
        <v>165</v>
      </c>
      <c r="E6718" t="s">
        <v>71</v>
      </c>
      <c r="F6718" s="1" t="s">
        <v>197</v>
      </c>
      <c r="G6718" t="s">
        <v>74</v>
      </c>
      <c r="H6718" t="str">
        <f>VLOOKUP(F6718,Clubs!$A$1:$D$220,4,)</f>
        <v>031067</v>
      </c>
    </row>
    <row r="6719" spans="1:8">
      <c r="A6719">
        <v>2011475</v>
      </c>
      <c r="B6719" t="s">
        <v>4137</v>
      </c>
      <c r="C6719" t="s">
        <v>2855</v>
      </c>
      <c r="D6719" t="s">
        <v>109</v>
      </c>
      <c r="E6719" t="s">
        <v>71</v>
      </c>
      <c r="F6719" s="1" t="s">
        <v>197</v>
      </c>
      <c r="G6719" t="s">
        <v>74</v>
      </c>
      <c r="H6719" t="str">
        <f>VLOOKUP(F6719,Clubs!$A$1:$D$220,4,)</f>
        <v>031067</v>
      </c>
    </row>
    <row r="6720" spans="1:8">
      <c r="A6720">
        <v>2011639</v>
      </c>
      <c r="B6720" t="s">
        <v>4116</v>
      </c>
      <c r="C6720" t="s">
        <v>723</v>
      </c>
      <c r="D6720" t="s">
        <v>165</v>
      </c>
      <c r="E6720" t="s">
        <v>71</v>
      </c>
      <c r="F6720" s="1" t="s">
        <v>197</v>
      </c>
      <c r="G6720" t="s">
        <v>74</v>
      </c>
      <c r="H6720" t="str">
        <f>VLOOKUP(F6720,Clubs!$A$1:$D$220,4,)</f>
        <v>031067</v>
      </c>
    </row>
    <row r="6721" spans="1:8">
      <c r="A6721">
        <v>2011796</v>
      </c>
      <c r="B6721" t="s">
        <v>3321</v>
      </c>
      <c r="C6721" t="s">
        <v>1255</v>
      </c>
      <c r="D6721" t="s">
        <v>8640</v>
      </c>
      <c r="E6721" t="s">
        <v>75</v>
      </c>
      <c r="F6721" s="1" t="s">
        <v>293</v>
      </c>
      <c r="G6721" t="s">
        <v>74</v>
      </c>
      <c r="H6721" t="str">
        <f>VLOOKUP(F6721,Clubs!$A$1:$D$220,4,)</f>
        <v>046002</v>
      </c>
    </row>
    <row r="6722" spans="1:8">
      <c r="A6722">
        <v>2011894</v>
      </c>
      <c r="B6722" t="s">
        <v>4526</v>
      </c>
      <c r="C6722" t="s">
        <v>914</v>
      </c>
      <c r="D6722" t="s">
        <v>8640</v>
      </c>
      <c r="E6722" t="s">
        <v>75</v>
      </c>
      <c r="F6722" s="1" t="s">
        <v>234</v>
      </c>
      <c r="G6722" t="s">
        <v>211</v>
      </c>
      <c r="H6722" t="str">
        <f>VLOOKUP(F6722,Clubs!$A$1:$D$220,4,)</f>
        <v>081050</v>
      </c>
    </row>
    <row r="6723" spans="1:8">
      <c r="A6723">
        <v>2012125</v>
      </c>
      <c r="B6723" t="s">
        <v>9187</v>
      </c>
      <c r="C6723" t="s">
        <v>831</v>
      </c>
      <c r="D6723" t="s">
        <v>8640</v>
      </c>
      <c r="E6723" t="s">
        <v>71</v>
      </c>
      <c r="F6723" s="1" t="s">
        <v>235</v>
      </c>
      <c r="G6723" t="s">
        <v>201</v>
      </c>
      <c r="H6723" t="str">
        <f>VLOOKUP(F6723,Clubs!$A$1:$D$220,4,)</f>
        <v>030003</v>
      </c>
    </row>
    <row r="6724" spans="1:8">
      <c r="A6724">
        <v>2012476</v>
      </c>
      <c r="B6724" t="s">
        <v>6414</v>
      </c>
      <c r="C6724" t="s">
        <v>1288</v>
      </c>
      <c r="D6724" t="s">
        <v>8640</v>
      </c>
      <c r="E6724" t="s">
        <v>71</v>
      </c>
      <c r="F6724" s="1" t="s">
        <v>241</v>
      </c>
      <c r="G6724" t="s">
        <v>211</v>
      </c>
      <c r="H6724" t="str">
        <f>VLOOKUP(F6724,Clubs!$A$1:$D$220,4,)</f>
        <v>034072</v>
      </c>
    </row>
    <row r="6725" spans="1:8">
      <c r="A6725">
        <v>2012579</v>
      </c>
      <c r="B6725" t="s">
        <v>6471</v>
      </c>
      <c r="C6725" t="s">
        <v>840</v>
      </c>
      <c r="D6725" t="s">
        <v>109</v>
      </c>
      <c r="E6725" t="s">
        <v>75</v>
      </c>
      <c r="F6725" s="1" t="s">
        <v>301</v>
      </c>
      <c r="G6725" t="s">
        <v>74</v>
      </c>
      <c r="H6725" t="str">
        <f>VLOOKUP(F6725,Clubs!$A$1:$D$220,4,)</f>
        <v>066032</v>
      </c>
    </row>
    <row r="6726" spans="1:8">
      <c r="A6726">
        <v>2012602</v>
      </c>
      <c r="B6726" t="s">
        <v>1942</v>
      </c>
      <c r="C6726" t="s">
        <v>766</v>
      </c>
      <c r="D6726" t="s">
        <v>165</v>
      </c>
      <c r="E6726" t="s">
        <v>75</v>
      </c>
      <c r="F6726" s="1" t="s">
        <v>234</v>
      </c>
      <c r="G6726" t="s">
        <v>74</v>
      </c>
      <c r="H6726" t="str">
        <f>VLOOKUP(F6726,Clubs!$A$1:$D$220,4,)</f>
        <v>081050</v>
      </c>
    </row>
    <row r="6727" spans="1:8">
      <c r="A6727">
        <v>2012827</v>
      </c>
      <c r="B6727" t="s">
        <v>2000</v>
      </c>
      <c r="C6727" t="s">
        <v>1129</v>
      </c>
      <c r="D6727" t="s">
        <v>8640</v>
      </c>
      <c r="E6727" t="s">
        <v>71</v>
      </c>
      <c r="F6727" s="1" t="s">
        <v>228</v>
      </c>
      <c r="G6727" t="s">
        <v>211</v>
      </c>
      <c r="H6727" t="str">
        <f>VLOOKUP(F6727,Clubs!$A$1:$D$220,4,)</f>
        <v>012003</v>
      </c>
    </row>
    <row r="6728" spans="1:8">
      <c r="A6728">
        <v>2013028</v>
      </c>
      <c r="B6728" t="s">
        <v>9188</v>
      </c>
      <c r="C6728" t="s">
        <v>9189</v>
      </c>
      <c r="D6728" t="s">
        <v>166</v>
      </c>
      <c r="E6728" t="s">
        <v>71</v>
      </c>
      <c r="F6728" s="1" t="s">
        <v>244</v>
      </c>
      <c r="G6728" t="s">
        <v>74</v>
      </c>
      <c r="H6728" t="str">
        <f>VLOOKUP(F6728,Clubs!$A$1:$D$220,4,)</f>
        <v>030008</v>
      </c>
    </row>
    <row r="6729" spans="1:8">
      <c r="A6729">
        <v>2013053</v>
      </c>
      <c r="B6729" t="s">
        <v>1541</v>
      </c>
      <c r="C6729" t="s">
        <v>2321</v>
      </c>
      <c r="D6729" t="s">
        <v>166</v>
      </c>
      <c r="E6729" t="s">
        <v>75</v>
      </c>
      <c r="F6729" s="1" t="s">
        <v>307</v>
      </c>
      <c r="G6729" t="s">
        <v>74</v>
      </c>
      <c r="H6729" t="str">
        <f>VLOOKUP(F6729,Clubs!$A$1:$D$220,4,)</f>
        <v>048006</v>
      </c>
    </row>
    <row r="6730" spans="1:8">
      <c r="A6730">
        <v>2013126</v>
      </c>
      <c r="B6730" t="s">
        <v>5797</v>
      </c>
      <c r="C6730" t="s">
        <v>1174</v>
      </c>
      <c r="D6730" t="s">
        <v>8640</v>
      </c>
      <c r="E6730" t="s">
        <v>71</v>
      </c>
      <c r="F6730" s="1" t="s">
        <v>242</v>
      </c>
      <c r="G6730" t="s">
        <v>74</v>
      </c>
      <c r="H6730" t="str">
        <f>VLOOKUP(F6730,Clubs!$A$1:$D$220,4,)</f>
        <v>032010</v>
      </c>
    </row>
    <row r="6731" spans="1:8">
      <c r="A6731">
        <v>2013262</v>
      </c>
      <c r="B6731" t="s">
        <v>1875</v>
      </c>
      <c r="C6731" t="s">
        <v>836</v>
      </c>
      <c r="D6731" t="s">
        <v>8640</v>
      </c>
      <c r="E6731" t="s">
        <v>75</v>
      </c>
      <c r="F6731" s="1" t="s">
        <v>314</v>
      </c>
      <c r="G6731" t="s">
        <v>211</v>
      </c>
      <c r="H6731" t="str">
        <f>VLOOKUP(F6731,Clubs!$A$1:$D$220,4,)</f>
        <v>034457</v>
      </c>
    </row>
    <row r="6732" spans="1:8">
      <c r="A6732">
        <v>2013265</v>
      </c>
      <c r="B6732" t="s">
        <v>2654</v>
      </c>
      <c r="C6732" t="s">
        <v>1335</v>
      </c>
      <c r="D6732" t="s">
        <v>8640</v>
      </c>
      <c r="E6732" t="s">
        <v>71</v>
      </c>
      <c r="F6732" s="1" t="s">
        <v>314</v>
      </c>
      <c r="G6732" t="s">
        <v>211</v>
      </c>
      <c r="H6732" t="str">
        <f>VLOOKUP(F6732,Clubs!$A$1:$D$220,4,)</f>
        <v>034457</v>
      </c>
    </row>
    <row r="6733" spans="1:8">
      <c r="A6733">
        <v>2013458</v>
      </c>
      <c r="B6733" t="s">
        <v>585</v>
      </c>
      <c r="C6733" t="s">
        <v>932</v>
      </c>
      <c r="D6733" t="s">
        <v>166</v>
      </c>
      <c r="E6733" t="s">
        <v>71</v>
      </c>
      <c r="F6733" s="1" t="s">
        <v>274</v>
      </c>
      <c r="G6733" t="s">
        <v>74</v>
      </c>
      <c r="H6733" t="str">
        <f>VLOOKUP(F6733,Clubs!$A$1:$D$220,4,)</f>
        <v>046004</v>
      </c>
    </row>
    <row r="6734" spans="1:8">
      <c r="A6734">
        <v>2013484</v>
      </c>
      <c r="B6734" t="s">
        <v>2069</v>
      </c>
      <c r="C6734" t="s">
        <v>1547</v>
      </c>
      <c r="D6734" t="s">
        <v>109</v>
      </c>
      <c r="E6734" t="s">
        <v>71</v>
      </c>
      <c r="F6734" s="1" t="s">
        <v>241</v>
      </c>
      <c r="G6734" t="s">
        <v>74</v>
      </c>
      <c r="H6734" t="str">
        <f>VLOOKUP(F6734,Clubs!$A$1:$D$220,4,)</f>
        <v>034072</v>
      </c>
    </row>
    <row r="6735" spans="1:8">
      <c r="A6735">
        <v>2013637</v>
      </c>
      <c r="B6735" t="s">
        <v>11617</v>
      </c>
      <c r="C6735" t="s">
        <v>2367</v>
      </c>
      <c r="D6735" t="s">
        <v>110</v>
      </c>
      <c r="E6735" t="s">
        <v>75</v>
      </c>
      <c r="F6735" s="1" t="s">
        <v>209</v>
      </c>
      <c r="G6735" t="s">
        <v>74</v>
      </c>
      <c r="H6735" t="str">
        <f>VLOOKUP(F6735,Clubs!$A$1:$D$220,4,)</f>
        <v>034066</v>
      </c>
    </row>
    <row r="6736" spans="1:8">
      <c r="A6736">
        <v>2013757</v>
      </c>
      <c r="B6736" t="s">
        <v>6835</v>
      </c>
      <c r="C6736" t="s">
        <v>888</v>
      </c>
      <c r="D6736" t="s">
        <v>8640</v>
      </c>
      <c r="E6736" t="s">
        <v>75</v>
      </c>
      <c r="F6736" s="1" t="s">
        <v>8533</v>
      </c>
      <c r="G6736" t="s">
        <v>74</v>
      </c>
      <c r="H6736" t="str">
        <f>VLOOKUP(F6736,Clubs!$A$1:$D$220,4,)</f>
        <v>034473</v>
      </c>
    </row>
    <row r="6737" spans="1:8">
      <c r="A6737">
        <v>2013875</v>
      </c>
      <c r="B6737" t="s">
        <v>1162</v>
      </c>
      <c r="C6737" t="s">
        <v>604</v>
      </c>
      <c r="D6737" t="s">
        <v>165</v>
      </c>
      <c r="E6737" t="s">
        <v>75</v>
      </c>
      <c r="F6737" s="1" t="s">
        <v>345</v>
      </c>
      <c r="G6737" t="s">
        <v>74</v>
      </c>
      <c r="H6737" t="str">
        <f>VLOOKUP(F6737,Clubs!$A$1:$D$220,4,)</f>
        <v>011024</v>
      </c>
    </row>
    <row r="6738" spans="1:8">
      <c r="A6738">
        <v>2013910</v>
      </c>
      <c r="B6738" t="s">
        <v>7683</v>
      </c>
      <c r="C6738" t="s">
        <v>966</v>
      </c>
      <c r="D6738" t="s">
        <v>8640</v>
      </c>
      <c r="E6738" t="s">
        <v>71</v>
      </c>
      <c r="F6738" s="1" t="s">
        <v>213</v>
      </c>
      <c r="G6738" t="s">
        <v>74</v>
      </c>
      <c r="H6738" t="str">
        <f>VLOOKUP(F6738,Clubs!$A$1:$D$220,4,)</f>
        <v>066032</v>
      </c>
    </row>
    <row r="6739" spans="1:8">
      <c r="A6739">
        <v>2013912</v>
      </c>
      <c r="B6739" t="s">
        <v>11618</v>
      </c>
      <c r="C6739" t="s">
        <v>761</v>
      </c>
      <c r="D6739" t="s">
        <v>109</v>
      </c>
      <c r="E6739" t="s">
        <v>71</v>
      </c>
      <c r="F6739" s="1" t="s">
        <v>345</v>
      </c>
      <c r="G6739" t="s">
        <v>74</v>
      </c>
      <c r="H6739" t="str">
        <f>VLOOKUP(F6739,Clubs!$A$1:$D$220,4,)</f>
        <v>011024</v>
      </c>
    </row>
    <row r="6740" spans="1:8">
      <c r="A6740">
        <v>2014125</v>
      </c>
      <c r="B6740" t="s">
        <v>7653</v>
      </c>
      <c r="C6740" t="s">
        <v>626</v>
      </c>
      <c r="D6740" t="s">
        <v>166</v>
      </c>
      <c r="E6740" t="s">
        <v>75</v>
      </c>
      <c r="F6740" s="1" t="s">
        <v>213</v>
      </c>
      <c r="G6740" t="s">
        <v>74</v>
      </c>
      <c r="H6740" t="str">
        <f>VLOOKUP(F6740,Clubs!$A$1:$D$220,4,)</f>
        <v>066032</v>
      </c>
    </row>
    <row r="6741" spans="1:8">
      <c r="A6741">
        <v>2014166</v>
      </c>
      <c r="B6741" t="s">
        <v>8006</v>
      </c>
      <c r="C6741" t="s">
        <v>626</v>
      </c>
      <c r="D6741" t="s">
        <v>165</v>
      </c>
      <c r="E6741" t="s">
        <v>75</v>
      </c>
      <c r="F6741" s="1" t="s">
        <v>202</v>
      </c>
      <c r="G6741" t="s">
        <v>74</v>
      </c>
      <c r="H6741" t="str">
        <f>VLOOKUP(F6741,Clubs!$A$1:$D$220,4,)</f>
        <v>081017</v>
      </c>
    </row>
    <row r="6742" spans="1:8">
      <c r="A6742">
        <v>2014202</v>
      </c>
      <c r="B6742" t="s">
        <v>8322</v>
      </c>
      <c r="C6742" t="s">
        <v>789</v>
      </c>
      <c r="D6742" t="s">
        <v>165</v>
      </c>
      <c r="E6742" t="s">
        <v>71</v>
      </c>
      <c r="F6742" s="1" t="s">
        <v>353</v>
      </c>
      <c r="G6742" t="s">
        <v>74</v>
      </c>
      <c r="H6742" t="str">
        <f>VLOOKUP(F6742,Clubs!$A$1:$D$220,4,)</f>
        <v>081061</v>
      </c>
    </row>
    <row r="6743" spans="1:8">
      <c r="A6743">
        <v>2014211</v>
      </c>
      <c r="B6743" t="s">
        <v>662</v>
      </c>
      <c r="C6743" t="s">
        <v>721</v>
      </c>
      <c r="D6743" t="s">
        <v>166</v>
      </c>
      <c r="E6743" t="s">
        <v>71</v>
      </c>
      <c r="F6743" s="1" t="s">
        <v>294</v>
      </c>
      <c r="G6743" t="s">
        <v>74</v>
      </c>
      <c r="H6743" t="str">
        <f>VLOOKUP(F6743,Clubs!$A$1:$D$220,4,)</f>
        <v>081017</v>
      </c>
    </row>
    <row r="6744" spans="1:8">
      <c r="A6744">
        <v>2014255</v>
      </c>
      <c r="B6744" t="s">
        <v>8655</v>
      </c>
      <c r="C6744" t="s">
        <v>634</v>
      </c>
      <c r="D6744" t="s">
        <v>115</v>
      </c>
      <c r="E6744" t="s">
        <v>75</v>
      </c>
      <c r="F6744" s="1" t="s">
        <v>230</v>
      </c>
      <c r="G6744" t="s">
        <v>74</v>
      </c>
      <c r="H6744" t="str">
        <f>VLOOKUP(F6744,Clubs!$A$1:$D$220,4,)</f>
        <v>031025</v>
      </c>
    </row>
    <row r="6745" spans="1:8">
      <c r="A6745">
        <v>2014399</v>
      </c>
      <c r="B6745" t="s">
        <v>5705</v>
      </c>
      <c r="C6745" t="s">
        <v>658</v>
      </c>
      <c r="D6745" t="s">
        <v>8640</v>
      </c>
      <c r="E6745" t="s">
        <v>71</v>
      </c>
      <c r="F6745" s="1" t="s">
        <v>231</v>
      </c>
      <c r="G6745" t="s">
        <v>74</v>
      </c>
      <c r="H6745" t="str">
        <f>VLOOKUP(F6745,Clubs!$A$1:$D$220,4,)</f>
        <v>032002</v>
      </c>
    </row>
    <row r="6746" spans="1:8">
      <c r="A6746">
        <v>2014417</v>
      </c>
      <c r="B6746" t="s">
        <v>715</v>
      </c>
      <c r="C6746" t="s">
        <v>1355</v>
      </c>
      <c r="D6746" t="s">
        <v>111</v>
      </c>
      <c r="E6746" t="s">
        <v>71</v>
      </c>
      <c r="F6746" s="1" t="s">
        <v>231</v>
      </c>
      <c r="G6746" t="s">
        <v>74</v>
      </c>
      <c r="H6746" t="str">
        <f>VLOOKUP(F6746,Clubs!$A$1:$D$220,4,)</f>
        <v>032002</v>
      </c>
    </row>
    <row r="6747" spans="1:8">
      <c r="A6747">
        <v>2014606</v>
      </c>
      <c r="B6747" t="s">
        <v>7942</v>
      </c>
      <c r="C6747" t="s">
        <v>2223</v>
      </c>
      <c r="D6747" t="s">
        <v>109</v>
      </c>
      <c r="E6747" t="s">
        <v>75</v>
      </c>
      <c r="F6747" s="1" t="s">
        <v>202</v>
      </c>
      <c r="G6747" t="s">
        <v>74</v>
      </c>
      <c r="H6747" t="str">
        <f>VLOOKUP(F6747,Clubs!$A$1:$D$220,4,)</f>
        <v>081017</v>
      </c>
    </row>
    <row r="6748" spans="1:8">
      <c r="A6748">
        <v>2014661</v>
      </c>
      <c r="B6748" t="s">
        <v>6244</v>
      </c>
      <c r="C6748" t="s">
        <v>5204</v>
      </c>
      <c r="D6748" t="s">
        <v>8640</v>
      </c>
      <c r="E6748" t="s">
        <v>71</v>
      </c>
      <c r="F6748" s="1" t="s">
        <v>330</v>
      </c>
      <c r="G6748" t="s">
        <v>211</v>
      </c>
      <c r="H6748" t="str">
        <f>VLOOKUP(F6748,Clubs!$A$1:$D$220,4,)</f>
        <v>034068</v>
      </c>
    </row>
    <row r="6749" spans="1:8">
      <c r="A6749">
        <v>2014715</v>
      </c>
      <c r="B6749" t="s">
        <v>2877</v>
      </c>
      <c r="C6749" t="s">
        <v>606</v>
      </c>
      <c r="D6749" t="s">
        <v>165</v>
      </c>
      <c r="E6749" t="s">
        <v>75</v>
      </c>
      <c r="F6749" s="1" t="s">
        <v>301</v>
      </c>
      <c r="G6749" t="s">
        <v>74</v>
      </c>
      <c r="H6749" t="str">
        <f>VLOOKUP(F6749,Clubs!$A$1:$D$220,4,)</f>
        <v>066032</v>
      </c>
    </row>
    <row r="6750" spans="1:8">
      <c r="A6750">
        <v>2014732</v>
      </c>
      <c r="B6750" t="s">
        <v>7006</v>
      </c>
      <c r="C6750" t="s">
        <v>792</v>
      </c>
      <c r="D6750" t="s">
        <v>8640</v>
      </c>
      <c r="E6750" t="s">
        <v>75</v>
      </c>
      <c r="F6750" s="1" t="s">
        <v>224</v>
      </c>
      <c r="G6750" t="s">
        <v>74</v>
      </c>
      <c r="H6750" t="str">
        <f>VLOOKUP(F6750,Clubs!$A$1:$D$220,4,)</f>
        <v>046014</v>
      </c>
    </row>
    <row r="6751" spans="1:8">
      <c r="A6751">
        <v>2014733</v>
      </c>
      <c r="B6751" t="s">
        <v>9190</v>
      </c>
      <c r="C6751" t="s">
        <v>1600</v>
      </c>
      <c r="D6751" t="s">
        <v>8640</v>
      </c>
      <c r="E6751" t="s">
        <v>71</v>
      </c>
      <c r="F6751" s="1" t="s">
        <v>294</v>
      </c>
      <c r="G6751" t="s">
        <v>211</v>
      </c>
      <c r="H6751" t="str">
        <f>VLOOKUP(F6751,Clubs!$A$1:$D$220,4,)</f>
        <v>081017</v>
      </c>
    </row>
    <row r="6752" spans="1:8">
      <c r="A6752">
        <v>2014738</v>
      </c>
      <c r="B6752" t="s">
        <v>7023</v>
      </c>
      <c r="C6752" t="s">
        <v>924</v>
      </c>
      <c r="D6752" t="s">
        <v>8640</v>
      </c>
      <c r="E6752" t="s">
        <v>71</v>
      </c>
      <c r="F6752" s="1" t="s">
        <v>224</v>
      </c>
      <c r="G6752" t="s">
        <v>74</v>
      </c>
      <c r="H6752" t="str">
        <f>VLOOKUP(F6752,Clubs!$A$1:$D$220,4,)</f>
        <v>046014</v>
      </c>
    </row>
    <row r="6753" spans="1:8">
      <c r="A6753">
        <v>2014740</v>
      </c>
      <c r="B6753" t="s">
        <v>8052</v>
      </c>
      <c r="C6753" t="s">
        <v>8053</v>
      </c>
      <c r="D6753" t="s">
        <v>8640</v>
      </c>
      <c r="E6753" t="s">
        <v>71</v>
      </c>
      <c r="F6753" s="1" t="s">
        <v>294</v>
      </c>
      <c r="G6753" t="s">
        <v>211</v>
      </c>
      <c r="H6753" t="str">
        <f>VLOOKUP(F6753,Clubs!$A$1:$D$220,4,)</f>
        <v>081017</v>
      </c>
    </row>
    <row r="6754" spans="1:8">
      <c r="A6754">
        <v>2014750</v>
      </c>
      <c r="B6754" t="s">
        <v>1869</v>
      </c>
      <c r="C6754" t="s">
        <v>1457</v>
      </c>
      <c r="D6754" t="s">
        <v>8640</v>
      </c>
      <c r="E6754" t="s">
        <v>75</v>
      </c>
      <c r="F6754" s="1" t="s">
        <v>294</v>
      </c>
      <c r="G6754" t="s">
        <v>211</v>
      </c>
      <c r="H6754" t="str">
        <f>VLOOKUP(F6754,Clubs!$A$1:$D$220,4,)</f>
        <v>081017</v>
      </c>
    </row>
    <row r="6755" spans="1:8">
      <c r="A6755">
        <v>2015329</v>
      </c>
      <c r="B6755" t="s">
        <v>6925</v>
      </c>
      <c r="C6755" t="s">
        <v>4213</v>
      </c>
      <c r="D6755" t="s">
        <v>110</v>
      </c>
      <c r="E6755" t="s">
        <v>75</v>
      </c>
      <c r="F6755" s="1" t="s">
        <v>228</v>
      </c>
      <c r="G6755" t="s">
        <v>74</v>
      </c>
      <c r="H6755" t="str">
        <f>VLOOKUP(F6755,Clubs!$A$1:$D$220,4,)</f>
        <v>012003</v>
      </c>
    </row>
    <row r="6756" spans="1:8">
      <c r="A6756">
        <v>2015475</v>
      </c>
      <c r="B6756" t="s">
        <v>8250</v>
      </c>
      <c r="C6756" t="s">
        <v>6376</v>
      </c>
      <c r="D6756" t="s">
        <v>165</v>
      </c>
      <c r="E6756" t="s">
        <v>75</v>
      </c>
      <c r="F6756" s="1" t="s">
        <v>331</v>
      </c>
      <c r="G6756" t="s">
        <v>74</v>
      </c>
      <c r="H6756" t="str">
        <f>VLOOKUP(F6756,Clubs!$A$1:$D$220,4,)</f>
        <v>034058</v>
      </c>
    </row>
    <row r="6757" spans="1:8">
      <c r="A6757">
        <v>2015542</v>
      </c>
      <c r="B6757" t="s">
        <v>2136</v>
      </c>
      <c r="C6757" t="s">
        <v>1339</v>
      </c>
      <c r="D6757" t="s">
        <v>8640</v>
      </c>
      <c r="E6757" t="s">
        <v>71</v>
      </c>
      <c r="F6757" s="1" t="s">
        <v>212</v>
      </c>
      <c r="G6757" t="s">
        <v>74</v>
      </c>
      <c r="H6757" t="str">
        <f>VLOOKUP(F6757,Clubs!$A$1:$D$220,4,)</f>
        <v>030076</v>
      </c>
    </row>
    <row r="6758" spans="1:8">
      <c r="A6758">
        <v>2015573</v>
      </c>
      <c r="B6758" t="s">
        <v>9191</v>
      </c>
      <c r="C6758" t="s">
        <v>2354</v>
      </c>
      <c r="D6758" t="s">
        <v>165</v>
      </c>
      <c r="E6758" t="s">
        <v>71</v>
      </c>
      <c r="F6758" s="1" t="s">
        <v>251</v>
      </c>
      <c r="G6758" t="s">
        <v>74</v>
      </c>
      <c r="H6758" t="str">
        <f>VLOOKUP(F6758,Clubs!$A$1:$D$220,4,)</f>
        <v>081041</v>
      </c>
    </row>
    <row r="6759" spans="1:8">
      <c r="A6759">
        <v>2015592</v>
      </c>
      <c r="B6759" t="s">
        <v>8110</v>
      </c>
      <c r="C6759" t="s">
        <v>1170</v>
      </c>
      <c r="D6759" t="s">
        <v>109</v>
      </c>
      <c r="E6759" t="s">
        <v>71</v>
      </c>
      <c r="F6759" s="1" t="s">
        <v>251</v>
      </c>
      <c r="G6759" t="s">
        <v>74</v>
      </c>
      <c r="H6759" t="str">
        <f>VLOOKUP(F6759,Clubs!$A$1:$D$220,4,)</f>
        <v>081041</v>
      </c>
    </row>
    <row r="6760" spans="1:8">
      <c r="A6760">
        <v>2015597</v>
      </c>
      <c r="B6760" t="s">
        <v>8099</v>
      </c>
      <c r="C6760" t="s">
        <v>4015</v>
      </c>
      <c r="D6760" t="s">
        <v>165</v>
      </c>
      <c r="E6760" t="s">
        <v>75</v>
      </c>
      <c r="F6760" s="1" t="s">
        <v>251</v>
      </c>
      <c r="G6760" t="s">
        <v>74</v>
      </c>
      <c r="H6760" t="str">
        <f>VLOOKUP(F6760,Clubs!$A$1:$D$220,4,)</f>
        <v>081041</v>
      </c>
    </row>
    <row r="6761" spans="1:8">
      <c r="A6761">
        <v>2015914</v>
      </c>
      <c r="B6761" t="s">
        <v>1026</v>
      </c>
      <c r="C6761" t="s">
        <v>1088</v>
      </c>
      <c r="D6761" t="s">
        <v>8640</v>
      </c>
      <c r="E6761" t="s">
        <v>71</v>
      </c>
      <c r="F6761" s="1" t="s">
        <v>241</v>
      </c>
      <c r="G6761" t="s">
        <v>74</v>
      </c>
      <c r="H6761" t="str">
        <f>VLOOKUP(F6761,Clubs!$A$1:$D$220,4,)</f>
        <v>034072</v>
      </c>
    </row>
    <row r="6762" spans="1:8">
      <c r="A6762">
        <v>2015932</v>
      </c>
      <c r="B6762" t="s">
        <v>4248</v>
      </c>
      <c r="C6762" t="s">
        <v>778</v>
      </c>
      <c r="D6762" t="s">
        <v>8640</v>
      </c>
      <c r="E6762" t="s">
        <v>75</v>
      </c>
      <c r="F6762" s="1" t="s">
        <v>204</v>
      </c>
      <c r="G6762" t="s">
        <v>74</v>
      </c>
      <c r="H6762" t="str">
        <f>VLOOKUP(F6762,Clubs!$A$1:$D$220,4,)</f>
        <v>031030</v>
      </c>
    </row>
    <row r="6763" spans="1:8">
      <c r="A6763">
        <v>2015980</v>
      </c>
      <c r="B6763" t="s">
        <v>9192</v>
      </c>
      <c r="C6763" t="s">
        <v>2666</v>
      </c>
      <c r="D6763" t="s">
        <v>166</v>
      </c>
      <c r="E6763" t="s">
        <v>75</v>
      </c>
      <c r="F6763" s="1" t="s">
        <v>196</v>
      </c>
      <c r="G6763" t="s">
        <v>74</v>
      </c>
      <c r="H6763" t="str">
        <f>VLOOKUP(F6763,Clubs!$A$1:$D$220,4,)</f>
        <v>031051</v>
      </c>
    </row>
    <row r="6764" spans="1:8">
      <c r="A6764">
        <v>2016185</v>
      </c>
      <c r="B6764" t="s">
        <v>2300</v>
      </c>
      <c r="C6764" t="s">
        <v>2008</v>
      </c>
      <c r="D6764" t="s">
        <v>8640</v>
      </c>
      <c r="E6764" t="s">
        <v>75</v>
      </c>
      <c r="F6764" s="1" t="s">
        <v>266</v>
      </c>
      <c r="G6764" t="s">
        <v>201</v>
      </c>
      <c r="H6764" t="str">
        <f>VLOOKUP(F6764,Clubs!$A$1:$D$220,4,)</f>
        <v>046008</v>
      </c>
    </row>
    <row r="6765" spans="1:8">
      <c r="A6765">
        <v>2016205</v>
      </c>
      <c r="B6765" t="s">
        <v>7091</v>
      </c>
      <c r="C6765" t="s">
        <v>4551</v>
      </c>
      <c r="D6765" t="s">
        <v>165</v>
      </c>
      <c r="E6765" t="s">
        <v>75</v>
      </c>
      <c r="F6765" s="1" t="s">
        <v>303</v>
      </c>
      <c r="G6765" t="s">
        <v>74</v>
      </c>
      <c r="H6765" t="str">
        <f>VLOOKUP(F6765,Clubs!$A$1:$D$220,4,)</f>
        <v>048006</v>
      </c>
    </row>
    <row r="6766" spans="1:8">
      <c r="A6766">
        <v>2016292</v>
      </c>
      <c r="B6766" t="s">
        <v>9193</v>
      </c>
      <c r="C6766" t="s">
        <v>723</v>
      </c>
      <c r="D6766" t="s">
        <v>8640</v>
      </c>
      <c r="E6766" t="s">
        <v>71</v>
      </c>
      <c r="F6766" s="1" t="s">
        <v>298</v>
      </c>
      <c r="G6766" t="s">
        <v>74</v>
      </c>
      <c r="H6766" t="str">
        <f>VLOOKUP(F6766,Clubs!$A$1:$D$220,4,)</f>
        <v>034066</v>
      </c>
    </row>
    <row r="6767" spans="1:8">
      <c r="A6767">
        <v>2016585</v>
      </c>
      <c r="B6767" t="s">
        <v>5230</v>
      </c>
      <c r="C6767" t="s">
        <v>5231</v>
      </c>
      <c r="D6767" t="s">
        <v>8640</v>
      </c>
      <c r="E6767" t="s">
        <v>71</v>
      </c>
      <c r="F6767" s="1" t="s">
        <v>254</v>
      </c>
      <c r="G6767" t="s">
        <v>201</v>
      </c>
      <c r="H6767" t="str">
        <f>VLOOKUP(F6767,Clubs!$A$1:$D$220,4,)</f>
        <v>031030</v>
      </c>
    </row>
    <row r="6768" spans="1:8">
      <c r="A6768">
        <v>2016634</v>
      </c>
      <c r="B6768" t="s">
        <v>1307</v>
      </c>
      <c r="C6768" t="s">
        <v>4181</v>
      </c>
      <c r="D6768" t="s">
        <v>166</v>
      </c>
      <c r="E6768" t="s">
        <v>71</v>
      </c>
      <c r="F6768" s="1" t="s">
        <v>202</v>
      </c>
      <c r="G6768" t="s">
        <v>74</v>
      </c>
      <c r="H6768" t="str">
        <f>VLOOKUP(F6768,Clubs!$A$1:$D$220,4,)</f>
        <v>081017</v>
      </c>
    </row>
    <row r="6769" spans="1:8">
      <c r="A6769">
        <v>2016674</v>
      </c>
      <c r="B6769" t="s">
        <v>1026</v>
      </c>
      <c r="C6769" t="s">
        <v>1123</v>
      </c>
      <c r="D6769" t="s">
        <v>8640</v>
      </c>
      <c r="E6769" t="s">
        <v>75</v>
      </c>
      <c r="F6769" s="1" t="s">
        <v>241</v>
      </c>
      <c r="G6769" t="s">
        <v>74</v>
      </c>
      <c r="H6769" t="str">
        <f>VLOOKUP(F6769,Clubs!$A$1:$D$220,4,)</f>
        <v>034072</v>
      </c>
    </row>
    <row r="6770" spans="1:8">
      <c r="A6770">
        <v>2016945</v>
      </c>
      <c r="B6770" t="s">
        <v>1343</v>
      </c>
      <c r="C6770" t="s">
        <v>616</v>
      </c>
      <c r="D6770" t="s">
        <v>166</v>
      </c>
      <c r="E6770" t="s">
        <v>75</v>
      </c>
      <c r="F6770" s="1" t="s">
        <v>329</v>
      </c>
      <c r="G6770" t="s">
        <v>74</v>
      </c>
      <c r="H6770" t="str">
        <f>VLOOKUP(F6770,Clubs!$A$1:$D$220,4,)</f>
        <v>031050</v>
      </c>
    </row>
    <row r="6771" spans="1:8">
      <c r="A6771">
        <v>2017040</v>
      </c>
      <c r="B6771" t="s">
        <v>7781</v>
      </c>
      <c r="C6771" t="s">
        <v>1271</v>
      </c>
      <c r="D6771" t="s">
        <v>8640</v>
      </c>
      <c r="E6771" t="s">
        <v>71</v>
      </c>
      <c r="F6771" s="1" t="s">
        <v>244</v>
      </c>
      <c r="G6771" t="s">
        <v>74</v>
      </c>
      <c r="H6771" t="str">
        <f>VLOOKUP(F6771,Clubs!$A$1:$D$220,4,)</f>
        <v>030008</v>
      </c>
    </row>
    <row r="6772" spans="1:8">
      <c r="A6772">
        <v>2017065</v>
      </c>
      <c r="B6772" t="s">
        <v>11619</v>
      </c>
      <c r="C6772" t="s">
        <v>1068</v>
      </c>
      <c r="D6772" t="s">
        <v>111</v>
      </c>
      <c r="E6772" t="s">
        <v>71</v>
      </c>
      <c r="F6772" s="1" t="s">
        <v>230</v>
      </c>
      <c r="G6772" t="s">
        <v>74</v>
      </c>
      <c r="H6772" t="str">
        <f>VLOOKUP(F6772,Clubs!$A$1:$D$220,4,)</f>
        <v>031025</v>
      </c>
    </row>
    <row r="6773" spans="1:8">
      <c r="A6773">
        <v>2017130</v>
      </c>
      <c r="B6773" t="s">
        <v>4953</v>
      </c>
      <c r="C6773" t="s">
        <v>1011</v>
      </c>
      <c r="D6773" t="s">
        <v>8640</v>
      </c>
      <c r="E6773" t="s">
        <v>71</v>
      </c>
      <c r="F6773" s="1" t="s">
        <v>254</v>
      </c>
      <c r="G6773" t="s">
        <v>211</v>
      </c>
      <c r="H6773" t="str">
        <f>VLOOKUP(F6773,Clubs!$A$1:$D$220,4,)</f>
        <v>031030</v>
      </c>
    </row>
    <row r="6774" spans="1:8">
      <c r="A6774">
        <v>2017173</v>
      </c>
      <c r="B6774" t="s">
        <v>5307</v>
      </c>
      <c r="C6774" t="s">
        <v>754</v>
      </c>
      <c r="D6774" t="s">
        <v>8640</v>
      </c>
      <c r="E6774" t="s">
        <v>75</v>
      </c>
      <c r="F6774" s="1" t="s">
        <v>280</v>
      </c>
      <c r="G6774" t="s">
        <v>211</v>
      </c>
      <c r="H6774" t="str">
        <f>VLOOKUP(F6774,Clubs!$A$1:$D$220,4,)</f>
        <v>031030</v>
      </c>
    </row>
    <row r="6775" spans="1:8">
      <c r="A6775">
        <v>2017189</v>
      </c>
      <c r="B6775" t="s">
        <v>694</v>
      </c>
      <c r="C6775" t="s">
        <v>789</v>
      </c>
      <c r="D6775" t="s">
        <v>109</v>
      </c>
      <c r="E6775" t="s">
        <v>71</v>
      </c>
      <c r="F6775" s="1" t="s">
        <v>336</v>
      </c>
      <c r="G6775" t="s">
        <v>74</v>
      </c>
      <c r="H6775" t="str">
        <f>VLOOKUP(F6775,Clubs!$A$1:$D$220,4,)</f>
        <v>030076</v>
      </c>
    </row>
    <row r="6776" spans="1:8">
      <c r="A6776">
        <v>2017583</v>
      </c>
      <c r="B6776" t="s">
        <v>7398</v>
      </c>
      <c r="C6776" t="s">
        <v>1590</v>
      </c>
      <c r="D6776" t="s">
        <v>8640</v>
      </c>
      <c r="E6776" t="s">
        <v>75</v>
      </c>
      <c r="F6776" s="1" t="s">
        <v>216</v>
      </c>
      <c r="G6776" t="s">
        <v>74</v>
      </c>
      <c r="H6776" t="str">
        <f>VLOOKUP(F6776,Clubs!$A$1:$D$220,4,)</f>
        <v>065012</v>
      </c>
    </row>
    <row r="6777" spans="1:8">
      <c r="A6777">
        <v>2017632</v>
      </c>
      <c r="B6777" t="s">
        <v>1074</v>
      </c>
      <c r="C6777" t="s">
        <v>759</v>
      </c>
      <c r="D6777" t="s">
        <v>8640</v>
      </c>
      <c r="E6777" t="s">
        <v>75</v>
      </c>
      <c r="F6777" s="1" t="s">
        <v>200</v>
      </c>
      <c r="G6777" t="s">
        <v>167</v>
      </c>
      <c r="H6777" t="str">
        <f>VLOOKUP(F6777,Clubs!$A$1:$D$220,4,)</f>
        <v>011024</v>
      </c>
    </row>
    <row r="6778" spans="1:8">
      <c r="A6778">
        <v>2017678</v>
      </c>
      <c r="B6778" t="s">
        <v>9194</v>
      </c>
      <c r="C6778" t="s">
        <v>574</v>
      </c>
      <c r="D6778" t="s">
        <v>111</v>
      </c>
      <c r="E6778" t="s">
        <v>71</v>
      </c>
      <c r="F6778" s="1" t="s">
        <v>197</v>
      </c>
      <c r="G6778" t="s">
        <v>74</v>
      </c>
      <c r="H6778" t="str">
        <f>VLOOKUP(F6778,Clubs!$A$1:$D$220,4,)</f>
        <v>031067</v>
      </c>
    </row>
    <row r="6779" spans="1:8">
      <c r="A6779">
        <v>2017688</v>
      </c>
      <c r="B6779" t="s">
        <v>11620</v>
      </c>
      <c r="C6779" t="s">
        <v>1837</v>
      </c>
      <c r="D6779" t="s">
        <v>8640</v>
      </c>
      <c r="E6779" t="s">
        <v>71</v>
      </c>
      <c r="F6779" s="1" t="s">
        <v>241</v>
      </c>
      <c r="G6779" t="s">
        <v>211</v>
      </c>
      <c r="H6779" t="str">
        <f>VLOOKUP(F6779,Clubs!$A$1:$D$220,4,)</f>
        <v>034072</v>
      </c>
    </row>
    <row r="6780" spans="1:8">
      <c r="A6780">
        <v>2017714</v>
      </c>
      <c r="B6780" t="s">
        <v>1140</v>
      </c>
      <c r="C6780" t="s">
        <v>792</v>
      </c>
      <c r="D6780" t="s">
        <v>8640</v>
      </c>
      <c r="E6780" t="s">
        <v>75</v>
      </c>
      <c r="F6780" s="1" t="s">
        <v>241</v>
      </c>
      <c r="G6780" t="s">
        <v>211</v>
      </c>
      <c r="H6780" t="str">
        <f>VLOOKUP(F6780,Clubs!$A$1:$D$220,4,)</f>
        <v>034072</v>
      </c>
    </row>
    <row r="6781" spans="1:8">
      <c r="A6781">
        <v>2017840</v>
      </c>
      <c r="B6781" t="s">
        <v>5206</v>
      </c>
      <c r="C6781" t="s">
        <v>7260</v>
      </c>
      <c r="D6781" t="s">
        <v>109</v>
      </c>
      <c r="E6781" t="s">
        <v>71</v>
      </c>
      <c r="F6781" s="1" t="s">
        <v>306</v>
      </c>
      <c r="G6781" t="s">
        <v>74</v>
      </c>
      <c r="H6781" t="str">
        <f>VLOOKUP(F6781,Clubs!$A$1:$D$220,4,)</f>
        <v>066006</v>
      </c>
    </row>
    <row r="6782" spans="1:8">
      <c r="A6782">
        <v>2017863</v>
      </c>
      <c r="B6782" t="s">
        <v>10702</v>
      </c>
      <c r="C6782" t="s">
        <v>11621</v>
      </c>
      <c r="D6782" t="s">
        <v>165</v>
      </c>
      <c r="E6782" t="s">
        <v>75</v>
      </c>
      <c r="F6782" s="1" t="s">
        <v>210</v>
      </c>
      <c r="G6782" t="s">
        <v>74</v>
      </c>
      <c r="H6782" t="str">
        <f>VLOOKUP(F6782,Clubs!$A$1:$D$220,4,)</f>
        <v>081041</v>
      </c>
    </row>
    <row r="6783" spans="1:8">
      <c r="A6783">
        <v>2017866</v>
      </c>
      <c r="B6783" t="s">
        <v>4535</v>
      </c>
      <c r="C6783" t="s">
        <v>1309</v>
      </c>
      <c r="D6783" t="s">
        <v>109</v>
      </c>
      <c r="E6783" t="s">
        <v>71</v>
      </c>
      <c r="F6783" s="1" t="s">
        <v>196</v>
      </c>
      <c r="G6783" t="s">
        <v>74</v>
      </c>
      <c r="H6783" t="str">
        <f>VLOOKUP(F6783,Clubs!$A$1:$D$220,4,)</f>
        <v>031051</v>
      </c>
    </row>
    <row r="6784" spans="1:8">
      <c r="A6784">
        <v>2017873</v>
      </c>
      <c r="B6784" t="s">
        <v>10702</v>
      </c>
      <c r="C6784" t="s">
        <v>11622</v>
      </c>
      <c r="D6784" t="s">
        <v>165</v>
      </c>
      <c r="E6784" t="s">
        <v>75</v>
      </c>
      <c r="F6784" s="1" t="s">
        <v>210</v>
      </c>
      <c r="G6784" t="s">
        <v>74</v>
      </c>
      <c r="H6784" t="str">
        <f>VLOOKUP(F6784,Clubs!$A$1:$D$220,4,)</f>
        <v>081041</v>
      </c>
    </row>
    <row r="6785" spans="1:8">
      <c r="A6785">
        <v>2017987</v>
      </c>
      <c r="B6785" t="s">
        <v>8150</v>
      </c>
      <c r="C6785" t="s">
        <v>908</v>
      </c>
      <c r="D6785" t="s">
        <v>8640</v>
      </c>
      <c r="E6785" t="s">
        <v>71</v>
      </c>
      <c r="F6785" s="1" t="s">
        <v>210</v>
      </c>
      <c r="G6785" t="s">
        <v>211</v>
      </c>
      <c r="H6785" t="str">
        <f>VLOOKUP(F6785,Clubs!$A$1:$D$220,4,)</f>
        <v>081041</v>
      </c>
    </row>
    <row r="6786" spans="1:8">
      <c r="A6786">
        <v>2018487</v>
      </c>
      <c r="B6786" t="s">
        <v>11623</v>
      </c>
      <c r="C6786" t="s">
        <v>743</v>
      </c>
      <c r="D6786" t="s">
        <v>166</v>
      </c>
      <c r="E6786" t="s">
        <v>71</v>
      </c>
      <c r="F6786" s="1" t="s">
        <v>10894</v>
      </c>
      <c r="G6786" t="s">
        <v>74</v>
      </c>
      <c r="H6786" t="str">
        <f>VLOOKUP(F6786,Clubs!$A$1:$D$220,4,)</f>
        <v>081017</v>
      </c>
    </row>
    <row r="6787" spans="1:8">
      <c r="A6787">
        <v>2018737</v>
      </c>
      <c r="B6787" t="s">
        <v>2072</v>
      </c>
      <c r="C6787" t="s">
        <v>660</v>
      </c>
      <c r="D6787" t="s">
        <v>165</v>
      </c>
      <c r="E6787" t="s">
        <v>75</v>
      </c>
      <c r="F6787" s="1" t="s">
        <v>283</v>
      </c>
      <c r="G6787" t="s">
        <v>74</v>
      </c>
      <c r="H6787" t="str">
        <f>VLOOKUP(F6787,Clubs!$A$1:$D$220,4,)</f>
        <v>012005</v>
      </c>
    </row>
    <row r="6788" spans="1:8">
      <c r="A6788">
        <v>2018832</v>
      </c>
      <c r="B6788" t="s">
        <v>1151</v>
      </c>
      <c r="C6788" t="s">
        <v>1181</v>
      </c>
      <c r="D6788" t="s">
        <v>8640</v>
      </c>
      <c r="E6788" t="s">
        <v>71</v>
      </c>
      <c r="F6788" s="1" t="s">
        <v>224</v>
      </c>
      <c r="G6788" t="s">
        <v>201</v>
      </c>
      <c r="H6788" t="str">
        <f>VLOOKUP(F6788,Clubs!$A$1:$D$220,4,)</f>
        <v>046014</v>
      </c>
    </row>
    <row r="6789" spans="1:8">
      <c r="A6789">
        <v>2018940</v>
      </c>
      <c r="B6789" t="s">
        <v>11624</v>
      </c>
      <c r="C6789" t="s">
        <v>687</v>
      </c>
      <c r="D6789" t="s">
        <v>8640</v>
      </c>
      <c r="E6789" t="s">
        <v>71</v>
      </c>
      <c r="F6789" s="1" t="s">
        <v>276</v>
      </c>
      <c r="G6789" t="s">
        <v>211</v>
      </c>
      <c r="H6789" t="str">
        <f>VLOOKUP(F6789,Clubs!$A$1:$D$220,4,)</f>
        <v>066032</v>
      </c>
    </row>
    <row r="6790" spans="1:8">
      <c r="A6790">
        <v>2019034</v>
      </c>
      <c r="B6790" t="s">
        <v>5948</v>
      </c>
      <c r="C6790" t="s">
        <v>864</v>
      </c>
      <c r="D6790" t="s">
        <v>8640</v>
      </c>
      <c r="E6790" t="s">
        <v>71</v>
      </c>
      <c r="F6790" s="1" t="s">
        <v>270</v>
      </c>
      <c r="G6790" t="s">
        <v>211</v>
      </c>
      <c r="H6790" t="str">
        <f>VLOOKUP(F6790,Clubs!$A$1:$D$220,4,)</f>
        <v>034037</v>
      </c>
    </row>
    <row r="6791" spans="1:8">
      <c r="A6791">
        <v>2019427</v>
      </c>
      <c r="B6791" t="s">
        <v>8688</v>
      </c>
      <c r="C6791" t="s">
        <v>5065</v>
      </c>
      <c r="D6791" t="s">
        <v>166</v>
      </c>
      <c r="E6791" t="s">
        <v>71</v>
      </c>
      <c r="F6791" s="1" t="s">
        <v>209</v>
      </c>
      <c r="G6791" t="s">
        <v>74</v>
      </c>
      <c r="H6791" t="str">
        <f>VLOOKUP(F6791,Clubs!$A$1:$D$220,4,)</f>
        <v>034066</v>
      </c>
    </row>
    <row r="6792" spans="1:8">
      <c r="A6792">
        <v>2019617</v>
      </c>
      <c r="B6792" t="s">
        <v>4219</v>
      </c>
      <c r="C6792" t="s">
        <v>783</v>
      </c>
      <c r="D6792" t="s">
        <v>109</v>
      </c>
      <c r="E6792" t="s">
        <v>75</v>
      </c>
      <c r="F6792" s="1" t="s">
        <v>257</v>
      </c>
      <c r="G6792" t="s">
        <v>74</v>
      </c>
      <c r="H6792" t="str">
        <f>VLOOKUP(F6792,Clubs!$A$1:$D$220,4,)</f>
        <v>031003</v>
      </c>
    </row>
    <row r="6793" spans="1:8">
      <c r="A6793">
        <v>2019745</v>
      </c>
      <c r="B6793" t="s">
        <v>2494</v>
      </c>
      <c r="C6793" t="s">
        <v>917</v>
      </c>
      <c r="D6793" t="s">
        <v>165</v>
      </c>
      <c r="E6793" t="s">
        <v>71</v>
      </c>
      <c r="F6793" s="1" t="s">
        <v>235</v>
      </c>
      <c r="G6793" t="s">
        <v>74</v>
      </c>
      <c r="H6793" t="str">
        <f>VLOOKUP(F6793,Clubs!$A$1:$D$220,4,)</f>
        <v>030003</v>
      </c>
    </row>
    <row r="6794" spans="1:8">
      <c r="A6794">
        <v>2019858</v>
      </c>
      <c r="B6794" t="s">
        <v>3522</v>
      </c>
      <c r="C6794" t="s">
        <v>993</v>
      </c>
      <c r="D6794" t="s">
        <v>8640</v>
      </c>
      <c r="E6794" t="s">
        <v>75</v>
      </c>
      <c r="F6794" s="1" t="s">
        <v>8521</v>
      </c>
      <c r="G6794" t="s">
        <v>74</v>
      </c>
      <c r="H6794" t="str">
        <f>VLOOKUP(F6794,Clubs!$A$1:$D$220,4,)</f>
        <v>030076</v>
      </c>
    </row>
    <row r="6795" spans="1:8">
      <c r="A6795">
        <v>2019876</v>
      </c>
      <c r="B6795" t="s">
        <v>3828</v>
      </c>
      <c r="C6795" t="s">
        <v>734</v>
      </c>
      <c r="D6795" t="s">
        <v>110</v>
      </c>
      <c r="E6795" t="s">
        <v>75</v>
      </c>
      <c r="F6795" s="1" t="s">
        <v>196</v>
      </c>
      <c r="G6795" t="s">
        <v>74</v>
      </c>
      <c r="H6795" t="str">
        <f>VLOOKUP(F6795,Clubs!$A$1:$D$220,4,)</f>
        <v>031051</v>
      </c>
    </row>
    <row r="6796" spans="1:8">
      <c r="A6796">
        <v>2019902</v>
      </c>
      <c r="B6796" t="s">
        <v>11625</v>
      </c>
      <c r="C6796" t="s">
        <v>1123</v>
      </c>
      <c r="D6796" t="s">
        <v>8640</v>
      </c>
      <c r="E6796" t="s">
        <v>71</v>
      </c>
      <c r="F6796" s="1" t="s">
        <v>208</v>
      </c>
      <c r="G6796" t="s">
        <v>211</v>
      </c>
      <c r="H6796" t="str">
        <f>VLOOKUP(F6796,Clubs!$A$1:$D$220,4,)</f>
        <v>030059</v>
      </c>
    </row>
    <row r="6797" spans="1:8">
      <c r="A6797">
        <v>2019913</v>
      </c>
      <c r="B6797" t="s">
        <v>9196</v>
      </c>
      <c r="C6797" t="s">
        <v>1135</v>
      </c>
      <c r="D6797" t="s">
        <v>166</v>
      </c>
      <c r="E6797" t="s">
        <v>71</v>
      </c>
      <c r="F6797" s="1" t="s">
        <v>222</v>
      </c>
      <c r="G6797" t="s">
        <v>74</v>
      </c>
      <c r="H6797" t="str">
        <f>VLOOKUP(F6797,Clubs!$A$1:$D$220,4,)</f>
        <v>030004</v>
      </c>
    </row>
    <row r="6798" spans="1:8">
      <c r="A6798">
        <v>2019915</v>
      </c>
      <c r="B6798" t="s">
        <v>2449</v>
      </c>
      <c r="C6798" t="s">
        <v>840</v>
      </c>
      <c r="D6798" t="s">
        <v>165</v>
      </c>
      <c r="E6798" t="s">
        <v>75</v>
      </c>
      <c r="F6798" s="1" t="s">
        <v>208</v>
      </c>
      <c r="G6798" t="s">
        <v>74</v>
      </c>
      <c r="H6798" t="str">
        <f>VLOOKUP(F6798,Clubs!$A$1:$D$220,4,)</f>
        <v>030059</v>
      </c>
    </row>
    <row r="6799" spans="1:8">
      <c r="A6799">
        <v>2019926</v>
      </c>
      <c r="B6799" t="s">
        <v>1080</v>
      </c>
      <c r="C6799" t="s">
        <v>763</v>
      </c>
      <c r="D6799" t="s">
        <v>109</v>
      </c>
      <c r="E6799" t="s">
        <v>75</v>
      </c>
      <c r="F6799" s="1" t="s">
        <v>222</v>
      </c>
      <c r="G6799" t="s">
        <v>74</v>
      </c>
      <c r="H6799" t="str">
        <f>VLOOKUP(F6799,Clubs!$A$1:$D$220,4,)</f>
        <v>030004</v>
      </c>
    </row>
    <row r="6800" spans="1:8">
      <c r="A6800">
        <v>2019929</v>
      </c>
      <c r="B6800" t="s">
        <v>5097</v>
      </c>
      <c r="C6800" t="s">
        <v>1104</v>
      </c>
      <c r="D6800" t="s">
        <v>115</v>
      </c>
      <c r="E6800" t="s">
        <v>75</v>
      </c>
      <c r="F6800" s="1" t="s">
        <v>343</v>
      </c>
      <c r="G6800" t="s">
        <v>74</v>
      </c>
      <c r="H6800" t="str">
        <f>VLOOKUP(F6800,Clubs!$A$1:$D$220,4,)</f>
        <v>031030</v>
      </c>
    </row>
    <row r="6801" spans="1:8">
      <c r="A6801">
        <v>2020241</v>
      </c>
      <c r="B6801" t="s">
        <v>2200</v>
      </c>
      <c r="C6801" t="s">
        <v>1132</v>
      </c>
      <c r="D6801" t="s">
        <v>8640</v>
      </c>
      <c r="E6801" t="s">
        <v>71</v>
      </c>
      <c r="F6801" s="1" t="s">
        <v>8520</v>
      </c>
      <c r="G6801" t="s">
        <v>211</v>
      </c>
      <c r="H6801" t="str">
        <f>VLOOKUP(F6801,Clubs!$A$1:$D$220,4,)</f>
        <v>012003</v>
      </c>
    </row>
    <row r="6802" spans="1:8">
      <c r="A6802">
        <v>2020268</v>
      </c>
      <c r="B6802" t="s">
        <v>7635</v>
      </c>
      <c r="C6802" t="s">
        <v>2258</v>
      </c>
      <c r="D6802" t="s">
        <v>8640</v>
      </c>
      <c r="E6802" t="s">
        <v>71</v>
      </c>
      <c r="F6802" s="1" t="s">
        <v>213</v>
      </c>
      <c r="G6802" t="s">
        <v>74</v>
      </c>
      <c r="H6802" t="str">
        <f>VLOOKUP(F6802,Clubs!$A$1:$D$220,4,)</f>
        <v>066032</v>
      </c>
    </row>
    <row r="6803" spans="1:8">
      <c r="A6803">
        <v>2020452</v>
      </c>
      <c r="B6803" t="s">
        <v>5360</v>
      </c>
      <c r="C6803" t="s">
        <v>784</v>
      </c>
      <c r="D6803" t="s">
        <v>8640</v>
      </c>
      <c r="E6803" t="s">
        <v>75</v>
      </c>
      <c r="F6803" s="1" t="s">
        <v>329</v>
      </c>
      <c r="G6803" t="s">
        <v>167</v>
      </c>
      <c r="H6803" t="str">
        <f>VLOOKUP(F6803,Clubs!$A$1:$D$220,4,)</f>
        <v>031050</v>
      </c>
    </row>
    <row r="6804" spans="1:8">
      <c r="A6804">
        <v>2020543</v>
      </c>
      <c r="B6804" t="s">
        <v>8762</v>
      </c>
      <c r="C6804" t="s">
        <v>866</v>
      </c>
      <c r="D6804" t="s">
        <v>8640</v>
      </c>
      <c r="E6804" t="s">
        <v>75</v>
      </c>
      <c r="F6804" s="1" t="s">
        <v>217</v>
      </c>
      <c r="G6804" t="s">
        <v>74</v>
      </c>
      <c r="H6804" t="str">
        <f>VLOOKUP(F6804,Clubs!$A$1:$D$220,4,)</f>
        <v>012008</v>
      </c>
    </row>
    <row r="6805" spans="1:8">
      <c r="A6805">
        <v>2020571</v>
      </c>
      <c r="B6805" t="s">
        <v>11626</v>
      </c>
      <c r="C6805" t="s">
        <v>634</v>
      </c>
      <c r="D6805" t="s">
        <v>166</v>
      </c>
      <c r="E6805" t="s">
        <v>71</v>
      </c>
      <c r="F6805" s="1" t="s">
        <v>319</v>
      </c>
      <c r="G6805" t="s">
        <v>74</v>
      </c>
      <c r="H6805" t="str">
        <f>VLOOKUP(F6805,Clubs!$A$1:$D$220,4,)</f>
        <v>032006</v>
      </c>
    </row>
    <row r="6806" spans="1:8">
      <c r="A6806">
        <v>2020574</v>
      </c>
      <c r="B6806" t="s">
        <v>11627</v>
      </c>
      <c r="C6806" t="s">
        <v>2759</v>
      </c>
      <c r="D6806" t="s">
        <v>166</v>
      </c>
      <c r="E6806" t="s">
        <v>71</v>
      </c>
      <c r="F6806" s="1" t="s">
        <v>319</v>
      </c>
      <c r="G6806" t="s">
        <v>74</v>
      </c>
      <c r="H6806" t="str">
        <f>VLOOKUP(F6806,Clubs!$A$1:$D$220,4,)</f>
        <v>032006</v>
      </c>
    </row>
    <row r="6807" spans="1:8">
      <c r="A6807">
        <v>2020798</v>
      </c>
      <c r="B6807" t="s">
        <v>9131</v>
      </c>
      <c r="C6807" t="s">
        <v>11628</v>
      </c>
      <c r="D6807" t="s">
        <v>166</v>
      </c>
      <c r="E6807" t="s">
        <v>71</v>
      </c>
      <c r="F6807" s="1" t="s">
        <v>216</v>
      </c>
      <c r="G6807" t="s">
        <v>74</v>
      </c>
      <c r="H6807" t="str">
        <f>VLOOKUP(F6807,Clubs!$A$1:$D$220,4,)</f>
        <v>065012</v>
      </c>
    </row>
    <row r="6808" spans="1:8">
      <c r="A6808">
        <v>2021035</v>
      </c>
      <c r="B6808" t="s">
        <v>6505</v>
      </c>
      <c r="C6808" t="s">
        <v>791</v>
      </c>
      <c r="D6808" t="s">
        <v>110</v>
      </c>
      <c r="E6808" t="s">
        <v>75</v>
      </c>
      <c r="F6808" s="1" t="s">
        <v>298</v>
      </c>
      <c r="G6808" t="s">
        <v>74</v>
      </c>
      <c r="H6808" t="str">
        <f>VLOOKUP(F6808,Clubs!$A$1:$D$220,4,)</f>
        <v>034066</v>
      </c>
    </row>
    <row r="6809" spans="1:8">
      <c r="A6809">
        <v>2021044</v>
      </c>
      <c r="B6809" t="s">
        <v>811</v>
      </c>
      <c r="C6809" t="s">
        <v>1527</v>
      </c>
      <c r="D6809" t="s">
        <v>8640</v>
      </c>
      <c r="E6809" t="s">
        <v>75</v>
      </c>
      <c r="F6809" s="1" t="s">
        <v>246</v>
      </c>
      <c r="G6809" t="s">
        <v>201</v>
      </c>
      <c r="H6809" t="str">
        <f>VLOOKUP(F6809,Clubs!$A$1:$D$220,4,)</f>
        <v>011024</v>
      </c>
    </row>
    <row r="6810" spans="1:8">
      <c r="A6810">
        <v>2021066</v>
      </c>
      <c r="B6810" t="s">
        <v>9197</v>
      </c>
      <c r="C6810" t="s">
        <v>1028</v>
      </c>
      <c r="D6810" t="s">
        <v>8640</v>
      </c>
      <c r="E6810" t="s">
        <v>75</v>
      </c>
      <c r="F6810" s="1" t="s">
        <v>241</v>
      </c>
      <c r="G6810" t="s">
        <v>74</v>
      </c>
      <c r="H6810" t="str">
        <f>VLOOKUP(F6810,Clubs!$A$1:$D$220,4,)</f>
        <v>034072</v>
      </c>
    </row>
    <row r="6811" spans="1:8">
      <c r="A6811">
        <v>2021143</v>
      </c>
      <c r="B6811" t="s">
        <v>6238</v>
      </c>
      <c r="C6811" t="s">
        <v>5257</v>
      </c>
      <c r="D6811" t="s">
        <v>165</v>
      </c>
      <c r="E6811" t="s">
        <v>71</v>
      </c>
      <c r="F6811" s="1" t="s">
        <v>297</v>
      </c>
      <c r="G6811" t="s">
        <v>74</v>
      </c>
      <c r="H6811" t="str">
        <f>VLOOKUP(F6811,Clubs!$A$1:$D$220,4,)</f>
        <v>012003</v>
      </c>
    </row>
    <row r="6812" spans="1:8">
      <c r="A6812">
        <v>2021267</v>
      </c>
      <c r="B6812" t="s">
        <v>6290</v>
      </c>
      <c r="C6812" t="s">
        <v>827</v>
      </c>
      <c r="D6812" t="s">
        <v>8640</v>
      </c>
      <c r="E6812" t="s">
        <v>71</v>
      </c>
      <c r="F6812" s="1" t="s">
        <v>269</v>
      </c>
      <c r="G6812" t="s">
        <v>211</v>
      </c>
      <c r="H6812" t="str">
        <f>VLOOKUP(F6812,Clubs!$A$1:$D$220,4,)</f>
        <v>034069</v>
      </c>
    </row>
    <row r="6813" spans="1:8">
      <c r="A6813">
        <v>2021274</v>
      </c>
      <c r="B6813" t="s">
        <v>6263</v>
      </c>
      <c r="C6813" t="s">
        <v>1071</v>
      </c>
      <c r="D6813" t="s">
        <v>8640</v>
      </c>
      <c r="E6813" t="s">
        <v>71</v>
      </c>
      <c r="F6813" s="1" t="s">
        <v>269</v>
      </c>
      <c r="G6813" t="s">
        <v>211</v>
      </c>
      <c r="H6813" t="str">
        <f>VLOOKUP(F6813,Clubs!$A$1:$D$220,4,)</f>
        <v>034069</v>
      </c>
    </row>
    <row r="6814" spans="1:8">
      <c r="A6814">
        <v>2021278</v>
      </c>
      <c r="B6814" t="s">
        <v>6263</v>
      </c>
      <c r="C6814" t="s">
        <v>1009</v>
      </c>
      <c r="D6814" t="s">
        <v>8640</v>
      </c>
      <c r="E6814" t="s">
        <v>75</v>
      </c>
      <c r="F6814" s="1" t="s">
        <v>269</v>
      </c>
      <c r="G6814" t="s">
        <v>211</v>
      </c>
      <c r="H6814" t="str">
        <f>VLOOKUP(F6814,Clubs!$A$1:$D$220,4,)</f>
        <v>034069</v>
      </c>
    </row>
    <row r="6815" spans="1:8">
      <c r="A6815">
        <v>2021491</v>
      </c>
      <c r="B6815" t="s">
        <v>5028</v>
      </c>
      <c r="C6815" t="s">
        <v>1341</v>
      </c>
      <c r="D6815" t="s">
        <v>8640</v>
      </c>
      <c r="E6815" t="s">
        <v>71</v>
      </c>
      <c r="F6815" s="1" t="s">
        <v>204</v>
      </c>
      <c r="G6815" t="s">
        <v>211</v>
      </c>
      <c r="H6815" t="str">
        <f>VLOOKUP(F6815,Clubs!$A$1:$D$220,4,)</f>
        <v>031030</v>
      </c>
    </row>
    <row r="6816" spans="1:8">
      <c r="A6816">
        <v>2021655</v>
      </c>
      <c r="B6816" t="s">
        <v>755</v>
      </c>
      <c r="C6816" t="s">
        <v>882</v>
      </c>
      <c r="D6816" t="s">
        <v>166</v>
      </c>
      <c r="E6816" t="s">
        <v>75</v>
      </c>
      <c r="F6816" s="1" t="s">
        <v>210</v>
      </c>
      <c r="G6816" t="s">
        <v>74</v>
      </c>
      <c r="H6816" t="str">
        <f>VLOOKUP(F6816,Clubs!$A$1:$D$220,4,)</f>
        <v>081041</v>
      </c>
    </row>
    <row r="6817" spans="1:8">
      <c r="A6817">
        <v>2021660</v>
      </c>
      <c r="B6817" t="s">
        <v>947</v>
      </c>
      <c r="C6817" t="s">
        <v>656</v>
      </c>
      <c r="D6817" t="s">
        <v>166</v>
      </c>
      <c r="E6817" t="s">
        <v>71</v>
      </c>
      <c r="F6817" s="1" t="s">
        <v>210</v>
      </c>
      <c r="G6817" t="s">
        <v>74</v>
      </c>
      <c r="H6817" t="str">
        <f>VLOOKUP(F6817,Clubs!$A$1:$D$220,4,)</f>
        <v>081041</v>
      </c>
    </row>
    <row r="6818" spans="1:8">
      <c r="A6818">
        <v>2021713</v>
      </c>
      <c r="B6818" t="s">
        <v>4896</v>
      </c>
      <c r="C6818" t="s">
        <v>864</v>
      </c>
      <c r="D6818" t="s">
        <v>8640</v>
      </c>
      <c r="E6818" t="s">
        <v>71</v>
      </c>
      <c r="F6818" s="1" t="s">
        <v>204</v>
      </c>
      <c r="G6818" t="s">
        <v>211</v>
      </c>
      <c r="H6818" t="str">
        <f>VLOOKUP(F6818,Clubs!$A$1:$D$220,4,)</f>
        <v>031030</v>
      </c>
    </row>
    <row r="6819" spans="1:8">
      <c r="A6819">
        <v>2021753</v>
      </c>
      <c r="B6819" t="s">
        <v>1410</v>
      </c>
      <c r="C6819" t="s">
        <v>1068</v>
      </c>
      <c r="D6819" t="s">
        <v>165</v>
      </c>
      <c r="E6819" t="s">
        <v>71</v>
      </c>
      <c r="F6819" s="1" t="s">
        <v>265</v>
      </c>
      <c r="G6819" t="s">
        <v>74</v>
      </c>
      <c r="H6819" t="str">
        <f>VLOOKUP(F6819,Clubs!$A$1:$D$220,4,)</f>
        <v>065020</v>
      </c>
    </row>
    <row r="6820" spans="1:8">
      <c r="A6820">
        <v>2022651</v>
      </c>
      <c r="B6820" t="s">
        <v>11629</v>
      </c>
      <c r="C6820" t="s">
        <v>626</v>
      </c>
      <c r="D6820" t="s">
        <v>166</v>
      </c>
      <c r="E6820" t="s">
        <v>75</v>
      </c>
      <c r="F6820" s="1" t="s">
        <v>209</v>
      </c>
      <c r="G6820" t="s">
        <v>74</v>
      </c>
      <c r="H6820" t="str">
        <f>VLOOKUP(F6820,Clubs!$A$1:$D$220,4,)</f>
        <v>034066</v>
      </c>
    </row>
    <row r="6821" spans="1:8">
      <c r="A6821">
        <v>2022673</v>
      </c>
      <c r="B6821" t="s">
        <v>4324</v>
      </c>
      <c r="C6821" t="s">
        <v>914</v>
      </c>
      <c r="D6821" t="s">
        <v>8640</v>
      </c>
      <c r="E6821" t="s">
        <v>75</v>
      </c>
      <c r="F6821" s="1" t="s">
        <v>219</v>
      </c>
      <c r="G6821" t="s">
        <v>74</v>
      </c>
      <c r="H6821" t="str">
        <f>VLOOKUP(F6821,Clubs!$A$1:$D$220,4,)</f>
        <v>031067</v>
      </c>
    </row>
    <row r="6822" spans="1:8">
      <c r="A6822">
        <v>2023016</v>
      </c>
      <c r="B6822" t="s">
        <v>1171</v>
      </c>
      <c r="C6822" t="s">
        <v>1068</v>
      </c>
      <c r="D6822" t="s">
        <v>165</v>
      </c>
      <c r="E6822" t="s">
        <v>71</v>
      </c>
      <c r="F6822" s="1" t="s">
        <v>336</v>
      </c>
      <c r="G6822" t="s">
        <v>74</v>
      </c>
      <c r="H6822" t="str">
        <f>VLOOKUP(F6822,Clubs!$A$1:$D$220,4,)</f>
        <v>030076</v>
      </c>
    </row>
    <row r="6823" spans="1:8">
      <c r="A6823">
        <v>2023026</v>
      </c>
      <c r="B6823" t="s">
        <v>3005</v>
      </c>
      <c r="C6823" t="s">
        <v>3006</v>
      </c>
      <c r="D6823" t="s">
        <v>165</v>
      </c>
      <c r="E6823" t="s">
        <v>75</v>
      </c>
      <c r="F6823" s="1" t="s">
        <v>336</v>
      </c>
      <c r="G6823" t="s">
        <v>74</v>
      </c>
      <c r="H6823" t="str">
        <f>VLOOKUP(F6823,Clubs!$A$1:$D$220,4,)</f>
        <v>030076</v>
      </c>
    </row>
    <row r="6824" spans="1:8">
      <c r="A6824">
        <v>2023233</v>
      </c>
      <c r="B6824" t="s">
        <v>2080</v>
      </c>
      <c r="C6824" t="s">
        <v>966</v>
      </c>
      <c r="D6824" t="s">
        <v>8640</v>
      </c>
      <c r="E6824" t="s">
        <v>71</v>
      </c>
      <c r="F6824" s="1" t="s">
        <v>217</v>
      </c>
      <c r="G6824" t="s">
        <v>211</v>
      </c>
      <c r="H6824" t="str">
        <f>VLOOKUP(F6824,Clubs!$A$1:$D$220,4,)</f>
        <v>012008</v>
      </c>
    </row>
    <row r="6825" spans="1:8">
      <c r="A6825">
        <v>2024076</v>
      </c>
      <c r="B6825" t="s">
        <v>2750</v>
      </c>
      <c r="C6825" t="s">
        <v>1495</v>
      </c>
      <c r="D6825" t="s">
        <v>115</v>
      </c>
      <c r="E6825" t="s">
        <v>75</v>
      </c>
      <c r="F6825" s="1" t="s">
        <v>336</v>
      </c>
      <c r="G6825" t="s">
        <v>74</v>
      </c>
      <c r="H6825" t="str">
        <f>VLOOKUP(F6825,Clubs!$A$1:$D$220,4,)</f>
        <v>030076</v>
      </c>
    </row>
    <row r="6826" spans="1:8">
      <c r="A6826">
        <v>2024082</v>
      </c>
      <c r="B6826" t="s">
        <v>9198</v>
      </c>
      <c r="C6826" t="s">
        <v>5925</v>
      </c>
      <c r="D6826" t="s">
        <v>8640</v>
      </c>
      <c r="E6826" t="s">
        <v>75</v>
      </c>
      <c r="F6826" s="1" t="s">
        <v>246</v>
      </c>
      <c r="G6826" t="s">
        <v>211</v>
      </c>
      <c r="H6826" t="str">
        <f>VLOOKUP(F6826,Clubs!$A$1:$D$220,4,)</f>
        <v>011024</v>
      </c>
    </row>
    <row r="6827" spans="1:8">
      <c r="A6827">
        <v>2024165</v>
      </c>
      <c r="B6827" t="s">
        <v>9199</v>
      </c>
      <c r="C6827" t="s">
        <v>2813</v>
      </c>
      <c r="D6827" t="s">
        <v>111</v>
      </c>
      <c r="E6827" t="s">
        <v>71</v>
      </c>
      <c r="F6827" s="1" t="s">
        <v>234</v>
      </c>
      <c r="G6827" t="s">
        <v>211</v>
      </c>
      <c r="H6827" t="str">
        <f>VLOOKUP(F6827,Clubs!$A$1:$D$220,4,)</f>
        <v>081050</v>
      </c>
    </row>
    <row r="6828" spans="1:8">
      <c r="A6828">
        <v>2024570</v>
      </c>
      <c r="B6828" t="s">
        <v>2144</v>
      </c>
      <c r="C6828" t="s">
        <v>768</v>
      </c>
      <c r="D6828" t="s">
        <v>166</v>
      </c>
      <c r="E6828" t="s">
        <v>71</v>
      </c>
      <c r="F6828" s="1" t="s">
        <v>269</v>
      </c>
      <c r="G6828" t="s">
        <v>74</v>
      </c>
      <c r="H6828" t="str">
        <f>VLOOKUP(F6828,Clubs!$A$1:$D$220,4,)</f>
        <v>034069</v>
      </c>
    </row>
    <row r="6829" spans="1:8">
      <c r="A6829">
        <v>2024600</v>
      </c>
      <c r="B6829" t="s">
        <v>3713</v>
      </c>
      <c r="C6829" t="s">
        <v>2891</v>
      </c>
      <c r="D6829" t="s">
        <v>110</v>
      </c>
      <c r="E6829" t="s">
        <v>71</v>
      </c>
      <c r="F6829" s="1" t="s">
        <v>220</v>
      </c>
      <c r="G6829" t="s">
        <v>74</v>
      </c>
      <c r="H6829" t="str">
        <f>VLOOKUP(F6829,Clubs!$A$1:$D$220,4,)</f>
        <v>031015</v>
      </c>
    </row>
    <row r="6830" spans="1:8">
      <c r="A6830">
        <v>2024630</v>
      </c>
      <c r="B6830" t="s">
        <v>3309</v>
      </c>
      <c r="C6830" t="s">
        <v>600</v>
      </c>
      <c r="D6830" t="s">
        <v>165</v>
      </c>
      <c r="E6830" t="s">
        <v>71</v>
      </c>
      <c r="F6830" s="1" t="s">
        <v>222</v>
      </c>
      <c r="G6830" t="s">
        <v>74</v>
      </c>
      <c r="H6830" t="str">
        <f>VLOOKUP(F6830,Clubs!$A$1:$D$220,4,)</f>
        <v>030004</v>
      </c>
    </row>
    <row r="6831" spans="1:8">
      <c r="A6831">
        <v>2024894</v>
      </c>
      <c r="B6831" t="s">
        <v>5593</v>
      </c>
      <c r="C6831" t="s">
        <v>946</v>
      </c>
      <c r="D6831" t="s">
        <v>109</v>
      </c>
      <c r="E6831" t="s">
        <v>71</v>
      </c>
      <c r="F6831" s="1" t="s">
        <v>197</v>
      </c>
      <c r="G6831" t="s">
        <v>74</v>
      </c>
      <c r="H6831" t="str">
        <f>VLOOKUP(F6831,Clubs!$A$1:$D$220,4,)</f>
        <v>031067</v>
      </c>
    </row>
    <row r="6832" spans="1:8">
      <c r="A6832">
        <v>2025075</v>
      </c>
      <c r="B6832" t="s">
        <v>2411</v>
      </c>
      <c r="C6832" t="s">
        <v>609</v>
      </c>
      <c r="D6832" t="s">
        <v>8640</v>
      </c>
      <c r="E6832" t="s">
        <v>71</v>
      </c>
      <c r="F6832" s="1" t="s">
        <v>235</v>
      </c>
      <c r="G6832" t="s">
        <v>74</v>
      </c>
      <c r="H6832" t="str">
        <f>VLOOKUP(F6832,Clubs!$A$1:$D$220,4,)</f>
        <v>030003</v>
      </c>
    </row>
    <row r="6833" spans="1:8">
      <c r="A6833">
        <v>2025670</v>
      </c>
      <c r="B6833" t="s">
        <v>829</v>
      </c>
      <c r="C6833" t="s">
        <v>1518</v>
      </c>
      <c r="D6833" t="s">
        <v>8640</v>
      </c>
      <c r="E6833" t="s">
        <v>71</v>
      </c>
      <c r="F6833" s="1" t="s">
        <v>202</v>
      </c>
      <c r="G6833" t="s">
        <v>201</v>
      </c>
      <c r="H6833" t="str">
        <f>VLOOKUP(F6833,Clubs!$A$1:$D$220,4,)</f>
        <v>081017</v>
      </c>
    </row>
    <row r="6834" spans="1:8">
      <c r="A6834">
        <v>2025680</v>
      </c>
      <c r="B6834" t="s">
        <v>7995</v>
      </c>
      <c r="C6834" t="s">
        <v>2078</v>
      </c>
      <c r="D6834" t="s">
        <v>8640</v>
      </c>
      <c r="E6834" t="s">
        <v>71</v>
      </c>
      <c r="F6834" s="1" t="s">
        <v>202</v>
      </c>
      <c r="G6834" t="s">
        <v>211</v>
      </c>
      <c r="H6834" t="str">
        <f>VLOOKUP(F6834,Clubs!$A$1:$D$220,4,)</f>
        <v>081017</v>
      </c>
    </row>
    <row r="6835" spans="1:8">
      <c r="A6835">
        <v>2026503</v>
      </c>
      <c r="B6835" t="s">
        <v>4824</v>
      </c>
      <c r="C6835" t="s">
        <v>1393</v>
      </c>
      <c r="D6835" t="s">
        <v>8640</v>
      </c>
      <c r="E6835" t="s">
        <v>71</v>
      </c>
      <c r="F6835" s="1" t="s">
        <v>230</v>
      </c>
      <c r="G6835" t="s">
        <v>211</v>
      </c>
      <c r="H6835" t="str">
        <f>VLOOKUP(F6835,Clubs!$A$1:$D$220,4,)</f>
        <v>031025</v>
      </c>
    </row>
    <row r="6836" spans="1:8">
      <c r="A6836">
        <v>2026574</v>
      </c>
      <c r="B6836" t="s">
        <v>2178</v>
      </c>
      <c r="C6836" t="s">
        <v>696</v>
      </c>
      <c r="D6836" t="s">
        <v>110</v>
      </c>
      <c r="E6836" t="s">
        <v>71</v>
      </c>
      <c r="F6836" s="1" t="s">
        <v>8520</v>
      </c>
      <c r="G6836" t="s">
        <v>74</v>
      </c>
      <c r="H6836" t="str">
        <f>VLOOKUP(F6836,Clubs!$A$1:$D$220,4,)</f>
        <v>012003</v>
      </c>
    </row>
    <row r="6837" spans="1:8">
      <c r="A6837">
        <v>2026873</v>
      </c>
      <c r="B6837" t="s">
        <v>7395</v>
      </c>
      <c r="C6837" t="s">
        <v>793</v>
      </c>
      <c r="D6837" t="s">
        <v>8640</v>
      </c>
      <c r="E6837" t="s">
        <v>71</v>
      </c>
      <c r="F6837" s="1" t="s">
        <v>334</v>
      </c>
      <c r="G6837" t="s">
        <v>74</v>
      </c>
      <c r="H6837" t="str">
        <f>VLOOKUP(F6837,Clubs!$A$1:$D$220,4,)</f>
        <v>065019</v>
      </c>
    </row>
    <row r="6838" spans="1:8">
      <c r="A6838">
        <v>2027189</v>
      </c>
      <c r="B6838" t="s">
        <v>9200</v>
      </c>
      <c r="C6838" t="s">
        <v>1837</v>
      </c>
      <c r="D6838" t="s">
        <v>8640</v>
      </c>
      <c r="E6838" t="s">
        <v>71</v>
      </c>
      <c r="F6838" s="1" t="s">
        <v>285</v>
      </c>
      <c r="G6838" t="s">
        <v>211</v>
      </c>
      <c r="H6838" t="str">
        <f>VLOOKUP(F6838,Clubs!$A$1:$D$220,4,)</f>
        <v>011024</v>
      </c>
    </row>
    <row r="6839" spans="1:8">
      <c r="A6839">
        <v>2027196</v>
      </c>
      <c r="B6839" t="s">
        <v>5026</v>
      </c>
      <c r="C6839" t="s">
        <v>1722</v>
      </c>
      <c r="D6839" t="s">
        <v>8640</v>
      </c>
      <c r="E6839" t="s">
        <v>75</v>
      </c>
      <c r="F6839" s="1" t="s">
        <v>204</v>
      </c>
      <c r="G6839" t="s">
        <v>211</v>
      </c>
      <c r="H6839" t="str">
        <f>VLOOKUP(F6839,Clubs!$A$1:$D$220,4,)</f>
        <v>031030</v>
      </c>
    </row>
    <row r="6840" spans="1:8">
      <c r="A6840">
        <v>2027237</v>
      </c>
      <c r="B6840" t="s">
        <v>4083</v>
      </c>
      <c r="C6840" t="s">
        <v>1287</v>
      </c>
      <c r="D6840" t="s">
        <v>8640</v>
      </c>
      <c r="E6840" t="s">
        <v>75</v>
      </c>
      <c r="F6840" s="1" t="s">
        <v>199</v>
      </c>
      <c r="G6840" t="s">
        <v>167</v>
      </c>
      <c r="H6840" t="str">
        <f>VLOOKUP(F6840,Clubs!$A$1:$D$220,4,)</f>
        <v>065006</v>
      </c>
    </row>
    <row r="6841" spans="1:8">
      <c r="A6841">
        <v>2027247</v>
      </c>
      <c r="B6841" t="s">
        <v>3282</v>
      </c>
      <c r="C6841" t="s">
        <v>1527</v>
      </c>
      <c r="D6841" t="s">
        <v>8640</v>
      </c>
      <c r="E6841" t="s">
        <v>75</v>
      </c>
      <c r="F6841" s="1" t="s">
        <v>348</v>
      </c>
      <c r="G6841" t="s">
        <v>211</v>
      </c>
      <c r="H6841" t="str">
        <f>VLOOKUP(F6841,Clubs!$A$1:$D$220,4,)</f>
        <v>031055</v>
      </c>
    </row>
    <row r="6842" spans="1:8">
      <c r="A6842">
        <v>2027258</v>
      </c>
      <c r="B6842" t="s">
        <v>4790</v>
      </c>
      <c r="C6842" t="s">
        <v>618</v>
      </c>
      <c r="D6842" t="s">
        <v>8640</v>
      </c>
      <c r="E6842" t="s">
        <v>71</v>
      </c>
      <c r="F6842" s="1" t="s">
        <v>348</v>
      </c>
      <c r="G6842" t="s">
        <v>74</v>
      </c>
      <c r="H6842" t="str">
        <f>VLOOKUP(F6842,Clubs!$A$1:$D$220,4,)</f>
        <v>031055</v>
      </c>
    </row>
    <row r="6843" spans="1:8">
      <c r="A6843">
        <v>2027361</v>
      </c>
      <c r="B6843" t="s">
        <v>9201</v>
      </c>
      <c r="C6843" t="s">
        <v>1208</v>
      </c>
      <c r="D6843" t="s">
        <v>8640</v>
      </c>
      <c r="E6843" t="s">
        <v>71</v>
      </c>
      <c r="F6843" s="1" t="s">
        <v>283</v>
      </c>
      <c r="G6843" t="s">
        <v>74</v>
      </c>
      <c r="H6843" t="str">
        <f>VLOOKUP(F6843,Clubs!$A$1:$D$220,4,)</f>
        <v>012005</v>
      </c>
    </row>
    <row r="6844" spans="1:8">
      <c r="A6844">
        <v>2027390</v>
      </c>
      <c r="B6844" t="s">
        <v>7035</v>
      </c>
      <c r="C6844" t="s">
        <v>1375</v>
      </c>
      <c r="D6844" t="s">
        <v>8640</v>
      </c>
      <c r="E6844" t="s">
        <v>75</v>
      </c>
      <c r="F6844" s="1" t="s">
        <v>243</v>
      </c>
      <c r="G6844" t="s">
        <v>211</v>
      </c>
      <c r="H6844" t="str">
        <f>VLOOKUP(F6844,Clubs!$A$1:$D$220,4,)</f>
        <v>048006</v>
      </c>
    </row>
    <row r="6845" spans="1:8">
      <c r="A6845">
        <v>2027394</v>
      </c>
      <c r="B6845" t="s">
        <v>7039</v>
      </c>
      <c r="C6845" t="s">
        <v>1210</v>
      </c>
      <c r="D6845" t="s">
        <v>8640</v>
      </c>
      <c r="E6845" t="s">
        <v>71</v>
      </c>
      <c r="F6845" s="1" t="s">
        <v>243</v>
      </c>
      <c r="G6845" t="s">
        <v>211</v>
      </c>
      <c r="H6845" t="str">
        <f>VLOOKUP(F6845,Clubs!$A$1:$D$220,4,)</f>
        <v>048006</v>
      </c>
    </row>
    <row r="6846" spans="1:8">
      <c r="A6846">
        <v>2027629</v>
      </c>
      <c r="B6846" t="s">
        <v>4541</v>
      </c>
      <c r="C6846" t="s">
        <v>1144</v>
      </c>
      <c r="D6846" t="s">
        <v>165</v>
      </c>
      <c r="E6846" t="s">
        <v>71</v>
      </c>
      <c r="F6846" s="1" t="s">
        <v>196</v>
      </c>
      <c r="G6846" t="s">
        <v>74</v>
      </c>
      <c r="H6846" t="str">
        <f>VLOOKUP(F6846,Clubs!$A$1:$D$220,4,)</f>
        <v>031051</v>
      </c>
    </row>
    <row r="6847" spans="1:8">
      <c r="A6847">
        <v>2027641</v>
      </c>
      <c r="B6847" t="s">
        <v>6388</v>
      </c>
      <c r="C6847" t="s">
        <v>880</v>
      </c>
      <c r="D6847" t="s">
        <v>8640</v>
      </c>
      <c r="E6847" t="s">
        <v>75</v>
      </c>
      <c r="F6847" s="1" t="s">
        <v>241</v>
      </c>
      <c r="G6847" t="s">
        <v>211</v>
      </c>
      <c r="H6847" t="str">
        <f>VLOOKUP(F6847,Clubs!$A$1:$D$220,4,)</f>
        <v>034072</v>
      </c>
    </row>
    <row r="6848" spans="1:8">
      <c r="A6848">
        <v>2027655</v>
      </c>
      <c r="B6848" t="s">
        <v>7563</v>
      </c>
      <c r="C6848" t="s">
        <v>1386</v>
      </c>
      <c r="D6848" t="s">
        <v>8640</v>
      </c>
      <c r="E6848" t="s">
        <v>71</v>
      </c>
      <c r="F6848" s="1" t="s">
        <v>310</v>
      </c>
      <c r="G6848" t="s">
        <v>74</v>
      </c>
      <c r="H6848" t="str">
        <f>VLOOKUP(F6848,Clubs!$A$1:$D$220,4,)</f>
        <v>065027</v>
      </c>
    </row>
    <row r="6849" spans="1:8">
      <c r="A6849">
        <v>2027661</v>
      </c>
      <c r="B6849" t="s">
        <v>6382</v>
      </c>
      <c r="C6849" t="s">
        <v>836</v>
      </c>
      <c r="D6849" t="s">
        <v>8640</v>
      </c>
      <c r="E6849" t="s">
        <v>75</v>
      </c>
      <c r="F6849" s="1" t="s">
        <v>241</v>
      </c>
      <c r="G6849" t="s">
        <v>74</v>
      </c>
      <c r="H6849" t="str">
        <f>VLOOKUP(F6849,Clubs!$A$1:$D$220,4,)</f>
        <v>034072</v>
      </c>
    </row>
    <row r="6850" spans="1:8">
      <c r="A6850">
        <v>2027877</v>
      </c>
      <c r="B6850" t="s">
        <v>11630</v>
      </c>
      <c r="C6850" t="s">
        <v>592</v>
      </c>
      <c r="D6850" t="s">
        <v>8640</v>
      </c>
      <c r="E6850" t="s">
        <v>71</v>
      </c>
      <c r="F6850" s="1" t="s">
        <v>257</v>
      </c>
      <c r="G6850" t="s">
        <v>211</v>
      </c>
      <c r="H6850" t="str">
        <f>VLOOKUP(F6850,Clubs!$A$1:$D$220,4,)</f>
        <v>031003</v>
      </c>
    </row>
    <row r="6851" spans="1:8">
      <c r="A6851">
        <v>2027894</v>
      </c>
      <c r="B6851" t="s">
        <v>1117</v>
      </c>
      <c r="C6851" t="s">
        <v>747</v>
      </c>
      <c r="D6851" t="s">
        <v>8640</v>
      </c>
      <c r="E6851" t="s">
        <v>75</v>
      </c>
      <c r="F6851" s="1" t="s">
        <v>257</v>
      </c>
      <c r="G6851" t="s">
        <v>211</v>
      </c>
      <c r="H6851" t="str">
        <f>VLOOKUP(F6851,Clubs!$A$1:$D$220,4,)</f>
        <v>031003</v>
      </c>
    </row>
    <row r="6852" spans="1:8">
      <c r="A6852">
        <v>2027899</v>
      </c>
      <c r="B6852" t="s">
        <v>1375</v>
      </c>
      <c r="C6852" t="s">
        <v>6184</v>
      </c>
      <c r="D6852" t="s">
        <v>109</v>
      </c>
      <c r="E6852" t="s">
        <v>75</v>
      </c>
      <c r="F6852" s="1" t="s">
        <v>321</v>
      </c>
      <c r="G6852" t="s">
        <v>74</v>
      </c>
      <c r="H6852" t="str">
        <f>VLOOKUP(F6852,Clubs!$A$1:$D$220,4,)</f>
        <v>034066</v>
      </c>
    </row>
    <row r="6853" spans="1:8">
      <c r="A6853">
        <v>2028194</v>
      </c>
      <c r="B6853" t="s">
        <v>9202</v>
      </c>
      <c r="C6853" t="s">
        <v>583</v>
      </c>
      <c r="D6853" t="s">
        <v>8640</v>
      </c>
      <c r="E6853" t="s">
        <v>75</v>
      </c>
      <c r="F6853" s="1" t="s">
        <v>212</v>
      </c>
      <c r="G6853" t="s">
        <v>211</v>
      </c>
      <c r="H6853" t="str">
        <f>VLOOKUP(F6853,Clubs!$A$1:$D$220,4,)</f>
        <v>030076</v>
      </c>
    </row>
    <row r="6854" spans="1:8">
      <c r="A6854">
        <v>2028204</v>
      </c>
      <c r="B6854" t="s">
        <v>2282</v>
      </c>
      <c r="C6854" t="s">
        <v>2896</v>
      </c>
      <c r="D6854" t="s">
        <v>8640</v>
      </c>
      <c r="E6854" t="s">
        <v>71</v>
      </c>
      <c r="F6854" s="1" t="s">
        <v>212</v>
      </c>
      <c r="G6854" t="s">
        <v>211</v>
      </c>
      <c r="H6854" t="str">
        <f>VLOOKUP(F6854,Clubs!$A$1:$D$220,4,)</f>
        <v>030076</v>
      </c>
    </row>
    <row r="6855" spans="1:8">
      <c r="A6855">
        <v>2028206</v>
      </c>
      <c r="B6855" t="s">
        <v>2866</v>
      </c>
      <c r="C6855" t="s">
        <v>2867</v>
      </c>
      <c r="D6855" t="s">
        <v>109</v>
      </c>
      <c r="E6855" t="s">
        <v>75</v>
      </c>
      <c r="F6855" s="1" t="s">
        <v>212</v>
      </c>
      <c r="G6855" t="s">
        <v>74</v>
      </c>
      <c r="H6855" t="str">
        <f>VLOOKUP(F6855,Clubs!$A$1:$D$220,4,)</f>
        <v>030076</v>
      </c>
    </row>
    <row r="6856" spans="1:8">
      <c r="A6856">
        <v>2028277</v>
      </c>
      <c r="B6856" t="s">
        <v>4272</v>
      </c>
      <c r="C6856" t="s">
        <v>1848</v>
      </c>
      <c r="D6856" t="s">
        <v>8640</v>
      </c>
      <c r="E6856" t="s">
        <v>75</v>
      </c>
      <c r="F6856" s="1" t="s">
        <v>277</v>
      </c>
      <c r="G6856" t="s">
        <v>211</v>
      </c>
      <c r="H6856" t="str">
        <f>VLOOKUP(F6856,Clubs!$A$1:$D$220,4,)</f>
        <v>031051</v>
      </c>
    </row>
    <row r="6857" spans="1:8">
      <c r="A6857">
        <v>2028396</v>
      </c>
      <c r="B6857" t="s">
        <v>11631</v>
      </c>
      <c r="C6857" t="s">
        <v>1337</v>
      </c>
      <c r="D6857" t="s">
        <v>165</v>
      </c>
      <c r="E6857" t="s">
        <v>71</v>
      </c>
      <c r="F6857" s="1" t="s">
        <v>197</v>
      </c>
      <c r="G6857" t="s">
        <v>74</v>
      </c>
      <c r="H6857" t="str">
        <f>VLOOKUP(F6857,Clubs!$A$1:$D$220,4,)</f>
        <v>031067</v>
      </c>
    </row>
    <row r="6858" spans="1:8">
      <c r="A6858">
        <v>2028534</v>
      </c>
      <c r="B6858" t="s">
        <v>5308</v>
      </c>
      <c r="C6858" t="s">
        <v>985</v>
      </c>
      <c r="D6858" t="s">
        <v>165</v>
      </c>
      <c r="E6858" t="s">
        <v>75</v>
      </c>
      <c r="F6858" s="1" t="s">
        <v>280</v>
      </c>
      <c r="G6858" t="s">
        <v>74</v>
      </c>
      <c r="H6858" t="str">
        <f>VLOOKUP(F6858,Clubs!$A$1:$D$220,4,)</f>
        <v>031030</v>
      </c>
    </row>
    <row r="6859" spans="1:8">
      <c r="A6859">
        <v>2028938</v>
      </c>
      <c r="B6859" t="s">
        <v>6343</v>
      </c>
      <c r="C6859" t="s">
        <v>6344</v>
      </c>
      <c r="D6859" t="s">
        <v>8640</v>
      </c>
      <c r="E6859" t="s">
        <v>71</v>
      </c>
      <c r="F6859" s="1" t="s">
        <v>241</v>
      </c>
      <c r="G6859" t="s">
        <v>211</v>
      </c>
      <c r="H6859" t="str">
        <f>VLOOKUP(F6859,Clubs!$A$1:$D$220,4,)</f>
        <v>034072</v>
      </c>
    </row>
    <row r="6860" spans="1:8">
      <c r="A6860">
        <v>2029154</v>
      </c>
      <c r="B6860" t="s">
        <v>4826</v>
      </c>
      <c r="C6860" t="s">
        <v>659</v>
      </c>
      <c r="D6860" t="s">
        <v>165</v>
      </c>
      <c r="E6860" t="s">
        <v>75</v>
      </c>
      <c r="F6860" s="1" t="s">
        <v>327</v>
      </c>
      <c r="G6860" t="s">
        <v>74</v>
      </c>
      <c r="H6860" t="str">
        <f>VLOOKUP(F6860,Clubs!$A$1:$D$220,4,)</f>
        <v>034064</v>
      </c>
    </row>
    <row r="6861" spans="1:8">
      <c r="A6861">
        <v>2029170</v>
      </c>
      <c r="B6861" t="s">
        <v>5431</v>
      </c>
      <c r="C6861" t="s">
        <v>1837</v>
      </c>
      <c r="D6861" t="s">
        <v>8640</v>
      </c>
      <c r="E6861" t="s">
        <v>71</v>
      </c>
      <c r="F6861" s="1" t="s">
        <v>348</v>
      </c>
      <c r="G6861" t="s">
        <v>211</v>
      </c>
      <c r="H6861" t="str">
        <f>VLOOKUP(F6861,Clubs!$A$1:$D$220,4,)</f>
        <v>031055</v>
      </c>
    </row>
    <row r="6862" spans="1:8">
      <c r="A6862">
        <v>2029334</v>
      </c>
      <c r="B6862" t="s">
        <v>788</v>
      </c>
      <c r="C6862" t="s">
        <v>870</v>
      </c>
      <c r="D6862" t="s">
        <v>110</v>
      </c>
      <c r="E6862" t="s">
        <v>71</v>
      </c>
      <c r="F6862" s="1" t="s">
        <v>246</v>
      </c>
      <c r="G6862" t="s">
        <v>74</v>
      </c>
      <c r="H6862" t="str">
        <f>VLOOKUP(F6862,Clubs!$A$1:$D$220,4,)</f>
        <v>011024</v>
      </c>
    </row>
    <row r="6863" spans="1:8">
      <c r="A6863">
        <v>2029464</v>
      </c>
      <c r="B6863" t="s">
        <v>7078</v>
      </c>
      <c r="C6863" t="s">
        <v>1167</v>
      </c>
      <c r="D6863" t="s">
        <v>110</v>
      </c>
      <c r="E6863" t="s">
        <v>71</v>
      </c>
      <c r="F6863" s="1" t="s">
        <v>303</v>
      </c>
      <c r="G6863" t="s">
        <v>74</v>
      </c>
      <c r="H6863" t="str">
        <f>VLOOKUP(F6863,Clubs!$A$1:$D$220,4,)</f>
        <v>048006</v>
      </c>
    </row>
    <row r="6864" spans="1:8">
      <c r="A6864">
        <v>2029752</v>
      </c>
      <c r="B6864" t="s">
        <v>2330</v>
      </c>
      <c r="C6864" t="s">
        <v>587</v>
      </c>
      <c r="D6864" t="s">
        <v>8640</v>
      </c>
      <c r="E6864" t="s">
        <v>71</v>
      </c>
      <c r="F6864" s="1" t="s">
        <v>8522</v>
      </c>
      <c r="G6864" t="s">
        <v>211</v>
      </c>
      <c r="H6864" t="str">
        <f>VLOOKUP(F6864,Clubs!$A$1:$D$220,4,)</f>
        <v>030070</v>
      </c>
    </row>
    <row r="6865" spans="1:8">
      <c r="A6865">
        <v>2030033</v>
      </c>
      <c r="B6865" t="s">
        <v>8347</v>
      </c>
      <c r="C6865" t="s">
        <v>714</v>
      </c>
      <c r="D6865" t="s">
        <v>8640</v>
      </c>
      <c r="E6865" t="s">
        <v>75</v>
      </c>
      <c r="F6865" s="1" t="s">
        <v>262</v>
      </c>
      <c r="G6865" t="s">
        <v>74</v>
      </c>
      <c r="H6865" t="str">
        <f>VLOOKUP(F6865,Clubs!$A$1:$D$220,4,)</f>
        <v>081017</v>
      </c>
    </row>
    <row r="6866" spans="1:8">
      <c r="A6866">
        <v>2030042</v>
      </c>
      <c r="B6866" t="s">
        <v>5844</v>
      </c>
      <c r="C6866" t="s">
        <v>5845</v>
      </c>
      <c r="D6866" t="s">
        <v>165</v>
      </c>
      <c r="E6866" t="s">
        <v>71</v>
      </c>
      <c r="F6866" s="1" t="s">
        <v>239</v>
      </c>
      <c r="G6866" t="s">
        <v>74</v>
      </c>
      <c r="H6866" t="str">
        <f>VLOOKUP(F6866,Clubs!$A$1:$D$220,4,)</f>
        <v>034012</v>
      </c>
    </row>
    <row r="6867" spans="1:8">
      <c r="A6867">
        <v>2030046</v>
      </c>
      <c r="B6867" t="s">
        <v>5844</v>
      </c>
      <c r="C6867" t="s">
        <v>2708</v>
      </c>
      <c r="D6867" t="s">
        <v>110</v>
      </c>
      <c r="E6867" t="s">
        <v>71</v>
      </c>
      <c r="F6867" s="1" t="s">
        <v>239</v>
      </c>
      <c r="G6867" t="s">
        <v>74</v>
      </c>
      <c r="H6867" t="str">
        <f>VLOOKUP(F6867,Clubs!$A$1:$D$220,4,)</f>
        <v>034012</v>
      </c>
    </row>
    <row r="6868" spans="1:8">
      <c r="A6868">
        <v>2030059</v>
      </c>
      <c r="B6868" t="s">
        <v>9203</v>
      </c>
      <c r="C6868" t="s">
        <v>840</v>
      </c>
      <c r="D6868" t="s">
        <v>166</v>
      </c>
      <c r="E6868" t="s">
        <v>75</v>
      </c>
      <c r="F6868" s="1" t="s">
        <v>8673</v>
      </c>
      <c r="G6868" t="s">
        <v>74</v>
      </c>
      <c r="H6868" t="str">
        <f>VLOOKUP(F6868,Clubs!$A$1:$D$220,4,)</f>
        <v>034476</v>
      </c>
    </row>
    <row r="6869" spans="1:8">
      <c r="A6869">
        <v>2030270</v>
      </c>
      <c r="B6869" t="s">
        <v>4010</v>
      </c>
      <c r="C6869" t="s">
        <v>4011</v>
      </c>
      <c r="D6869" t="s">
        <v>109</v>
      </c>
      <c r="E6869" t="s">
        <v>71</v>
      </c>
      <c r="F6869" s="1" t="s">
        <v>197</v>
      </c>
      <c r="G6869" t="s">
        <v>74</v>
      </c>
      <c r="H6869" t="str">
        <f>VLOOKUP(F6869,Clubs!$A$1:$D$220,4,)</f>
        <v>031067</v>
      </c>
    </row>
    <row r="6870" spans="1:8">
      <c r="A6870">
        <v>2030308</v>
      </c>
      <c r="B6870" t="s">
        <v>2904</v>
      </c>
      <c r="C6870" t="s">
        <v>673</v>
      </c>
      <c r="D6870" t="s">
        <v>8640</v>
      </c>
      <c r="E6870" t="s">
        <v>71</v>
      </c>
      <c r="F6870" s="1" t="s">
        <v>212</v>
      </c>
      <c r="G6870" t="s">
        <v>211</v>
      </c>
      <c r="H6870" t="str">
        <f>VLOOKUP(F6870,Clubs!$A$1:$D$220,4,)</f>
        <v>030076</v>
      </c>
    </row>
    <row r="6871" spans="1:8">
      <c r="A6871">
        <v>2030410</v>
      </c>
      <c r="B6871" t="s">
        <v>4625</v>
      </c>
      <c r="C6871" t="s">
        <v>4374</v>
      </c>
      <c r="D6871" t="s">
        <v>110</v>
      </c>
      <c r="E6871" t="s">
        <v>75</v>
      </c>
      <c r="F6871" s="1" t="s">
        <v>230</v>
      </c>
      <c r="G6871" t="s">
        <v>74</v>
      </c>
      <c r="H6871" t="str">
        <f>VLOOKUP(F6871,Clubs!$A$1:$D$220,4,)</f>
        <v>031025</v>
      </c>
    </row>
    <row r="6872" spans="1:8">
      <c r="A6872">
        <v>2030554</v>
      </c>
      <c r="B6872" t="s">
        <v>3401</v>
      </c>
      <c r="C6872" t="s">
        <v>1255</v>
      </c>
      <c r="D6872" t="s">
        <v>8640</v>
      </c>
      <c r="E6872" t="s">
        <v>75</v>
      </c>
      <c r="F6872" s="1" t="s">
        <v>308</v>
      </c>
      <c r="G6872" t="s">
        <v>211</v>
      </c>
      <c r="H6872" t="str">
        <f>VLOOKUP(F6872,Clubs!$A$1:$D$220,4,)</f>
        <v>030076</v>
      </c>
    </row>
    <row r="6873" spans="1:8">
      <c r="A6873">
        <v>2030635</v>
      </c>
      <c r="B6873" t="s">
        <v>4075</v>
      </c>
      <c r="C6873" t="s">
        <v>692</v>
      </c>
      <c r="D6873" t="s">
        <v>8640</v>
      </c>
      <c r="E6873" t="s">
        <v>75</v>
      </c>
      <c r="F6873" s="1" t="s">
        <v>224</v>
      </c>
      <c r="G6873" t="s">
        <v>74</v>
      </c>
      <c r="H6873" t="str">
        <f>VLOOKUP(F6873,Clubs!$A$1:$D$220,4,)</f>
        <v>046014</v>
      </c>
    </row>
    <row r="6874" spans="1:8">
      <c r="A6874">
        <v>2030778</v>
      </c>
      <c r="B6874" t="s">
        <v>4976</v>
      </c>
      <c r="C6874" t="s">
        <v>1014</v>
      </c>
      <c r="D6874" t="s">
        <v>8640</v>
      </c>
      <c r="E6874" t="s">
        <v>75</v>
      </c>
      <c r="F6874" s="1" t="s">
        <v>213</v>
      </c>
      <c r="G6874" t="s">
        <v>74</v>
      </c>
      <c r="H6874" t="str">
        <f>VLOOKUP(F6874,Clubs!$A$1:$D$220,4,)</f>
        <v>066032</v>
      </c>
    </row>
    <row r="6875" spans="1:8">
      <c r="A6875">
        <v>2031081</v>
      </c>
      <c r="B6875" t="s">
        <v>8145</v>
      </c>
      <c r="C6875" t="s">
        <v>626</v>
      </c>
      <c r="D6875" t="s">
        <v>165</v>
      </c>
      <c r="E6875" t="s">
        <v>75</v>
      </c>
      <c r="F6875" s="1" t="s">
        <v>210</v>
      </c>
      <c r="G6875" t="s">
        <v>74</v>
      </c>
      <c r="H6875" t="str">
        <f>VLOOKUP(F6875,Clubs!$A$1:$D$220,4,)</f>
        <v>081041</v>
      </c>
    </row>
    <row r="6876" spans="1:8">
      <c r="A6876">
        <v>2031211</v>
      </c>
      <c r="B6876" t="s">
        <v>6531</v>
      </c>
      <c r="C6876" t="s">
        <v>747</v>
      </c>
      <c r="D6876" t="s">
        <v>8640</v>
      </c>
      <c r="E6876" t="s">
        <v>75</v>
      </c>
      <c r="F6876" s="1" t="s">
        <v>298</v>
      </c>
      <c r="G6876" t="s">
        <v>211</v>
      </c>
      <c r="H6876" t="str">
        <f>VLOOKUP(F6876,Clubs!$A$1:$D$220,4,)</f>
        <v>034066</v>
      </c>
    </row>
    <row r="6877" spans="1:8">
      <c r="A6877">
        <v>2031222</v>
      </c>
      <c r="B6877" t="s">
        <v>4896</v>
      </c>
      <c r="C6877" t="s">
        <v>7936</v>
      </c>
      <c r="D6877" t="s">
        <v>111</v>
      </c>
      <c r="E6877" t="s">
        <v>75</v>
      </c>
      <c r="F6877" s="1" t="s">
        <v>220</v>
      </c>
      <c r="G6877" t="s">
        <v>74</v>
      </c>
      <c r="H6877" t="str">
        <f>VLOOKUP(F6877,Clubs!$A$1:$D$220,4,)</f>
        <v>031015</v>
      </c>
    </row>
    <row r="6878" spans="1:8">
      <c r="A6878">
        <v>2031229</v>
      </c>
      <c r="B6878" t="s">
        <v>6523</v>
      </c>
      <c r="C6878" t="s">
        <v>831</v>
      </c>
      <c r="D6878" t="s">
        <v>8640</v>
      </c>
      <c r="E6878" t="s">
        <v>71</v>
      </c>
      <c r="F6878" s="1" t="s">
        <v>298</v>
      </c>
      <c r="G6878" t="s">
        <v>201</v>
      </c>
      <c r="H6878" t="str">
        <f>VLOOKUP(F6878,Clubs!$A$1:$D$220,4,)</f>
        <v>034066</v>
      </c>
    </row>
    <row r="6879" spans="1:8">
      <c r="A6879">
        <v>2031258</v>
      </c>
      <c r="B6879" t="s">
        <v>8224</v>
      </c>
      <c r="C6879" t="s">
        <v>8225</v>
      </c>
      <c r="D6879" t="s">
        <v>165</v>
      </c>
      <c r="E6879" t="s">
        <v>71</v>
      </c>
      <c r="F6879" s="1" t="s">
        <v>275</v>
      </c>
      <c r="G6879" t="s">
        <v>74</v>
      </c>
      <c r="H6879" t="str">
        <f>VLOOKUP(F6879,Clubs!$A$1:$D$220,4,)</f>
        <v>081061</v>
      </c>
    </row>
    <row r="6880" spans="1:8">
      <c r="A6880">
        <v>2031296</v>
      </c>
      <c r="B6880" t="s">
        <v>5356</v>
      </c>
      <c r="C6880" t="s">
        <v>570</v>
      </c>
      <c r="D6880" t="s">
        <v>166</v>
      </c>
      <c r="E6880" t="s">
        <v>75</v>
      </c>
      <c r="F6880" s="1" t="s">
        <v>329</v>
      </c>
      <c r="G6880" t="s">
        <v>74</v>
      </c>
      <c r="H6880" t="str">
        <f>VLOOKUP(F6880,Clubs!$A$1:$D$220,4,)</f>
        <v>031050</v>
      </c>
    </row>
    <row r="6881" spans="1:8">
      <c r="A6881">
        <v>2031313</v>
      </c>
      <c r="B6881" t="s">
        <v>2980</v>
      </c>
      <c r="C6881" t="s">
        <v>851</v>
      </c>
      <c r="D6881" t="s">
        <v>8640</v>
      </c>
      <c r="E6881" t="s">
        <v>71</v>
      </c>
      <c r="F6881" s="1" t="s">
        <v>220</v>
      </c>
      <c r="G6881" t="s">
        <v>201</v>
      </c>
      <c r="H6881" t="str">
        <f>VLOOKUP(F6881,Clubs!$A$1:$D$220,4,)</f>
        <v>031015</v>
      </c>
    </row>
    <row r="6882" spans="1:8">
      <c r="A6882">
        <v>2031475</v>
      </c>
      <c r="B6882" t="s">
        <v>2687</v>
      </c>
      <c r="C6882" t="s">
        <v>674</v>
      </c>
      <c r="D6882" t="s">
        <v>109</v>
      </c>
      <c r="E6882" t="s">
        <v>75</v>
      </c>
      <c r="F6882" s="1" t="s">
        <v>353</v>
      </c>
      <c r="G6882" t="s">
        <v>74</v>
      </c>
      <c r="H6882" t="str">
        <f>VLOOKUP(F6882,Clubs!$A$1:$D$220,4,)</f>
        <v>081061</v>
      </c>
    </row>
    <row r="6883" spans="1:8">
      <c r="A6883">
        <v>2031485</v>
      </c>
      <c r="B6883" t="s">
        <v>8321</v>
      </c>
      <c r="C6883" t="s">
        <v>725</v>
      </c>
      <c r="D6883" t="s">
        <v>109</v>
      </c>
      <c r="E6883" t="s">
        <v>75</v>
      </c>
      <c r="F6883" s="1" t="s">
        <v>353</v>
      </c>
      <c r="G6883" t="s">
        <v>74</v>
      </c>
      <c r="H6883" t="str">
        <f>VLOOKUP(F6883,Clubs!$A$1:$D$220,4,)</f>
        <v>081061</v>
      </c>
    </row>
    <row r="6884" spans="1:8">
      <c r="A6884">
        <v>2031490</v>
      </c>
      <c r="B6884" t="s">
        <v>8323</v>
      </c>
      <c r="C6884" t="s">
        <v>875</v>
      </c>
      <c r="D6884" t="s">
        <v>109</v>
      </c>
      <c r="E6884" t="s">
        <v>75</v>
      </c>
      <c r="F6884" s="1" t="s">
        <v>353</v>
      </c>
      <c r="G6884" t="s">
        <v>74</v>
      </c>
      <c r="H6884" t="str">
        <f>VLOOKUP(F6884,Clubs!$A$1:$D$220,4,)</f>
        <v>081061</v>
      </c>
    </row>
    <row r="6885" spans="1:8">
      <c r="A6885">
        <v>2031509</v>
      </c>
      <c r="B6885" t="s">
        <v>8332</v>
      </c>
      <c r="C6885" t="s">
        <v>845</v>
      </c>
      <c r="D6885" t="s">
        <v>109</v>
      </c>
      <c r="E6885" t="s">
        <v>71</v>
      </c>
      <c r="F6885" s="1" t="s">
        <v>353</v>
      </c>
      <c r="G6885" t="s">
        <v>74</v>
      </c>
      <c r="H6885" t="str">
        <f>VLOOKUP(F6885,Clubs!$A$1:$D$220,4,)</f>
        <v>081061</v>
      </c>
    </row>
    <row r="6886" spans="1:8">
      <c r="A6886">
        <v>2031531</v>
      </c>
      <c r="B6886" t="s">
        <v>11632</v>
      </c>
      <c r="C6886" t="s">
        <v>759</v>
      </c>
      <c r="D6886" t="s">
        <v>8640</v>
      </c>
      <c r="E6886" t="s">
        <v>75</v>
      </c>
      <c r="F6886" s="1" t="s">
        <v>8533</v>
      </c>
      <c r="G6886" t="s">
        <v>74</v>
      </c>
      <c r="H6886" t="str">
        <f>VLOOKUP(F6886,Clubs!$A$1:$D$220,4,)</f>
        <v>034473</v>
      </c>
    </row>
    <row r="6887" spans="1:8">
      <c r="A6887">
        <v>2031585</v>
      </c>
      <c r="B6887" t="s">
        <v>4521</v>
      </c>
      <c r="C6887" t="s">
        <v>622</v>
      </c>
      <c r="D6887" t="s">
        <v>111</v>
      </c>
      <c r="E6887" t="s">
        <v>75</v>
      </c>
      <c r="F6887" s="1" t="s">
        <v>334</v>
      </c>
      <c r="G6887" t="s">
        <v>74</v>
      </c>
      <c r="H6887" t="str">
        <f>VLOOKUP(F6887,Clubs!$A$1:$D$220,4,)</f>
        <v>065019</v>
      </c>
    </row>
    <row r="6888" spans="1:8">
      <c r="A6888">
        <v>2031735</v>
      </c>
      <c r="B6888" t="s">
        <v>3000</v>
      </c>
      <c r="C6888" t="s">
        <v>8105</v>
      </c>
      <c r="D6888" t="s">
        <v>8640</v>
      </c>
      <c r="E6888" t="s">
        <v>71</v>
      </c>
      <c r="F6888" s="1" t="s">
        <v>251</v>
      </c>
      <c r="G6888" t="s">
        <v>211</v>
      </c>
      <c r="H6888" t="str">
        <f>VLOOKUP(F6888,Clubs!$A$1:$D$220,4,)</f>
        <v>081041</v>
      </c>
    </row>
    <row r="6889" spans="1:8">
      <c r="A6889">
        <v>2032072</v>
      </c>
      <c r="B6889" t="s">
        <v>7407</v>
      </c>
      <c r="C6889" t="s">
        <v>1143</v>
      </c>
      <c r="D6889" t="s">
        <v>8640</v>
      </c>
      <c r="E6889" t="s">
        <v>75</v>
      </c>
      <c r="F6889" s="1" t="s">
        <v>216</v>
      </c>
      <c r="G6889" t="s">
        <v>167</v>
      </c>
      <c r="H6889" t="str">
        <f>VLOOKUP(F6889,Clubs!$A$1:$D$220,4,)</f>
        <v>065012</v>
      </c>
    </row>
    <row r="6890" spans="1:8">
      <c r="A6890">
        <v>2032581</v>
      </c>
      <c r="B6890" t="s">
        <v>9204</v>
      </c>
      <c r="C6890" t="s">
        <v>1181</v>
      </c>
      <c r="D6890" t="s">
        <v>166</v>
      </c>
      <c r="E6890" t="s">
        <v>71</v>
      </c>
      <c r="F6890" s="1" t="s">
        <v>222</v>
      </c>
      <c r="G6890" t="s">
        <v>74</v>
      </c>
      <c r="H6890" t="str">
        <f>VLOOKUP(F6890,Clubs!$A$1:$D$220,4,)</f>
        <v>030004</v>
      </c>
    </row>
    <row r="6891" spans="1:8">
      <c r="A6891">
        <v>2032611</v>
      </c>
      <c r="B6891" t="s">
        <v>2619</v>
      </c>
      <c r="C6891" t="s">
        <v>721</v>
      </c>
      <c r="D6891" t="s">
        <v>165</v>
      </c>
      <c r="E6891" t="s">
        <v>71</v>
      </c>
      <c r="F6891" s="1" t="s">
        <v>222</v>
      </c>
      <c r="G6891" t="s">
        <v>74</v>
      </c>
      <c r="H6891" t="str">
        <f>VLOOKUP(F6891,Clubs!$A$1:$D$220,4,)</f>
        <v>030004</v>
      </c>
    </row>
    <row r="6892" spans="1:8">
      <c r="A6892">
        <v>2032660</v>
      </c>
      <c r="B6892" t="s">
        <v>8125</v>
      </c>
      <c r="C6892" t="s">
        <v>1175</v>
      </c>
      <c r="D6892" t="s">
        <v>165</v>
      </c>
      <c r="E6892" t="s">
        <v>75</v>
      </c>
      <c r="F6892" s="1" t="s">
        <v>325</v>
      </c>
      <c r="G6892" t="s">
        <v>74</v>
      </c>
      <c r="H6892" t="str">
        <f>VLOOKUP(F6892,Clubs!$A$1:$D$220,4,)</f>
        <v>081041</v>
      </c>
    </row>
    <row r="6893" spans="1:8">
      <c r="A6893">
        <v>2033070</v>
      </c>
      <c r="B6893" t="s">
        <v>6860</v>
      </c>
      <c r="C6893" t="s">
        <v>1011</v>
      </c>
      <c r="D6893" t="s">
        <v>8640</v>
      </c>
      <c r="E6893" t="s">
        <v>71</v>
      </c>
      <c r="F6893" s="1" t="s">
        <v>293</v>
      </c>
      <c r="G6893" t="s">
        <v>74</v>
      </c>
      <c r="H6893" t="str">
        <f>VLOOKUP(F6893,Clubs!$A$1:$D$220,4,)</f>
        <v>046002</v>
      </c>
    </row>
    <row r="6894" spans="1:8">
      <c r="A6894">
        <v>2033103</v>
      </c>
      <c r="B6894" t="s">
        <v>1171</v>
      </c>
      <c r="C6894" t="s">
        <v>6729</v>
      </c>
      <c r="D6894" t="s">
        <v>110</v>
      </c>
      <c r="E6894" t="s">
        <v>75</v>
      </c>
      <c r="F6894" s="1" t="s">
        <v>209</v>
      </c>
      <c r="G6894" t="s">
        <v>74</v>
      </c>
      <c r="H6894" t="str">
        <f>VLOOKUP(F6894,Clubs!$A$1:$D$220,4,)</f>
        <v>034066</v>
      </c>
    </row>
    <row r="6895" spans="1:8">
      <c r="A6895">
        <v>2033260</v>
      </c>
      <c r="B6895" t="s">
        <v>9205</v>
      </c>
      <c r="C6895" t="s">
        <v>764</v>
      </c>
      <c r="D6895" t="s">
        <v>166</v>
      </c>
      <c r="E6895" t="s">
        <v>71</v>
      </c>
      <c r="F6895" s="1" t="s">
        <v>205</v>
      </c>
      <c r="G6895" t="s">
        <v>74</v>
      </c>
      <c r="H6895" t="str">
        <f>VLOOKUP(F6895,Clubs!$A$1:$D$220,4,)</f>
        <v>030040</v>
      </c>
    </row>
    <row r="6896" spans="1:8">
      <c r="A6896">
        <v>2033305</v>
      </c>
      <c r="B6896" t="s">
        <v>8067</v>
      </c>
      <c r="C6896" t="s">
        <v>1877</v>
      </c>
      <c r="D6896" t="s">
        <v>8640</v>
      </c>
      <c r="E6896" t="s">
        <v>71</v>
      </c>
      <c r="F6896" s="1" t="s">
        <v>294</v>
      </c>
      <c r="G6896" t="s">
        <v>211</v>
      </c>
      <c r="H6896" t="str">
        <f>VLOOKUP(F6896,Clubs!$A$1:$D$220,4,)</f>
        <v>081017</v>
      </c>
    </row>
    <row r="6897" spans="1:8">
      <c r="A6897">
        <v>2033316</v>
      </c>
      <c r="B6897" t="s">
        <v>4096</v>
      </c>
      <c r="C6897" t="s">
        <v>1627</v>
      </c>
      <c r="D6897" t="s">
        <v>8640</v>
      </c>
      <c r="E6897" t="s">
        <v>75</v>
      </c>
      <c r="F6897" s="1" t="s">
        <v>294</v>
      </c>
      <c r="G6897" t="s">
        <v>211</v>
      </c>
      <c r="H6897" t="str">
        <f>VLOOKUP(F6897,Clubs!$A$1:$D$220,4,)</f>
        <v>081017</v>
      </c>
    </row>
    <row r="6898" spans="1:8">
      <c r="A6898">
        <v>2033634</v>
      </c>
      <c r="B6898" t="s">
        <v>8186</v>
      </c>
      <c r="C6898" t="s">
        <v>1585</v>
      </c>
      <c r="D6898" t="s">
        <v>165</v>
      </c>
      <c r="E6898" t="s">
        <v>75</v>
      </c>
      <c r="F6898" s="1" t="s">
        <v>210</v>
      </c>
      <c r="G6898" t="s">
        <v>74</v>
      </c>
      <c r="H6898" t="str">
        <f>VLOOKUP(F6898,Clubs!$A$1:$D$220,4,)</f>
        <v>081041</v>
      </c>
    </row>
    <row r="6899" spans="1:8">
      <c r="A6899">
        <v>2033709</v>
      </c>
      <c r="B6899" t="s">
        <v>6577</v>
      </c>
      <c r="C6899" t="s">
        <v>6578</v>
      </c>
      <c r="D6899" t="s">
        <v>8640</v>
      </c>
      <c r="E6899" t="s">
        <v>75</v>
      </c>
      <c r="F6899" s="1" t="s">
        <v>314</v>
      </c>
      <c r="G6899" t="s">
        <v>74</v>
      </c>
      <c r="H6899" t="str">
        <f>VLOOKUP(F6899,Clubs!$A$1:$D$220,4,)</f>
        <v>034457</v>
      </c>
    </row>
    <row r="6900" spans="1:8">
      <c r="A6900">
        <v>2033851</v>
      </c>
      <c r="B6900" t="s">
        <v>1514</v>
      </c>
      <c r="C6900" t="s">
        <v>639</v>
      </c>
      <c r="D6900" t="s">
        <v>109</v>
      </c>
      <c r="E6900" t="s">
        <v>71</v>
      </c>
      <c r="F6900" s="1" t="s">
        <v>197</v>
      </c>
      <c r="G6900" t="s">
        <v>74</v>
      </c>
      <c r="H6900" t="str">
        <f>VLOOKUP(F6900,Clubs!$A$1:$D$220,4,)</f>
        <v>031067</v>
      </c>
    </row>
    <row r="6901" spans="1:8">
      <c r="A6901">
        <v>2034122</v>
      </c>
      <c r="B6901" t="s">
        <v>3726</v>
      </c>
      <c r="C6901" t="s">
        <v>1124</v>
      </c>
      <c r="D6901" t="s">
        <v>8640</v>
      </c>
      <c r="E6901" t="s">
        <v>75</v>
      </c>
      <c r="F6901" s="1" t="s">
        <v>261</v>
      </c>
      <c r="G6901" t="s">
        <v>211</v>
      </c>
      <c r="H6901" t="str">
        <f>VLOOKUP(F6901,Clubs!$A$1:$D$220,4,)</f>
        <v>031001</v>
      </c>
    </row>
    <row r="6902" spans="1:8">
      <c r="A6902">
        <v>2034258</v>
      </c>
      <c r="B6902" t="s">
        <v>5178</v>
      </c>
      <c r="C6902" t="s">
        <v>3890</v>
      </c>
      <c r="D6902" t="s">
        <v>115</v>
      </c>
      <c r="E6902" t="s">
        <v>71</v>
      </c>
      <c r="F6902" s="1" t="s">
        <v>321</v>
      </c>
      <c r="G6902" t="s">
        <v>74</v>
      </c>
      <c r="H6902" t="str">
        <f>VLOOKUP(F6902,Clubs!$A$1:$D$220,4,)</f>
        <v>034066</v>
      </c>
    </row>
    <row r="6903" spans="1:8">
      <c r="A6903">
        <v>2034521</v>
      </c>
      <c r="B6903" t="s">
        <v>4740</v>
      </c>
      <c r="C6903" t="s">
        <v>723</v>
      </c>
      <c r="D6903" t="s">
        <v>109</v>
      </c>
      <c r="E6903" t="s">
        <v>71</v>
      </c>
      <c r="F6903" s="1" t="s">
        <v>230</v>
      </c>
      <c r="G6903" t="s">
        <v>74</v>
      </c>
      <c r="H6903" t="str">
        <f>VLOOKUP(F6903,Clubs!$A$1:$D$220,4,)</f>
        <v>031025</v>
      </c>
    </row>
    <row r="6904" spans="1:8">
      <c r="A6904">
        <v>2034611</v>
      </c>
      <c r="B6904" t="s">
        <v>2001</v>
      </c>
      <c r="C6904" t="s">
        <v>714</v>
      </c>
      <c r="D6904" t="s">
        <v>8640</v>
      </c>
      <c r="E6904" t="s">
        <v>75</v>
      </c>
      <c r="F6904" s="1" t="s">
        <v>10866</v>
      </c>
      <c r="G6904" t="s">
        <v>74</v>
      </c>
      <c r="H6904" t="str">
        <f>VLOOKUP(F6904,Clubs!$A$1:$D$220,4,)</f>
        <v>034480</v>
      </c>
    </row>
    <row r="6905" spans="1:8">
      <c r="A6905">
        <v>2034622</v>
      </c>
      <c r="B6905" t="s">
        <v>2001</v>
      </c>
      <c r="C6905" t="s">
        <v>918</v>
      </c>
      <c r="D6905" t="s">
        <v>8640</v>
      </c>
      <c r="E6905" t="s">
        <v>71</v>
      </c>
      <c r="F6905" s="1" t="s">
        <v>10866</v>
      </c>
      <c r="G6905" t="s">
        <v>74</v>
      </c>
      <c r="H6905" t="str">
        <f>VLOOKUP(F6905,Clubs!$A$1:$D$220,4,)</f>
        <v>034480</v>
      </c>
    </row>
    <row r="6906" spans="1:8">
      <c r="A6906">
        <v>2034933</v>
      </c>
      <c r="B6906" t="s">
        <v>4975</v>
      </c>
      <c r="C6906" t="s">
        <v>967</v>
      </c>
      <c r="D6906" t="s">
        <v>8640</v>
      </c>
      <c r="E6906" t="s">
        <v>75</v>
      </c>
      <c r="F6906" s="1" t="s">
        <v>285</v>
      </c>
      <c r="G6906" t="s">
        <v>211</v>
      </c>
      <c r="H6906" t="str">
        <f>VLOOKUP(F6906,Clubs!$A$1:$D$220,4,)</f>
        <v>011024</v>
      </c>
    </row>
    <row r="6907" spans="1:8">
      <c r="A6907">
        <v>2034937</v>
      </c>
      <c r="B6907" t="s">
        <v>713</v>
      </c>
      <c r="C6907" t="s">
        <v>1899</v>
      </c>
      <c r="D6907" t="s">
        <v>8640</v>
      </c>
      <c r="E6907" t="s">
        <v>75</v>
      </c>
      <c r="F6907" s="1" t="s">
        <v>347</v>
      </c>
      <c r="G6907" t="s">
        <v>211</v>
      </c>
      <c r="H6907" t="str">
        <f>VLOOKUP(F6907,Clubs!$A$1:$D$220,4,)</f>
        <v>031051</v>
      </c>
    </row>
    <row r="6908" spans="1:8">
      <c r="A6908">
        <v>2034942</v>
      </c>
      <c r="B6908" t="s">
        <v>5464</v>
      </c>
      <c r="C6908" t="s">
        <v>1335</v>
      </c>
      <c r="D6908" t="s">
        <v>8640</v>
      </c>
      <c r="E6908" t="s">
        <v>71</v>
      </c>
      <c r="F6908" s="1" t="s">
        <v>10888</v>
      </c>
      <c r="G6908" t="s">
        <v>74</v>
      </c>
      <c r="H6908" t="str">
        <f>VLOOKUP(F6908,Clubs!$A$1:$D$220,4,)</f>
        <v>046002</v>
      </c>
    </row>
    <row r="6909" spans="1:8">
      <c r="A6909">
        <v>2035191</v>
      </c>
      <c r="B6909" t="s">
        <v>1375</v>
      </c>
      <c r="C6909" t="s">
        <v>1287</v>
      </c>
      <c r="D6909" t="s">
        <v>8640</v>
      </c>
      <c r="E6909" t="s">
        <v>75</v>
      </c>
      <c r="F6909" s="1" t="s">
        <v>267</v>
      </c>
      <c r="G6909" t="s">
        <v>211</v>
      </c>
      <c r="H6909" t="str">
        <f>VLOOKUP(F6909,Clubs!$A$1:$D$220,4,)</f>
        <v>065018</v>
      </c>
    </row>
    <row r="6910" spans="1:8">
      <c r="A6910">
        <v>2035290</v>
      </c>
      <c r="B6910" t="s">
        <v>6180</v>
      </c>
      <c r="C6910" t="s">
        <v>658</v>
      </c>
      <c r="D6910" t="s">
        <v>8640</v>
      </c>
      <c r="E6910" t="s">
        <v>71</v>
      </c>
      <c r="F6910" s="1" t="s">
        <v>321</v>
      </c>
      <c r="G6910" t="s">
        <v>201</v>
      </c>
      <c r="H6910" t="str">
        <f>VLOOKUP(F6910,Clubs!$A$1:$D$220,4,)</f>
        <v>034066</v>
      </c>
    </row>
    <row r="6911" spans="1:8">
      <c r="A6911">
        <v>2035391</v>
      </c>
      <c r="B6911" t="s">
        <v>5652</v>
      </c>
      <c r="C6911" t="s">
        <v>2754</v>
      </c>
      <c r="D6911" t="s">
        <v>165</v>
      </c>
      <c r="E6911" t="s">
        <v>75</v>
      </c>
      <c r="F6911" s="1" t="s">
        <v>231</v>
      </c>
      <c r="G6911" t="s">
        <v>74</v>
      </c>
      <c r="H6911" t="str">
        <f>VLOOKUP(F6911,Clubs!$A$1:$D$220,4,)</f>
        <v>032002</v>
      </c>
    </row>
    <row r="6912" spans="1:8">
      <c r="A6912">
        <v>2035572</v>
      </c>
      <c r="B6912" t="s">
        <v>8114</v>
      </c>
      <c r="C6912" t="s">
        <v>2808</v>
      </c>
      <c r="D6912" t="s">
        <v>165</v>
      </c>
      <c r="E6912" t="s">
        <v>71</v>
      </c>
      <c r="F6912" s="1" t="s">
        <v>251</v>
      </c>
      <c r="G6912" t="s">
        <v>74</v>
      </c>
      <c r="H6912" t="str">
        <f>VLOOKUP(F6912,Clubs!$A$1:$D$220,4,)</f>
        <v>081041</v>
      </c>
    </row>
    <row r="6913" spans="1:8">
      <c r="A6913">
        <v>2035655</v>
      </c>
      <c r="B6913" t="s">
        <v>1761</v>
      </c>
      <c r="C6913" t="s">
        <v>685</v>
      </c>
      <c r="D6913" t="s">
        <v>111</v>
      </c>
      <c r="E6913" t="s">
        <v>75</v>
      </c>
      <c r="F6913" s="1" t="s">
        <v>341</v>
      </c>
      <c r="G6913" t="s">
        <v>211</v>
      </c>
      <c r="H6913" t="str">
        <f>VLOOKUP(F6913,Clubs!$A$1:$D$220,4,)</f>
        <v>011024</v>
      </c>
    </row>
    <row r="6914" spans="1:8">
      <c r="A6914">
        <v>2035768</v>
      </c>
      <c r="B6914" t="s">
        <v>1873</v>
      </c>
      <c r="C6914" t="s">
        <v>687</v>
      </c>
      <c r="D6914" t="s">
        <v>8640</v>
      </c>
      <c r="E6914" t="s">
        <v>71</v>
      </c>
      <c r="F6914" s="1" t="s">
        <v>196</v>
      </c>
      <c r="G6914" t="s">
        <v>74</v>
      </c>
      <c r="H6914" t="str">
        <f>VLOOKUP(F6914,Clubs!$A$1:$D$220,4,)</f>
        <v>031051</v>
      </c>
    </row>
    <row r="6915" spans="1:8">
      <c r="A6915">
        <v>2036028</v>
      </c>
      <c r="B6915" t="s">
        <v>2663</v>
      </c>
      <c r="C6915" t="s">
        <v>673</v>
      </c>
      <c r="D6915" t="s">
        <v>8640</v>
      </c>
      <c r="E6915" t="s">
        <v>71</v>
      </c>
      <c r="F6915" s="1" t="s">
        <v>222</v>
      </c>
      <c r="G6915" t="s">
        <v>211</v>
      </c>
      <c r="H6915" t="str">
        <f>VLOOKUP(F6915,Clubs!$A$1:$D$220,4,)</f>
        <v>030004</v>
      </c>
    </row>
    <row r="6916" spans="1:8">
      <c r="A6916">
        <v>2036034</v>
      </c>
      <c r="B6916" t="s">
        <v>2557</v>
      </c>
      <c r="C6916" t="s">
        <v>1313</v>
      </c>
      <c r="D6916" t="s">
        <v>8640</v>
      </c>
      <c r="E6916" t="s">
        <v>75</v>
      </c>
      <c r="F6916" s="1" t="s">
        <v>222</v>
      </c>
      <c r="G6916" t="s">
        <v>211</v>
      </c>
      <c r="H6916" t="str">
        <f>VLOOKUP(F6916,Clubs!$A$1:$D$220,4,)</f>
        <v>030004</v>
      </c>
    </row>
    <row r="6917" spans="1:8">
      <c r="A6917">
        <v>2036146</v>
      </c>
      <c r="B6917" t="s">
        <v>8434</v>
      </c>
      <c r="C6917" t="s">
        <v>1848</v>
      </c>
      <c r="D6917" t="s">
        <v>8640</v>
      </c>
      <c r="E6917" t="s">
        <v>75</v>
      </c>
      <c r="F6917" s="1" t="s">
        <v>218</v>
      </c>
      <c r="G6917" t="s">
        <v>74</v>
      </c>
      <c r="H6917" t="str">
        <f>VLOOKUP(F6917,Clubs!$A$1:$D$220,4,)</f>
        <v>082015</v>
      </c>
    </row>
    <row r="6918" spans="1:8">
      <c r="A6918">
        <v>2036562</v>
      </c>
      <c r="B6918" t="s">
        <v>9206</v>
      </c>
      <c r="C6918" t="s">
        <v>1319</v>
      </c>
      <c r="D6918" t="s">
        <v>166</v>
      </c>
      <c r="E6918" t="s">
        <v>75</v>
      </c>
      <c r="F6918" s="1" t="s">
        <v>10894</v>
      </c>
      <c r="G6918" t="s">
        <v>74</v>
      </c>
      <c r="H6918" t="str">
        <f>VLOOKUP(F6918,Clubs!$A$1:$D$220,4,)</f>
        <v>081017</v>
      </c>
    </row>
    <row r="6919" spans="1:8">
      <c r="A6919">
        <v>2036726</v>
      </c>
      <c r="B6919" t="s">
        <v>4678</v>
      </c>
      <c r="C6919" t="s">
        <v>734</v>
      </c>
      <c r="D6919" t="s">
        <v>110</v>
      </c>
      <c r="E6919" t="s">
        <v>75</v>
      </c>
      <c r="F6919" s="1" t="s">
        <v>230</v>
      </c>
      <c r="G6919" t="s">
        <v>74</v>
      </c>
      <c r="H6919" t="str">
        <f>VLOOKUP(F6919,Clubs!$A$1:$D$220,4,)</f>
        <v>031025</v>
      </c>
    </row>
    <row r="6920" spans="1:8">
      <c r="A6920">
        <v>2036793</v>
      </c>
      <c r="B6920" t="s">
        <v>7065</v>
      </c>
      <c r="C6920" t="s">
        <v>840</v>
      </c>
      <c r="D6920" t="s">
        <v>115</v>
      </c>
      <c r="E6920" t="s">
        <v>75</v>
      </c>
      <c r="F6920" s="1" t="s">
        <v>349</v>
      </c>
      <c r="G6920" t="s">
        <v>74</v>
      </c>
      <c r="H6920" t="str">
        <f>VLOOKUP(F6920,Clubs!$A$1:$D$220,4,)</f>
        <v>048006</v>
      </c>
    </row>
    <row r="6921" spans="1:8">
      <c r="A6921">
        <v>2037168</v>
      </c>
      <c r="B6921" t="s">
        <v>1958</v>
      </c>
      <c r="C6921" t="s">
        <v>1181</v>
      </c>
      <c r="D6921" t="s">
        <v>165</v>
      </c>
      <c r="E6921" t="s">
        <v>71</v>
      </c>
      <c r="F6921" s="1" t="s">
        <v>245</v>
      </c>
      <c r="G6921" t="s">
        <v>74</v>
      </c>
      <c r="H6921" t="str">
        <f>VLOOKUP(F6921,Clubs!$A$1:$D$220,4,)</f>
        <v>046012</v>
      </c>
    </row>
    <row r="6922" spans="1:8">
      <c r="A6922">
        <v>2037192</v>
      </c>
      <c r="B6922" t="s">
        <v>1550</v>
      </c>
      <c r="C6922" t="s">
        <v>864</v>
      </c>
      <c r="D6922" t="s">
        <v>8640</v>
      </c>
      <c r="E6922" t="s">
        <v>71</v>
      </c>
      <c r="F6922" s="1" t="s">
        <v>213</v>
      </c>
      <c r="G6922" t="s">
        <v>211</v>
      </c>
      <c r="H6922" t="str">
        <f>VLOOKUP(F6922,Clubs!$A$1:$D$220,4,)</f>
        <v>066032</v>
      </c>
    </row>
    <row r="6923" spans="1:8">
      <c r="A6923">
        <v>2037327</v>
      </c>
      <c r="B6923" t="s">
        <v>5345</v>
      </c>
      <c r="C6923" t="s">
        <v>1506</v>
      </c>
      <c r="D6923" t="s">
        <v>109</v>
      </c>
      <c r="E6923" t="s">
        <v>71</v>
      </c>
      <c r="F6923" s="1" t="s">
        <v>329</v>
      </c>
      <c r="G6923" t="s">
        <v>74</v>
      </c>
      <c r="H6923" t="str">
        <f>VLOOKUP(F6923,Clubs!$A$1:$D$220,4,)</f>
        <v>031050</v>
      </c>
    </row>
    <row r="6924" spans="1:8">
      <c r="A6924">
        <v>2037875</v>
      </c>
      <c r="B6924" t="s">
        <v>5208</v>
      </c>
      <c r="C6924" t="s">
        <v>914</v>
      </c>
      <c r="D6924" t="s">
        <v>111</v>
      </c>
      <c r="E6924" t="s">
        <v>75</v>
      </c>
      <c r="F6924" s="1" t="s">
        <v>215</v>
      </c>
      <c r="G6924" t="s">
        <v>74</v>
      </c>
      <c r="H6924" t="str">
        <f>VLOOKUP(F6924,Clubs!$A$1:$D$220,4,)</f>
        <v>031042</v>
      </c>
    </row>
    <row r="6925" spans="1:8">
      <c r="A6925">
        <v>2037977</v>
      </c>
      <c r="B6925" t="s">
        <v>6906</v>
      </c>
      <c r="C6925" t="s">
        <v>6907</v>
      </c>
      <c r="D6925" t="s">
        <v>109</v>
      </c>
      <c r="E6925" t="s">
        <v>75</v>
      </c>
      <c r="F6925" s="1" t="s">
        <v>210</v>
      </c>
      <c r="G6925" t="s">
        <v>74</v>
      </c>
      <c r="H6925" t="str">
        <f>VLOOKUP(F6925,Clubs!$A$1:$D$220,4,)</f>
        <v>081041</v>
      </c>
    </row>
    <row r="6926" spans="1:8">
      <c r="A6926">
        <v>2037983</v>
      </c>
      <c r="B6926" t="s">
        <v>7106</v>
      </c>
      <c r="C6926" t="s">
        <v>1722</v>
      </c>
      <c r="D6926" t="s">
        <v>8640</v>
      </c>
      <c r="E6926" t="s">
        <v>75</v>
      </c>
      <c r="F6926" s="1" t="s">
        <v>268</v>
      </c>
      <c r="G6926" t="s">
        <v>211</v>
      </c>
      <c r="H6926" t="str">
        <f>VLOOKUP(F6926,Clubs!$A$1:$D$220,4,)</f>
        <v>048006</v>
      </c>
    </row>
    <row r="6927" spans="1:8">
      <c r="A6927">
        <v>2038008</v>
      </c>
      <c r="B6927" t="s">
        <v>9207</v>
      </c>
      <c r="C6927" t="s">
        <v>9208</v>
      </c>
      <c r="D6927" t="s">
        <v>109</v>
      </c>
      <c r="E6927" t="s">
        <v>75</v>
      </c>
      <c r="F6927" s="1" t="s">
        <v>251</v>
      </c>
      <c r="G6927" t="s">
        <v>74</v>
      </c>
      <c r="H6927" t="str">
        <f>VLOOKUP(F6927,Clubs!$A$1:$D$220,4,)</f>
        <v>081041</v>
      </c>
    </row>
    <row r="6928" spans="1:8">
      <c r="A6928">
        <v>2039094</v>
      </c>
      <c r="B6928" t="s">
        <v>5822</v>
      </c>
      <c r="C6928" t="s">
        <v>3501</v>
      </c>
      <c r="D6928" t="s">
        <v>111</v>
      </c>
      <c r="E6928" t="s">
        <v>71</v>
      </c>
      <c r="F6928" s="1" t="s">
        <v>346</v>
      </c>
      <c r="G6928" t="s">
        <v>74</v>
      </c>
      <c r="H6928" t="str">
        <f>VLOOKUP(F6928,Clubs!$A$1:$D$220,4,)</f>
        <v>032014</v>
      </c>
    </row>
    <row r="6929" spans="1:8">
      <c r="A6929">
        <v>2039217</v>
      </c>
      <c r="B6929" t="s">
        <v>1361</v>
      </c>
      <c r="C6929" t="s">
        <v>1003</v>
      </c>
      <c r="D6929" t="s">
        <v>8640</v>
      </c>
      <c r="E6929" t="s">
        <v>71</v>
      </c>
      <c r="F6929" s="1" t="s">
        <v>226</v>
      </c>
      <c r="G6929" t="s">
        <v>201</v>
      </c>
      <c r="H6929" t="str">
        <f>VLOOKUP(F6929,Clubs!$A$1:$D$220,4,)</f>
        <v>011024</v>
      </c>
    </row>
    <row r="6930" spans="1:8">
      <c r="A6930">
        <v>2039577</v>
      </c>
      <c r="B6930" t="s">
        <v>2691</v>
      </c>
      <c r="C6930" t="s">
        <v>571</v>
      </c>
      <c r="D6930" t="s">
        <v>166</v>
      </c>
      <c r="E6930" t="s">
        <v>75</v>
      </c>
      <c r="F6930" s="1" t="s">
        <v>222</v>
      </c>
      <c r="G6930" t="s">
        <v>74</v>
      </c>
      <c r="H6930" t="str">
        <f>VLOOKUP(F6930,Clubs!$A$1:$D$220,4,)</f>
        <v>030004</v>
      </c>
    </row>
    <row r="6931" spans="1:8">
      <c r="A6931">
        <v>2039702</v>
      </c>
      <c r="B6931" t="s">
        <v>1559</v>
      </c>
      <c r="C6931" t="s">
        <v>1827</v>
      </c>
      <c r="D6931" t="s">
        <v>8640</v>
      </c>
      <c r="E6931" t="s">
        <v>75</v>
      </c>
      <c r="F6931" s="1" t="s">
        <v>198</v>
      </c>
      <c r="G6931" t="s">
        <v>74</v>
      </c>
      <c r="H6931" t="str">
        <f>VLOOKUP(F6931,Clubs!$A$1:$D$220,4,)</f>
        <v>082006</v>
      </c>
    </row>
    <row r="6932" spans="1:8">
      <c r="A6932">
        <v>2039714</v>
      </c>
      <c r="B6932" t="s">
        <v>2035</v>
      </c>
      <c r="C6932" t="s">
        <v>1129</v>
      </c>
      <c r="D6932" t="s">
        <v>8640</v>
      </c>
      <c r="E6932" t="s">
        <v>71</v>
      </c>
      <c r="F6932" s="1" t="s">
        <v>283</v>
      </c>
      <c r="G6932" t="s">
        <v>211</v>
      </c>
      <c r="H6932" t="str">
        <f>VLOOKUP(F6932,Clubs!$A$1:$D$220,4,)</f>
        <v>012005</v>
      </c>
    </row>
    <row r="6933" spans="1:8">
      <c r="A6933">
        <v>2039797</v>
      </c>
      <c r="B6933" t="s">
        <v>3492</v>
      </c>
      <c r="C6933" t="s">
        <v>687</v>
      </c>
      <c r="D6933" t="s">
        <v>8640</v>
      </c>
      <c r="E6933" t="s">
        <v>71</v>
      </c>
      <c r="F6933" s="1" t="s">
        <v>325</v>
      </c>
      <c r="G6933" t="s">
        <v>74</v>
      </c>
      <c r="H6933" t="str">
        <f>VLOOKUP(F6933,Clubs!$A$1:$D$220,4,)</f>
        <v>081041</v>
      </c>
    </row>
    <row r="6934" spans="1:8">
      <c r="A6934">
        <v>2040224</v>
      </c>
      <c r="B6934" t="s">
        <v>8373</v>
      </c>
      <c r="C6934" t="s">
        <v>634</v>
      </c>
      <c r="D6934" t="s">
        <v>165</v>
      </c>
      <c r="E6934" t="s">
        <v>71</v>
      </c>
      <c r="F6934" s="1" t="s">
        <v>356</v>
      </c>
      <c r="G6934" t="s">
        <v>74</v>
      </c>
      <c r="H6934" t="str">
        <f>VLOOKUP(F6934,Clubs!$A$1:$D$220,4,)</f>
        <v>081017</v>
      </c>
    </row>
    <row r="6935" spans="1:8">
      <c r="A6935">
        <v>2040258</v>
      </c>
      <c r="B6935" t="s">
        <v>3277</v>
      </c>
      <c r="C6935" t="s">
        <v>626</v>
      </c>
      <c r="D6935" t="s">
        <v>165</v>
      </c>
      <c r="E6935" t="s">
        <v>75</v>
      </c>
      <c r="F6935" s="1" t="s">
        <v>347</v>
      </c>
      <c r="G6935" t="s">
        <v>74</v>
      </c>
      <c r="H6935" t="str">
        <f>VLOOKUP(F6935,Clubs!$A$1:$D$220,4,)</f>
        <v>031051</v>
      </c>
    </row>
    <row r="6936" spans="1:8">
      <c r="A6936">
        <v>2040848</v>
      </c>
      <c r="B6936" t="s">
        <v>11633</v>
      </c>
      <c r="C6936" t="s">
        <v>1950</v>
      </c>
      <c r="D6936" t="s">
        <v>166</v>
      </c>
      <c r="E6936" t="s">
        <v>71</v>
      </c>
      <c r="F6936" s="1" t="s">
        <v>326</v>
      </c>
      <c r="G6936" t="s">
        <v>74</v>
      </c>
      <c r="H6936" t="str">
        <f>VLOOKUP(F6936,Clubs!$A$1:$D$220,4,)</f>
        <v>009014</v>
      </c>
    </row>
    <row r="6937" spans="1:8">
      <c r="A6937">
        <v>2040974</v>
      </c>
      <c r="B6937" t="s">
        <v>7560</v>
      </c>
      <c r="C6937" t="s">
        <v>1184</v>
      </c>
      <c r="D6937" t="s">
        <v>165</v>
      </c>
      <c r="E6937" t="s">
        <v>75</v>
      </c>
      <c r="F6937" s="1" t="s">
        <v>310</v>
      </c>
      <c r="G6937" t="s">
        <v>74</v>
      </c>
      <c r="H6937" t="str">
        <f>VLOOKUP(F6937,Clubs!$A$1:$D$220,4,)</f>
        <v>065027</v>
      </c>
    </row>
    <row r="6938" spans="1:8">
      <c r="A6938">
        <v>2041185</v>
      </c>
      <c r="B6938" t="s">
        <v>2220</v>
      </c>
      <c r="C6938" t="s">
        <v>645</v>
      </c>
      <c r="D6938" t="s">
        <v>8640</v>
      </c>
      <c r="E6938" t="s">
        <v>75</v>
      </c>
      <c r="F6938" s="1" t="s">
        <v>309</v>
      </c>
      <c r="G6938" t="s">
        <v>211</v>
      </c>
      <c r="H6938" t="str">
        <f>VLOOKUP(F6938,Clubs!$A$1:$D$220,4,)</f>
        <v>081041</v>
      </c>
    </row>
    <row r="6939" spans="1:8">
      <c r="A6939">
        <v>2041274</v>
      </c>
      <c r="B6939" t="s">
        <v>6923</v>
      </c>
      <c r="C6939" t="s">
        <v>865</v>
      </c>
      <c r="D6939" t="s">
        <v>8640</v>
      </c>
      <c r="E6939" t="s">
        <v>71</v>
      </c>
      <c r="F6939" s="1" t="s">
        <v>266</v>
      </c>
      <c r="G6939" t="s">
        <v>201</v>
      </c>
      <c r="H6939" t="str">
        <f>VLOOKUP(F6939,Clubs!$A$1:$D$220,4,)</f>
        <v>046008</v>
      </c>
    </row>
    <row r="6940" spans="1:8">
      <c r="A6940">
        <v>2041297</v>
      </c>
      <c r="B6940" t="s">
        <v>1009</v>
      </c>
      <c r="C6940" t="s">
        <v>793</v>
      </c>
      <c r="D6940" t="s">
        <v>8640</v>
      </c>
      <c r="E6940" t="s">
        <v>71</v>
      </c>
      <c r="F6940" s="1" t="s">
        <v>308</v>
      </c>
      <c r="G6940" t="s">
        <v>211</v>
      </c>
      <c r="H6940" t="str">
        <f>VLOOKUP(F6940,Clubs!$A$1:$D$220,4,)</f>
        <v>030076</v>
      </c>
    </row>
    <row r="6941" spans="1:8">
      <c r="A6941">
        <v>2041373</v>
      </c>
      <c r="B6941" t="s">
        <v>4515</v>
      </c>
      <c r="C6941" t="s">
        <v>4516</v>
      </c>
      <c r="D6941" t="s">
        <v>109</v>
      </c>
      <c r="E6941" t="s">
        <v>75</v>
      </c>
      <c r="F6941" s="1" t="s">
        <v>220</v>
      </c>
      <c r="G6941" t="s">
        <v>74</v>
      </c>
      <c r="H6941" t="str">
        <f>VLOOKUP(F6941,Clubs!$A$1:$D$220,4,)</f>
        <v>031015</v>
      </c>
    </row>
    <row r="6942" spans="1:8">
      <c r="A6942">
        <v>2041515</v>
      </c>
      <c r="B6942" t="s">
        <v>5746</v>
      </c>
      <c r="C6942" t="s">
        <v>2694</v>
      </c>
      <c r="D6942" t="s">
        <v>165</v>
      </c>
      <c r="E6942" t="s">
        <v>71</v>
      </c>
      <c r="F6942" s="1" t="s">
        <v>231</v>
      </c>
      <c r="G6942" t="s">
        <v>74</v>
      </c>
      <c r="H6942" t="str">
        <f>VLOOKUP(F6942,Clubs!$A$1:$D$220,4,)</f>
        <v>032002</v>
      </c>
    </row>
    <row r="6943" spans="1:8">
      <c r="A6943">
        <v>2041527</v>
      </c>
      <c r="B6943" t="s">
        <v>7222</v>
      </c>
      <c r="C6943" t="s">
        <v>1120</v>
      </c>
      <c r="D6943" t="s">
        <v>8640</v>
      </c>
      <c r="E6943" t="s">
        <v>75</v>
      </c>
      <c r="F6943" s="1" t="s">
        <v>281</v>
      </c>
      <c r="G6943" t="s">
        <v>74</v>
      </c>
      <c r="H6943" t="str">
        <f>VLOOKUP(F6943,Clubs!$A$1:$D$220,4,)</f>
        <v>082020</v>
      </c>
    </row>
    <row r="6944" spans="1:8">
      <c r="A6944">
        <v>2041588</v>
      </c>
      <c r="B6944" t="s">
        <v>1230</v>
      </c>
      <c r="C6944" t="s">
        <v>1231</v>
      </c>
      <c r="D6944" t="s">
        <v>8640</v>
      </c>
      <c r="E6944" t="s">
        <v>75</v>
      </c>
      <c r="F6944" s="1" t="s">
        <v>285</v>
      </c>
      <c r="G6944" t="s">
        <v>74</v>
      </c>
      <c r="H6944" t="str">
        <f>VLOOKUP(F6944,Clubs!$A$1:$D$220,4,)</f>
        <v>011024</v>
      </c>
    </row>
    <row r="6945" spans="1:8">
      <c r="A6945">
        <v>2042301</v>
      </c>
      <c r="B6945" t="s">
        <v>1026</v>
      </c>
      <c r="C6945" t="s">
        <v>1027</v>
      </c>
      <c r="D6945" t="s">
        <v>8640</v>
      </c>
      <c r="E6945" t="s">
        <v>75</v>
      </c>
      <c r="F6945" s="1" t="s">
        <v>200</v>
      </c>
      <c r="G6945" t="s">
        <v>201</v>
      </c>
      <c r="H6945" t="str">
        <f>VLOOKUP(F6945,Clubs!$A$1:$D$220,4,)</f>
        <v>011024</v>
      </c>
    </row>
    <row r="6946" spans="1:8">
      <c r="A6946">
        <v>2042456</v>
      </c>
      <c r="B6946" t="s">
        <v>7624</v>
      </c>
      <c r="C6946" t="s">
        <v>655</v>
      </c>
      <c r="D6946" t="s">
        <v>166</v>
      </c>
      <c r="E6946" t="s">
        <v>75</v>
      </c>
      <c r="F6946" s="1" t="s">
        <v>294</v>
      </c>
      <c r="G6946" t="s">
        <v>74</v>
      </c>
      <c r="H6946" t="str">
        <f>VLOOKUP(F6946,Clubs!$A$1:$D$220,4,)</f>
        <v>081017</v>
      </c>
    </row>
    <row r="6947" spans="1:8">
      <c r="A6947">
        <v>2042550</v>
      </c>
      <c r="B6947" t="s">
        <v>2616</v>
      </c>
      <c r="C6947" t="s">
        <v>2617</v>
      </c>
      <c r="D6947" t="s">
        <v>8640</v>
      </c>
      <c r="E6947" t="s">
        <v>75</v>
      </c>
      <c r="F6947" s="1" t="s">
        <v>222</v>
      </c>
      <c r="G6947" t="s">
        <v>211</v>
      </c>
      <c r="H6947" t="str">
        <f>VLOOKUP(F6947,Clubs!$A$1:$D$220,4,)</f>
        <v>030004</v>
      </c>
    </row>
    <row r="6948" spans="1:8">
      <c r="A6948">
        <v>2043164</v>
      </c>
      <c r="B6948" t="s">
        <v>4805</v>
      </c>
      <c r="C6948" t="s">
        <v>629</v>
      </c>
      <c r="D6948" t="s">
        <v>111</v>
      </c>
      <c r="E6948" t="s">
        <v>75</v>
      </c>
      <c r="F6948" s="1" t="s">
        <v>230</v>
      </c>
      <c r="G6948" t="s">
        <v>74</v>
      </c>
      <c r="H6948" t="str">
        <f>VLOOKUP(F6948,Clubs!$A$1:$D$220,4,)</f>
        <v>031025</v>
      </c>
    </row>
    <row r="6949" spans="1:8">
      <c r="A6949">
        <v>2043367</v>
      </c>
      <c r="B6949" t="s">
        <v>2418</v>
      </c>
      <c r="C6949" t="s">
        <v>1320</v>
      </c>
      <c r="D6949" t="s">
        <v>8640</v>
      </c>
      <c r="E6949" t="s">
        <v>75</v>
      </c>
      <c r="F6949" s="1" t="s">
        <v>235</v>
      </c>
      <c r="G6949" t="s">
        <v>74</v>
      </c>
      <c r="H6949" t="str">
        <f>VLOOKUP(F6949,Clubs!$A$1:$D$220,4,)</f>
        <v>030003</v>
      </c>
    </row>
    <row r="6950" spans="1:8">
      <c r="A6950">
        <v>2043368</v>
      </c>
      <c r="B6950" t="s">
        <v>2418</v>
      </c>
      <c r="C6950" t="s">
        <v>1385</v>
      </c>
      <c r="D6950" t="s">
        <v>8640</v>
      </c>
      <c r="E6950" t="s">
        <v>71</v>
      </c>
      <c r="F6950" s="1" t="s">
        <v>235</v>
      </c>
      <c r="G6950" t="s">
        <v>74</v>
      </c>
      <c r="H6950" t="str">
        <f>VLOOKUP(F6950,Clubs!$A$1:$D$220,4,)</f>
        <v>030003</v>
      </c>
    </row>
    <row r="6951" spans="1:8">
      <c r="A6951">
        <v>2043867</v>
      </c>
      <c r="B6951" t="s">
        <v>5843</v>
      </c>
      <c r="C6951" t="s">
        <v>808</v>
      </c>
      <c r="D6951" t="s">
        <v>165</v>
      </c>
      <c r="E6951" t="s">
        <v>75</v>
      </c>
      <c r="F6951" s="1" t="s">
        <v>239</v>
      </c>
      <c r="G6951" t="s">
        <v>74</v>
      </c>
      <c r="H6951" t="str">
        <f>VLOOKUP(F6951,Clubs!$A$1:$D$220,4,)</f>
        <v>034012</v>
      </c>
    </row>
    <row r="6952" spans="1:8">
      <c r="A6952">
        <v>2043920</v>
      </c>
      <c r="B6952" t="s">
        <v>1733</v>
      </c>
      <c r="C6952" t="s">
        <v>599</v>
      </c>
      <c r="D6952" t="s">
        <v>165</v>
      </c>
      <c r="E6952" t="s">
        <v>75</v>
      </c>
      <c r="F6952" s="1" t="s">
        <v>239</v>
      </c>
      <c r="G6952" t="s">
        <v>74</v>
      </c>
      <c r="H6952" t="str">
        <f>VLOOKUP(F6952,Clubs!$A$1:$D$220,4,)</f>
        <v>034012</v>
      </c>
    </row>
    <row r="6953" spans="1:8">
      <c r="A6953">
        <v>2043981</v>
      </c>
      <c r="B6953" t="s">
        <v>6635</v>
      </c>
      <c r="C6953" t="s">
        <v>638</v>
      </c>
      <c r="D6953" t="s">
        <v>115</v>
      </c>
      <c r="E6953" t="s">
        <v>75</v>
      </c>
      <c r="F6953" s="1" t="s">
        <v>209</v>
      </c>
      <c r="G6953" t="s">
        <v>74</v>
      </c>
      <c r="H6953" t="str">
        <f>VLOOKUP(F6953,Clubs!$A$1:$D$220,4,)</f>
        <v>034066</v>
      </c>
    </row>
    <row r="6954" spans="1:8">
      <c r="A6954">
        <v>2044045</v>
      </c>
      <c r="B6954" t="s">
        <v>7325</v>
      </c>
      <c r="C6954" t="s">
        <v>1031</v>
      </c>
      <c r="D6954" t="s">
        <v>8640</v>
      </c>
      <c r="E6954" t="s">
        <v>75</v>
      </c>
      <c r="F6954" s="1" t="s">
        <v>315</v>
      </c>
      <c r="G6954" t="s">
        <v>211</v>
      </c>
      <c r="H6954" t="str">
        <f>VLOOKUP(F6954,Clubs!$A$1:$D$220,4,)</f>
        <v>065008</v>
      </c>
    </row>
    <row r="6955" spans="1:8">
      <c r="A6955">
        <v>2044067</v>
      </c>
      <c r="B6955" t="s">
        <v>3959</v>
      </c>
      <c r="C6955" t="s">
        <v>3960</v>
      </c>
      <c r="D6955" t="s">
        <v>109</v>
      </c>
      <c r="E6955" t="s">
        <v>71</v>
      </c>
      <c r="F6955" s="1" t="s">
        <v>204</v>
      </c>
      <c r="G6955" t="s">
        <v>74</v>
      </c>
      <c r="H6955" t="str">
        <f>VLOOKUP(F6955,Clubs!$A$1:$D$220,4,)</f>
        <v>031030</v>
      </c>
    </row>
    <row r="6956" spans="1:8">
      <c r="A6956">
        <v>2044495</v>
      </c>
      <c r="B6956" t="s">
        <v>2240</v>
      </c>
      <c r="C6956" t="s">
        <v>2241</v>
      </c>
      <c r="D6956" t="s">
        <v>8640</v>
      </c>
      <c r="E6956" t="s">
        <v>71</v>
      </c>
      <c r="F6956" s="1" t="s">
        <v>8520</v>
      </c>
      <c r="G6956" t="s">
        <v>211</v>
      </c>
      <c r="H6956" t="str">
        <f>VLOOKUP(F6956,Clubs!$A$1:$D$220,4,)</f>
        <v>012003</v>
      </c>
    </row>
    <row r="6957" spans="1:8">
      <c r="A6957">
        <v>2044659</v>
      </c>
      <c r="B6957" t="s">
        <v>963</v>
      </c>
      <c r="C6957" t="s">
        <v>783</v>
      </c>
      <c r="D6957" t="s">
        <v>165</v>
      </c>
      <c r="E6957" t="s">
        <v>75</v>
      </c>
      <c r="F6957" s="1" t="s">
        <v>303</v>
      </c>
      <c r="G6957" t="s">
        <v>74</v>
      </c>
      <c r="H6957" t="str">
        <f>VLOOKUP(F6957,Clubs!$A$1:$D$220,4,)</f>
        <v>048006</v>
      </c>
    </row>
    <row r="6958" spans="1:8">
      <c r="A6958">
        <v>2044663</v>
      </c>
      <c r="B6958" t="s">
        <v>6445</v>
      </c>
      <c r="C6958" t="s">
        <v>644</v>
      </c>
      <c r="D6958" t="s">
        <v>165</v>
      </c>
      <c r="E6958" t="s">
        <v>75</v>
      </c>
      <c r="F6958" s="1" t="s">
        <v>303</v>
      </c>
      <c r="G6958" t="s">
        <v>74</v>
      </c>
      <c r="H6958" t="str">
        <f>VLOOKUP(F6958,Clubs!$A$1:$D$220,4,)</f>
        <v>048006</v>
      </c>
    </row>
    <row r="6959" spans="1:8">
      <c r="A6959">
        <v>2044980</v>
      </c>
      <c r="B6959" t="s">
        <v>9209</v>
      </c>
      <c r="C6959" t="s">
        <v>673</v>
      </c>
      <c r="D6959" t="s">
        <v>8640</v>
      </c>
      <c r="E6959" t="s">
        <v>71</v>
      </c>
      <c r="F6959" s="1" t="s">
        <v>343</v>
      </c>
      <c r="G6959" t="s">
        <v>211</v>
      </c>
      <c r="H6959" t="str">
        <f>VLOOKUP(F6959,Clubs!$A$1:$D$220,4,)</f>
        <v>031030</v>
      </c>
    </row>
    <row r="6960" spans="1:8">
      <c r="A6960">
        <v>2045131</v>
      </c>
      <c r="B6960" t="s">
        <v>1065</v>
      </c>
      <c r="C6960" t="s">
        <v>600</v>
      </c>
      <c r="D6960" t="s">
        <v>109</v>
      </c>
      <c r="E6960" t="s">
        <v>71</v>
      </c>
      <c r="F6960" s="1" t="s">
        <v>214</v>
      </c>
      <c r="G6960" t="s">
        <v>74</v>
      </c>
      <c r="H6960" t="str">
        <f>VLOOKUP(F6960,Clubs!$A$1:$D$220,4,)</f>
        <v>034038</v>
      </c>
    </row>
    <row r="6961" spans="1:8">
      <c r="A6961">
        <v>2045425</v>
      </c>
      <c r="B6961" t="s">
        <v>11634</v>
      </c>
      <c r="C6961" t="s">
        <v>620</v>
      </c>
      <c r="D6961" t="s">
        <v>8640</v>
      </c>
      <c r="E6961" t="s">
        <v>75</v>
      </c>
      <c r="F6961" s="1" t="s">
        <v>206</v>
      </c>
      <c r="G6961" t="s">
        <v>74</v>
      </c>
      <c r="H6961" t="str">
        <f>VLOOKUP(F6961,Clubs!$A$1:$D$220,4,)</f>
        <v>082020</v>
      </c>
    </row>
    <row r="6962" spans="1:8">
      <c r="A6962">
        <v>2045464</v>
      </c>
      <c r="B6962" t="s">
        <v>11104</v>
      </c>
      <c r="C6962" t="s">
        <v>11635</v>
      </c>
      <c r="D6962" t="s">
        <v>166</v>
      </c>
      <c r="E6962" t="s">
        <v>71</v>
      </c>
      <c r="F6962" s="1" t="s">
        <v>208</v>
      </c>
      <c r="G6962" t="s">
        <v>74</v>
      </c>
      <c r="H6962" t="str">
        <f>VLOOKUP(F6962,Clubs!$A$1:$D$220,4,)</f>
        <v>030059</v>
      </c>
    </row>
    <row r="6963" spans="1:8">
      <c r="A6963">
        <v>2045481</v>
      </c>
      <c r="B6963" t="s">
        <v>7007</v>
      </c>
      <c r="C6963" t="s">
        <v>1522</v>
      </c>
      <c r="D6963" t="s">
        <v>8640</v>
      </c>
      <c r="E6963" t="s">
        <v>71</v>
      </c>
      <c r="F6963" s="1" t="s">
        <v>224</v>
      </c>
      <c r="G6963" t="s">
        <v>74</v>
      </c>
      <c r="H6963" t="str">
        <f>VLOOKUP(F6963,Clubs!$A$1:$D$220,4,)</f>
        <v>046014</v>
      </c>
    </row>
    <row r="6964" spans="1:8">
      <c r="A6964">
        <v>2045659</v>
      </c>
      <c r="B6964" t="s">
        <v>1665</v>
      </c>
      <c r="C6964" t="s">
        <v>1666</v>
      </c>
      <c r="D6964" t="s">
        <v>8640</v>
      </c>
      <c r="E6964" t="s">
        <v>71</v>
      </c>
      <c r="F6964" s="1" t="s">
        <v>253</v>
      </c>
      <c r="G6964" t="s">
        <v>201</v>
      </c>
      <c r="H6964" t="str">
        <f>VLOOKUP(F6964,Clubs!$A$1:$D$220,4,)</f>
        <v>011025</v>
      </c>
    </row>
    <row r="6965" spans="1:8">
      <c r="A6965">
        <v>2045946</v>
      </c>
      <c r="B6965" t="s">
        <v>11636</v>
      </c>
      <c r="C6965" t="s">
        <v>1557</v>
      </c>
      <c r="D6965" t="s">
        <v>111</v>
      </c>
      <c r="E6965" t="s">
        <v>71</v>
      </c>
      <c r="F6965" s="1" t="s">
        <v>200</v>
      </c>
      <c r="G6965" t="s">
        <v>201</v>
      </c>
      <c r="H6965" t="str">
        <f>VLOOKUP(F6965,Clubs!$A$1:$D$220,4,)</f>
        <v>011024</v>
      </c>
    </row>
    <row r="6966" spans="1:8">
      <c r="A6966">
        <v>2046006</v>
      </c>
      <c r="B6966" t="s">
        <v>2784</v>
      </c>
      <c r="C6966" t="s">
        <v>687</v>
      </c>
      <c r="D6966" t="s">
        <v>8640</v>
      </c>
      <c r="E6966" t="s">
        <v>71</v>
      </c>
      <c r="F6966" s="1" t="s">
        <v>294</v>
      </c>
      <c r="G6966" t="s">
        <v>211</v>
      </c>
      <c r="H6966" t="str">
        <f>VLOOKUP(F6966,Clubs!$A$1:$D$220,4,)</f>
        <v>081017</v>
      </c>
    </row>
    <row r="6967" spans="1:8">
      <c r="A6967">
        <v>2046201</v>
      </c>
      <c r="B6967" t="s">
        <v>2297</v>
      </c>
      <c r="C6967" t="s">
        <v>1138</v>
      </c>
      <c r="D6967" t="s">
        <v>8640</v>
      </c>
      <c r="E6967" t="s">
        <v>75</v>
      </c>
      <c r="F6967" s="1" t="s">
        <v>8520</v>
      </c>
      <c r="G6967" t="s">
        <v>211</v>
      </c>
      <c r="H6967" t="str">
        <f>VLOOKUP(F6967,Clubs!$A$1:$D$220,4,)</f>
        <v>012003</v>
      </c>
    </row>
    <row r="6968" spans="1:8">
      <c r="A6968">
        <v>2046327</v>
      </c>
      <c r="B6968" t="s">
        <v>3018</v>
      </c>
      <c r="C6968" t="s">
        <v>3690</v>
      </c>
      <c r="D6968" t="s">
        <v>8640</v>
      </c>
      <c r="E6968" t="s">
        <v>71</v>
      </c>
      <c r="F6968" s="1" t="s">
        <v>8525</v>
      </c>
      <c r="G6968" t="s">
        <v>211</v>
      </c>
      <c r="H6968" t="str">
        <f>VLOOKUP(F6968,Clubs!$A$1:$D$220,4,)</f>
        <v>030075</v>
      </c>
    </row>
    <row r="6969" spans="1:8">
      <c r="A6969">
        <v>2046341</v>
      </c>
      <c r="B6969" t="s">
        <v>3179</v>
      </c>
      <c r="C6969" t="s">
        <v>1255</v>
      </c>
      <c r="D6969" t="s">
        <v>8640</v>
      </c>
      <c r="E6969" t="s">
        <v>75</v>
      </c>
      <c r="F6969" s="1" t="s">
        <v>238</v>
      </c>
      <c r="G6969" t="s">
        <v>211</v>
      </c>
      <c r="H6969" t="str">
        <f>VLOOKUP(F6969,Clubs!$A$1:$D$220,4,)</f>
        <v>030055</v>
      </c>
    </row>
    <row r="6970" spans="1:8">
      <c r="A6970">
        <v>2046661</v>
      </c>
      <c r="B6970" t="s">
        <v>4724</v>
      </c>
      <c r="C6970" t="s">
        <v>789</v>
      </c>
      <c r="D6970" t="s">
        <v>165</v>
      </c>
      <c r="E6970" t="s">
        <v>71</v>
      </c>
      <c r="F6970" s="1" t="s">
        <v>329</v>
      </c>
      <c r="G6970" t="s">
        <v>74</v>
      </c>
      <c r="H6970" t="str">
        <f>VLOOKUP(F6970,Clubs!$A$1:$D$220,4,)</f>
        <v>031050</v>
      </c>
    </row>
    <row r="6971" spans="1:8">
      <c r="A6971">
        <v>2046785</v>
      </c>
      <c r="B6971" t="s">
        <v>1734</v>
      </c>
      <c r="C6971" t="s">
        <v>914</v>
      </c>
      <c r="D6971" t="s">
        <v>8640</v>
      </c>
      <c r="E6971" t="s">
        <v>75</v>
      </c>
      <c r="F6971" s="1" t="s">
        <v>329</v>
      </c>
      <c r="G6971" t="s">
        <v>211</v>
      </c>
      <c r="H6971" t="str">
        <f>VLOOKUP(F6971,Clubs!$A$1:$D$220,4,)</f>
        <v>031050</v>
      </c>
    </row>
    <row r="6972" spans="1:8">
      <c r="A6972">
        <v>2047013</v>
      </c>
      <c r="B6972" t="s">
        <v>6588</v>
      </c>
      <c r="C6972" t="s">
        <v>624</v>
      </c>
      <c r="D6972" t="s">
        <v>109</v>
      </c>
      <c r="E6972" t="s">
        <v>75</v>
      </c>
      <c r="F6972" s="1" t="s">
        <v>314</v>
      </c>
      <c r="G6972" t="s">
        <v>74</v>
      </c>
      <c r="H6972" t="str">
        <f>VLOOKUP(F6972,Clubs!$A$1:$D$220,4,)</f>
        <v>034457</v>
      </c>
    </row>
    <row r="6973" spans="1:8">
      <c r="A6973">
        <v>2047222</v>
      </c>
      <c r="B6973" t="s">
        <v>6804</v>
      </c>
      <c r="C6973" t="s">
        <v>1544</v>
      </c>
      <c r="D6973" t="s">
        <v>8640</v>
      </c>
      <c r="E6973" t="s">
        <v>75</v>
      </c>
      <c r="F6973" s="1" t="s">
        <v>8531</v>
      </c>
      <c r="G6973" t="s">
        <v>74</v>
      </c>
      <c r="H6973" t="str">
        <f>VLOOKUP(F6973,Clubs!$A$1:$D$220,4,)</f>
        <v>034471</v>
      </c>
    </row>
    <row r="6974" spans="1:8">
      <c r="A6974">
        <v>2047225</v>
      </c>
      <c r="B6974" t="s">
        <v>2113</v>
      </c>
      <c r="C6974" t="s">
        <v>759</v>
      </c>
      <c r="D6974" t="s">
        <v>8640</v>
      </c>
      <c r="E6974" t="s">
        <v>75</v>
      </c>
      <c r="F6974" s="1" t="s">
        <v>266</v>
      </c>
      <c r="G6974" t="s">
        <v>74</v>
      </c>
      <c r="H6974" t="str">
        <f>VLOOKUP(F6974,Clubs!$A$1:$D$220,4,)</f>
        <v>046008</v>
      </c>
    </row>
    <row r="6975" spans="1:8">
      <c r="A6975">
        <v>2047847</v>
      </c>
      <c r="B6975" t="s">
        <v>3161</v>
      </c>
      <c r="C6975" t="s">
        <v>3162</v>
      </c>
      <c r="D6975" t="s">
        <v>111</v>
      </c>
      <c r="E6975" t="s">
        <v>71</v>
      </c>
      <c r="F6975" s="1" t="s">
        <v>238</v>
      </c>
      <c r="G6975" t="s">
        <v>211</v>
      </c>
      <c r="H6975" t="str">
        <f>VLOOKUP(F6975,Clubs!$A$1:$D$220,4,)</f>
        <v>030055</v>
      </c>
    </row>
    <row r="6976" spans="1:8">
      <c r="A6976">
        <v>2047849</v>
      </c>
      <c r="B6976" t="s">
        <v>3186</v>
      </c>
      <c r="C6976" t="s">
        <v>2725</v>
      </c>
      <c r="D6976" t="s">
        <v>111</v>
      </c>
      <c r="E6976" t="s">
        <v>75</v>
      </c>
      <c r="F6976" s="1" t="s">
        <v>238</v>
      </c>
      <c r="G6976" t="s">
        <v>211</v>
      </c>
      <c r="H6976" t="str">
        <f>VLOOKUP(F6976,Clubs!$A$1:$D$220,4,)</f>
        <v>030055</v>
      </c>
    </row>
    <row r="6977" spans="1:8">
      <c r="A6977">
        <v>2047851</v>
      </c>
      <c r="B6977" t="s">
        <v>1893</v>
      </c>
      <c r="C6977" t="s">
        <v>2078</v>
      </c>
      <c r="D6977" t="s">
        <v>8640</v>
      </c>
      <c r="E6977" t="s">
        <v>71</v>
      </c>
      <c r="F6977" s="1" t="s">
        <v>244</v>
      </c>
      <c r="G6977" t="s">
        <v>211</v>
      </c>
      <c r="H6977" t="str">
        <f>VLOOKUP(F6977,Clubs!$A$1:$D$220,4,)</f>
        <v>030008</v>
      </c>
    </row>
    <row r="6978" spans="1:8">
      <c r="A6978">
        <v>2048062</v>
      </c>
      <c r="B6978" t="s">
        <v>3666</v>
      </c>
      <c r="C6978" t="s">
        <v>659</v>
      </c>
      <c r="D6978" t="s">
        <v>165</v>
      </c>
      <c r="E6978" t="s">
        <v>75</v>
      </c>
      <c r="F6978" s="1" t="s">
        <v>8524</v>
      </c>
      <c r="G6978" t="s">
        <v>74</v>
      </c>
      <c r="H6978" t="str">
        <f>VLOOKUP(F6978,Clubs!$A$1:$D$220,4,)</f>
        <v>030076</v>
      </c>
    </row>
    <row r="6979" spans="1:8">
      <c r="A6979">
        <v>2048303</v>
      </c>
      <c r="B6979" t="s">
        <v>11637</v>
      </c>
      <c r="C6979" t="s">
        <v>11638</v>
      </c>
      <c r="D6979" t="s">
        <v>110</v>
      </c>
      <c r="E6979" t="s">
        <v>75</v>
      </c>
      <c r="F6979" s="1" t="s">
        <v>220</v>
      </c>
      <c r="G6979" t="s">
        <v>74</v>
      </c>
      <c r="H6979" t="str">
        <f>VLOOKUP(F6979,Clubs!$A$1:$D$220,4,)</f>
        <v>031015</v>
      </c>
    </row>
    <row r="6980" spans="1:8">
      <c r="A6980">
        <v>2048438</v>
      </c>
      <c r="B6980" t="s">
        <v>8508</v>
      </c>
      <c r="C6980" t="s">
        <v>2598</v>
      </c>
      <c r="D6980" t="s">
        <v>8640</v>
      </c>
      <c r="E6980" t="s">
        <v>71</v>
      </c>
      <c r="F6980" s="1" t="s">
        <v>225</v>
      </c>
      <c r="G6980" t="s">
        <v>211</v>
      </c>
      <c r="H6980" t="str">
        <f>VLOOKUP(F6980,Clubs!$A$1:$D$220,4,)</f>
        <v>034073</v>
      </c>
    </row>
    <row r="6981" spans="1:8">
      <c r="A6981">
        <v>2048596</v>
      </c>
      <c r="B6981" t="s">
        <v>666</v>
      </c>
      <c r="C6981" t="s">
        <v>667</v>
      </c>
      <c r="D6981" t="s">
        <v>109</v>
      </c>
      <c r="E6981" t="s">
        <v>71</v>
      </c>
      <c r="F6981" s="1" t="s">
        <v>326</v>
      </c>
      <c r="G6981" t="s">
        <v>74</v>
      </c>
      <c r="H6981" t="str">
        <f>VLOOKUP(F6981,Clubs!$A$1:$D$220,4,)</f>
        <v>009014</v>
      </c>
    </row>
    <row r="6982" spans="1:8">
      <c r="A6982">
        <v>2048628</v>
      </c>
      <c r="B6982" t="s">
        <v>866</v>
      </c>
      <c r="C6982" t="s">
        <v>784</v>
      </c>
      <c r="D6982" t="s">
        <v>8640</v>
      </c>
      <c r="E6982" t="s">
        <v>75</v>
      </c>
      <c r="F6982" s="1" t="s">
        <v>239</v>
      </c>
      <c r="G6982" t="s">
        <v>167</v>
      </c>
      <c r="H6982" t="str">
        <f>VLOOKUP(F6982,Clubs!$A$1:$D$220,4,)</f>
        <v>034012</v>
      </c>
    </row>
    <row r="6983" spans="1:8">
      <c r="A6983">
        <v>2049176</v>
      </c>
      <c r="B6983" t="s">
        <v>7423</v>
      </c>
      <c r="C6983" t="s">
        <v>1423</v>
      </c>
      <c r="D6983" t="s">
        <v>8640</v>
      </c>
      <c r="E6983" t="s">
        <v>75</v>
      </c>
      <c r="F6983" s="1" t="s">
        <v>216</v>
      </c>
      <c r="G6983" t="s">
        <v>211</v>
      </c>
      <c r="H6983" t="str">
        <f>VLOOKUP(F6983,Clubs!$A$1:$D$220,4,)</f>
        <v>065012</v>
      </c>
    </row>
    <row r="6984" spans="1:8">
      <c r="A6984">
        <v>2049277</v>
      </c>
      <c r="B6984" t="s">
        <v>9211</v>
      </c>
      <c r="C6984" t="s">
        <v>1168</v>
      </c>
      <c r="D6984" t="s">
        <v>111</v>
      </c>
      <c r="E6984" t="s">
        <v>71</v>
      </c>
      <c r="F6984" s="1" t="s">
        <v>8539</v>
      </c>
      <c r="G6984" t="s">
        <v>74</v>
      </c>
      <c r="H6984" t="str">
        <f>VLOOKUP(F6984,Clubs!$A$1:$D$220,4,)</f>
        <v>066037</v>
      </c>
    </row>
    <row r="6985" spans="1:8">
      <c r="A6985">
        <v>2049394</v>
      </c>
      <c r="B6985" t="s">
        <v>7972</v>
      </c>
      <c r="C6985" t="s">
        <v>1123</v>
      </c>
      <c r="D6985" t="s">
        <v>8640</v>
      </c>
      <c r="E6985" t="s">
        <v>71</v>
      </c>
      <c r="F6985" s="1" t="s">
        <v>202</v>
      </c>
      <c r="G6985" t="s">
        <v>201</v>
      </c>
      <c r="H6985" t="str">
        <f>VLOOKUP(F6985,Clubs!$A$1:$D$220,4,)</f>
        <v>081017</v>
      </c>
    </row>
    <row r="6986" spans="1:8">
      <c r="A6986">
        <v>2049825</v>
      </c>
      <c r="B6986" t="s">
        <v>11639</v>
      </c>
      <c r="C6986" t="s">
        <v>674</v>
      </c>
      <c r="D6986" t="s">
        <v>8640</v>
      </c>
      <c r="E6986" t="s">
        <v>75</v>
      </c>
      <c r="F6986" s="1" t="s">
        <v>241</v>
      </c>
      <c r="G6986" t="s">
        <v>211</v>
      </c>
      <c r="H6986" t="str">
        <f>VLOOKUP(F6986,Clubs!$A$1:$D$220,4,)</f>
        <v>034072</v>
      </c>
    </row>
    <row r="6987" spans="1:8">
      <c r="A6987">
        <v>2050002</v>
      </c>
      <c r="B6987" t="s">
        <v>7065</v>
      </c>
      <c r="C6987" t="s">
        <v>2224</v>
      </c>
      <c r="D6987" t="s">
        <v>115</v>
      </c>
      <c r="E6987" t="s">
        <v>75</v>
      </c>
      <c r="F6987" s="1" t="s">
        <v>349</v>
      </c>
      <c r="G6987" t="s">
        <v>74</v>
      </c>
      <c r="H6987" t="str">
        <f>VLOOKUP(F6987,Clubs!$A$1:$D$220,4,)</f>
        <v>048006</v>
      </c>
    </row>
    <row r="6988" spans="1:8">
      <c r="A6988">
        <v>2050316</v>
      </c>
      <c r="B6988" t="s">
        <v>4802</v>
      </c>
      <c r="C6988" t="s">
        <v>599</v>
      </c>
      <c r="D6988" t="s">
        <v>115</v>
      </c>
      <c r="E6988" t="s">
        <v>75</v>
      </c>
      <c r="F6988" s="1" t="s">
        <v>230</v>
      </c>
      <c r="G6988" t="s">
        <v>74</v>
      </c>
      <c r="H6988" t="str">
        <f>VLOOKUP(F6988,Clubs!$A$1:$D$220,4,)</f>
        <v>031025</v>
      </c>
    </row>
    <row r="6989" spans="1:8">
      <c r="A6989">
        <v>2050443</v>
      </c>
      <c r="B6989" t="s">
        <v>5580</v>
      </c>
      <c r="C6989" t="s">
        <v>930</v>
      </c>
      <c r="D6989" t="s">
        <v>165</v>
      </c>
      <c r="E6989" t="s">
        <v>71</v>
      </c>
      <c r="F6989" s="1" t="s">
        <v>8528</v>
      </c>
      <c r="G6989" t="s">
        <v>74</v>
      </c>
      <c r="H6989" t="str">
        <f>VLOOKUP(F6989,Clubs!$A$1:$D$220,4,)</f>
        <v>031062</v>
      </c>
    </row>
    <row r="6990" spans="1:8">
      <c r="A6990">
        <v>2050445</v>
      </c>
      <c r="B6990" t="s">
        <v>680</v>
      </c>
      <c r="C6990" t="s">
        <v>1011</v>
      </c>
      <c r="D6990" t="s">
        <v>8640</v>
      </c>
      <c r="E6990" t="s">
        <v>71</v>
      </c>
      <c r="F6990" s="1" t="s">
        <v>8528</v>
      </c>
      <c r="G6990" t="s">
        <v>211</v>
      </c>
      <c r="H6990" t="str">
        <f>VLOOKUP(F6990,Clubs!$A$1:$D$220,4,)</f>
        <v>031062</v>
      </c>
    </row>
    <row r="6991" spans="1:8">
      <c r="A6991">
        <v>2050649</v>
      </c>
      <c r="B6991" t="s">
        <v>5706</v>
      </c>
      <c r="C6991" t="s">
        <v>5707</v>
      </c>
      <c r="D6991" t="s">
        <v>115</v>
      </c>
      <c r="E6991" t="s">
        <v>75</v>
      </c>
      <c r="F6991" s="1" t="s">
        <v>197</v>
      </c>
      <c r="G6991" t="s">
        <v>74</v>
      </c>
      <c r="H6991" t="str">
        <f>VLOOKUP(F6991,Clubs!$A$1:$D$220,4,)</f>
        <v>031067</v>
      </c>
    </row>
    <row r="6992" spans="1:8">
      <c r="A6992">
        <v>2050661</v>
      </c>
      <c r="B6992" t="s">
        <v>3877</v>
      </c>
      <c r="C6992" t="s">
        <v>2932</v>
      </c>
      <c r="D6992" t="s">
        <v>111</v>
      </c>
      <c r="E6992" t="s">
        <v>75</v>
      </c>
      <c r="F6992" s="1" t="s">
        <v>197</v>
      </c>
      <c r="G6992" t="s">
        <v>74</v>
      </c>
      <c r="H6992" t="str">
        <f>VLOOKUP(F6992,Clubs!$A$1:$D$220,4,)</f>
        <v>031067</v>
      </c>
    </row>
    <row r="6993" spans="1:8">
      <c r="A6993">
        <v>2051184</v>
      </c>
      <c r="B6993" t="s">
        <v>2204</v>
      </c>
      <c r="C6993" t="s">
        <v>1047</v>
      </c>
      <c r="D6993" t="s">
        <v>8640</v>
      </c>
      <c r="E6993" t="s">
        <v>75</v>
      </c>
      <c r="F6993" s="1" t="s">
        <v>279</v>
      </c>
      <c r="G6993" t="s">
        <v>74</v>
      </c>
      <c r="H6993" t="str">
        <f>VLOOKUP(F6993,Clubs!$A$1:$D$220,4,)</f>
        <v>081041</v>
      </c>
    </row>
    <row r="6994" spans="1:8">
      <c r="A6994">
        <v>2051265</v>
      </c>
      <c r="B6994" t="s">
        <v>5800</v>
      </c>
      <c r="C6994" t="s">
        <v>1093</v>
      </c>
      <c r="D6994" t="s">
        <v>110</v>
      </c>
      <c r="E6994" t="s">
        <v>71</v>
      </c>
      <c r="F6994" s="1" t="s">
        <v>346</v>
      </c>
      <c r="G6994" t="s">
        <v>74</v>
      </c>
      <c r="H6994" t="str">
        <f>VLOOKUP(F6994,Clubs!$A$1:$D$220,4,)</f>
        <v>032014</v>
      </c>
    </row>
    <row r="6995" spans="1:8">
      <c r="A6995">
        <v>2051769</v>
      </c>
      <c r="B6995" t="s">
        <v>11640</v>
      </c>
      <c r="C6995" t="s">
        <v>658</v>
      </c>
      <c r="D6995" t="s">
        <v>8640</v>
      </c>
      <c r="E6995" t="s">
        <v>71</v>
      </c>
      <c r="F6995" s="1" t="s">
        <v>204</v>
      </c>
      <c r="G6995" t="s">
        <v>211</v>
      </c>
      <c r="H6995" t="str">
        <f>VLOOKUP(F6995,Clubs!$A$1:$D$220,4,)</f>
        <v>031030</v>
      </c>
    </row>
    <row r="6996" spans="1:8">
      <c r="A6996">
        <v>2051796</v>
      </c>
      <c r="B6996" t="s">
        <v>4951</v>
      </c>
      <c r="C6996" t="s">
        <v>1657</v>
      </c>
      <c r="D6996" t="s">
        <v>8640</v>
      </c>
      <c r="E6996" t="s">
        <v>71</v>
      </c>
      <c r="F6996" s="1" t="s">
        <v>204</v>
      </c>
      <c r="G6996" t="s">
        <v>211</v>
      </c>
      <c r="H6996" t="str">
        <f>VLOOKUP(F6996,Clubs!$A$1:$D$220,4,)</f>
        <v>031030</v>
      </c>
    </row>
    <row r="6997" spans="1:8">
      <c r="A6997">
        <v>2051928</v>
      </c>
      <c r="B6997" t="s">
        <v>1402</v>
      </c>
      <c r="C6997" t="s">
        <v>1403</v>
      </c>
      <c r="D6997" t="s">
        <v>8640</v>
      </c>
      <c r="E6997" t="s">
        <v>71</v>
      </c>
      <c r="F6997" s="1" t="s">
        <v>226</v>
      </c>
      <c r="G6997" t="s">
        <v>211</v>
      </c>
      <c r="H6997" t="str">
        <f>VLOOKUP(F6997,Clubs!$A$1:$D$220,4,)</f>
        <v>011024</v>
      </c>
    </row>
    <row r="6998" spans="1:8">
      <c r="A6998">
        <v>2051938</v>
      </c>
      <c r="B6998" t="s">
        <v>7335</v>
      </c>
      <c r="C6998" t="s">
        <v>647</v>
      </c>
      <c r="D6998" t="s">
        <v>115</v>
      </c>
      <c r="E6998" t="s">
        <v>75</v>
      </c>
      <c r="F6998" s="1" t="s">
        <v>216</v>
      </c>
      <c r="G6998" t="s">
        <v>74</v>
      </c>
      <c r="H6998" t="str">
        <f>VLOOKUP(F6998,Clubs!$A$1:$D$220,4,)</f>
        <v>065012</v>
      </c>
    </row>
    <row r="6999" spans="1:8">
      <c r="A6999">
        <v>2052004</v>
      </c>
      <c r="B6999" t="s">
        <v>9213</v>
      </c>
      <c r="C6999" t="s">
        <v>9214</v>
      </c>
      <c r="D6999" t="s">
        <v>109</v>
      </c>
      <c r="E6999" t="s">
        <v>75</v>
      </c>
      <c r="F6999" s="1" t="s">
        <v>285</v>
      </c>
      <c r="G6999" t="s">
        <v>74</v>
      </c>
      <c r="H6999" t="str">
        <f>VLOOKUP(F6999,Clubs!$A$1:$D$220,4,)</f>
        <v>011024</v>
      </c>
    </row>
    <row r="7000" spans="1:8">
      <c r="A7000">
        <v>2052480</v>
      </c>
      <c r="B7000" t="s">
        <v>11641</v>
      </c>
      <c r="C7000" t="s">
        <v>1420</v>
      </c>
      <c r="D7000" t="s">
        <v>8640</v>
      </c>
      <c r="E7000" t="s">
        <v>71</v>
      </c>
      <c r="F7000" s="1" t="s">
        <v>298</v>
      </c>
      <c r="G7000" t="s">
        <v>201</v>
      </c>
      <c r="H7000" t="str">
        <f>VLOOKUP(F7000,Clubs!$A$1:$D$220,4,)</f>
        <v>034066</v>
      </c>
    </row>
    <row r="7001" spans="1:8">
      <c r="A7001">
        <v>2052503</v>
      </c>
      <c r="B7001" t="s">
        <v>6517</v>
      </c>
      <c r="C7001" t="s">
        <v>1504</v>
      </c>
      <c r="D7001" t="s">
        <v>8640</v>
      </c>
      <c r="E7001" t="s">
        <v>71</v>
      </c>
      <c r="F7001" s="1" t="s">
        <v>298</v>
      </c>
      <c r="G7001" t="s">
        <v>201</v>
      </c>
      <c r="H7001" t="str">
        <f>VLOOKUP(F7001,Clubs!$A$1:$D$220,4,)</f>
        <v>034066</v>
      </c>
    </row>
    <row r="7002" spans="1:8">
      <c r="A7002">
        <v>2052520</v>
      </c>
      <c r="B7002" t="s">
        <v>6530</v>
      </c>
      <c r="C7002" t="s">
        <v>1398</v>
      </c>
      <c r="D7002" t="s">
        <v>8640</v>
      </c>
      <c r="E7002" t="s">
        <v>71</v>
      </c>
      <c r="F7002" s="1" t="s">
        <v>298</v>
      </c>
      <c r="G7002" t="s">
        <v>201</v>
      </c>
      <c r="H7002" t="str">
        <f>VLOOKUP(F7002,Clubs!$A$1:$D$220,4,)</f>
        <v>034066</v>
      </c>
    </row>
    <row r="7003" spans="1:8">
      <c r="A7003">
        <v>2052621</v>
      </c>
      <c r="B7003" t="s">
        <v>4692</v>
      </c>
      <c r="C7003" t="s">
        <v>1984</v>
      </c>
      <c r="D7003" t="s">
        <v>8640</v>
      </c>
      <c r="E7003" t="s">
        <v>75</v>
      </c>
      <c r="F7003" s="1" t="s">
        <v>230</v>
      </c>
      <c r="G7003" t="s">
        <v>167</v>
      </c>
      <c r="H7003" t="str">
        <f>VLOOKUP(F7003,Clubs!$A$1:$D$220,4,)</f>
        <v>031025</v>
      </c>
    </row>
    <row r="7004" spans="1:8">
      <c r="A7004">
        <v>2052787</v>
      </c>
      <c r="B7004" t="s">
        <v>2135</v>
      </c>
      <c r="C7004" t="s">
        <v>6277</v>
      </c>
      <c r="D7004" t="s">
        <v>8640</v>
      </c>
      <c r="E7004" t="s">
        <v>71</v>
      </c>
      <c r="F7004" s="1" t="s">
        <v>213</v>
      </c>
      <c r="G7004" t="s">
        <v>74</v>
      </c>
      <c r="H7004" t="str">
        <f>VLOOKUP(F7004,Clubs!$A$1:$D$220,4,)</f>
        <v>066032</v>
      </c>
    </row>
    <row r="7005" spans="1:8">
      <c r="A7005">
        <v>2052800</v>
      </c>
      <c r="B7005" t="s">
        <v>11642</v>
      </c>
      <c r="C7005" t="s">
        <v>734</v>
      </c>
      <c r="D7005" t="s">
        <v>110</v>
      </c>
      <c r="E7005" t="s">
        <v>75</v>
      </c>
      <c r="F7005" s="1" t="s">
        <v>213</v>
      </c>
      <c r="G7005" t="s">
        <v>211</v>
      </c>
      <c r="H7005" t="str">
        <f>VLOOKUP(F7005,Clubs!$A$1:$D$220,4,)</f>
        <v>066032</v>
      </c>
    </row>
    <row r="7006" spans="1:8">
      <c r="A7006">
        <v>2052850</v>
      </c>
      <c r="B7006" t="s">
        <v>7887</v>
      </c>
      <c r="C7006" t="s">
        <v>1844</v>
      </c>
      <c r="D7006" t="s">
        <v>8640</v>
      </c>
      <c r="E7006" t="s">
        <v>75</v>
      </c>
      <c r="F7006" s="1" t="s">
        <v>8539</v>
      </c>
      <c r="G7006" t="s">
        <v>211</v>
      </c>
      <c r="H7006" t="str">
        <f>VLOOKUP(F7006,Clubs!$A$1:$D$220,4,)</f>
        <v>066037</v>
      </c>
    </row>
    <row r="7007" spans="1:8">
      <c r="A7007">
        <v>2052993</v>
      </c>
      <c r="B7007" t="s">
        <v>3580</v>
      </c>
      <c r="C7007" t="s">
        <v>1245</v>
      </c>
      <c r="D7007" t="s">
        <v>8640</v>
      </c>
      <c r="E7007" t="s">
        <v>75</v>
      </c>
      <c r="F7007" s="1" t="s">
        <v>204</v>
      </c>
      <c r="G7007" t="s">
        <v>74</v>
      </c>
      <c r="H7007" t="str">
        <f>VLOOKUP(F7007,Clubs!$A$1:$D$220,4,)</f>
        <v>031030</v>
      </c>
    </row>
    <row r="7008" spans="1:8">
      <c r="A7008">
        <v>2053039</v>
      </c>
      <c r="B7008" t="s">
        <v>1607</v>
      </c>
      <c r="C7008" t="s">
        <v>769</v>
      </c>
      <c r="D7008" t="s">
        <v>8640</v>
      </c>
      <c r="E7008" t="s">
        <v>75</v>
      </c>
      <c r="F7008" s="1" t="s">
        <v>280</v>
      </c>
      <c r="G7008" t="s">
        <v>211</v>
      </c>
      <c r="H7008" t="str">
        <f>VLOOKUP(F7008,Clubs!$A$1:$D$220,4,)</f>
        <v>031030</v>
      </c>
    </row>
    <row r="7009" spans="1:8">
      <c r="A7009">
        <v>2053562</v>
      </c>
      <c r="B7009" t="s">
        <v>9215</v>
      </c>
      <c r="C7009" t="s">
        <v>9216</v>
      </c>
      <c r="D7009" t="s">
        <v>111</v>
      </c>
      <c r="E7009" t="s">
        <v>75</v>
      </c>
      <c r="F7009" s="1" t="s">
        <v>8543</v>
      </c>
      <c r="G7009" t="s">
        <v>74</v>
      </c>
      <c r="H7009" t="str">
        <f>VLOOKUP(F7009,Clubs!$A$1:$D$220,4,)</f>
        <v>066032</v>
      </c>
    </row>
    <row r="7010" spans="1:8">
      <c r="A7010">
        <v>2053568</v>
      </c>
      <c r="B7010" t="s">
        <v>11643</v>
      </c>
      <c r="C7010" t="s">
        <v>917</v>
      </c>
      <c r="D7010" t="s">
        <v>111</v>
      </c>
      <c r="E7010" t="s">
        <v>71</v>
      </c>
      <c r="F7010" s="1" t="s">
        <v>230</v>
      </c>
      <c r="G7010" t="s">
        <v>74</v>
      </c>
      <c r="H7010" t="str">
        <f>VLOOKUP(F7010,Clubs!$A$1:$D$220,4,)</f>
        <v>031025</v>
      </c>
    </row>
    <row r="7011" spans="1:8">
      <c r="A7011">
        <v>2053574</v>
      </c>
      <c r="B7011" t="s">
        <v>4521</v>
      </c>
      <c r="C7011" t="s">
        <v>11527</v>
      </c>
      <c r="D7011" t="s">
        <v>115</v>
      </c>
      <c r="E7011" t="s">
        <v>75</v>
      </c>
      <c r="F7011" s="1" t="s">
        <v>216</v>
      </c>
      <c r="G7011" t="s">
        <v>74</v>
      </c>
      <c r="H7011" t="str">
        <f>VLOOKUP(F7011,Clubs!$A$1:$D$220,4,)</f>
        <v>065012</v>
      </c>
    </row>
    <row r="7012" spans="1:8">
      <c r="A7012">
        <v>2053640</v>
      </c>
      <c r="B7012" t="s">
        <v>6044</v>
      </c>
      <c r="C7012" t="s">
        <v>1009</v>
      </c>
      <c r="D7012" t="s">
        <v>8640</v>
      </c>
      <c r="E7012" t="s">
        <v>75</v>
      </c>
      <c r="F7012" s="1" t="s">
        <v>214</v>
      </c>
      <c r="G7012" t="s">
        <v>201</v>
      </c>
      <c r="H7012" t="str">
        <f>VLOOKUP(F7012,Clubs!$A$1:$D$220,4,)</f>
        <v>034038</v>
      </c>
    </row>
    <row r="7013" spans="1:8">
      <c r="A7013">
        <v>2054047</v>
      </c>
      <c r="B7013" t="s">
        <v>1814</v>
      </c>
      <c r="C7013" t="s">
        <v>5722</v>
      </c>
      <c r="D7013" t="s">
        <v>110</v>
      </c>
      <c r="E7013" t="s">
        <v>71</v>
      </c>
      <c r="F7013" s="1" t="s">
        <v>263</v>
      </c>
      <c r="G7013" t="s">
        <v>74</v>
      </c>
      <c r="H7013" t="str">
        <f>VLOOKUP(F7013,Clubs!$A$1:$D$220,4,)</f>
        <v>034062</v>
      </c>
    </row>
    <row r="7014" spans="1:8">
      <c r="A7014">
        <v>2054112</v>
      </c>
      <c r="B7014" t="s">
        <v>9217</v>
      </c>
      <c r="C7014" t="s">
        <v>800</v>
      </c>
      <c r="D7014" t="s">
        <v>166</v>
      </c>
      <c r="E7014" t="s">
        <v>71</v>
      </c>
      <c r="F7014" s="1" t="s">
        <v>310</v>
      </c>
      <c r="G7014" t="s">
        <v>74</v>
      </c>
      <c r="H7014" t="str">
        <f>VLOOKUP(F7014,Clubs!$A$1:$D$220,4,)</f>
        <v>065027</v>
      </c>
    </row>
    <row r="7015" spans="1:8">
      <c r="A7015">
        <v>2054115</v>
      </c>
      <c r="B7015" t="s">
        <v>1233</v>
      </c>
      <c r="C7015" t="s">
        <v>1212</v>
      </c>
      <c r="D7015" t="s">
        <v>111</v>
      </c>
      <c r="E7015" t="s">
        <v>75</v>
      </c>
      <c r="F7015" s="1" t="s">
        <v>342</v>
      </c>
      <c r="G7015" t="s">
        <v>74</v>
      </c>
      <c r="H7015" t="str">
        <f>VLOOKUP(F7015,Clubs!$A$1:$D$220,4,)</f>
        <v>065025</v>
      </c>
    </row>
    <row r="7016" spans="1:8">
      <c r="A7016">
        <v>2054144</v>
      </c>
      <c r="B7016" t="s">
        <v>5877</v>
      </c>
      <c r="C7016" t="s">
        <v>4076</v>
      </c>
      <c r="D7016" t="s">
        <v>110</v>
      </c>
      <c r="E7016" t="s">
        <v>71</v>
      </c>
      <c r="F7016" s="1" t="s">
        <v>8533</v>
      </c>
      <c r="G7016" t="s">
        <v>74</v>
      </c>
      <c r="H7016" t="str">
        <f>VLOOKUP(F7016,Clubs!$A$1:$D$220,4,)</f>
        <v>034473</v>
      </c>
    </row>
    <row r="7017" spans="1:8">
      <c r="A7017">
        <v>2054480</v>
      </c>
      <c r="B7017" t="s">
        <v>11644</v>
      </c>
      <c r="C7017" t="s">
        <v>998</v>
      </c>
      <c r="D7017" t="s">
        <v>111</v>
      </c>
      <c r="E7017" t="s">
        <v>75</v>
      </c>
      <c r="F7017" s="1" t="s">
        <v>8525</v>
      </c>
      <c r="G7017" t="s">
        <v>74</v>
      </c>
      <c r="H7017" t="str">
        <f>VLOOKUP(F7017,Clubs!$A$1:$D$220,4,)</f>
        <v>030075</v>
      </c>
    </row>
    <row r="7018" spans="1:8">
      <c r="A7018">
        <v>2054507</v>
      </c>
      <c r="B7018" t="s">
        <v>3367</v>
      </c>
      <c r="C7018" t="s">
        <v>966</v>
      </c>
      <c r="D7018" t="s">
        <v>8640</v>
      </c>
      <c r="E7018" t="s">
        <v>71</v>
      </c>
      <c r="F7018" s="1" t="s">
        <v>308</v>
      </c>
      <c r="G7018" t="s">
        <v>201</v>
      </c>
      <c r="H7018" t="str">
        <f>VLOOKUP(F7018,Clubs!$A$1:$D$220,4,)</f>
        <v>030076</v>
      </c>
    </row>
    <row r="7019" spans="1:8">
      <c r="A7019">
        <v>2054727</v>
      </c>
      <c r="B7019" t="s">
        <v>5219</v>
      </c>
      <c r="C7019" t="s">
        <v>831</v>
      </c>
      <c r="D7019" t="s">
        <v>8640</v>
      </c>
      <c r="E7019" t="s">
        <v>71</v>
      </c>
      <c r="F7019" s="1" t="s">
        <v>330</v>
      </c>
      <c r="G7019" t="s">
        <v>211</v>
      </c>
      <c r="H7019" t="str">
        <f>VLOOKUP(F7019,Clubs!$A$1:$D$220,4,)</f>
        <v>034068</v>
      </c>
    </row>
    <row r="7020" spans="1:8">
      <c r="A7020">
        <v>2054806</v>
      </c>
      <c r="B7020" t="s">
        <v>5596</v>
      </c>
      <c r="C7020" t="s">
        <v>734</v>
      </c>
      <c r="D7020" t="s">
        <v>165</v>
      </c>
      <c r="E7020" t="s">
        <v>75</v>
      </c>
      <c r="F7020" s="1" t="s">
        <v>8528</v>
      </c>
      <c r="G7020" t="s">
        <v>74</v>
      </c>
      <c r="H7020" t="str">
        <f>VLOOKUP(F7020,Clubs!$A$1:$D$220,4,)</f>
        <v>031062</v>
      </c>
    </row>
    <row r="7021" spans="1:8">
      <c r="A7021">
        <v>2054838</v>
      </c>
      <c r="B7021" t="s">
        <v>7415</v>
      </c>
      <c r="C7021" t="s">
        <v>1175</v>
      </c>
      <c r="D7021" t="s">
        <v>115</v>
      </c>
      <c r="E7021" t="s">
        <v>75</v>
      </c>
      <c r="F7021" s="1" t="s">
        <v>216</v>
      </c>
      <c r="G7021" t="s">
        <v>167</v>
      </c>
      <c r="H7021" t="str">
        <f>VLOOKUP(F7021,Clubs!$A$1:$D$220,4,)</f>
        <v>065012</v>
      </c>
    </row>
    <row r="7022" spans="1:8">
      <c r="A7022">
        <v>2054872</v>
      </c>
      <c r="B7022" t="s">
        <v>1233</v>
      </c>
      <c r="C7022" t="s">
        <v>759</v>
      </c>
      <c r="D7022" t="s">
        <v>8640</v>
      </c>
      <c r="E7022" t="s">
        <v>75</v>
      </c>
      <c r="F7022" s="1" t="s">
        <v>339</v>
      </c>
      <c r="G7022" t="s">
        <v>211</v>
      </c>
      <c r="H7022" t="str">
        <f>VLOOKUP(F7022,Clubs!$A$1:$D$220,4,)</f>
        <v>065024</v>
      </c>
    </row>
    <row r="7023" spans="1:8">
      <c r="A7023">
        <v>2055008</v>
      </c>
      <c r="B7023" t="s">
        <v>9218</v>
      </c>
      <c r="C7023" t="s">
        <v>1360</v>
      </c>
      <c r="D7023" t="s">
        <v>8640</v>
      </c>
      <c r="E7023" t="s">
        <v>75</v>
      </c>
      <c r="F7023" s="1" t="s">
        <v>253</v>
      </c>
      <c r="G7023" t="s">
        <v>201</v>
      </c>
      <c r="H7023" t="str">
        <f>VLOOKUP(F7023,Clubs!$A$1:$D$220,4,)</f>
        <v>011025</v>
      </c>
    </row>
    <row r="7024" spans="1:8">
      <c r="A7024">
        <v>2055011</v>
      </c>
      <c r="B7024" t="s">
        <v>6447</v>
      </c>
      <c r="C7024" t="s">
        <v>1104</v>
      </c>
      <c r="D7024" t="s">
        <v>8640</v>
      </c>
      <c r="E7024" t="s">
        <v>75</v>
      </c>
      <c r="F7024" s="1" t="s">
        <v>225</v>
      </c>
      <c r="G7024" t="s">
        <v>211</v>
      </c>
      <c r="H7024" t="str">
        <f>VLOOKUP(F7024,Clubs!$A$1:$D$220,4,)</f>
        <v>034073</v>
      </c>
    </row>
    <row r="7025" spans="1:8">
      <c r="A7025">
        <v>2055069</v>
      </c>
      <c r="B7025" t="s">
        <v>11645</v>
      </c>
      <c r="C7025" t="s">
        <v>1129</v>
      </c>
      <c r="D7025" t="s">
        <v>8640</v>
      </c>
      <c r="E7025" t="s">
        <v>71</v>
      </c>
      <c r="F7025" s="1" t="s">
        <v>298</v>
      </c>
      <c r="G7025" t="s">
        <v>201</v>
      </c>
      <c r="H7025" t="str">
        <f>VLOOKUP(F7025,Clubs!$A$1:$D$220,4,)</f>
        <v>034066</v>
      </c>
    </row>
    <row r="7026" spans="1:8">
      <c r="A7026">
        <v>2055233</v>
      </c>
      <c r="B7026" t="s">
        <v>4770</v>
      </c>
      <c r="C7026" t="s">
        <v>4771</v>
      </c>
      <c r="D7026" t="s">
        <v>8640</v>
      </c>
      <c r="E7026" t="s">
        <v>75</v>
      </c>
      <c r="F7026" s="1" t="s">
        <v>230</v>
      </c>
      <c r="G7026" t="s">
        <v>211</v>
      </c>
      <c r="H7026" t="str">
        <f>VLOOKUP(F7026,Clubs!$A$1:$D$220,4,)</f>
        <v>031025</v>
      </c>
    </row>
    <row r="7027" spans="1:8">
      <c r="A7027">
        <v>2055237</v>
      </c>
      <c r="B7027" t="s">
        <v>4684</v>
      </c>
      <c r="C7027" t="s">
        <v>1124</v>
      </c>
      <c r="D7027" t="s">
        <v>111</v>
      </c>
      <c r="E7027" t="s">
        <v>75</v>
      </c>
      <c r="F7027" s="1" t="s">
        <v>230</v>
      </c>
      <c r="G7027" t="s">
        <v>74</v>
      </c>
      <c r="H7027" t="str">
        <f>VLOOKUP(F7027,Clubs!$A$1:$D$220,4,)</f>
        <v>031025</v>
      </c>
    </row>
    <row r="7028" spans="1:8">
      <c r="A7028">
        <v>2055290</v>
      </c>
      <c r="B7028" t="s">
        <v>756</v>
      </c>
      <c r="C7028" t="s">
        <v>583</v>
      </c>
      <c r="D7028" t="s">
        <v>8640</v>
      </c>
      <c r="E7028" t="s">
        <v>75</v>
      </c>
      <c r="F7028" s="1" t="s">
        <v>333</v>
      </c>
      <c r="G7028" t="s">
        <v>74</v>
      </c>
      <c r="H7028" t="str">
        <f>VLOOKUP(F7028,Clubs!$A$1:$D$220,4,)</f>
        <v>009007</v>
      </c>
    </row>
    <row r="7029" spans="1:8">
      <c r="A7029">
        <v>2055334</v>
      </c>
      <c r="B7029" t="s">
        <v>7443</v>
      </c>
      <c r="C7029" t="s">
        <v>759</v>
      </c>
      <c r="D7029" t="s">
        <v>8640</v>
      </c>
      <c r="E7029" t="s">
        <v>75</v>
      </c>
      <c r="F7029" s="1" t="s">
        <v>233</v>
      </c>
      <c r="G7029" t="s">
        <v>211</v>
      </c>
      <c r="H7029" t="str">
        <f>VLOOKUP(F7029,Clubs!$A$1:$D$220,4,)</f>
        <v>065013</v>
      </c>
    </row>
    <row r="7030" spans="1:8">
      <c r="A7030">
        <v>2055337</v>
      </c>
      <c r="B7030" t="s">
        <v>8001</v>
      </c>
      <c r="C7030" t="s">
        <v>2492</v>
      </c>
      <c r="D7030" t="s">
        <v>109</v>
      </c>
      <c r="E7030" t="s">
        <v>71</v>
      </c>
      <c r="F7030" s="1" t="s">
        <v>202</v>
      </c>
      <c r="G7030" t="s">
        <v>74</v>
      </c>
      <c r="H7030" t="str">
        <f>VLOOKUP(F7030,Clubs!$A$1:$D$220,4,)</f>
        <v>081017</v>
      </c>
    </row>
    <row r="7031" spans="1:8">
      <c r="A7031">
        <v>2055441</v>
      </c>
      <c r="B7031" t="s">
        <v>3545</v>
      </c>
      <c r="C7031" t="s">
        <v>1129</v>
      </c>
      <c r="D7031" t="s">
        <v>8640</v>
      </c>
      <c r="E7031" t="s">
        <v>71</v>
      </c>
      <c r="F7031" s="1" t="s">
        <v>8522</v>
      </c>
      <c r="G7031" t="s">
        <v>211</v>
      </c>
      <c r="H7031" t="str">
        <f>VLOOKUP(F7031,Clubs!$A$1:$D$220,4,)</f>
        <v>030070</v>
      </c>
    </row>
    <row r="7032" spans="1:8">
      <c r="A7032">
        <v>2055565</v>
      </c>
      <c r="B7032" t="s">
        <v>3147</v>
      </c>
      <c r="C7032" t="s">
        <v>1848</v>
      </c>
      <c r="D7032" t="s">
        <v>8640</v>
      </c>
      <c r="E7032" t="s">
        <v>75</v>
      </c>
      <c r="F7032" s="1" t="s">
        <v>272</v>
      </c>
      <c r="G7032" t="s">
        <v>211</v>
      </c>
      <c r="H7032" t="str">
        <f>VLOOKUP(F7032,Clubs!$A$1:$D$220,4,)</f>
        <v>030045</v>
      </c>
    </row>
    <row r="7033" spans="1:8">
      <c r="A7033">
        <v>2055809</v>
      </c>
      <c r="B7033" t="s">
        <v>5951</v>
      </c>
      <c r="C7033" t="s">
        <v>1175</v>
      </c>
      <c r="D7033" t="s">
        <v>8640</v>
      </c>
      <c r="E7033" t="s">
        <v>75</v>
      </c>
      <c r="F7033" s="1" t="s">
        <v>270</v>
      </c>
      <c r="G7033" t="s">
        <v>211</v>
      </c>
      <c r="H7033" t="str">
        <f>VLOOKUP(F7033,Clubs!$A$1:$D$220,4,)</f>
        <v>034037</v>
      </c>
    </row>
    <row r="7034" spans="1:8">
      <c r="A7034">
        <v>2055837</v>
      </c>
      <c r="B7034" t="s">
        <v>5009</v>
      </c>
      <c r="C7034" t="s">
        <v>1393</v>
      </c>
      <c r="D7034" t="s">
        <v>8640</v>
      </c>
      <c r="E7034" t="s">
        <v>71</v>
      </c>
      <c r="F7034" s="1" t="s">
        <v>268</v>
      </c>
      <c r="G7034" t="s">
        <v>211</v>
      </c>
      <c r="H7034" t="str">
        <f>VLOOKUP(F7034,Clubs!$A$1:$D$220,4,)</f>
        <v>048006</v>
      </c>
    </row>
    <row r="7035" spans="1:8">
      <c r="A7035">
        <v>2055875</v>
      </c>
      <c r="B7035" t="s">
        <v>5792</v>
      </c>
      <c r="C7035" t="s">
        <v>1351</v>
      </c>
      <c r="D7035" t="s">
        <v>8640</v>
      </c>
      <c r="E7035" t="s">
        <v>71</v>
      </c>
      <c r="F7035" s="1" t="s">
        <v>242</v>
      </c>
      <c r="G7035" t="s">
        <v>201</v>
      </c>
      <c r="H7035" t="str">
        <f>VLOOKUP(F7035,Clubs!$A$1:$D$220,4,)</f>
        <v>032010</v>
      </c>
    </row>
    <row r="7036" spans="1:8">
      <c r="A7036">
        <v>2056104</v>
      </c>
      <c r="B7036" t="s">
        <v>942</v>
      </c>
      <c r="C7036" t="s">
        <v>920</v>
      </c>
      <c r="D7036" t="s">
        <v>8640</v>
      </c>
      <c r="E7036" t="s">
        <v>71</v>
      </c>
      <c r="F7036" s="1" t="s">
        <v>224</v>
      </c>
      <c r="G7036" t="s">
        <v>201</v>
      </c>
      <c r="H7036" t="str">
        <f>VLOOKUP(F7036,Clubs!$A$1:$D$220,4,)</f>
        <v>046014</v>
      </c>
    </row>
    <row r="7037" spans="1:8">
      <c r="A7037">
        <v>2056142</v>
      </c>
      <c r="B7037" t="s">
        <v>9219</v>
      </c>
      <c r="C7037" t="s">
        <v>3705</v>
      </c>
      <c r="D7037" t="s">
        <v>8640</v>
      </c>
      <c r="E7037" t="s">
        <v>75</v>
      </c>
      <c r="F7037" s="1" t="s">
        <v>246</v>
      </c>
      <c r="G7037" t="s">
        <v>74</v>
      </c>
      <c r="H7037" t="str">
        <f>VLOOKUP(F7037,Clubs!$A$1:$D$220,4,)</f>
        <v>011024</v>
      </c>
    </row>
    <row r="7038" spans="1:8">
      <c r="A7038">
        <v>2056299</v>
      </c>
      <c r="B7038" t="s">
        <v>3641</v>
      </c>
      <c r="C7038" t="s">
        <v>604</v>
      </c>
      <c r="D7038" t="s">
        <v>115</v>
      </c>
      <c r="E7038" t="s">
        <v>75</v>
      </c>
      <c r="F7038" s="1" t="s">
        <v>8534</v>
      </c>
      <c r="G7038" t="s">
        <v>74</v>
      </c>
      <c r="H7038" t="str">
        <f>VLOOKUP(F7038,Clubs!$A$1:$D$220,4,)</f>
        <v>034474</v>
      </c>
    </row>
    <row r="7039" spans="1:8">
      <c r="A7039">
        <v>2056402</v>
      </c>
      <c r="B7039" t="s">
        <v>6248</v>
      </c>
      <c r="C7039" t="s">
        <v>1011</v>
      </c>
      <c r="D7039" t="s">
        <v>8640</v>
      </c>
      <c r="E7039" t="s">
        <v>71</v>
      </c>
      <c r="F7039" s="1" t="s">
        <v>330</v>
      </c>
      <c r="G7039" t="s">
        <v>211</v>
      </c>
      <c r="H7039" t="str">
        <f>VLOOKUP(F7039,Clubs!$A$1:$D$220,4,)</f>
        <v>034068</v>
      </c>
    </row>
    <row r="7040" spans="1:8">
      <c r="A7040">
        <v>2056449</v>
      </c>
      <c r="B7040" t="s">
        <v>1000</v>
      </c>
      <c r="C7040" t="s">
        <v>1001</v>
      </c>
      <c r="D7040" t="s">
        <v>109</v>
      </c>
      <c r="E7040" t="s">
        <v>71</v>
      </c>
      <c r="F7040" s="1" t="s">
        <v>200</v>
      </c>
      <c r="G7040" t="s">
        <v>74</v>
      </c>
      <c r="H7040" t="str">
        <f>VLOOKUP(F7040,Clubs!$A$1:$D$220,4,)</f>
        <v>011024</v>
      </c>
    </row>
    <row r="7041" spans="1:8">
      <c r="A7041">
        <v>2056521</v>
      </c>
      <c r="B7041" t="s">
        <v>2630</v>
      </c>
      <c r="C7041" t="s">
        <v>1360</v>
      </c>
      <c r="D7041" t="s">
        <v>8640</v>
      </c>
      <c r="E7041" t="s">
        <v>75</v>
      </c>
      <c r="F7041" s="1" t="s">
        <v>8522</v>
      </c>
      <c r="G7041" t="s">
        <v>211</v>
      </c>
      <c r="H7041" t="str">
        <f>VLOOKUP(F7041,Clubs!$A$1:$D$220,4,)</f>
        <v>030070</v>
      </c>
    </row>
    <row r="7042" spans="1:8">
      <c r="A7042">
        <v>2056526</v>
      </c>
      <c r="B7042" t="s">
        <v>2630</v>
      </c>
      <c r="C7042" t="s">
        <v>1123</v>
      </c>
      <c r="D7042" t="s">
        <v>8640</v>
      </c>
      <c r="E7042" t="s">
        <v>71</v>
      </c>
      <c r="F7042" s="1" t="s">
        <v>8522</v>
      </c>
      <c r="G7042" t="s">
        <v>211</v>
      </c>
      <c r="H7042" t="str">
        <f>VLOOKUP(F7042,Clubs!$A$1:$D$220,4,)</f>
        <v>030070</v>
      </c>
    </row>
    <row r="7043" spans="1:8">
      <c r="A7043">
        <v>2056840</v>
      </c>
      <c r="B7043" t="s">
        <v>2237</v>
      </c>
      <c r="C7043" t="s">
        <v>687</v>
      </c>
      <c r="D7043" t="s">
        <v>8640</v>
      </c>
      <c r="E7043" t="s">
        <v>71</v>
      </c>
      <c r="F7043" s="1" t="s">
        <v>8520</v>
      </c>
      <c r="G7043" t="s">
        <v>211</v>
      </c>
      <c r="H7043" t="str">
        <f>VLOOKUP(F7043,Clubs!$A$1:$D$220,4,)</f>
        <v>012003</v>
      </c>
    </row>
    <row r="7044" spans="1:8">
      <c r="A7044">
        <v>2056844</v>
      </c>
      <c r="B7044" t="s">
        <v>2217</v>
      </c>
      <c r="C7044" t="s">
        <v>2952</v>
      </c>
      <c r="D7044" t="s">
        <v>8640</v>
      </c>
      <c r="E7044" t="s">
        <v>71</v>
      </c>
      <c r="F7044" s="1" t="s">
        <v>8520</v>
      </c>
      <c r="G7044" t="s">
        <v>211</v>
      </c>
      <c r="H7044" t="str">
        <f>VLOOKUP(F7044,Clubs!$A$1:$D$220,4,)</f>
        <v>012003</v>
      </c>
    </row>
    <row r="7045" spans="1:8">
      <c r="A7045">
        <v>2056952</v>
      </c>
      <c r="B7045" t="s">
        <v>3970</v>
      </c>
      <c r="C7045" t="s">
        <v>845</v>
      </c>
      <c r="D7045" t="s">
        <v>110</v>
      </c>
      <c r="E7045" t="s">
        <v>71</v>
      </c>
      <c r="F7045" s="1" t="s">
        <v>197</v>
      </c>
      <c r="G7045" t="s">
        <v>74</v>
      </c>
      <c r="H7045" t="str">
        <f>VLOOKUP(F7045,Clubs!$A$1:$D$220,4,)</f>
        <v>031067</v>
      </c>
    </row>
    <row r="7046" spans="1:8">
      <c r="A7046">
        <v>2057338</v>
      </c>
      <c r="B7046" t="s">
        <v>1246</v>
      </c>
      <c r="C7046" t="s">
        <v>609</v>
      </c>
      <c r="D7046" t="s">
        <v>8640</v>
      </c>
      <c r="E7046" t="s">
        <v>71</v>
      </c>
      <c r="F7046" s="1" t="s">
        <v>285</v>
      </c>
      <c r="G7046" t="s">
        <v>74</v>
      </c>
      <c r="H7046" t="str">
        <f>VLOOKUP(F7046,Clubs!$A$1:$D$220,4,)</f>
        <v>011024</v>
      </c>
    </row>
    <row r="7047" spans="1:8">
      <c r="A7047">
        <v>2057347</v>
      </c>
      <c r="B7047" t="s">
        <v>1746</v>
      </c>
      <c r="C7047" t="s">
        <v>3134</v>
      </c>
      <c r="D7047" t="s">
        <v>8640</v>
      </c>
      <c r="E7047" t="s">
        <v>71</v>
      </c>
      <c r="F7047" s="1" t="s">
        <v>272</v>
      </c>
      <c r="G7047" t="s">
        <v>201</v>
      </c>
      <c r="H7047" t="str">
        <f>VLOOKUP(F7047,Clubs!$A$1:$D$220,4,)</f>
        <v>030045</v>
      </c>
    </row>
    <row r="7048" spans="1:8">
      <c r="A7048">
        <v>2057878</v>
      </c>
      <c r="B7048" t="s">
        <v>7711</v>
      </c>
      <c r="C7048" t="s">
        <v>687</v>
      </c>
      <c r="D7048" t="s">
        <v>8640</v>
      </c>
      <c r="E7048" t="s">
        <v>71</v>
      </c>
      <c r="F7048" s="1" t="s">
        <v>306</v>
      </c>
      <c r="G7048" t="s">
        <v>211</v>
      </c>
      <c r="H7048" t="str">
        <f>VLOOKUP(F7048,Clubs!$A$1:$D$220,4,)</f>
        <v>066006</v>
      </c>
    </row>
    <row r="7049" spans="1:8">
      <c r="A7049">
        <v>2057970</v>
      </c>
      <c r="B7049" t="s">
        <v>9221</v>
      </c>
      <c r="C7049" t="s">
        <v>624</v>
      </c>
      <c r="D7049" t="s">
        <v>165</v>
      </c>
      <c r="E7049" t="s">
        <v>75</v>
      </c>
      <c r="F7049" s="1" t="s">
        <v>279</v>
      </c>
      <c r="G7049" t="s">
        <v>74</v>
      </c>
      <c r="H7049" t="str">
        <f>VLOOKUP(F7049,Clubs!$A$1:$D$220,4,)</f>
        <v>081041</v>
      </c>
    </row>
    <row r="7050" spans="1:8">
      <c r="A7050">
        <v>2058023</v>
      </c>
      <c r="B7050" t="s">
        <v>9222</v>
      </c>
      <c r="C7050" t="s">
        <v>608</v>
      </c>
      <c r="D7050" t="s">
        <v>109</v>
      </c>
      <c r="E7050" t="s">
        <v>75</v>
      </c>
      <c r="F7050" s="1" t="s">
        <v>329</v>
      </c>
      <c r="G7050" t="s">
        <v>74</v>
      </c>
      <c r="H7050" t="str">
        <f>VLOOKUP(F7050,Clubs!$A$1:$D$220,4,)</f>
        <v>031050</v>
      </c>
    </row>
    <row r="7051" spans="1:8">
      <c r="A7051">
        <v>2058248</v>
      </c>
      <c r="B7051" t="s">
        <v>1809</v>
      </c>
      <c r="C7051" t="s">
        <v>987</v>
      </c>
      <c r="D7051" t="s">
        <v>8640</v>
      </c>
      <c r="E7051" t="s">
        <v>71</v>
      </c>
      <c r="F7051" s="1" t="s">
        <v>230</v>
      </c>
      <c r="G7051" t="s">
        <v>211</v>
      </c>
      <c r="H7051" t="str">
        <f>VLOOKUP(F7051,Clubs!$A$1:$D$220,4,)</f>
        <v>031025</v>
      </c>
    </row>
    <row r="7052" spans="1:8">
      <c r="A7052">
        <v>2058343</v>
      </c>
      <c r="B7052" t="s">
        <v>1266</v>
      </c>
      <c r="C7052" t="s">
        <v>1267</v>
      </c>
      <c r="D7052" t="s">
        <v>8640</v>
      </c>
      <c r="E7052" t="s">
        <v>75</v>
      </c>
      <c r="F7052" s="1" t="s">
        <v>285</v>
      </c>
      <c r="G7052" t="s">
        <v>74</v>
      </c>
      <c r="H7052" t="str">
        <f>VLOOKUP(F7052,Clubs!$A$1:$D$220,4,)</f>
        <v>011024</v>
      </c>
    </row>
    <row r="7053" spans="1:8">
      <c r="A7053">
        <v>2058503</v>
      </c>
      <c r="B7053" t="s">
        <v>909</v>
      </c>
      <c r="C7053" t="s">
        <v>1271</v>
      </c>
      <c r="D7053" t="s">
        <v>8640</v>
      </c>
      <c r="E7053" t="s">
        <v>71</v>
      </c>
      <c r="F7053" s="1" t="s">
        <v>8522</v>
      </c>
      <c r="G7053" t="s">
        <v>201</v>
      </c>
      <c r="H7053" t="str">
        <f>VLOOKUP(F7053,Clubs!$A$1:$D$220,4,)</f>
        <v>030070</v>
      </c>
    </row>
    <row r="7054" spans="1:8">
      <c r="A7054">
        <v>2058614</v>
      </c>
      <c r="B7054" t="s">
        <v>940</v>
      </c>
      <c r="C7054" t="s">
        <v>1794</v>
      </c>
      <c r="D7054" t="s">
        <v>8640</v>
      </c>
      <c r="E7054" t="s">
        <v>75</v>
      </c>
      <c r="F7054" s="1" t="s">
        <v>8541</v>
      </c>
      <c r="G7054" t="s">
        <v>211</v>
      </c>
      <c r="H7054" t="str">
        <f>VLOOKUP(F7054,Clubs!$A$1:$D$220,4,)</f>
        <v>066032</v>
      </c>
    </row>
    <row r="7055" spans="1:8">
      <c r="A7055">
        <v>2058803</v>
      </c>
      <c r="B7055" t="s">
        <v>6879</v>
      </c>
      <c r="C7055" t="s">
        <v>1108</v>
      </c>
      <c r="D7055" t="s">
        <v>8640</v>
      </c>
      <c r="E7055" t="s">
        <v>75</v>
      </c>
      <c r="F7055" s="1" t="s">
        <v>274</v>
      </c>
      <c r="G7055" t="s">
        <v>74</v>
      </c>
      <c r="H7055" t="str">
        <f>VLOOKUP(F7055,Clubs!$A$1:$D$220,4,)</f>
        <v>046004</v>
      </c>
    </row>
    <row r="7056" spans="1:8">
      <c r="A7056">
        <v>2058871</v>
      </c>
      <c r="B7056" t="s">
        <v>7028</v>
      </c>
      <c r="C7056" t="s">
        <v>1385</v>
      </c>
      <c r="D7056" t="s">
        <v>8640</v>
      </c>
      <c r="E7056" t="s">
        <v>71</v>
      </c>
      <c r="F7056" s="1" t="s">
        <v>298</v>
      </c>
      <c r="G7056" t="s">
        <v>201</v>
      </c>
      <c r="H7056" t="str">
        <f>VLOOKUP(F7056,Clubs!$A$1:$D$220,4,)</f>
        <v>034066</v>
      </c>
    </row>
    <row r="7057" spans="1:8">
      <c r="A7057">
        <v>2058997</v>
      </c>
      <c r="B7057" t="s">
        <v>4451</v>
      </c>
      <c r="C7057" t="s">
        <v>716</v>
      </c>
      <c r="D7057" t="s">
        <v>8640</v>
      </c>
      <c r="E7057" t="s">
        <v>75</v>
      </c>
      <c r="F7057" s="1" t="s">
        <v>220</v>
      </c>
      <c r="G7057" t="s">
        <v>74</v>
      </c>
      <c r="H7057" t="str">
        <f>VLOOKUP(F7057,Clubs!$A$1:$D$220,4,)</f>
        <v>031015</v>
      </c>
    </row>
    <row r="7058" spans="1:8">
      <c r="A7058">
        <v>2059185</v>
      </c>
      <c r="B7058" t="s">
        <v>9223</v>
      </c>
      <c r="C7058" t="s">
        <v>2360</v>
      </c>
      <c r="D7058" t="s">
        <v>8640</v>
      </c>
      <c r="E7058" t="s">
        <v>71</v>
      </c>
      <c r="F7058" s="1" t="s">
        <v>202</v>
      </c>
      <c r="G7058" t="s">
        <v>211</v>
      </c>
      <c r="H7058" t="str">
        <f>VLOOKUP(F7058,Clubs!$A$1:$D$220,4,)</f>
        <v>081017</v>
      </c>
    </row>
    <row r="7059" spans="1:8">
      <c r="A7059">
        <v>2059291</v>
      </c>
      <c r="B7059" t="s">
        <v>6456</v>
      </c>
      <c r="C7059" t="s">
        <v>716</v>
      </c>
      <c r="D7059" t="s">
        <v>8640</v>
      </c>
      <c r="E7059" t="s">
        <v>75</v>
      </c>
      <c r="F7059" s="1" t="s">
        <v>225</v>
      </c>
      <c r="G7059" t="s">
        <v>211</v>
      </c>
      <c r="H7059" t="str">
        <f>VLOOKUP(F7059,Clubs!$A$1:$D$220,4,)</f>
        <v>034073</v>
      </c>
    </row>
    <row r="7060" spans="1:8">
      <c r="A7060">
        <v>2059420</v>
      </c>
      <c r="B7060" t="s">
        <v>9224</v>
      </c>
      <c r="C7060" t="s">
        <v>2145</v>
      </c>
      <c r="D7060" t="s">
        <v>8640</v>
      </c>
      <c r="E7060" t="s">
        <v>75</v>
      </c>
      <c r="F7060" s="1" t="s">
        <v>8544</v>
      </c>
      <c r="G7060" t="s">
        <v>74</v>
      </c>
      <c r="H7060" t="str">
        <f>VLOOKUP(F7060,Clubs!$A$1:$D$220,4,)</f>
        <v>066032</v>
      </c>
    </row>
    <row r="7061" spans="1:8">
      <c r="A7061">
        <v>2059421</v>
      </c>
      <c r="B7061" t="s">
        <v>7680</v>
      </c>
      <c r="C7061" t="s">
        <v>771</v>
      </c>
      <c r="D7061" t="s">
        <v>8640</v>
      </c>
      <c r="E7061" t="s">
        <v>75</v>
      </c>
      <c r="F7061" s="1" t="s">
        <v>306</v>
      </c>
      <c r="G7061" t="s">
        <v>74</v>
      </c>
      <c r="H7061" t="str">
        <f>VLOOKUP(F7061,Clubs!$A$1:$D$220,4,)</f>
        <v>066006</v>
      </c>
    </row>
    <row r="7062" spans="1:8">
      <c r="A7062">
        <v>2059460</v>
      </c>
      <c r="B7062" t="s">
        <v>11646</v>
      </c>
      <c r="C7062" t="s">
        <v>2773</v>
      </c>
      <c r="D7062" t="s">
        <v>166</v>
      </c>
      <c r="E7062" t="s">
        <v>75</v>
      </c>
      <c r="F7062" s="1" t="s">
        <v>205</v>
      </c>
      <c r="G7062" t="s">
        <v>74</v>
      </c>
      <c r="H7062" t="str">
        <f>VLOOKUP(F7062,Clubs!$A$1:$D$220,4,)</f>
        <v>030040</v>
      </c>
    </row>
    <row r="7063" spans="1:8">
      <c r="A7063">
        <v>2059516</v>
      </c>
      <c r="B7063" t="s">
        <v>1909</v>
      </c>
      <c r="C7063" t="s">
        <v>1567</v>
      </c>
      <c r="D7063" t="s">
        <v>8640</v>
      </c>
      <c r="E7063" t="s">
        <v>71</v>
      </c>
      <c r="F7063" s="1" t="s">
        <v>228</v>
      </c>
      <c r="G7063" t="s">
        <v>201</v>
      </c>
      <c r="H7063" t="str">
        <f>VLOOKUP(F7063,Clubs!$A$1:$D$220,4,)</f>
        <v>012003</v>
      </c>
    </row>
    <row r="7064" spans="1:8">
      <c r="A7064">
        <v>2059757</v>
      </c>
      <c r="B7064" t="s">
        <v>2574</v>
      </c>
      <c r="C7064" t="s">
        <v>659</v>
      </c>
      <c r="D7064" t="s">
        <v>111</v>
      </c>
      <c r="E7064" t="s">
        <v>75</v>
      </c>
      <c r="F7064" s="1" t="s">
        <v>222</v>
      </c>
      <c r="G7064" t="s">
        <v>74</v>
      </c>
      <c r="H7064" t="str">
        <f>VLOOKUP(F7064,Clubs!$A$1:$D$220,4,)</f>
        <v>030004</v>
      </c>
    </row>
    <row r="7065" spans="1:8">
      <c r="A7065">
        <v>2060025</v>
      </c>
      <c r="B7065" t="s">
        <v>1775</v>
      </c>
      <c r="C7065" t="s">
        <v>1368</v>
      </c>
      <c r="D7065" t="s">
        <v>8640</v>
      </c>
      <c r="E7065" t="s">
        <v>75</v>
      </c>
      <c r="F7065" s="1" t="s">
        <v>341</v>
      </c>
      <c r="G7065" t="s">
        <v>211</v>
      </c>
      <c r="H7065" t="str">
        <f>VLOOKUP(F7065,Clubs!$A$1:$D$220,4,)</f>
        <v>011024</v>
      </c>
    </row>
    <row r="7066" spans="1:8">
      <c r="A7066">
        <v>2060302</v>
      </c>
      <c r="B7066" t="s">
        <v>3955</v>
      </c>
      <c r="C7066" t="s">
        <v>3956</v>
      </c>
      <c r="D7066" t="s">
        <v>8640</v>
      </c>
      <c r="E7066" t="s">
        <v>75</v>
      </c>
      <c r="F7066" s="1" t="s">
        <v>197</v>
      </c>
      <c r="G7066" t="s">
        <v>74</v>
      </c>
      <c r="H7066" t="str">
        <f>VLOOKUP(F7066,Clubs!$A$1:$D$220,4,)</f>
        <v>031067</v>
      </c>
    </row>
    <row r="7067" spans="1:8">
      <c r="A7067">
        <v>2060565</v>
      </c>
      <c r="B7067" t="s">
        <v>11647</v>
      </c>
      <c r="C7067" t="s">
        <v>1123</v>
      </c>
      <c r="D7067" t="s">
        <v>8640</v>
      </c>
      <c r="E7067" t="s">
        <v>75</v>
      </c>
      <c r="F7067" s="1" t="s">
        <v>230</v>
      </c>
      <c r="G7067" t="s">
        <v>74</v>
      </c>
      <c r="H7067" t="str">
        <f>VLOOKUP(F7067,Clubs!$A$1:$D$220,4,)</f>
        <v>031025</v>
      </c>
    </row>
    <row r="7068" spans="1:8">
      <c r="A7068">
        <v>2061032</v>
      </c>
      <c r="B7068" t="s">
        <v>11648</v>
      </c>
      <c r="C7068" t="s">
        <v>1335</v>
      </c>
      <c r="D7068" t="s">
        <v>8640</v>
      </c>
      <c r="E7068" t="s">
        <v>71</v>
      </c>
      <c r="F7068" s="1" t="s">
        <v>224</v>
      </c>
      <c r="G7068" t="s">
        <v>74</v>
      </c>
      <c r="H7068" t="str">
        <f>VLOOKUP(F7068,Clubs!$A$1:$D$220,4,)</f>
        <v>046014</v>
      </c>
    </row>
    <row r="7069" spans="1:8">
      <c r="A7069">
        <v>2061276</v>
      </c>
      <c r="B7069" t="s">
        <v>2591</v>
      </c>
      <c r="C7069" t="s">
        <v>734</v>
      </c>
      <c r="D7069" t="s">
        <v>111</v>
      </c>
      <c r="E7069" t="s">
        <v>75</v>
      </c>
      <c r="F7069" s="1" t="s">
        <v>222</v>
      </c>
      <c r="G7069" t="s">
        <v>74</v>
      </c>
      <c r="H7069" t="str">
        <f>VLOOKUP(F7069,Clubs!$A$1:$D$220,4,)</f>
        <v>030004</v>
      </c>
    </row>
    <row r="7070" spans="1:8">
      <c r="A7070">
        <v>2061328</v>
      </c>
      <c r="B7070" t="s">
        <v>11649</v>
      </c>
      <c r="C7070" t="s">
        <v>953</v>
      </c>
      <c r="D7070" t="s">
        <v>8640</v>
      </c>
      <c r="E7070" t="s">
        <v>71</v>
      </c>
      <c r="F7070" s="1" t="s">
        <v>228</v>
      </c>
      <c r="G7070" t="s">
        <v>201</v>
      </c>
      <c r="H7070" t="str">
        <f>VLOOKUP(F7070,Clubs!$A$1:$D$220,4,)</f>
        <v>012003</v>
      </c>
    </row>
    <row r="7071" spans="1:8">
      <c r="A7071">
        <v>2061361</v>
      </c>
      <c r="B7071" t="s">
        <v>7212</v>
      </c>
      <c r="C7071" t="s">
        <v>3029</v>
      </c>
      <c r="D7071" t="s">
        <v>8640</v>
      </c>
      <c r="E7071" t="s">
        <v>71</v>
      </c>
      <c r="F7071" s="1" t="s">
        <v>265</v>
      </c>
      <c r="G7071" t="s">
        <v>211</v>
      </c>
      <c r="H7071" t="str">
        <f>VLOOKUP(F7071,Clubs!$A$1:$D$220,4,)</f>
        <v>065020</v>
      </c>
    </row>
    <row r="7072" spans="1:8">
      <c r="A7072">
        <v>2061398</v>
      </c>
      <c r="B7072" t="s">
        <v>6832</v>
      </c>
      <c r="C7072" t="s">
        <v>6833</v>
      </c>
      <c r="D7072" t="s">
        <v>8640</v>
      </c>
      <c r="E7072" t="s">
        <v>75</v>
      </c>
      <c r="F7072" s="1" t="s">
        <v>8533</v>
      </c>
      <c r="G7072" t="s">
        <v>74</v>
      </c>
      <c r="H7072" t="str">
        <f>VLOOKUP(F7072,Clubs!$A$1:$D$220,4,)</f>
        <v>034473</v>
      </c>
    </row>
    <row r="7073" spans="1:8">
      <c r="A7073">
        <v>2061597</v>
      </c>
      <c r="B7073" t="s">
        <v>7548</v>
      </c>
      <c r="C7073" t="s">
        <v>1848</v>
      </c>
      <c r="D7073" t="s">
        <v>8640</v>
      </c>
      <c r="E7073" t="s">
        <v>75</v>
      </c>
      <c r="F7073" s="1" t="s">
        <v>287</v>
      </c>
      <c r="G7073" t="s">
        <v>211</v>
      </c>
      <c r="H7073" t="str">
        <f>VLOOKUP(F7073,Clubs!$A$1:$D$220,4,)</f>
        <v>065020</v>
      </c>
    </row>
    <row r="7074" spans="1:8">
      <c r="A7074">
        <v>2061600</v>
      </c>
      <c r="B7074" t="s">
        <v>3647</v>
      </c>
      <c r="C7074" t="s">
        <v>761</v>
      </c>
      <c r="D7074" t="s">
        <v>115</v>
      </c>
      <c r="E7074" t="s">
        <v>71</v>
      </c>
      <c r="F7074" s="1" t="s">
        <v>334</v>
      </c>
      <c r="G7074" t="s">
        <v>74</v>
      </c>
      <c r="H7074" t="str">
        <f>VLOOKUP(F7074,Clubs!$A$1:$D$220,4,)</f>
        <v>065019</v>
      </c>
    </row>
    <row r="7075" spans="1:8">
      <c r="A7075">
        <v>2061630</v>
      </c>
      <c r="B7075" t="s">
        <v>11650</v>
      </c>
      <c r="C7075" t="s">
        <v>1003</v>
      </c>
      <c r="D7075" t="s">
        <v>8640</v>
      </c>
      <c r="E7075" t="s">
        <v>71</v>
      </c>
      <c r="F7075" s="1" t="s">
        <v>205</v>
      </c>
      <c r="G7075" t="s">
        <v>201</v>
      </c>
      <c r="H7075" t="str">
        <f>VLOOKUP(F7075,Clubs!$A$1:$D$220,4,)</f>
        <v>030040</v>
      </c>
    </row>
    <row r="7076" spans="1:8">
      <c r="A7076">
        <v>2061635</v>
      </c>
      <c r="B7076" t="s">
        <v>7100</v>
      </c>
      <c r="C7076" t="s">
        <v>673</v>
      </c>
      <c r="D7076" t="s">
        <v>8640</v>
      </c>
      <c r="E7076" t="s">
        <v>71</v>
      </c>
      <c r="F7076" s="1" t="s">
        <v>303</v>
      </c>
      <c r="G7076" t="s">
        <v>74</v>
      </c>
      <c r="H7076" t="str">
        <f>VLOOKUP(F7076,Clubs!$A$1:$D$220,4,)</f>
        <v>048006</v>
      </c>
    </row>
    <row r="7077" spans="1:8">
      <c r="A7077">
        <v>2061678</v>
      </c>
      <c r="B7077" t="s">
        <v>6037</v>
      </c>
      <c r="C7077" t="s">
        <v>993</v>
      </c>
      <c r="D7077" t="s">
        <v>8640</v>
      </c>
      <c r="E7077" t="s">
        <v>75</v>
      </c>
      <c r="F7077" s="1" t="s">
        <v>214</v>
      </c>
      <c r="G7077" t="s">
        <v>167</v>
      </c>
      <c r="H7077" t="str">
        <f>VLOOKUP(F7077,Clubs!$A$1:$D$220,4,)</f>
        <v>034038</v>
      </c>
    </row>
    <row r="7078" spans="1:8">
      <c r="A7078">
        <v>2061731</v>
      </c>
      <c r="B7078" t="s">
        <v>11651</v>
      </c>
      <c r="C7078" t="s">
        <v>908</v>
      </c>
      <c r="D7078" t="s">
        <v>8640</v>
      </c>
      <c r="E7078" t="s">
        <v>71</v>
      </c>
      <c r="F7078" s="1" t="s">
        <v>225</v>
      </c>
      <c r="G7078" t="s">
        <v>211</v>
      </c>
      <c r="H7078" t="str">
        <f>VLOOKUP(F7078,Clubs!$A$1:$D$220,4,)</f>
        <v>034073</v>
      </c>
    </row>
    <row r="7079" spans="1:8">
      <c r="A7079">
        <v>2061890</v>
      </c>
      <c r="B7079" t="s">
        <v>11652</v>
      </c>
      <c r="C7079" t="s">
        <v>1167</v>
      </c>
      <c r="D7079" t="s">
        <v>111</v>
      </c>
      <c r="E7079" t="s">
        <v>71</v>
      </c>
      <c r="F7079" s="1" t="s">
        <v>197</v>
      </c>
      <c r="G7079" t="s">
        <v>211</v>
      </c>
      <c r="H7079" t="str">
        <f>VLOOKUP(F7079,Clubs!$A$1:$D$220,4,)</f>
        <v>031067</v>
      </c>
    </row>
    <row r="7080" spans="1:8">
      <c r="A7080">
        <v>2062136</v>
      </c>
      <c r="B7080" t="s">
        <v>8439</v>
      </c>
      <c r="C7080" t="s">
        <v>677</v>
      </c>
      <c r="D7080" t="s">
        <v>165</v>
      </c>
      <c r="E7080" t="s">
        <v>71</v>
      </c>
      <c r="F7080" s="1" t="s">
        <v>271</v>
      </c>
      <c r="G7080" t="s">
        <v>74</v>
      </c>
      <c r="H7080" t="str">
        <f>VLOOKUP(F7080,Clubs!$A$1:$D$220,4,)</f>
        <v>082017</v>
      </c>
    </row>
    <row r="7081" spans="1:8">
      <c r="A7081">
        <v>2062157</v>
      </c>
      <c r="B7081" t="s">
        <v>11653</v>
      </c>
      <c r="C7081" t="s">
        <v>894</v>
      </c>
      <c r="D7081" t="s">
        <v>165</v>
      </c>
      <c r="E7081" t="s">
        <v>71</v>
      </c>
      <c r="F7081" s="1" t="s">
        <v>212</v>
      </c>
      <c r="G7081" t="s">
        <v>74</v>
      </c>
      <c r="H7081" t="str">
        <f>VLOOKUP(F7081,Clubs!$A$1:$D$220,4,)</f>
        <v>030076</v>
      </c>
    </row>
    <row r="7082" spans="1:8">
      <c r="A7082">
        <v>2062208</v>
      </c>
      <c r="B7082" t="s">
        <v>5980</v>
      </c>
      <c r="C7082" t="s">
        <v>831</v>
      </c>
      <c r="D7082" t="s">
        <v>8640</v>
      </c>
      <c r="E7082" t="s">
        <v>71</v>
      </c>
      <c r="F7082" s="1" t="s">
        <v>8540</v>
      </c>
      <c r="G7082" t="s">
        <v>211</v>
      </c>
      <c r="H7082" t="str">
        <f>VLOOKUP(F7082,Clubs!$A$1:$D$220,4,)</f>
        <v>066038</v>
      </c>
    </row>
    <row r="7083" spans="1:8">
      <c r="A7083">
        <v>2062209</v>
      </c>
      <c r="B7083" t="s">
        <v>2777</v>
      </c>
      <c r="C7083" t="s">
        <v>967</v>
      </c>
      <c r="D7083" t="s">
        <v>8640</v>
      </c>
      <c r="E7083" t="s">
        <v>75</v>
      </c>
      <c r="F7083" s="1" t="s">
        <v>8540</v>
      </c>
      <c r="G7083" t="s">
        <v>211</v>
      </c>
      <c r="H7083" t="str">
        <f>VLOOKUP(F7083,Clubs!$A$1:$D$220,4,)</f>
        <v>066038</v>
      </c>
    </row>
    <row r="7084" spans="1:8">
      <c r="A7084">
        <v>2062320</v>
      </c>
      <c r="B7084" t="s">
        <v>2179</v>
      </c>
      <c r="C7084" t="s">
        <v>885</v>
      </c>
      <c r="D7084" t="s">
        <v>8640</v>
      </c>
      <c r="E7084" t="s">
        <v>75</v>
      </c>
      <c r="F7084" s="1" t="s">
        <v>351</v>
      </c>
      <c r="G7084" t="s">
        <v>211</v>
      </c>
      <c r="H7084" t="str">
        <f>VLOOKUP(F7084,Clubs!$A$1:$D$220,4,)</f>
        <v>012012</v>
      </c>
    </row>
    <row r="7085" spans="1:8">
      <c r="A7085">
        <v>2062525</v>
      </c>
      <c r="B7085" t="s">
        <v>4718</v>
      </c>
      <c r="C7085" t="s">
        <v>674</v>
      </c>
      <c r="D7085" t="s">
        <v>111</v>
      </c>
      <c r="E7085" t="s">
        <v>75</v>
      </c>
      <c r="F7085" s="1" t="s">
        <v>230</v>
      </c>
      <c r="G7085" t="s">
        <v>74</v>
      </c>
      <c r="H7085" t="str">
        <f>VLOOKUP(F7085,Clubs!$A$1:$D$220,4,)</f>
        <v>031025</v>
      </c>
    </row>
    <row r="7086" spans="1:8">
      <c r="A7086">
        <v>2062555</v>
      </c>
      <c r="B7086" t="s">
        <v>928</v>
      </c>
      <c r="C7086" t="s">
        <v>914</v>
      </c>
      <c r="D7086" t="s">
        <v>8640</v>
      </c>
      <c r="E7086" t="s">
        <v>75</v>
      </c>
      <c r="F7086" s="1" t="s">
        <v>263</v>
      </c>
      <c r="G7086" t="s">
        <v>74</v>
      </c>
      <c r="H7086" t="str">
        <f>VLOOKUP(F7086,Clubs!$A$1:$D$220,4,)</f>
        <v>034062</v>
      </c>
    </row>
    <row r="7087" spans="1:8">
      <c r="A7087">
        <v>2062808</v>
      </c>
      <c r="B7087" t="s">
        <v>11654</v>
      </c>
      <c r="C7087" t="s">
        <v>1355</v>
      </c>
      <c r="D7087" t="s">
        <v>8640</v>
      </c>
      <c r="E7087" t="s">
        <v>71</v>
      </c>
      <c r="F7087" s="1" t="s">
        <v>224</v>
      </c>
      <c r="G7087" t="s">
        <v>74</v>
      </c>
      <c r="H7087" t="str">
        <f>VLOOKUP(F7087,Clubs!$A$1:$D$220,4,)</f>
        <v>046014</v>
      </c>
    </row>
    <row r="7088" spans="1:8">
      <c r="A7088">
        <v>2062891</v>
      </c>
      <c r="B7088" t="s">
        <v>1445</v>
      </c>
      <c r="C7088" t="s">
        <v>1423</v>
      </c>
      <c r="D7088" t="s">
        <v>8640</v>
      </c>
      <c r="E7088" t="s">
        <v>75</v>
      </c>
      <c r="F7088" s="1" t="s">
        <v>308</v>
      </c>
      <c r="G7088" t="s">
        <v>74</v>
      </c>
      <c r="H7088" t="str">
        <f>VLOOKUP(F7088,Clubs!$A$1:$D$220,4,)</f>
        <v>030076</v>
      </c>
    </row>
    <row r="7089" spans="1:8">
      <c r="A7089">
        <v>2062910</v>
      </c>
      <c r="B7089" t="s">
        <v>5593</v>
      </c>
      <c r="C7089" t="s">
        <v>761</v>
      </c>
      <c r="D7089" t="s">
        <v>165</v>
      </c>
      <c r="E7089" t="s">
        <v>71</v>
      </c>
      <c r="F7089" s="1" t="s">
        <v>8528</v>
      </c>
      <c r="G7089" t="s">
        <v>74</v>
      </c>
      <c r="H7089" t="str">
        <f>VLOOKUP(F7089,Clubs!$A$1:$D$220,4,)</f>
        <v>031062</v>
      </c>
    </row>
    <row r="7090" spans="1:8">
      <c r="A7090">
        <v>2062916</v>
      </c>
      <c r="B7090" t="s">
        <v>3258</v>
      </c>
      <c r="C7090" t="s">
        <v>3259</v>
      </c>
      <c r="D7090" t="s">
        <v>8640</v>
      </c>
      <c r="E7090" t="s">
        <v>75</v>
      </c>
      <c r="F7090" s="1" t="s">
        <v>208</v>
      </c>
      <c r="G7090" t="s">
        <v>211</v>
      </c>
      <c r="H7090" t="str">
        <f>VLOOKUP(F7090,Clubs!$A$1:$D$220,4,)</f>
        <v>030059</v>
      </c>
    </row>
    <row r="7091" spans="1:8">
      <c r="A7091">
        <v>2063104</v>
      </c>
      <c r="B7091" t="s">
        <v>11655</v>
      </c>
      <c r="C7091" t="s">
        <v>11656</v>
      </c>
      <c r="D7091" t="s">
        <v>8640</v>
      </c>
      <c r="E7091" t="s">
        <v>75</v>
      </c>
      <c r="F7091" s="1" t="s">
        <v>347</v>
      </c>
      <c r="G7091" t="s">
        <v>74</v>
      </c>
      <c r="H7091" t="str">
        <f>VLOOKUP(F7091,Clubs!$A$1:$D$220,4,)</f>
        <v>031051</v>
      </c>
    </row>
    <row r="7092" spans="1:8">
      <c r="A7092">
        <v>2063212</v>
      </c>
      <c r="B7092" t="s">
        <v>5712</v>
      </c>
      <c r="C7092" t="s">
        <v>1161</v>
      </c>
      <c r="D7092" t="s">
        <v>111</v>
      </c>
      <c r="E7092" t="s">
        <v>71</v>
      </c>
      <c r="F7092" s="1" t="s">
        <v>231</v>
      </c>
      <c r="G7092" t="s">
        <v>74</v>
      </c>
      <c r="H7092" t="str">
        <f>VLOOKUP(F7092,Clubs!$A$1:$D$220,4,)</f>
        <v>032002</v>
      </c>
    </row>
    <row r="7093" spans="1:8">
      <c r="A7093">
        <v>2063256</v>
      </c>
      <c r="B7093" t="s">
        <v>11657</v>
      </c>
      <c r="C7093" t="s">
        <v>1091</v>
      </c>
      <c r="D7093" t="s">
        <v>165</v>
      </c>
      <c r="E7093" t="s">
        <v>71</v>
      </c>
      <c r="F7093" s="1" t="s">
        <v>324</v>
      </c>
      <c r="G7093" t="s">
        <v>74</v>
      </c>
      <c r="H7093" t="str">
        <f>VLOOKUP(F7093,Clubs!$A$1:$D$220,4,)</f>
        <v>009014</v>
      </c>
    </row>
    <row r="7094" spans="1:8">
      <c r="A7094">
        <v>2063288</v>
      </c>
      <c r="B7094" t="s">
        <v>8443</v>
      </c>
      <c r="C7094" t="s">
        <v>9227</v>
      </c>
      <c r="D7094" t="s">
        <v>166</v>
      </c>
      <c r="E7094" t="s">
        <v>75</v>
      </c>
      <c r="F7094" s="1" t="s">
        <v>196</v>
      </c>
      <c r="G7094" t="s">
        <v>74</v>
      </c>
      <c r="H7094" t="str">
        <f>VLOOKUP(F7094,Clubs!$A$1:$D$220,4,)</f>
        <v>031051</v>
      </c>
    </row>
    <row r="7095" spans="1:8">
      <c r="A7095">
        <v>2063330</v>
      </c>
      <c r="B7095" t="s">
        <v>4924</v>
      </c>
      <c r="C7095" t="s">
        <v>1198</v>
      </c>
      <c r="D7095" t="s">
        <v>8640</v>
      </c>
      <c r="E7095" t="s">
        <v>75</v>
      </c>
      <c r="F7095" s="1" t="s">
        <v>204</v>
      </c>
      <c r="G7095" t="s">
        <v>74</v>
      </c>
      <c r="H7095" t="str">
        <f>VLOOKUP(F7095,Clubs!$A$1:$D$220,4,)</f>
        <v>031030</v>
      </c>
    </row>
    <row r="7096" spans="1:8">
      <c r="A7096">
        <v>2063334</v>
      </c>
      <c r="B7096" t="s">
        <v>5788</v>
      </c>
      <c r="C7096" t="s">
        <v>1276</v>
      </c>
      <c r="D7096" t="s">
        <v>8640</v>
      </c>
      <c r="E7096" t="s">
        <v>71</v>
      </c>
      <c r="F7096" s="1" t="s">
        <v>242</v>
      </c>
      <c r="G7096" t="s">
        <v>211</v>
      </c>
      <c r="H7096" t="str">
        <f>VLOOKUP(F7096,Clubs!$A$1:$D$220,4,)</f>
        <v>032010</v>
      </c>
    </row>
    <row r="7097" spans="1:8">
      <c r="A7097">
        <v>2063338</v>
      </c>
      <c r="B7097" t="s">
        <v>6693</v>
      </c>
      <c r="C7097" t="s">
        <v>761</v>
      </c>
      <c r="D7097" t="s">
        <v>111</v>
      </c>
      <c r="E7097" t="s">
        <v>71</v>
      </c>
      <c r="F7097" s="1" t="s">
        <v>230</v>
      </c>
      <c r="G7097" t="s">
        <v>74</v>
      </c>
      <c r="H7097" t="str">
        <f>VLOOKUP(F7097,Clubs!$A$1:$D$220,4,)</f>
        <v>031025</v>
      </c>
    </row>
    <row r="7098" spans="1:8">
      <c r="A7098">
        <v>2063820</v>
      </c>
      <c r="B7098" t="s">
        <v>11658</v>
      </c>
      <c r="C7098" t="s">
        <v>669</v>
      </c>
      <c r="D7098" t="s">
        <v>8640</v>
      </c>
      <c r="E7098" t="s">
        <v>71</v>
      </c>
      <c r="F7098" s="1" t="s">
        <v>230</v>
      </c>
      <c r="G7098" t="s">
        <v>74</v>
      </c>
      <c r="H7098" t="str">
        <f>VLOOKUP(F7098,Clubs!$A$1:$D$220,4,)</f>
        <v>031025</v>
      </c>
    </row>
    <row r="7099" spans="1:8">
      <c r="A7099">
        <v>2064084</v>
      </c>
      <c r="B7099" t="s">
        <v>6249</v>
      </c>
      <c r="C7099" t="s">
        <v>3533</v>
      </c>
      <c r="D7099" t="s">
        <v>8640</v>
      </c>
      <c r="E7099" t="s">
        <v>75</v>
      </c>
      <c r="F7099" s="1" t="s">
        <v>330</v>
      </c>
      <c r="G7099" t="s">
        <v>211</v>
      </c>
      <c r="H7099" t="str">
        <f>VLOOKUP(F7099,Clubs!$A$1:$D$220,4,)</f>
        <v>034068</v>
      </c>
    </row>
    <row r="7100" spans="1:8">
      <c r="A7100">
        <v>2064169</v>
      </c>
      <c r="B7100" t="s">
        <v>1272</v>
      </c>
      <c r="C7100" t="s">
        <v>1375</v>
      </c>
      <c r="D7100" t="s">
        <v>8640</v>
      </c>
      <c r="E7100" t="s">
        <v>75</v>
      </c>
      <c r="F7100" s="1" t="s">
        <v>248</v>
      </c>
      <c r="G7100" t="s">
        <v>211</v>
      </c>
      <c r="H7100" t="str">
        <f>VLOOKUP(F7100,Clubs!$A$1:$D$220,4,)</f>
        <v>034021</v>
      </c>
    </row>
    <row r="7101" spans="1:8">
      <c r="A7101">
        <v>2064170</v>
      </c>
      <c r="B7101" t="s">
        <v>5903</v>
      </c>
      <c r="C7101" t="s">
        <v>1848</v>
      </c>
      <c r="D7101" t="s">
        <v>8640</v>
      </c>
      <c r="E7101" t="s">
        <v>75</v>
      </c>
      <c r="F7101" s="1" t="s">
        <v>241</v>
      </c>
      <c r="G7101" t="s">
        <v>211</v>
      </c>
      <c r="H7101" t="str">
        <f>VLOOKUP(F7101,Clubs!$A$1:$D$220,4,)</f>
        <v>034072</v>
      </c>
    </row>
    <row r="7102" spans="1:8">
      <c r="A7102">
        <v>2064305</v>
      </c>
      <c r="B7102" t="s">
        <v>6423</v>
      </c>
      <c r="C7102" t="s">
        <v>939</v>
      </c>
      <c r="D7102" t="s">
        <v>8640</v>
      </c>
      <c r="E7102" t="s">
        <v>75</v>
      </c>
      <c r="F7102" s="1" t="s">
        <v>241</v>
      </c>
      <c r="G7102" t="s">
        <v>211</v>
      </c>
      <c r="H7102" t="str">
        <f>VLOOKUP(F7102,Clubs!$A$1:$D$220,4,)</f>
        <v>034072</v>
      </c>
    </row>
    <row r="7103" spans="1:8">
      <c r="A7103">
        <v>2064382</v>
      </c>
      <c r="B7103" t="s">
        <v>6194</v>
      </c>
      <c r="C7103" t="s">
        <v>836</v>
      </c>
      <c r="D7103" t="s">
        <v>8640</v>
      </c>
      <c r="E7103" t="s">
        <v>75</v>
      </c>
      <c r="F7103" s="1" t="s">
        <v>8529</v>
      </c>
      <c r="G7103" t="s">
        <v>74</v>
      </c>
      <c r="H7103" t="str">
        <f>VLOOKUP(F7103,Clubs!$A$1:$D$220,4,)</f>
        <v>031067</v>
      </c>
    </row>
    <row r="7104" spans="1:8">
      <c r="A7104">
        <v>2064429</v>
      </c>
      <c r="B7104" t="s">
        <v>5484</v>
      </c>
      <c r="C7104" t="s">
        <v>1378</v>
      </c>
      <c r="D7104" t="s">
        <v>8640</v>
      </c>
      <c r="E7104" t="s">
        <v>71</v>
      </c>
      <c r="F7104" s="1" t="s">
        <v>347</v>
      </c>
      <c r="G7104" t="s">
        <v>74</v>
      </c>
      <c r="H7104" t="str">
        <f>VLOOKUP(F7104,Clubs!$A$1:$D$220,4,)</f>
        <v>031051</v>
      </c>
    </row>
    <row r="7105" spans="1:8">
      <c r="A7105">
        <v>2064434</v>
      </c>
      <c r="B7105" t="s">
        <v>4043</v>
      </c>
      <c r="C7105" t="s">
        <v>754</v>
      </c>
      <c r="D7105" t="s">
        <v>8640</v>
      </c>
      <c r="E7105" t="s">
        <v>75</v>
      </c>
      <c r="F7105" s="1" t="s">
        <v>224</v>
      </c>
      <c r="G7105" t="s">
        <v>211</v>
      </c>
      <c r="H7105" t="str">
        <f>VLOOKUP(F7105,Clubs!$A$1:$D$220,4,)</f>
        <v>046014</v>
      </c>
    </row>
    <row r="7106" spans="1:8">
      <c r="A7106">
        <v>2064540</v>
      </c>
      <c r="B7106" t="s">
        <v>1072</v>
      </c>
      <c r="C7106" t="s">
        <v>1255</v>
      </c>
      <c r="D7106" t="s">
        <v>8640</v>
      </c>
      <c r="E7106" t="s">
        <v>75</v>
      </c>
      <c r="F7106" s="1" t="s">
        <v>208</v>
      </c>
      <c r="G7106" t="s">
        <v>74</v>
      </c>
      <c r="H7106" t="str">
        <f>VLOOKUP(F7106,Clubs!$A$1:$D$220,4,)</f>
        <v>030059</v>
      </c>
    </row>
    <row r="7107" spans="1:8">
      <c r="A7107">
        <v>2064543</v>
      </c>
      <c r="B7107" t="s">
        <v>4063</v>
      </c>
      <c r="C7107" t="s">
        <v>896</v>
      </c>
      <c r="D7107" t="s">
        <v>115</v>
      </c>
      <c r="E7107" t="s">
        <v>71</v>
      </c>
      <c r="F7107" s="1" t="s">
        <v>277</v>
      </c>
      <c r="G7107" t="s">
        <v>74</v>
      </c>
      <c r="H7107" t="str">
        <f>VLOOKUP(F7107,Clubs!$A$1:$D$220,4,)</f>
        <v>031051</v>
      </c>
    </row>
    <row r="7108" spans="1:8">
      <c r="A7108">
        <v>2064739</v>
      </c>
      <c r="B7108" t="s">
        <v>2849</v>
      </c>
      <c r="C7108" t="s">
        <v>914</v>
      </c>
      <c r="D7108" t="s">
        <v>111</v>
      </c>
      <c r="E7108" t="s">
        <v>75</v>
      </c>
      <c r="F7108" s="1" t="s">
        <v>323</v>
      </c>
      <c r="G7108" t="s">
        <v>211</v>
      </c>
      <c r="H7108" t="str">
        <f>VLOOKUP(F7108,Clubs!$A$1:$D$220,4,)</f>
        <v>031058</v>
      </c>
    </row>
    <row r="7109" spans="1:8">
      <c r="A7109">
        <v>2064930</v>
      </c>
      <c r="B7109" t="s">
        <v>1026</v>
      </c>
      <c r="C7109" t="s">
        <v>993</v>
      </c>
      <c r="D7109" t="s">
        <v>8640</v>
      </c>
      <c r="E7109" t="s">
        <v>75</v>
      </c>
      <c r="F7109" s="1" t="s">
        <v>8523</v>
      </c>
      <c r="G7109" t="s">
        <v>74</v>
      </c>
      <c r="H7109" t="str">
        <f>VLOOKUP(F7109,Clubs!$A$1:$D$220,4,)</f>
        <v>030073</v>
      </c>
    </row>
    <row r="7110" spans="1:8">
      <c r="A7110">
        <v>2064931</v>
      </c>
      <c r="B7110" t="s">
        <v>1026</v>
      </c>
      <c r="C7110" t="s">
        <v>1906</v>
      </c>
      <c r="D7110" t="s">
        <v>8640</v>
      </c>
      <c r="E7110" t="s">
        <v>71</v>
      </c>
      <c r="F7110" s="1" t="s">
        <v>8523</v>
      </c>
      <c r="G7110" t="s">
        <v>74</v>
      </c>
      <c r="H7110" t="str">
        <f>VLOOKUP(F7110,Clubs!$A$1:$D$220,4,)</f>
        <v>030073</v>
      </c>
    </row>
    <row r="7111" spans="1:8">
      <c r="A7111">
        <v>2064935</v>
      </c>
      <c r="B7111" t="s">
        <v>716</v>
      </c>
      <c r="C7111" t="s">
        <v>885</v>
      </c>
      <c r="D7111" t="s">
        <v>8640</v>
      </c>
      <c r="E7111" t="s">
        <v>75</v>
      </c>
      <c r="F7111" s="1" t="s">
        <v>8523</v>
      </c>
      <c r="G7111" t="s">
        <v>74</v>
      </c>
      <c r="H7111" t="str">
        <f>VLOOKUP(F7111,Clubs!$A$1:$D$220,4,)</f>
        <v>030073</v>
      </c>
    </row>
    <row r="7112" spans="1:8">
      <c r="A7112">
        <v>2065064</v>
      </c>
      <c r="B7112" t="s">
        <v>1782</v>
      </c>
      <c r="C7112" t="s">
        <v>1783</v>
      </c>
      <c r="D7112" t="s">
        <v>8640</v>
      </c>
      <c r="E7112" t="s">
        <v>75</v>
      </c>
      <c r="F7112" s="1" t="s">
        <v>341</v>
      </c>
      <c r="G7112" t="s">
        <v>211</v>
      </c>
      <c r="H7112" t="str">
        <f>VLOOKUP(F7112,Clubs!$A$1:$D$220,4,)</f>
        <v>011024</v>
      </c>
    </row>
    <row r="7113" spans="1:8">
      <c r="A7113">
        <v>2065263</v>
      </c>
      <c r="B7113" t="s">
        <v>6304</v>
      </c>
      <c r="C7113" t="s">
        <v>789</v>
      </c>
      <c r="D7113" t="s">
        <v>8640</v>
      </c>
      <c r="E7113" t="s">
        <v>71</v>
      </c>
      <c r="F7113" s="1" t="s">
        <v>241</v>
      </c>
      <c r="G7113" t="s">
        <v>211</v>
      </c>
      <c r="H7113" t="str">
        <f>VLOOKUP(F7113,Clubs!$A$1:$D$220,4,)</f>
        <v>034072</v>
      </c>
    </row>
    <row r="7114" spans="1:8">
      <c r="A7114">
        <v>2065375</v>
      </c>
      <c r="B7114" t="s">
        <v>7234</v>
      </c>
      <c r="C7114" t="s">
        <v>620</v>
      </c>
      <c r="D7114" t="s">
        <v>111</v>
      </c>
      <c r="E7114" t="s">
        <v>75</v>
      </c>
      <c r="F7114" s="1" t="s">
        <v>288</v>
      </c>
      <c r="G7114" t="s">
        <v>211</v>
      </c>
      <c r="H7114" t="str">
        <f>VLOOKUP(F7114,Clubs!$A$1:$D$220,4,)</f>
        <v>065020</v>
      </c>
    </row>
    <row r="7115" spans="1:8">
      <c r="A7115">
        <v>2065587</v>
      </c>
      <c r="B7115" t="s">
        <v>7361</v>
      </c>
      <c r="C7115" t="s">
        <v>3939</v>
      </c>
      <c r="D7115" t="s">
        <v>8640</v>
      </c>
      <c r="E7115" t="s">
        <v>71</v>
      </c>
      <c r="F7115" s="1" t="s">
        <v>222</v>
      </c>
      <c r="G7115" t="s">
        <v>74</v>
      </c>
      <c r="H7115" t="str">
        <f>VLOOKUP(F7115,Clubs!$A$1:$D$220,4,)</f>
        <v>030004</v>
      </c>
    </row>
    <row r="7116" spans="1:8">
      <c r="A7116">
        <v>2065608</v>
      </c>
      <c r="B7116" t="s">
        <v>1236</v>
      </c>
      <c r="C7116" t="s">
        <v>587</v>
      </c>
      <c r="D7116" t="s">
        <v>8640</v>
      </c>
      <c r="E7116" t="s">
        <v>71</v>
      </c>
      <c r="F7116" s="1" t="s">
        <v>217</v>
      </c>
      <c r="G7116" t="s">
        <v>74</v>
      </c>
      <c r="H7116" t="str">
        <f>VLOOKUP(F7116,Clubs!$A$1:$D$220,4,)</f>
        <v>012008</v>
      </c>
    </row>
    <row r="7117" spans="1:8">
      <c r="A7117">
        <v>2065673</v>
      </c>
      <c r="B7117" t="s">
        <v>1648</v>
      </c>
      <c r="C7117" t="s">
        <v>618</v>
      </c>
      <c r="D7117" t="s">
        <v>8640</v>
      </c>
      <c r="E7117" t="s">
        <v>71</v>
      </c>
      <c r="F7117" s="1" t="s">
        <v>204</v>
      </c>
      <c r="G7117" t="s">
        <v>211</v>
      </c>
      <c r="H7117" t="str">
        <f>VLOOKUP(F7117,Clubs!$A$1:$D$220,4,)</f>
        <v>031030</v>
      </c>
    </row>
    <row r="7118" spans="1:8">
      <c r="A7118">
        <v>2065857</v>
      </c>
      <c r="B7118" t="s">
        <v>5097</v>
      </c>
      <c r="C7118" t="s">
        <v>581</v>
      </c>
      <c r="D7118" t="s">
        <v>8640</v>
      </c>
      <c r="E7118" t="s">
        <v>75</v>
      </c>
      <c r="F7118" s="1" t="s">
        <v>343</v>
      </c>
      <c r="G7118" t="s">
        <v>74</v>
      </c>
      <c r="H7118" t="str">
        <f>VLOOKUP(F7118,Clubs!$A$1:$D$220,4,)</f>
        <v>031030</v>
      </c>
    </row>
    <row r="7119" spans="1:8">
      <c r="A7119">
        <v>2065909</v>
      </c>
      <c r="B7119" t="s">
        <v>8518</v>
      </c>
      <c r="C7119" t="s">
        <v>759</v>
      </c>
      <c r="D7119" t="s">
        <v>8640</v>
      </c>
      <c r="E7119" t="s">
        <v>75</v>
      </c>
      <c r="F7119" s="1" t="s">
        <v>340</v>
      </c>
      <c r="G7119" t="s">
        <v>211</v>
      </c>
      <c r="H7119" t="str">
        <f>VLOOKUP(F7119,Clubs!$A$1:$D$220,4,)</f>
        <v>082019</v>
      </c>
    </row>
    <row r="7120" spans="1:8">
      <c r="A7120">
        <v>2065943</v>
      </c>
      <c r="B7120" t="s">
        <v>8828</v>
      </c>
      <c r="C7120" t="s">
        <v>1663</v>
      </c>
      <c r="D7120" t="s">
        <v>8640</v>
      </c>
      <c r="E7120" t="s">
        <v>71</v>
      </c>
      <c r="F7120" s="1" t="s">
        <v>314</v>
      </c>
      <c r="G7120" t="s">
        <v>211</v>
      </c>
      <c r="H7120" t="str">
        <f>VLOOKUP(F7120,Clubs!$A$1:$D$220,4,)</f>
        <v>034457</v>
      </c>
    </row>
    <row r="7121" spans="1:8">
      <c r="A7121">
        <v>2065947</v>
      </c>
      <c r="B7121" t="s">
        <v>2217</v>
      </c>
      <c r="C7121" t="s">
        <v>649</v>
      </c>
      <c r="D7121" t="s">
        <v>8640</v>
      </c>
      <c r="E7121" t="s">
        <v>75</v>
      </c>
      <c r="F7121" s="1" t="s">
        <v>8520</v>
      </c>
      <c r="G7121" t="s">
        <v>74</v>
      </c>
      <c r="H7121" t="str">
        <f>VLOOKUP(F7121,Clubs!$A$1:$D$220,4,)</f>
        <v>012003</v>
      </c>
    </row>
    <row r="7122" spans="1:8">
      <c r="A7122">
        <v>2065999</v>
      </c>
      <c r="B7122" t="s">
        <v>7332</v>
      </c>
      <c r="C7122" t="s">
        <v>695</v>
      </c>
      <c r="D7122" t="s">
        <v>8640</v>
      </c>
      <c r="E7122" t="s">
        <v>75</v>
      </c>
      <c r="F7122" s="1" t="s">
        <v>315</v>
      </c>
      <c r="G7122" t="s">
        <v>211</v>
      </c>
      <c r="H7122" t="str">
        <f>VLOOKUP(F7122,Clubs!$A$1:$D$220,4,)</f>
        <v>065008</v>
      </c>
    </row>
    <row r="7123" spans="1:8">
      <c r="A7123">
        <v>2066049</v>
      </c>
      <c r="B7123" t="s">
        <v>1959</v>
      </c>
      <c r="C7123" t="s">
        <v>692</v>
      </c>
      <c r="D7123" t="s">
        <v>8640</v>
      </c>
      <c r="E7123" t="s">
        <v>75</v>
      </c>
      <c r="F7123" s="1" t="s">
        <v>323</v>
      </c>
      <c r="G7123" t="s">
        <v>211</v>
      </c>
      <c r="H7123" t="str">
        <f>VLOOKUP(F7123,Clubs!$A$1:$D$220,4,)</f>
        <v>031058</v>
      </c>
    </row>
    <row r="7124" spans="1:8">
      <c r="A7124">
        <v>2066097</v>
      </c>
      <c r="B7124" t="s">
        <v>4799</v>
      </c>
      <c r="C7124" t="s">
        <v>658</v>
      </c>
      <c r="D7124" t="s">
        <v>8640</v>
      </c>
      <c r="E7124" t="s">
        <v>71</v>
      </c>
      <c r="F7124" s="1" t="s">
        <v>8540</v>
      </c>
      <c r="G7124" t="s">
        <v>74</v>
      </c>
      <c r="H7124" t="str">
        <f>VLOOKUP(F7124,Clubs!$A$1:$D$220,4,)</f>
        <v>066038</v>
      </c>
    </row>
    <row r="7125" spans="1:8">
      <c r="A7125">
        <v>2066108</v>
      </c>
      <c r="B7125" t="s">
        <v>3447</v>
      </c>
      <c r="C7125" t="s">
        <v>1601</v>
      </c>
      <c r="D7125" t="s">
        <v>8640</v>
      </c>
      <c r="E7125" t="s">
        <v>75</v>
      </c>
      <c r="F7125" s="1" t="s">
        <v>8540</v>
      </c>
      <c r="G7125" t="s">
        <v>211</v>
      </c>
      <c r="H7125" t="str">
        <f>VLOOKUP(F7125,Clubs!$A$1:$D$220,4,)</f>
        <v>066038</v>
      </c>
    </row>
    <row r="7126" spans="1:8">
      <c r="A7126">
        <v>2066234</v>
      </c>
      <c r="B7126" t="s">
        <v>8424</v>
      </c>
      <c r="C7126" t="s">
        <v>1035</v>
      </c>
      <c r="D7126" t="s">
        <v>8640</v>
      </c>
      <c r="E7126" t="s">
        <v>71</v>
      </c>
      <c r="F7126" s="1" t="s">
        <v>281</v>
      </c>
      <c r="G7126" t="s">
        <v>201</v>
      </c>
      <c r="H7126" t="str">
        <f>VLOOKUP(F7126,Clubs!$A$1:$D$220,4,)</f>
        <v>082020</v>
      </c>
    </row>
    <row r="7127" spans="1:8">
      <c r="A7127">
        <v>2066284</v>
      </c>
      <c r="B7127" t="s">
        <v>4819</v>
      </c>
      <c r="C7127" t="s">
        <v>805</v>
      </c>
      <c r="D7127" t="s">
        <v>8640</v>
      </c>
      <c r="E7127" t="s">
        <v>75</v>
      </c>
      <c r="F7127" s="1" t="s">
        <v>230</v>
      </c>
      <c r="G7127" t="s">
        <v>74</v>
      </c>
      <c r="H7127" t="str">
        <f>VLOOKUP(F7127,Clubs!$A$1:$D$220,4,)</f>
        <v>031025</v>
      </c>
    </row>
    <row r="7128" spans="1:8">
      <c r="A7128">
        <v>2066285</v>
      </c>
      <c r="B7128" t="s">
        <v>2266</v>
      </c>
      <c r="C7128" t="s">
        <v>836</v>
      </c>
      <c r="D7128" t="s">
        <v>8640</v>
      </c>
      <c r="E7128" t="s">
        <v>75</v>
      </c>
      <c r="F7128" s="1" t="s">
        <v>220</v>
      </c>
      <c r="G7128" t="s">
        <v>74</v>
      </c>
      <c r="H7128" t="str">
        <f>VLOOKUP(F7128,Clubs!$A$1:$D$220,4,)</f>
        <v>031015</v>
      </c>
    </row>
    <row r="7129" spans="1:8">
      <c r="A7129">
        <v>2066313</v>
      </c>
      <c r="B7129" t="s">
        <v>2606</v>
      </c>
      <c r="C7129" t="s">
        <v>1436</v>
      </c>
      <c r="D7129" t="s">
        <v>8640</v>
      </c>
      <c r="E7129" t="s">
        <v>75</v>
      </c>
      <c r="F7129" s="1" t="s">
        <v>266</v>
      </c>
      <c r="G7129" t="s">
        <v>201</v>
      </c>
      <c r="H7129" t="str">
        <f>VLOOKUP(F7129,Clubs!$A$1:$D$220,4,)</f>
        <v>046008</v>
      </c>
    </row>
    <row r="7130" spans="1:8">
      <c r="A7130">
        <v>2066343</v>
      </c>
      <c r="B7130" t="s">
        <v>9228</v>
      </c>
      <c r="C7130" t="s">
        <v>626</v>
      </c>
      <c r="D7130" t="s">
        <v>111</v>
      </c>
      <c r="E7130" t="s">
        <v>75</v>
      </c>
      <c r="F7130" s="1" t="s">
        <v>347</v>
      </c>
      <c r="G7130" t="s">
        <v>74</v>
      </c>
      <c r="H7130" t="str">
        <f>VLOOKUP(F7130,Clubs!$A$1:$D$220,4,)</f>
        <v>031051</v>
      </c>
    </row>
    <row r="7131" spans="1:8">
      <c r="A7131">
        <v>2066434</v>
      </c>
      <c r="B7131" t="s">
        <v>963</v>
      </c>
      <c r="C7131" t="s">
        <v>894</v>
      </c>
      <c r="D7131" t="s">
        <v>109</v>
      </c>
      <c r="E7131" t="s">
        <v>71</v>
      </c>
      <c r="F7131" s="1" t="s">
        <v>202</v>
      </c>
      <c r="G7131" t="s">
        <v>74</v>
      </c>
      <c r="H7131" t="str">
        <f>VLOOKUP(F7131,Clubs!$A$1:$D$220,4,)</f>
        <v>081017</v>
      </c>
    </row>
    <row r="7132" spans="1:8">
      <c r="A7132">
        <v>2066454</v>
      </c>
      <c r="B7132" t="s">
        <v>7095</v>
      </c>
      <c r="C7132" t="s">
        <v>2145</v>
      </c>
      <c r="D7132" t="s">
        <v>8640</v>
      </c>
      <c r="E7132" t="s">
        <v>75</v>
      </c>
      <c r="F7132" s="1" t="s">
        <v>303</v>
      </c>
      <c r="G7132" t="s">
        <v>74</v>
      </c>
      <c r="H7132" t="str">
        <f>VLOOKUP(F7132,Clubs!$A$1:$D$220,4,)</f>
        <v>048006</v>
      </c>
    </row>
    <row r="7133" spans="1:8">
      <c r="A7133">
        <v>2066493</v>
      </c>
      <c r="B7133" t="s">
        <v>5412</v>
      </c>
      <c r="C7133" t="s">
        <v>908</v>
      </c>
      <c r="D7133" t="s">
        <v>8640</v>
      </c>
      <c r="E7133" t="s">
        <v>71</v>
      </c>
      <c r="F7133" s="1" t="s">
        <v>337</v>
      </c>
      <c r="G7133" t="s">
        <v>211</v>
      </c>
      <c r="H7133" t="str">
        <f>VLOOKUP(F7133,Clubs!$A$1:$D$220,4,)</f>
        <v>031053</v>
      </c>
    </row>
    <row r="7134" spans="1:8">
      <c r="A7134">
        <v>2066610</v>
      </c>
      <c r="B7134" t="s">
        <v>4921</v>
      </c>
      <c r="C7134" t="s">
        <v>2219</v>
      </c>
      <c r="D7134" t="s">
        <v>8640</v>
      </c>
      <c r="E7134" t="s">
        <v>75</v>
      </c>
      <c r="F7134" s="1" t="s">
        <v>254</v>
      </c>
      <c r="G7134" t="s">
        <v>201</v>
      </c>
      <c r="H7134" t="str">
        <f>VLOOKUP(F7134,Clubs!$A$1:$D$220,4,)</f>
        <v>031030</v>
      </c>
    </row>
    <row r="7135" spans="1:8">
      <c r="A7135">
        <v>2066875</v>
      </c>
      <c r="B7135" t="s">
        <v>10825</v>
      </c>
      <c r="C7135" t="s">
        <v>985</v>
      </c>
      <c r="D7135" t="s">
        <v>111</v>
      </c>
      <c r="E7135" t="s">
        <v>75</v>
      </c>
      <c r="F7135" s="1" t="s">
        <v>209</v>
      </c>
      <c r="G7135" t="s">
        <v>74</v>
      </c>
      <c r="H7135" t="str">
        <f>VLOOKUP(F7135,Clubs!$A$1:$D$220,4,)</f>
        <v>034066</v>
      </c>
    </row>
    <row r="7136" spans="1:8">
      <c r="A7136">
        <v>2066983</v>
      </c>
      <c r="B7136" t="s">
        <v>5538</v>
      </c>
      <c r="C7136" t="s">
        <v>5539</v>
      </c>
      <c r="D7136" t="s">
        <v>8640</v>
      </c>
      <c r="E7136" t="s">
        <v>75</v>
      </c>
      <c r="F7136" s="1" t="s">
        <v>323</v>
      </c>
      <c r="G7136" t="s">
        <v>211</v>
      </c>
      <c r="H7136" t="str">
        <f>VLOOKUP(F7136,Clubs!$A$1:$D$220,4,)</f>
        <v>031058</v>
      </c>
    </row>
    <row r="7137" spans="1:8">
      <c r="A7137">
        <v>2067038</v>
      </c>
      <c r="B7137" t="s">
        <v>1080</v>
      </c>
      <c r="C7137" t="s">
        <v>1082</v>
      </c>
      <c r="D7137" t="s">
        <v>166</v>
      </c>
      <c r="E7137" t="s">
        <v>71</v>
      </c>
      <c r="F7137" s="1" t="s">
        <v>213</v>
      </c>
      <c r="G7137" t="s">
        <v>74</v>
      </c>
      <c r="H7137" t="str">
        <f>VLOOKUP(F7137,Clubs!$A$1:$D$220,4,)</f>
        <v>066032</v>
      </c>
    </row>
    <row r="7138" spans="1:8">
      <c r="A7138">
        <v>2067107</v>
      </c>
      <c r="B7138" t="s">
        <v>7410</v>
      </c>
      <c r="C7138" t="s">
        <v>2952</v>
      </c>
      <c r="D7138" t="s">
        <v>8640</v>
      </c>
      <c r="E7138" t="s">
        <v>71</v>
      </c>
      <c r="F7138" s="1" t="s">
        <v>216</v>
      </c>
      <c r="G7138" t="s">
        <v>74</v>
      </c>
      <c r="H7138" t="str">
        <f>VLOOKUP(F7138,Clubs!$A$1:$D$220,4,)</f>
        <v>065012</v>
      </c>
    </row>
    <row r="7139" spans="1:8">
      <c r="A7139">
        <v>2067122</v>
      </c>
      <c r="B7139" t="s">
        <v>7179</v>
      </c>
      <c r="C7139" t="s">
        <v>1485</v>
      </c>
      <c r="D7139" t="s">
        <v>109</v>
      </c>
      <c r="E7139" t="s">
        <v>71</v>
      </c>
      <c r="F7139" s="1" t="s">
        <v>265</v>
      </c>
      <c r="G7139" t="s">
        <v>74</v>
      </c>
      <c r="H7139" t="str">
        <f>VLOOKUP(F7139,Clubs!$A$1:$D$220,4,)</f>
        <v>065020</v>
      </c>
    </row>
    <row r="7140" spans="1:8">
      <c r="A7140">
        <v>2067227</v>
      </c>
      <c r="B7140" t="s">
        <v>8656</v>
      </c>
      <c r="C7140" t="s">
        <v>2813</v>
      </c>
      <c r="D7140" t="s">
        <v>111</v>
      </c>
      <c r="E7140" t="s">
        <v>71</v>
      </c>
      <c r="F7140" s="1" t="s">
        <v>328</v>
      </c>
      <c r="G7140" t="s">
        <v>211</v>
      </c>
      <c r="H7140" t="str">
        <f>VLOOKUP(F7140,Clubs!$A$1:$D$220,4,)</f>
        <v>031030</v>
      </c>
    </row>
    <row r="7141" spans="1:8">
      <c r="A7141">
        <v>2067632</v>
      </c>
      <c r="B7141" t="s">
        <v>907</v>
      </c>
      <c r="C7141" t="s">
        <v>1158</v>
      </c>
      <c r="D7141" t="s">
        <v>8640</v>
      </c>
      <c r="E7141" t="s">
        <v>71</v>
      </c>
      <c r="F7141" s="1" t="s">
        <v>334</v>
      </c>
      <c r="G7141" t="s">
        <v>211</v>
      </c>
      <c r="H7141" t="str">
        <f>VLOOKUP(F7141,Clubs!$A$1:$D$220,4,)</f>
        <v>065019</v>
      </c>
    </row>
    <row r="7142" spans="1:8">
      <c r="A7142">
        <v>2067671</v>
      </c>
      <c r="B7142" t="s">
        <v>5673</v>
      </c>
      <c r="C7142" t="s">
        <v>7529</v>
      </c>
      <c r="D7142" t="s">
        <v>8640</v>
      </c>
      <c r="E7142" t="s">
        <v>75</v>
      </c>
      <c r="F7142" s="1" t="s">
        <v>339</v>
      </c>
      <c r="G7142" t="s">
        <v>211</v>
      </c>
      <c r="H7142" t="str">
        <f>VLOOKUP(F7142,Clubs!$A$1:$D$220,4,)</f>
        <v>065024</v>
      </c>
    </row>
    <row r="7143" spans="1:8">
      <c r="A7143">
        <v>2067812</v>
      </c>
      <c r="B7143" t="s">
        <v>3932</v>
      </c>
      <c r="C7143" t="s">
        <v>714</v>
      </c>
      <c r="D7143" t="s">
        <v>8640</v>
      </c>
      <c r="E7143" t="s">
        <v>75</v>
      </c>
      <c r="F7143" s="1" t="s">
        <v>197</v>
      </c>
      <c r="G7143" t="s">
        <v>211</v>
      </c>
      <c r="H7143" t="str">
        <f>VLOOKUP(F7143,Clubs!$A$1:$D$220,4,)</f>
        <v>031067</v>
      </c>
    </row>
    <row r="7144" spans="1:8">
      <c r="A7144">
        <v>2067992</v>
      </c>
      <c r="B7144" t="s">
        <v>2769</v>
      </c>
      <c r="C7144" t="s">
        <v>1563</v>
      </c>
      <c r="D7144" t="s">
        <v>8640</v>
      </c>
      <c r="E7144" t="s">
        <v>75</v>
      </c>
      <c r="F7144" s="1" t="s">
        <v>244</v>
      </c>
      <c r="G7144" t="s">
        <v>74</v>
      </c>
      <c r="H7144" t="str">
        <f>VLOOKUP(F7144,Clubs!$A$1:$D$220,4,)</f>
        <v>030008</v>
      </c>
    </row>
    <row r="7145" spans="1:8">
      <c r="A7145">
        <v>2068226</v>
      </c>
      <c r="B7145" t="s">
        <v>4040</v>
      </c>
      <c r="C7145" t="s">
        <v>721</v>
      </c>
      <c r="D7145" t="s">
        <v>115</v>
      </c>
      <c r="E7145" t="s">
        <v>71</v>
      </c>
      <c r="F7145" s="1" t="s">
        <v>8539</v>
      </c>
      <c r="G7145" t="s">
        <v>74</v>
      </c>
      <c r="H7145" t="str">
        <f>VLOOKUP(F7145,Clubs!$A$1:$D$220,4,)</f>
        <v>066037</v>
      </c>
    </row>
    <row r="7146" spans="1:8">
      <c r="A7146">
        <v>2068332</v>
      </c>
      <c r="B7146" t="s">
        <v>3198</v>
      </c>
      <c r="C7146" t="s">
        <v>1100</v>
      </c>
      <c r="D7146" t="s">
        <v>115</v>
      </c>
      <c r="E7146" t="s">
        <v>75</v>
      </c>
      <c r="F7146" s="1" t="s">
        <v>330</v>
      </c>
      <c r="G7146" t="s">
        <v>211</v>
      </c>
      <c r="H7146" t="str">
        <f>VLOOKUP(F7146,Clubs!$A$1:$D$220,4,)</f>
        <v>034068</v>
      </c>
    </row>
    <row r="7147" spans="1:8">
      <c r="A7147">
        <v>2068368</v>
      </c>
      <c r="B7147" t="s">
        <v>4519</v>
      </c>
      <c r="C7147" t="s">
        <v>1198</v>
      </c>
      <c r="D7147" t="s">
        <v>8640</v>
      </c>
      <c r="E7147" t="s">
        <v>75</v>
      </c>
      <c r="F7147" s="1" t="s">
        <v>302</v>
      </c>
      <c r="G7147" t="s">
        <v>211</v>
      </c>
      <c r="H7147" t="str">
        <f>VLOOKUP(F7147,Clubs!$A$1:$D$220,4,)</f>
        <v>031060</v>
      </c>
    </row>
    <row r="7148" spans="1:8">
      <c r="A7148">
        <v>2068427</v>
      </c>
      <c r="B7148" t="s">
        <v>11460</v>
      </c>
      <c r="C7148" t="s">
        <v>11659</v>
      </c>
      <c r="D7148" t="s">
        <v>115</v>
      </c>
      <c r="E7148" t="s">
        <v>75</v>
      </c>
      <c r="F7148" s="1" t="s">
        <v>345</v>
      </c>
      <c r="G7148" t="s">
        <v>74</v>
      </c>
      <c r="H7148" t="str">
        <f>VLOOKUP(F7148,Clubs!$A$1:$D$220,4,)</f>
        <v>011024</v>
      </c>
    </row>
    <row r="7149" spans="1:8">
      <c r="A7149">
        <v>2068470</v>
      </c>
      <c r="B7149" t="s">
        <v>6933</v>
      </c>
      <c r="C7149" t="s">
        <v>894</v>
      </c>
      <c r="D7149" t="s">
        <v>166</v>
      </c>
      <c r="E7149" t="s">
        <v>71</v>
      </c>
      <c r="F7149" s="1" t="s">
        <v>206</v>
      </c>
      <c r="G7149" t="s">
        <v>74</v>
      </c>
      <c r="H7149" t="str">
        <f>VLOOKUP(F7149,Clubs!$A$1:$D$220,4,)</f>
        <v>082020</v>
      </c>
    </row>
    <row r="7150" spans="1:8">
      <c r="A7150">
        <v>2068605</v>
      </c>
      <c r="B7150" t="s">
        <v>8487</v>
      </c>
      <c r="C7150" t="s">
        <v>8488</v>
      </c>
      <c r="D7150" t="s">
        <v>111</v>
      </c>
      <c r="E7150" t="s">
        <v>75</v>
      </c>
      <c r="F7150" s="1" t="s">
        <v>271</v>
      </c>
      <c r="G7150" t="s">
        <v>74</v>
      </c>
      <c r="H7150" t="str">
        <f>VLOOKUP(F7150,Clubs!$A$1:$D$220,4,)</f>
        <v>082017</v>
      </c>
    </row>
    <row r="7151" spans="1:8">
      <c r="A7151">
        <v>2068625</v>
      </c>
      <c r="B7151" t="s">
        <v>6407</v>
      </c>
      <c r="C7151" t="s">
        <v>750</v>
      </c>
      <c r="D7151" t="s">
        <v>8640</v>
      </c>
      <c r="E7151" t="s">
        <v>75</v>
      </c>
      <c r="F7151" s="1" t="s">
        <v>241</v>
      </c>
      <c r="G7151" t="s">
        <v>211</v>
      </c>
      <c r="H7151" t="str">
        <f>VLOOKUP(F7151,Clubs!$A$1:$D$220,4,)</f>
        <v>034072</v>
      </c>
    </row>
    <row r="7152" spans="1:8">
      <c r="A7152">
        <v>2068737</v>
      </c>
      <c r="B7152" t="s">
        <v>11660</v>
      </c>
      <c r="C7152" t="s">
        <v>1255</v>
      </c>
      <c r="D7152" t="s">
        <v>8640</v>
      </c>
      <c r="E7152" t="s">
        <v>75</v>
      </c>
      <c r="F7152" s="1" t="s">
        <v>279</v>
      </c>
      <c r="G7152" t="s">
        <v>74</v>
      </c>
      <c r="H7152" t="str">
        <f>VLOOKUP(F7152,Clubs!$A$1:$D$220,4,)</f>
        <v>081041</v>
      </c>
    </row>
    <row r="7153" spans="1:8">
      <c r="A7153">
        <v>2068896</v>
      </c>
      <c r="B7153" t="s">
        <v>11661</v>
      </c>
      <c r="C7153" t="s">
        <v>1593</v>
      </c>
      <c r="D7153" t="s">
        <v>166</v>
      </c>
      <c r="E7153" t="s">
        <v>71</v>
      </c>
      <c r="F7153" s="1" t="s">
        <v>10894</v>
      </c>
      <c r="G7153" t="s">
        <v>74</v>
      </c>
      <c r="H7153" t="str">
        <f>VLOOKUP(F7153,Clubs!$A$1:$D$220,4,)</f>
        <v>081017</v>
      </c>
    </row>
    <row r="7154" spans="1:8">
      <c r="A7154">
        <v>2069018</v>
      </c>
      <c r="B7154" t="s">
        <v>1072</v>
      </c>
      <c r="C7154" t="s">
        <v>1455</v>
      </c>
      <c r="D7154" t="s">
        <v>8640</v>
      </c>
      <c r="E7154" t="s">
        <v>71</v>
      </c>
      <c r="F7154" s="1" t="s">
        <v>314</v>
      </c>
      <c r="G7154" t="s">
        <v>211</v>
      </c>
      <c r="H7154" t="str">
        <f>VLOOKUP(F7154,Clubs!$A$1:$D$220,4,)</f>
        <v>034457</v>
      </c>
    </row>
    <row r="7155" spans="1:8">
      <c r="A7155">
        <v>2069031</v>
      </c>
      <c r="B7155" t="s">
        <v>940</v>
      </c>
      <c r="C7155" t="s">
        <v>747</v>
      </c>
      <c r="D7155" t="s">
        <v>8640</v>
      </c>
      <c r="E7155" t="s">
        <v>75</v>
      </c>
      <c r="F7155" s="1" t="s">
        <v>200</v>
      </c>
      <c r="G7155" t="s">
        <v>201</v>
      </c>
      <c r="H7155" t="str">
        <f>VLOOKUP(F7155,Clubs!$A$1:$D$220,4,)</f>
        <v>011024</v>
      </c>
    </row>
    <row r="7156" spans="1:8">
      <c r="A7156">
        <v>2069085</v>
      </c>
      <c r="B7156" t="s">
        <v>4686</v>
      </c>
      <c r="C7156" t="s">
        <v>1313</v>
      </c>
      <c r="D7156" t="s">
        <v>8640</v>
      </c>
      <c r="E7156" t="s">
        <v>75</v>
      </c>
      <c r="F7156" s="1" t="s">
        <v>230</v>
      </c>
      <c r="G7156" t="s">
        <v>74</v>
      </c>
      <c r="H7156" t="str">
        <f>VLOOKUP(F7156,Clubs!$A$1:$D$220,4,)</f>
        <v>031025</v>
      </c>
    </row>
    <row r="7157" spans="1:8">
      <c r="A7157">
        <v>2069163</v>
      </c>
      <c r="B7157" t="s">
        <v>5320</v>
      </c>
      <c r="C7157" t="s">
        <v>2963</v>
      </c>
      <c r="D7157" t="s">
        <v>8640</v>
      </c>
      <c r="E7157" t="s">
        <v>75</v>
      </c>
      <c r="F7157" s="1" t="s">
        <v>278</v>
      </c>
      <c r="G7157" t="s">
        <v>211</v>
      </c>
      <c r="H7157" t="str">
        <f>VLOOKUP(F7157,Clubs!$A$1:$D$220,4,)</f>
        <v>031049</v>
      </c>
    </row>
    <row r="7158" spans="1:8">
      <c r="A7158">
        <v>2069535</v>
      </c>
      <c r="B7158" t="s">
        <v>8433</v>
      </c>
      <c r="C7158" t="s">
        <v>1848</v>
      </c>
      <c r="D7158" t="s">
        <v>8640</v>
      </c>
      <c r="E7158" t="s">
        <v>75</v>
      </c>
      <c r="F7158" s="1" t="s">
        <v>340</v>
      </c>
      <c r="G7158" t="s">
        <v>74</v>
      </c>
      <c r="H7158" t="str">
        <f>VLOOKUP(F7158,Clubs!$A$1:$D$220,4,)</f>
        <v>082019</v>
      </c>
    </row>
    <row r="7159" spans="1:8">
      <c r="A7159">
        <v>2069596</v>
      </c>
      <c r="B7159" t="s">
        <v>11662</v>
      </c>
      <c r="C7159" t="s">
        <v>627</v>
      </c>
      <c r="D7159" t="s">
        <v>166</v>
      </c>
      <c r="E7159" t="s">
        <v>71</v>
      </c>
      <c r="F7159" s="1" t="s">
        <v>244</v>
      </c>
      <c r="G7159" t="s">
        <v>74</v>
      </c>
      <c r="H7159" t="str">
        <f>VLOOKUP(F7159,Clubs!$A$1:$D$220,4,)</f>
        <v>030008</v>
      </c>
    </row>
    <row r="7160" spans="1:8">
      <c r="A7160">
        <v>2069603</v>
      </c>
      <c r="B7160" t="s">
        <v>1896</v>
      </c>
      <c r="C7160" t="s">
        <v>11663</v>
      </c>
      <c r="D7160" t="s">
        <v>8640</v>
      </c>
      <c r="E7160" t="s">
        <v>71</v>
      </c>
      <c r="F7160" s="1" t="s">
        <v>270</v>
      </c>
      <c r="G7160" t="s">
        <v>211</v>
      </c>
      <c r="H7160" t="str">
        <f>VLOOKUP(F7160,Clubs!$A$1:$D$220,4,)</f>
        <v>034037</v>
      </c>
    </row>
    <row r="7161" spans="1:8">
      <c r="A7161">
        <v>2069611</v>
      </c>
      <c r="B7161" t="s">
        <v>11664</v>
      </c>
      <c r="C7161" t="s">
        <v>1499</v>
      </c>
      <c r="D7161" t="s">
        <v>111</v>
      </c>
      <c r="E7161" t="s">
        <v>71</v>
      </c>
      <c r="F7161" s="1" t="s">
        <v>230</v>
      </c>
      <c r="G7161" t="s">
        <v>74</v>
      </c>
      <c r="H7161" t="str">
        <f>VLOOKUP(F7161,Clubs!$A$1:$D$220,4,)</f>
        <v>031025</v>
      </c>
    </row>
    <row r="7162" spans="1:8">
      <c r="A7162">
        <v>2069982</v>
      </c>
      <c r="B7162" t="s">
        <v>1380</v>
      </c>
      <c r="C7162" t="s">
        <v>761</v>
      </c>
      <c r="D7162" t="s">
        <v>111</v>
      </c>
      <c r="E7162" t="s">
        <v>71</v>
      </c>
      <c r="F7162" s="1" t="s">
        <v>271</v>
      </c>
      <c r="G7162" t="s">
        <v>74</v>
      </c>
      <c r="H7162" t="str">
        <f>VLOOKUP(F7162,Clubs!$A$1:$D$220,4,)</f>
        <v>082017</v>
      </c>
    </row>
    <row r="7163" spans="1:8">
      <c r="A7163">
        <v>2070182</v>
      </c>
      <c r="B7163" t="s">
        <v>3526</v>
      </c>
      <c r="C7163" t="s">
        <v>1123</v>
      </c>
      <c r="D7163" t="s">
        <v>8640</v>
      </c>
      <c r="E7163" t="s">
        <v>71</v>
      </c>
      <c r="F7163" s="1" t="s">
        <v>8522</v>
      </c>
      <c r="G7163" t="s">
        <v>211</v>
      </c>
      <c r="H7163" t="str">
        <f>VLOOKUP(F7163,Clubs!$A$1:$D$220,4,)</f>
        <v>030070</v>
      </c>
    </row>
    <row r="7164" spans="1:8">
      <c r="A7164">
        <v>2070393</v>
      </c>
      <c r="B7164" t="s">
        <v>8187</v>
      </c>
      <c r="C7164" t="s">
        <v>1341</v>
      </c>
      <c r="D7164" t="s">
        <v>8640</v>
      </c>
      <c r="E7164" t="s">
        <v>71</v>
      </c>
      <c r="F7164" s="1" t="s">
        <v>210</v>
      </c>
      <c r="G7164" t="s">
        <v>211</v>
      </c>
      <c r="H7164" t="str">
        <f>VLOOKUP(F7164,Clubs!$A$1:$D$220,4,)</f>
        <v>081041</v>
      </c>
    </row>
    <row r="7165" spans="1:8">
      <c r="A7165">
        <v>2070665</v>
      </c>
      <c r="B7165" t="s">
        <v>1266</v>
      </c>
      <c r="C7165" t="s">
        <v>754</v>
      </c>
      <c r="D7165" t="s">
        <v>8640</v>
      </c>
      <c r="E7165" t="s">
        <v>75</v>
      </c>
      <c r="F7165" s="1" t="s">
        <v>351</v>
      </c>
      <c r="G7165" t="s">
        <v>211</v>
      </c>
      <c r="H7165" t="str">
        <f>VLOOKUP(F7165,Clubs!$A$1:$D$220,4,)</f>
        <v>012012</v>
      </c>
    </row>
    <row r="7166" spans="1:8">
      <c r="A7166">
        <v>2070671</v>
      </c>
      <c r="B7166" t="s">
        <v>1988</v>
      </c>
      <c r="C7166" t="s">
        <v>1014</v>
      </c>
      <c r="D7166" t="s">
        <v>8640</v>
      </c>
      <c r="E7166" t="s">
        <v>75</v>
      </c>
      <c r="F7166" s="1" t="s">
        <v>228</v>
      </c>
      <c r="G7166" t="s">
        <v>74</v>
      </c>
      <c r="H7166" t="str">
        <f>VLOOKUP(F7166,Clubs!$A$1:$D$220,4,)</f>
        <v>012003</v>
      </c>
    </row>
    <row r="7167" spans="1:8">
      <c r="A7167">
        <v>2070880</v>
      </c>
      <c r="B7167" t="s">
        <v>685</v>
      </c>
      <c r="C7167" t="s">
        <v>754</v>
      </c>
      <c r="D7167" t="s">
        <v>8640</v>
      </c>
      <c r="E7167" t="s">
        <v>75</v>
      </c>
      <c r="F7167" s="1" t="s">
        <v>214</v>
      </c>
      <c r="G7167" t="s">
        <v>167</v>
      </c>
      <c r="H7167" t="str">
        <f>VLOOKUP(F7167,Clubs!$A$1:$D$220,4,)</f>
        <v>034038</v>
      </c>
    </row>
    <row r="7168" spans="1:8">
      <c r="A7168">
        <v>2070973</v>
      </c>
      <c r="B7168" t="s">
        <v>1982</v>
      </c>
      <c r="C7168" t="s">
        <v>1983</v>
      </c>
      <c r="D7168" t="s">
        <v>109</v>
      </c>
      <c r="E7168" t="s">
        <v>71</v>
      </c>
      <c r="F7168" s="1" t="s">
        <v>228</v>
      </c>
      <c r="G7168" t="s">
        <v>74</v>
      </c>
      <c r="H7168" t="str">
        <f>VLOOKUP(F7168,Clubs!$A$1:$D$220,4,)</f>
        <v>012003</v>
      </c>
    </row>
    <row r="7169" spans="1:8">
      <c r="A7169">
        <v>2071135</v>
      </c>
      <c r="B7169" t="s">
        <v>1636</v>
      </c>
      <c r="C7169" t="s">
        <v>918</v>
      </c>
      <c r="D7169" t="s">
        <v>8640</v>
      </c>
      <c r="E7169" t="s">
        <v>71</v>
      </c>
      <c r="F7169" s="1" t="s">
        <v>8541</v>
      </c>
      <c r="G7169" t="s">
        <v>211</v>
      </c>
      <c r="H7169" t="str">
        <f>VLOOKUP(F7169,Clubs!$A$1:$D$220,4,)</f>
        <v>066032</v>
      </c>
    </row>
    <row r="7170" spans="1:8">
      <c r="A7170">
        <v>2071155</v>
      </c>
      <c r="B7170" t="s">
        <v>731</v>
      </c>
      <c r="C7170" t="s">
        <v>1109</v>
      </c>
      <c r="D7170" t="s">
        <v>8640</v>
      </c>
      <c r="E7170" t="s">
        <v>71</v>
      </c>
      <c r="F7170" s="1" t="s">
        <v>236</v>
      </c>
      <c r="G7170" t="s">
        <v>74</v>
      </c>
      <c r="H7170" t="str">
        <f>VLOOKUP(F7170,Clubs!$A$1:$D$220,4,)</f>
        <v>066034</v>
      </c>
    </row>
    <row r="7171" spans="1:8">
      <c r="A7171">
        <v>2071161</v>
      </c>
      <c r="B7171" t="s">
        <v>7860</v>
      </c>
      <c r="C7171" t="s">
        <v>688</v>
      </c>
      <c r="D7171" t="s">
        <v>8640</v>
      </c>
      <c r="E7171" t="s">
        <v>75</v>
      </c>
      <c r="F7171" s="1" t="s">
        <v>236</v>
      </c>
      <c r="G7171" t="s">
        <v>74</v>
      </c>
      <c r="H7171" t="str">
        <f>VLOOKUP(F7171,Clubs!$A$1:$D$220,4,)</f>
        <v>066034</v>
      </c>
    </row>
    <row r="7172" spans="1:8">
      <c r="A7172">
        <v>2071254</v>
      </c>
      <c r="B7172" t="s">
        <v>7387</v>
      </c>
      <c r="C7172" t="s">
        <v>840</v>
      </c>
      <c r="D7172" t="s">
        <v>111</v>
      </c>
      <c r="E7172" t="s">
        <v>75</v>
      </c>
      <c r="F7172" s="1" t="s">
        <v>216</v>
      </c>
      <c r="G7172" t="s">
        <v>74</v>
      </c>
      <c r="H7172" t="str">
        <f>VLOOKUP(F7172,Clubs!$A$1:$D$220,4,)</f>
        <v>065012</v>
      </c>
    </row>
    <row r="7173" spans="1:8">
      <c r="A7173">
        <v>2071265</v>
      </c>
      <c r="B7173" t="s">
        <v>5392</v>
      </c>
      <c r="C7173" t="s">
        <v>663</v>
      </c>
      <c r="D7173" t="s">
        <v>111</v>
      </c>
      <c r="E7173" t="s">
        <v>75</v>
      </c>
      <c r="F7173" s="1" t="s">
        <v>220</v>
      </c>
      <c r="G7173" t="s">
        <v>74</v>
      </c>
      <c r="H7173" t="str">
        <f>VLOOKUP(F7173,Clubs!$A$1:$D$220,4,)</f>
        <v>031015</v>
      </c>
    </row>
    <row r="7174" spans="1:8">
      <c r="A7174">
        <v>2071283</v>
      </c>
      <c r="B7174" t="s">
        <v>6270</v>
      </c>
      <c r="C7174" t="s">
        <v>1145</v>
      </c>
      <c r="D7174" t="s">
        <v>8640</v>
      </c>
      <c r="E7174" t="s">
        <v>75</v>
      </c>
      <c r="F7174" s="1" t="s">
        <v>269</v>
      </c>
      <c r="G7174" t="s">
        <v>74</v>
      </c>
      <c r="H7174" t="str">
        <f>VLOOKUP(F7174,Clubs!$A$1:$D$220,4,)</f>
        <v>034069</v>
      </c>
    </row>
    <row r="7175" spans="1:8">
      <c r="A7175">
        <v>2071313</v>
      </c>
      <c r="B7175" t="s">
        <v>9229</v>
      </c>
      <c r="C7175" t="s">
        <v>1181</v>
      </c>
      <c r="D7175" t="s">
        <v>166</v>
      </c>
      <c r="E7175" t="s">
        <v>71</v>
      </c>
      <c r="F7175" s="1" t="s">
        <v>217</v>
      </c>
      <c r="G7175" t="s">
        <v>74</v>
      </c>
      <c r="H7175" t="str">
        <f>VLOOKUP(F7175,Clubs!$A$1:$D$220,4,)</f>
        <v>012008</v>
      </c>
    </row>
    <row r="7176" spans="1:8">
      <c r="A7176">
        <v>2071339</v>
      </c>
      <c r="B7176" t="s">
        <v>1771</v>
      </c>
      <c r="C7176" t="s">
        <v>692</v>
      </c>
      <c r="D7176" t="s">
        <v>8640</v>
      </c>
      <c r="E7176" t="s">
        <v>75</v>
      </c>
      <c r="F7176" s="1" t="s">
        <v>341</v>
      </c>
      <c r="G7176" t="s">
        <v>211</v>
      </c>
      <c r="H7176" t="str">
        <f>VLOOKUP(F7176,Clubs!$A$1:$D$220,4,)</f>
        <v>011024</v>
      </c>
    </row>
    <row r="7177" spans="1:8">
      <c r="A7177">
        <v>2071349</v>
      </c>
      <c r="B7177" t="s">
        <v>1799</v>
      </c>
      <c r="C7177" t="s">
        <v>1800</v>
      </c>
      <c r="D7177" t="s">
        <v>8640</v>
      </c>
      <c r="E7177" t="s">
        <v>75</v>
      </c>
      <c r="F7177" s="1" t="s">
        <v>341</v>
      </c>
      <c r="G7177" t="s">
        <v>211</v>
      </c>
      <c r="H7177" t="str">
        <f>VLOOKUP(F7177,Clubs!$A$1:$D$220,4,)</f>
        <v>011024</v>
      </c>
    </row>
    <row r="7178" spans="1:8">
      <c r="A7178">
        <v>2071354</v>
      </c>
      <c r="B7178" t="s">
        <v>1267</v>
      </c>
      <c r="C7178" t="s">
        <v>1772</v>
      </c>
      <c r="D7178" t="s">
        <v>8640</v>
      </c>
      <c r="E7178" t="s">
        <v>71</v>
      </c>
      <c r="F7178" s="1" t="s">
        <v>341</v>
      </c>
      <c r="G7178" t="s">
        <v>211</v>
      </c>
      <c r="H7178" t="str">
        <f>VLOOKUP(F7178,Clubs!$A$1:$D$220,4,)</f>
        <v>011024</v>
      </c>
    </row>
    <row r="7179" spans="1:8">
      <c r="A7179">
        <v>2071403</v>
      </c>
      <c r="B7179" t="s">
        <v>9230</v>
      </c>
      <c r="C7179" t="s">
        <v>1245</v>
      </c>
      <c r="D7179" t="s">
        <v>111</v>
      </c>
      <c r="E7179" t="s">
        <v>75</v>
      </c>
      <c r="F7179" s="1" t="s">
        <v>208</v>
      </c>
      <c r="G7179" t="s">
        <v>211</v>
      </c>
      <c r="H7179" t="str">
        <f>VLOOKUP(F7179,Clubs!$A$1:$D$220,4,)</f>
        <v>030059</v>
      </c>
    </row>
    <row r="7180" spans="1:8">
      <c r="A7180">
        <v>2071419</v>
      </c>
      <c r="B7180" t="s">
        <v>3977</v>
      </c>
      <c r="C7180" t="s">
        <v>818</v>
      </c>
      <c r="D7180" t="s">
        <v>8640</v>
      </c>
      <c r="E7180" t="s">
        <v>75</v>
      </c>
      <c r="F7180" s="1" t="s">
        <v>8524</v>
      </c>
      <c r="G7180" t="s">
        <v>74</v>
      </c>
      <c r="H7180" t="str">
        <f>VLOOKUP(F7180,Clubs!$A$1:$D$220,4,)</f>
        <v>030076</v>
      </c>
    </row>
    <row r="7181" spans="1:8">
      <c r="A7181">
        <v>2071422</v>
      </c>
      <c r="B7181" t="s">
        <v>2455</v>
      </c>
      <c r="C7181" t="s">
        <v>3283</v>
      </c>
      <c r="D7181" t="s">
        <v>8640</v>
      </c>
      <c r="E7181" t="s">
        <v>71</v>
      </c>
      <c r="F7181" s="1" t="s">
        <v>208</v>
      </c>
      <c r="G7181" t="s">
        <v>211</v>
      </c>
      <c r="H7181" t="str">
        <f>VLOOKUP(F7181,Clubs!$A$1:$D$220,4,)</f>
        <v>030059</v>
      </c>
    </row>
    <row r="7182" spans="1:8">
      <c r="A7182">
        <v>2071845</v>
      </c>
      <c r="B7182" t="s">
        <v>6990</v>
      </c>
      <c r="C7182" t="s">
        <v>967</v>
      </c>
      <c r="D7182" t="s">
        <v>8640</v>
      </c>
      <c r="E7182" t="s">
        <v>75</v>
      </c>
      <c r="F7182" s="1" t="s">
        <v>224</v>
      </c>
      <c r="G7182" t="s">
        <v>211</v>
      </c>
      <c r="H7182" t="str">
        <f>VLOOKUP(F7182,Clubs!$A$1:$D$220,4,)</f>
        <v>046014</v>
      </c>
    </row>
    <row r="7183" spans="1:8">
      <c r="A7183">
        <v>2071996</v>
      </c>
      <c r="B7183" t="s">
        <v>1964</v>
      </c>
      <c r="C7183" t="s">
        <v>1150</v>
      </c>
      <c r="D7183" t="s">
        <v>111</v>
      </c>
      <c r="E7183" t="s">
        <v>75</v>
      </c>
      <c r="F7183" s="1" t="s">
        <v>228</v>
      </c>
      <c r="G7183" t="s">
        <v>74</v>
      </c>
      <c r="H7183" t="str">
        <f>VLOOKUP(F7183,Clubs!$A$1:$D$220,4,)</f>
        <v>012003</v>
      </c>
    </row>
    <row r="7184" spans="1:8">
      <c r="A7184">
        <v>2072004</v>
      </c>
      <c r="B7184" t="s">
        <v>3640</v>
      </c>
      <c r="C7184" t="s">
        <v>4449</v>
      </c>
      <c r="D7184" t="s">
        <v>110</v>
      </c>
      <c r="E7184" t="s">
        <v>71</v>
      </c>
      <c r="F7184" s="1" t="s">
        <v>347</v>
      </c>
      <c r="G7184" t="s">
        <v>74</v>
      </c>
      <c r="H7184" t="str">
        <f>VLOOKUP(F7184,Clubs!$A$1:$D$220,4,)</f>
        <v>031051</v>
      </c>
    </row>
    <row r="7185" spans="1:8">
      <c r="A7185">
        <v>2072078</v>
      </c>
      <c r="B7185" t="s">
        <v>7208</v>
      </c>
      <c r="C7185" t="s">
        <v>1356</v>
      </c>
      <c r="D7185" t="s">
        <v>8640</v>
      </c>
      <c r="E7185" t="s">
        <v>71</v>
      </c>
      <c r="F7185" s="1" t="s">
        <v>265</v>
      </c>
      <c r="G7185" t="s">
        <v>211</v>
      </c>
      <c r="H7185" t="str">
        <f>VLOOKUP(F7185,Clubs!$A$1:$D$220,4,)</f>
        <v>065020</v>
      </c>
    </row>
    <row r="7186" spans="1:8">
      <c r="A7186">
        <v>2072089</v>
      </c>
      <c r="B7186" t="s">
        <v>3164</v>
      </c>
      <c r="C7186" t="s">
        <v>907</v>
      </c>
      <c r="D7186" t="s">
        <v>8640</v>
      </c>
      <c r="E7186" t="s">
        <v>75</v>
      </c>
      <c r="F7186" s="1" t="s">
        <v>8547</v>
      </c>
      <c r="G7186" t="s">
        <v>74</v>
      </c>
      <c r="H7186" t="str">
        <f>VLOOKUP(F7186,Clubs!$A$1:$D$220,4,)</f>
        <v>081061</v>
      </c>
    </row>
    <row r="7187" spans="1:8">
      <c r="A7187">
        <v>2072091</v>
      </c>
      <c r="B7187" t="s">
        <v>755</v>
      </c>
      <c r="C7187" t="s">
        <v>1409</v>
      </c>
      <c r="D7187" t="s">
        <v>8640</v>
      </c>
      <c r="E7187" t="s">
        <v>75</v>
      </c>
      <c r="F7187" s="1" t="s">
        <v>8547</v>
      </c>
      <c r="G7187" t="s">
        <v>74</v>
      </c>
      <c r="H7187" t="str">
        <f>VLOOKUP(F7187,Clubs!$A$1:$D$220,4,)</f>
        <v>081061</v>
      </c>
    </row>
    <row r="7188" spans="1:8">
      <c r="A7188">
        <v>2072146</v>
      </c>
      <c r="B7188" t="s">
        <v>1483</v>
      </c>
      <c r="C7188" t="s">
        <v>1457</v>
      </c>
      <c r="D7188" t="s">
        <v>8640</v>
      </c>
      <c r="E7188" t="s">
        <v>75</v>
      </c>
      <c r="F7188" s="1" t="s">
        <v>8520</v>
      </c>
      <c r="G7188" t="s">
        <v>201</v>
      </c>
      <c r="H7188" t="str">
        <f>VLOOKUP(F7188,Clubs!$A$1:$D$220,4,)</f>
        <v>012003</v>
      </c>
    </row>
    <row r="7189" spans="1:8">
      <c r="A7189">
        <v>2072153</v>
      </c>
      <c r="B7189" t="s">
        <v>1483</v>
      </c>
      <c r="C7189" t="s">
        <v>2258</v>
      </c>
      <c r="D7189" t="s">
        <v>8640</v>
      </c>
      <c r="E7189" t="s">
        <v>71</v>
      </c>
      <c r="F7189" s="1" t="s">
        <v>8520</v>
      </c>
      <c r="G7189" t="s">
        <v>211</v>
      </c>
      <c r="H7189" t="str">
        <f>VLOOKUP(F7189,Clubs!$A$1:$D$220,4,)</f>
        <v>012003</v>
      </c>
    </row>
    <row r="7190" spans="1:8">
      <c r="A7190">
        <v>2072370</v>
      </c>
      <c r="B7190" t="s">
        <v>4503</v>
      </c>
      <c r="C7190" t="s">
        <v>1757</v>
      </c>
      <c r="D7190" t="s">
        <v>8640</v>
      </c>
      <c r="E7190" t="s">
        <v>75</v>
      </c>
      <c r="F7190" s="1" t="s">
        <v>337</v>
      </c>
      <c r="G7190" t="s">
        <v>211</v>
      </c>
      <c r="H7190" t="str">
        <f>VLOOKUP(F7190,Clubs!$A$1:$D$220,4,)</f>
        <v>031053</v>
      </c>
    </row>
    <row r="7191" spans="1:8">
      <c r="A7191">
        <v>2072371</v>
      </c>
      <c r="B7191" t="s">
        <v>5557</v>
      </c>
      <c r="C7191" t="s">
        <v>1255</v>
      </c>
      <c r="D7191" t="s">
        <v>8640</v>
      </c>
      <c r="E7191" t="s">
        <v>75</v>
      </c>
      <c r="F7191" s="1" t="s">
        <v>225</v>
      </c>
      <c r="G7191" t="s">
        <v>211</v>
      </c>
      <c r="H7191" t="str">
        <f>VLOOKUP(F7191,Clubs!$A$1:$D$220,4,)</f>
        <v>034073</v>
      </c>
    </row>
    <row r="7192" spans="1:8">
      <c r="A7192">
        <v>2072396</v>
      </c>
      <c r="B7192" t="s">
        <v>1720</v>
      </c>
      <c r="C7192" t="s">
        <v>1351</v>
      </c>
      <c r="D7192" t="s">
        <v>8640</v>
      </c>
      <c r="E7192" t="s">
        <v>71</v>
      </c>
      <c r="F7192" s="1" t="s">
        <v>253</v>
      </c>
      <c r="G7192" t="s">
        <v>201</v>
      </c>
      <c r="H7192" t="str">
        <f>VLOOKUP(F7192,Clubs!$A$1:$D$220,4,)</f>
        <v>011025</v>
      </c>
    </row>
    <row r="7193" spans="1:8">
      <c r="A7193">
        <v>2072613</v>
      </c>
      <c r="B7193" t="s">
        <v>9231</v>
      </c>
      <c r="C7193" t="s">
        <v>4374</v>
      </c>
      <c r="D7193" t="s">
        <v>109</v>
      </c>
      <c r="E7193" t="s">
        <v>75</v>
      </c>
      <c r="F7193" s="1" t="s">
        <v>220</v>
      </c>
      <c r="G7193" t="s">
        <v>74</v>
      </c>
      <c r="H7193" t="str">
        <f>VLOOKUP(F7193,Clubs!$A$1:$D$220,4,)</f>
        <v>031015</v>
      </c>
    </row>
    <row r="7194" spans="1:8">
      <c r="A7194">
        <v>2072622</v>
      </c>
      <c r="B7194" t="s">
        <v>2466</v>
      </c>
      <c r="C7194" t="s">
        <v>870</v>
      </c>
      <c r="D7194" t="s">
        <v>111</v>
      </c>
      <c r="E7194" t="s">
        <v>71</v>
      </c>
      <c r="F7194" s="1" t="s">
        <v>271</v>
      </c>
      <c r="G7194" t="s">
        <v>74</v>
      </c>
      <c r="H7194" t="str">
        <f>VLOOKUP(F7194,Clubs!$A$1:$D$220,4,)</f>
        <v>082017</v>
      </c>
    </row>
    <row r="7195" spans="1:8">
      <c r="A7195">
        <v>2072641</v>
      </c>
      <c r="B7195" t="s">
        <v>3062</v>
      </c>
      <c r="C7195" t="s">
        <v>5290</v>
      </c>
      <c r="D7195" t="s">
        <v>111</v>
      </c>
      <c r="E7195" t="s">
        <v>75</v>
      </c>
      <c r="F7195" s="1" t="s">
        <v>220</v>
      </c>
      <c r="G7195" t="s">
        <v>74</v>
      </c>
      <c r="H7195" t="str">
        <f>VLOOKUP(F7195,Clubs!$A$1:$D$220,4,)</f>
        <v>031015</v>
      </c>
    </row>
    <row r="7196" spans="1:8">
      <c r="A7196">
        <v>2072679</v>
      </c>
      <c r="B7196" t="s">
        <v>11665</v>
      </c>
      <c r="C7196" t="s">
        <v>843</v>
      </c>
      <c r="D7196" t="s">
        <v>111</v>
      </c>
      <c r="E7196" t="s">
        <v>75</v>
      </c>
      <c r="F7196" s="1" t="s">
        <v>8521</v>
      </c>
      <c r="G7196" t="s">
        <v>74</v>
      </c>
      <c r="H7196" t="str">
        <f>VLOOKUP(F7196,Clubs!$A$1:$D$220,4,)</f>
        <v>030076</v>
      </c>
    </row>
    <row r="7197" spans="1:8">
      <c r="A7197">
        <v>2072785</v>
      </c>
      <c r="B7197" t="s">
        <v>2144</v>
      </c>
      <c r="C7197" t="s">
        <v>1436</v>
      </c>
      <c r="D7197" t="s">
        <v>8640</v>
      </c>
      <c r="E7197" t="s">
        <v>75</v>
      </c>
      <c r="F7197" s="1" t="s">
        <v>202</v>
      </c>
      <c r="G7197" t="s">
        <v>201</v>
      </c>
      <c r="H7197" t="str">
        <f>VLOOKUP(F7197,Clubs!$A$1:$D$220,4,)</f>
        <v>081017</v>
      </c>
    </row>
    <row r="7198" spans="1:8">
      <c r="A7198">
        <v>2073184</v>
      </c>
      <c r="B7198" t="s">
        <v>1613</v>
      </c>
      <c r="C7198" t="s">
        <v>635</v>
      </c>
      <c r="D7198" t="s">
        <v>165</v>
      </c>
      <c r="E7198" t="s">
        <v>71</v>
      </c>
      <c r="F7198" s="1" t="s">
        <v>228</v>
      </c>
      <c r="G7198" t="s">
        <v>74</v>
      </c>
      <c r="H7198" t="str">
        <f>VLOOKUP(F7198,Clubs!$A$1:$D$220,4,)</f>
        <v>012003</v>
      </c>
    </row>
    <row r="7199" spans="1:8">
      <c r="A7199">
        <v>2073206</v>
      </c>
      <c r="B7199" t="s">
        <v>11666</v>
      </c>
      <c r="C7199" t="s">
        <v>1088</v>
      </c>
      <c r="D7199" t="s">
        <v>8640</v>
      </c>
      <c r="E7199" t="s">
        <v>71</v>
      </c>
      <c r="F7199" s="1" t="s">
        <v>317</v>
      </c>
      <c r="G7199" t="s">
        <v>211</v>
      </c>
      <c r="H7199" t="str">
        <f>VLOOKUP(F7199,Clubs!$A$1:$D$220,4,)</f>
        <v>034452</v>
      </c>
    </row>
    <row r="7200" spans="1:8">
      <c r="A7200">
        <v>2073332</v>
      </c>
      <c r="B7200" t="s">
        <v>7705</v>
      </c>
      <c r="C7200" t="s">
        <v>2321</v>
      </c>
      <c r="D7200" t="s">
        <v>8640</v>
      </c>
      <c r="E7200" t="s">
        <v>75</v>
      </c>
      <c r="F7200" s="1" t="s">
        <v>306</v>
      </c>
      <c r="G7200" t="s">
        <v>211</v>
      </c>
      <c r="H7200" t="str">
        <f>VLOOKUP(F7200,Clubs!$A$1:$D$220,4,)</f>
        <v>066006</v>
      </c>
    </row>
    <row r="7201" spans="1:8">
      <c r="A7201">
        <v>2073456</v>
      </c>
      <c r="B7201" t="s">
        <v>7820</v>
      </c>
      <c r="C7201" t="s">
        <v>4210</v>
      </c>
      <c r="D7201" t="s">
        <v>115</v>
      </c>
      <c r="E7201" t="s">
        <v>75</v>
      </c>
      <c r="F7201" s="1" t="s">
        <v>236</v>
      </c>
      <c r="G7201" t="s">
        <v>74</v>
      </c>
      <c r="H7201" t="str">
        <f>VLOOKUP(F7201,Clubs!$A$1:$D$220,4,)</f>
        <v>066034</v>
      </c>
    </row>
    <row r="7202" spans="1:8">
      <c r="A7202">
        <v>2073770</v>
      </c>
      <c r="B7202" t="s">
        <v>2025</v>
      </c>
      <c r="C7202" t="s">
        <v>1198</v>
      </c>
      <c r="D7202" t="s">
        <v>8640</v>
      </c>
      <c r="E7202" t="s">
        <v>75</v>
      </c>
      <c r="F7202" s="1" t="s">
        <v>228</v>
      </c>
      <c r="G7202" t="s">
        <v>211</v>
      </c>
      <c r="H7202" t="str">
        <f>VLOOKUP(F7202,Clubs!$A$1:$D$220,4,)</f>
        <v>012003</v>
      </c>
    </row>
    <row r="7203" spans="1:8">
      <c r="A7203">
        <v>2073862</v>
      </c>
      <c r="B7203" t="s">
        <v>2174</v>
      </c>
      <c r="C7203" t="s">
        <v>649</v>
      </c>
      <c r="D7203" t="s">
        <v>111</v>
      </c>
      <c r="E7203" t="s">
        <v>75</v>
      </c>
      <c r="F7203" s="1" t="s">
        <v>10888</v>
      </c>
      <c r="G7203" t="s">
        <v>74</v>
      </c>
      <c r="H7203" t="str">
        <f>VLOOKUP(F7203,Clubs!$A$1:$D$220,4,)</f>
        <v>046002</v>
      </c>
    </row>
    <row r="7204" spans="1:8">
      <c r="A7204">
        <v>2073917</v>
      </c>
      <c r="B7204" t="s">
        <v>11667</v>
      </c>
      <c r="C7204" t="s">
        <v>1042</v>
      </c>
      <c r="D7204" t="s">
        <v>166</v>
      </c>
      <c r="E7204" t="s">
        <v>75</v>
      </c>
      <c r="F7204" s="1" t="s">
        <v>206</v>
      </c>
      <c r="G7204" t="s">
        <v>74</v>
      </c>
      <c r="H7204" t="str">
        <f>VLOOKUP(F7204,Clubs!$A$1:$D$220,4,)</f>
        <v>082020</v>
      </c>
    </row>
    <row r="7205" spans="1:8">
      <c r="A7205">
        <v>2073953</v>
      </c>
      <c r="B7205" t="s">
        <v>2856</v>
      </c>
      <c r="C7205" t="s">
        <v>1031</v>
      </c>
      <c r="D7205" t="s">
        <v>8640</v>
      </c>
      <c r="E7205" t="s">
        <v>75</v>
      </c>
      <c r="F7205" s="1" t="s">
        <v>234</v>
      </c>
      <c r="G7205" t="s">
        <v>211</v>
      </c>
      <c r="H7205" t="str">
        <f>VLOOKUP(F7205,Clubs!$A$1:$D$220,4,)</f>
        <v>081050</v>
      </c>
    </row>
    <row r="7206" spans="1:8">
      <c r="A7206">
        <v>2074095</v>
      </c>
      <c r="B7206" t="s">
        <v>2162</v>
      </c>
      <c r="C7206" t="s">
        <v>1520</v>
      </c>
      <c r="D7206" t="s">
        <v>166</v>
      </c>
      <c r="E7206" t="s">
        <v>75</v>
      </c>
      <c r="F7206" s="1" t="s">
        <v>220</v>
      </c>
      <c r="G7206" t="s">
        <v>74</v>
      </c>
      <c r="H7206" t="str">
        <f>VLOOKUP(F7206,Clubs!$A$1:$D$220,4,)</f>
        <v>031015</v>
      </c>
    </row>
    <row r="7207" spans="1:8">
      <c r="A7207">
        <v>2074133</v>
      </c>
      <c r="B7207" t="s">
        <v>11080</v>
      </c>
      <c r="C7207" t="s">
        <v>11668</v>
      </c>
      <c r="D7207" t="s">
        <v>166</v>
      </c>
      <c r="E7207" t="s">
        <v>71</v>
      </c>
      <c r="F7207" s="1" t="s">
        <v>343</v>
      </c>
      <c r="G7207" t="s">
        <v>74</v>
      </c>
      <c r="H7207" t="str">
        <f>VLOOKUP(F7207,Clubs!$A$1:$D$220,4,)</f>
        <v>031030</v>
      </c>
    </row>
    <row r="7208" spans="1:8">
      <c r="A7208">
        <v>2074138</v>
      </c>
      <c r="B7208" t="s">
        <v>5226</v>
      </c>
      <c r="C7208" t="s">
        <v>1276</v>
      </c>
      <c r="D7208" t="s">
        <v>8640</v>
      </c>
      <c r="E7208" t="s">
        <v>71</v>
      </c>
      <c r="F7208" s="1" t="s">
        <v>254</v>
      </c>
      <c r="G7208" t="s">
        <v>74</v>
      </c>
      <c r="H7208" t="str">
        <f>VLOOKUP(F7208,Clubs!$A$1:$D$220,4,)</f>
        <v>031030</v>
      </c>
    </row>
    <row r="7209" spans="1:8">
      <c r="A7209">
        <v>2074144</v>
      </c>
      <c r="B7209" t="s">
        <v>11669</v>
      </c>
      <c r="C7209" t="s">
        <v>805</v>
      </c>
      <c r="D7209" t="s">
        <v>166</v>
      </c>
      <c r="E7209" t="s">
        <v>75</v>
      </c>
      <c r="F7209" s="1" t="s">
        <v>204</v>
      </c>
      <c r="G7209" t="s">
        <v>74</v>
      </c>
      <c r="H7209" t="str">
        <f>VLOOKUP(F7209,Clubs!$A$1:$D$220,4,)</f>
        <v>031030</v>
      </c>
    </row>
    <row r="7210" spans="1:8">
      <c r="A7210">
        <v>2074146</v>
      </c>
      <c r="B7210" t="s">
        <v>5213</v>
      </c>
      <c r="C7210" t="s">
        <v>2145</v>
      </c>
      <c r="D7210" t="s">
        <v>8640</v>
      </c>
      <c r="E7210" t="s">
        <v>75</v>
      </c>
      <c r="F7210" s="1" t="s">
        <v>254</v>
      </c>
      <c r="G7210" t="s">
        <v>74</v>
      </c>
      <c r="H7210" t="str">
        <f>VLOOKUP(F7210,Clubs!$A$1:$D$220,4,)</f>
        <v>031030</v>
      </c>
    </row>
    <row r="7211" spans="1:8">
      <c r="A7211">
        <v>2074185</v>
      </c>
      <c r="B7211" t="s">
        <v>9232</v>
      </c>
      <c r="C7211" t="s">
        <v>1014</v>
      </c>
      <c r="D7211" t="s">
        <v>8640</v>
      </c>
      <c r="E7211" t="s">
        <v>75</v>
      </c>
      <c r="F7211" s="1" t="s">
        <v>208</v>
      </c>
      <c r="G7211" t="s">
        <v>211</v>
      </c>
      <c r="H7211" t="str">
        <f>VLOOKUP(F7211,Clubs!$A$1:$D$220,4,)</f>
        <v>030059</v>
      </c>
    </row>
    <row r="7212" spans="1:8">
      <c r="A7212">
        <v>2074277</v>
      </c>
      <c r="B7212" t="s">
        <v>6108</v>
      </c>
      <c r="C7212" t="s">
        <v>6109</v>
      </c>
      <c r="D7212" t="s">
        <v>111</v>
      </c>
      <c r="E7212" t="s">
        <v>75</v>
      </c>
      <c r="F7212" s="1" t="s">
        <v>263</v>
      </c>
      <c r="G7212" t="s">
        <v>74</v>
      </c>
      <c r="H7212" t="str">
        <f>VLOOKUP(F7212,Clubs!$A$1:$D$220,4,)</f>
        <v>034062</v>
      </c>
    </row>
    <row r="7213" spans="1:8">
      <c r="A7213">
        <v>2074409</v>
      </c>
      <c r="B7213" t="s">
        <v>2752</v>
      </c>
      <c r="C7213" t="s">
        <v>620</v>
      </c>
      <c r="D7213" t="s">
        <v>8640</v>
      </c>
      <c r="E7213" t="s">
        <v>75</v>
      </c>
      <c r="F7213" s="1" t="s">
        <v>244</v>
      </c>
      <c r="G7213" t="s">
        <v>74</v>
      </c>
      <c r="H7213" t="str">
        <f>VLOOKUP(F7213,Clubs!$A$1:$D$220,4,)</f>
        <v>030008</v>
      </c>
    </row>
    <row r="7214" spans="1:8">
      <c r="A7214">
        <v>2074444</v>
      </c>
      <c r="B7214" t="s">
        <v>6050</v>
      </c>
      <c r="C7214" t="s">
        <v>6983</v>
      </c>
      <c r="D7214" t="s">
        <v>8640</v>
      </c>
      <c r="E7214" t="s">
        <v>71</v>
      </c>
      <c r="F7214" s="1" t="s">
        <v>224</v>
      </c>
      <c r="G7214" t="s">
        <v>201</v>
      </c>
      <c r="H7214" t="str">
        <f>VLOOKUP(F7214,Clubs!$A$1:$D$220,4,)</f>
        <v>046014</v>
      </c>
    </row>
    <row r="7215" spans="1:8">
      <c r="A7215">
        <v>2074636</v>
      </c>
      <c r="B7215" t="s">
        <v>8455</v>
      </c>
      <c r="C7215" t="s">
        <v>799</v>
      </c>
      <c r="D7215" t="s">
        <v>109</v>
      </c>
      <c r="E7215" t="s">
        <v>75</v>
      </c>
      <c r="F7215" s="1" t="s">
        <v>271</v>
      </c>
      <c r="G7215" t="s">
        <v>74</v>
      </c>
      <c r="H7215" t="str">
        <f>VLOOKUP(F7215,Clubs!$A$1:$D$220,4,)</f>
        <v>082017</v>
      </c>
    </row>
    <row r="7216" spans="1:8">
      <c r="A7216">
        <v>2074672</v>
      </c>
      <c r="B7216" t="s">
        <v>3709</v>
      </c>
      <c r="C7216" t="s">
        <v>1405</v>
      </c>
      <c r="D7216" t="s">
        <v>8640</v>
      </c>
      <c r="E7216" t="s">
        <v>75</v>
      </c>
      <c r="F7216" s="1" t="s">
        <v>302</v>
      </c>
      <c r="G7216" t="s">
        <v>211</v>
      </c>
      <c r="H7216" t="str">
        <f>VLOOKUP(F7216,Clubs!$A$1:$D$220,4,)</f>
        <v>031060</v>
      </c>
    </row>
    <row r="7217" spans="1:8">
      <c r="A7217">
        <v>2074767</v>
      </c>
      <c r="B7217" t="s">
        <v>9233</v>
      </c>
      <c r="C7217" t="s">
        <v>1104</v>
      </c>
      <c r="D7217" t="s">
        <v>115</v>
      </c>
      <c r="E7217" t="s">
        <v>75</v>
      </c>
      <c r="F7217" s="1" t="s">
        <v>311</v>
      </c>
      <c r="G7217" t="s">
        <v>74</v>
      </c>
      <c r="H7217" t="str">
        <f>VLOOKUP(F7217,Clubs!$A$1:$D$220,4,)</f>
        <v>030062</v>
      </c>
    </row>
    <row r="7218" spans="1:8">
      <c r="A7218">
        <v>2074872</v>
      </c>
      <c r="B7218" t="s">
        <v>9234</v>
      </c>
      <c r="C7218" t="s">
        <v>759</v>
      </c>
      <c r="D7218" t="s">
        <v>8640</v>
      </c>
      <c r="E7218" t="s">
        <v>75</v>
      </c>
      <c r="F7218" s="1" t="s">
        <v>340</v>
      </c>
      <c r="G7218" t="s">
        <v>74</v>
      </c>
      <c r="H7218" t="str">
        <f>VLOOKUP(F7218,Clubs!$A$1:$D$220,4,)</f>
        <v>082019</v>
      </c>
    </row>
    <row r="7219" spans="1:8">
      <c r="A7219">
        <v>2075010</v>
      </c>
      <c r="B7219" t="s">
        <v>11670</v>
      </c>
      <c r="C7219" t="s">
        <v>4879</v>
      </c>
      <c r="D7219" t="s">
        <v>166</v>
      </c>
      <c r="E7219" t="s">
        <v>71</v>
      </c>
      <c r="F7219" s="1" t="s">
        <v>204</v>
      </c>
      <c r="G7219" t="s">
        <v>74</v>
      </c>
      <c r="H7219" t="str">
        <f>VLOOKUP(F7219,Clubs!$A$1:$D$220,4,)</f>
        <v>031030</v>
      </c>
    </row>
    <row r="7220" spans="1:8">
      <c r="A7220">
        <v>2075015</v>
      </c>
      <c r="B7220" t="s">
        <v>5060</v>
      </c>
      <c r="C7220" t="s">
        <v>674</v>
      </c>
      <c r="D7220" t="s">
        <v>109</v>
      </c>
      <c r="E7220" t="s">
        <v>75</v>
      </c>
      <c r="F7220" s="1" t="s">
        <v>204</v>
      </c>
      <c r="G7220" t="s">
        <v>74</v>
      </c>
      <c r="H7220" t="str">
        <f>VLOOKUP(F7220,Clubs!$A$1:$D$220,4,)</f>
        <v>031030</v>
      </c>
    </row>
    <row r="7221" spans="1:8">
      <c r="A7221">
        <v>2075072</v>
      </c>
      <c r="B7221" t="s">
        <v>2086</v>
      </c>
      <c r="C7221" t="s">
        <v>1055</v>
      </c>
      <c r="D7221" t="s">
        <v>165</v>
      </c>
      <c r="E7221" t="s">
        <v>75</v>
      </c>
      <c r="F7221" s="1" t="s">
        <v>214</v>
      </c>
      <c r="G7221" t="s">
        <v>74</v>
      </c>
      <c r="H7221" t="str">
        <f>VLOOKUP(F7221,Clubs!$A$1:$D$220,4,)</f>
        <v>034038</v>
      </c>
    </row>
    <row r="7222" spans="1:8">
      <c r="A7222">
        <v>2075077</v>
      </c>
      <c r="B7222" t="s">
        <v>6038</v>
      </c>
      <c r="C7222" t="s">
        <v>791</v>
      </c>
      <c r="D7222" t="s">
        <v>109</v>
      </c>
      <c r="E7222" t="s">
        <v>75</v>
      </c>
      <c r="F7222" s="1" t="s">
        <v>214</v>
      </c>
      <c r="G7222" t="s">
        <v>74</v>
      </c>
      <c r="H7222" t="str">
        <f>VLOOKUP(F7222,Clubs!$A$1:$D$220,4,)</f>
        <v>034038</v>
      </c>
    </row>
    <row r="7223" spans="1:8">
      <c r="A7223">
        <v>2075107</v>
      </c>
      <c r="B7223" t="s">
        <v>1938</v>
      </c>
      <c r="C7223" t="s">
        <v>2222</v>
      </c>
      <c r="D7223" t="s">
        <v>110</v>
      </c>
      <c r="E7223" t="s">
        <v>75</v>
      </c>
      <c r="F7223" s="1" t="s">
        <v>338</v>
      </c>
      <c r="G7223" t="s">
        <v>74</v>
      </c>
      <c r="H7223" t="str">
        <f>VLOOKUP(F7223,Clubs!$A$1:$D$220,4,)</f>
        <v>012003</v>
      </c>
    </row>
    <row r="7224" spans="1:8">
      <c r="A7224">
        <v>2075112</v>
      </c>
      <c r="B7224" t="s">
        <v>1938</v>
      </c>
      <c r="C7224" t="s">
        <v>612</v>
      </c>
      <c r="D7224" t="s">
        <v>165</v>
      </c>
      <c r="E7224" t="s">
        <v>71</v>
      </c>
      <c r="F7224" s="1" t="s">
        <v>338</v>
      </c>
      <c r="G7224" t="s">
        <v>74</v>
      </c>
      <c r="H7224" t="str">
        <f>VLOOKUP(F7224,Clubs!$A$1:$D$220,4,)</f>
        <v>012003</v>
      </c>
    </row>
    <row r="7225" spans="1:8">
      <c r="A7225">
        <v>2075261</v>
      </c>
      <c r="B7225" t="s">
        <v>4925</v>
      </c>
      <c r="C7225" t="s">
        <v>4926</v>
      </c>
      <c r="D7225" t="s">
        <v>8640</v>
      </c>
      <c r="E7225" t="s">
        <v>71</v>
      </c>
      <c r="F7225" s="1" t="s">
        <v>204</v>
      </c>
      <c r="G7225" t="s">
        <v>74</v>
      </c>
      <c r="H7225" t="str">
        <f>VLOOKUP(F7225,Clubs!$A$1:$D$220,4,)</f>
        <v>031030</v>
      </c>
    </row>
    <row r="7226" spans="1:8">
      <c r="A7226">
        <v>2075272</v>
      </c>
      <c r="B7226" t="s">
        <v>2188</v>
      </c>
      <c r="C7226" t="s">
        <v>750</v>
      </c>
      <c r="D7226" t="s">
        <v>8640</v>
      </c>
      <c r="E7226" t="s">
        <v>75</v>
      </c>
      <c r="F7226" s="1" t="s">
        <v>8524</v>
      </c>
      <c r="G7226" t="s">
        <v>211</v>
      </c>
      <c r="H7226" t="str">
        <f>VLOOKUP(F7226,Clubs!$A$1:$D$220,4,)</f>
        <v>030076</v>
      </c>
    </row>
    <row r="7227" spans="1:8">
      <c r="A7227">
        <v>2075368</v>
      </c>
      <c r="B7227" t="s">
        <v>6208</v>
      </c>
      <c r="C7227" t="s">
        <v>851</v>
      </c>
      <c r="D7227" t="s">
        <v>8640</v>
      </c>
      <c r="E7227" t="s">
        <v>71</v>
      </c>
      <c r="F7227" s="1" t="s">
        <v>330</v>
      </c>
      <c r="G7227" t="s">
        <v>211</v>
      </c>
      <c r="H7227" t="str">
        <f>VLOOKUP(F7227,Clubs!$A$1:$D$220,4,)</f>
        <v>034068</v>
      </c>
    </row>
    <row r="7228" spans="1:8">
      <c r="A7228">
        <v>2075369</v>
      </c>
      <c r="B7228" t="s">
        <v>6214</v>
      </c>
      <c r="C7228" t="s">
        <v>1423</v>
      </c>
      <c r="D7228" t="s">
        <v>8640</v>
      </c>
      <c r="E7228" t="s">
        <v>75</v>
      </c>
      <c r="F7228" s="1" t="s">
        <v>241</v>
      </c>
      <c r="G7228" t="s">
        <v>211</v>
      </c>
      <c r="H7228" t="str">
        <f>VLOOKUP(F7228,Clubs!$A$1:$D$220,4,)</f>
        <v>034072</v>
      </c>
    </row>
    <row r="7229" spans="1:8">
      <c r="A7229">
        <v>2075546</v>
      </c>
      <c r="B7229" t="s">
        <v>8489</v>
      </c>
      <c r="C7229" t="s">
        <v>597</v>
      </c>
      <c r="D7229" t="s">
        <v>8640</v>
      </c>
      <c r="E7229" t="s">
        <v>75</v>
      </c>
      <c r="F7229" s="1" t="s">
        <v>271</v>
      </c>
      <c r="G7229" t="s">
        <v>201</v>
      </c>
      <c r="H7229" t="str">
        <f>VLOOKUP(F7229,Clubs!$A$1:$D$220,4,)</f>
        <v>082017</v>
      </c>
    </row>
    <row r="7230" spans="1:8">
      <c r="A7230">
        <v>2075547</v>
      </c>
      <c r="B7230" t="s">
        <v>8489</v>
      </c>
      <c r="C7230" t="s">
        <v>929</v>
      </c>
      <c r="D7230" t="s">
        <v>8640</v>
      </c>
      <c r="E7230" t="s">
        <v>71</v>
      </c>
      <c r="F7230" s="1" t="s">
        <v>271</v>
      </c>
      <c r="G7230" t="s">
        <v>201</v>
      </c>
      <c r="H7230" t="str">
        <f>VLOOKUP(F7230,Clubs!$A$1:$D$220,4,)</f>
        <v>082017</v>
      </c>
    </row>
    <row r="7231" spans="1:8">
      <c r="A7231">
        <v>2075565</v>
      </c>
      <c r="B7231" t="s">
        <v>2955</v>
      </c>
      <c r="C7231" t="s">
        <v>1145</v>
      </c>
      <c r="D7231" t="s">
        <v>8640</v>
      </c>
      <c r="E7231" t="s">
        <v>75</v>
      </c>
      <c r="F7231" s="1" t="s">
        <v>336</v>
      </c>
      <c r="G7231" t="s">
        <v>211</v>
      </c>
      <c r="H7231" t="str">
        <f>VLOOKUP(F7231,Clubs!$A$1:$D$220,4,)</f>
        <v>030076</v>
      </c>
    </row>
    <row r="7232" spans="1:8">
      <c r="A7232">
        <v>2075650</v>
      </c>
      <c r="B7232" t="s">
        <v>9235</v>
      </c>
      <c r="C7232" t="s">
        <v>707</v>
      </c>
      <c r="D7232" t="s">
        <v>166</v>
      </c>
      <c r="E7232" t="s">
        <v>71</v>
      </c>
      <c r="F7232" s="1" t="s">
        <v>306</v>
      </c>
      <c r="G7232" t="s">
        <v>74</v>
      </c>
      <c r="H7232" t="str">
        <f>VLOOKUP(F7232,Clubs!$A$1:$D$220,4,)</f>
        <v>066006</v>
      </c>
    </row>
    <row r="7233" spans="1:8">
      <c r="A7233">
        <v>2075661</v>
      </c>
      <c r="B7233" t="s">
        <v>5482</v>
      </c>
      <c r="C7233" t="s">
        <v>778</v>
      </c>
      <c r="D7233" t="s">
        <v>109</v>
      </c>
      <c r="E7233" t="s">
        <v>75</v>
      </c>
      <c r="F7233" s="1" t="s">
        <v>347</v>
      </c>
      <c r="G7233" t="s">
        <v>74</v>
      </c>
      <c r="H7233" t="str">
        <f>VLOOKUP(F7233,Clubs!$A$1:$D$220,4,)</f>
        <v>031051</v>
      </c>
    </row>
    <row r="7234" spans="1:8">
      <c r="A7234">
        <v>2075756</v>
      </c>
      <c r="B7234" t="s">
        <v>5855</v>
      </c>
      <c r="C7234" t="s">
        <v>6524</v>
      </c>
      <c r="D7234" t="s">
        <v>8640</v>
      </c>
      <c r="E7234" t="s">
        <v>71</v>
      </c>
      <c r="F7234" s="1" t="s">
        <v>243</v>
      </c>
      <c r="G7234" t="s">
        <v>211</v>
      </c>
      <c r="H7234" t="str">
        <f>VLOOKUP(F7234,Clubs!$A$1:$D$220,4,)</f>
        <v>048006</v>
      </c>
    </row>
    <row r="7235" spans="1:8">
      <c r="A7235">
        <v>2075859</v>
      </c>
      <c r="B7235" t="s">
        <v>755</v>
      </c>
      <c r="C7235" t="s">
        <v>578</v>
      </c>
      <c r="D7235" t="s">
        <v>8640</v>
      </c>
      <c r="E7235" t="s">
        <v>71</v>
      </c>
      <c r="F7235" s="1" t="s">
        <v>275</v>
      </c>
      <c r="G7235" t="s">
        <v>74</v>
      </c>
      <c r="H7235" t="str">
        <f>VLOOKUP(F7235,Clubs!$A$1:$D$220,4,)</f>
        <v>081061</v>
      </c>
    </row>
    <row r="7236" spans="1:8">
      <c r="A7236">
        <v>2075868</v>
      </c>
      <c r="B7236" t="s">
        <v>1915</v>
      </c>
      <c r="C7236" t="s">
        <v>761</v>
      </c>
      <c r="D7236" t="s">
        <v>165</v>
      </c>
      <c r="E7236" t="s">
        <v>71</v>
      </c>
      <c r="F7236" s="1" t="s">
        <v>228</v>
      </c>
      <c r="G7236" t="s">
        <v>74</v>
      </c>
      <c r="H7236" t="str">
        <f>VLOOKUP(F7236,Clubs!$A$1:$D$220,4,)</f>
        <v>012003</v>
      </c>
    </row>
    <row r="7237" spans="1:8">
      <c r="A7237">
        <v>2076061</v>
      </c>
      <c r="B7237" t="s">
        <v>916</v>
      </c>
      <c r="C7237" t="s">
        <v>4366</v>
      </c>
      <c r="D7237" t="s">
        <v>109</v>
      </c>
      <c r="E7237" t="s">
        <v>71</v>
      </c>
      <c r="F7237" s="1" t="s">
        <v>220</v>
      </c>
      <c r="G7237" t="s">
        <v>74</v>
      </c>
      <c r="H7237" t="str">
        <f>VLOOKUP(F7237,Clubs!$A$1:$D$220,4,)</f>
        <v>031015</v>
      </c>
    </row>
    <row r="7238" spans="1:8">
      <c r="A7238">
        <v>2076149</v>
      </c>
      <c r="B7238" t="s">
        <v>11671</v>
      </c>
      <c r="C7238" t="s">
        <v>661</v>
      </c>
      <c r="D7238" t="s">
        <v>166</v>
      </c>
      <c r="E7238" t="s">
        <v>75</v>
      </c>
      <c r="F7238" s="1" t="s">
        <v>204</v>
      </c>
      <c r="G7238" t="s">
        <v>74</v>
      </c>
      <c r="H7238" t="str">
        <f>VLOOKUP(F7238,Clubs!$A$1:$D$220,4,)</f>
        <v>031030</v>
      </c>
    </row>
    <row r="7239" spans="1:8">
      <c r="A7239">
        <v>2076181</v>
      </c>
      <c r="B7239" t="s">
        <v>4442</v>
      </c>
      <c r="C7239" t="s">
        <v>586</v>
      </c>
      <c r="D7239" t="s">
        <v>8640</v>
      </c>
      <c r="E7239" t="s">
        <v>75</v>
      </c>
      <c r="F7239" s="1" t="s">
        <v>220</v>
      </c>
      <c r="G7239" t="s">
        <v>74</v>
      </c>
      <c r="H7239" t="str">
        <f>VLOOKUP(F7239,Clubs!$A$1:$D$220,4,)</f>
        <v>031015</v>
      </c>
    </row>
    <row r="7240" spans="1:8">
      <c r="A7240">
        <v>2076205</v>
      </c>
      <c r="B7240" t="s">
        <v>4454</v>
      </c>
      <c r="C7240" t="s">
        <v>985</v>
      </c>
      <c r="D7240" t="s">
        <v>109</v>
      </c>
      <c r="E7240" t="s">
        <v>75</v>
      </c>
      <c r="F7240" s="1" t="s">
        <v>220</v>
      </c>
      <c r="G7240" t="s">
        <v>74</v>
      </c>
      <c r="H7240" t="str">
        <f>VLOOKUP(F7240,Clubs!$A$1:$D$220,4,)</f>
        <v>031015</v>
      </c>
    </row>
    <row r="7241" spans="1:8">
      <c r="A7241">
        <v>2076246</v>
      </c>
      <c r="B7241" t="s">
        <v>5300</v>
      </c>
      <c r="C7241" t="s">
        <v>836</v>
      </c>
      <c r="D7241" t="s">
        <v>8640</v>
      </c>
      <c r="E7241" t="s">
        <v>75</v>
      </c>
      <c r="F7241" s="1" t="s">
        <v>280</v>
      </c>
      <c r="G7241" t="s">
        <v>74</v>
      </c>
      <c r="H7241" t="str">
        <f>VLOOKUP(F7241,Clubs!$A$1:$D$220,4,)</f>
        <v>031030</v>
      </c>
    </row>
    <row r="7242" spans="1:8">
      <c r="A7242">
        <v>2076354</v>
      </c>
      <c r="B7242" t="s">
        <v>5299</v>
      </c>
      <c r="C7242" t="s">
        <v>1600</v>
      </c>
      <c r="D7242" t="s">
        <v>8640</v>
      </c>
      <c r="E7242" t="s">
        <v>71</v>
      </c>
      <c r="F7242" s="1" t="s">
        <v>280</v>
      </c>
      <c r="G7242" t="s">
        <v>74</v>
      </c>
      <c r="H7242" t="str">
        <f>VLOOKUP(F7242,Clubs!$A$1:$D$220,4,)</f>
        <v>031030</v>
      </c>
    </row>
    <row r="7243" spans="1:8">
      <c r="A7243">
        <v>2076628</v>
      </c>
      <c r="B7243" t="s">
        <v>6265</v>
      </c>
      <c r="C7243" t="s">
        <v>1781</v>
      </c>
      <c r="D7243" t="s">
        <v>8640</v>
      </c>
      <c r="E7243" t="s">
        <v>75</v>
      </c>
      <c r="F7243" s="1" t="s">
        <v>315</v>
      </c>
      <c r="G7243" t="s">
        <v>211</v>
      </c>
      <c r="H7243" t="str">
        <f>VLOOKUP(F7243,Clubs!$A$1:$D$220,4,)</f>
        <v>065008</v>
      </c>
    </row>
    <row r="7244" spans="1:8">
      <c r="A7244">
        <v>2076676</v>
      </c>
      <c r="B7244" t="s">
        <v>5254</v>
      </c>
      <c r="C7244" t="s">
        <v>792</v>
      </c>
      <c r="D7244" t="s">
        <v>8640</v>
      </c>
      <c r="E7244" t="s">
        <v>75</v>
      </c>
      <c r="F7244" s="1" t="s">
        <v>317</v>
      </c>
      <c r="G7244" t="s">
        <v>211</v>
      </c>
      <c r="H7244" t="str">
        <f>VLOOKUP(F7244,Clubs!$A$1:$D$220,4,)</f>
        <v>034452</v>
      </c>
    </row>
    <row r="7245" spans="1:8">
      <c r="A7245">
        <v>2076683</v>
      </c>
      <c r="B7245" t="s">
        <v>4363</v>
      </c>
      <c r="C7245" t="s">
        <v>1770</v>
      </c>
      <c r="D7245" t="s">
        <v>8640</v>
      </c>
      <c r="E7245" t="s">
        <v>75</v>
      </c>
      <c r="F7245" s="1" t="s">
        <v>220</v>
      </c>
      <c r="G7245" t="s">
        <v>74</v>
      </c>
      <c r="H7245" t="str">
        <f>VLOOKUP(F7245,Clubs!$A$1:$D$220,4,)</f>
        <v>031015</v>
      </c>
    </row>
    <row r="7246" spans="1:8">
      <c r="A7246">
        <v>2076861</v>
      </c>
      <c r="B7246" t="s">
        <v>7668</v>
      </c>
      <c r="C7246" t="s">
        <v>779</v>
      </c>
      <c r="D7246" t="s">
        <v>109</v>
      </c>
      <c r="E7246" t="s">
        <v>71</v>
      </c>
      <c r="F7246" s="1" t="s">
        <v>213</v>
      </c>
      <c r="G7246" t="s">
        <v>74</v>
      </c>
      <c r="H7246" t="str">
        <f>VLOOKUP(F7246,Clubs!$A$1:$D$220,4,)</f>
        <v>066032</v>
      </c>
    </row>
    <row r="7247" spans="1:8">
      <c r="A7247">
        <v>2076992</v>
      </c>
      <c r="B7247" t="s">
        <v>5248</v>
      </c>
      <c r="C7247" t="s">
        <v>2045</v>
      </c>
      <c r="D7247" t="s">
        <v>165</v>
      </c>
      <c r="E7247" t="s">
        <v>75</v>
      </c>
      <c r="F7247" s="1" t="s">
        <v>280</v>
      </c>
      <c r="G7247" t="s">
        <v>74</v>
      </c>
      <c r="H7247" t="str">
        <f>VLOOKUP(F7247,Clubs!$A$1:$D$220,4,)</f>
        <v>031030</v>
      </c>
    </row>
    <row r="7248" spans="1:8">
      <c r="A7248">
        <v>2076999</v>
      </c>
      <c r="B7248" t="s">
        <v>5304</v>
      </c>
      <c r="C7248" t="s">
        <v>1167</v>
      </c>
      <c r="D7248" t="s">
        <v>166</v>
      </c>
      <c r="E7248" t="s">
        <v>71</v>
      </c>
      <c r="F7248" s="1" t="s">
        <v>280</v>
      </c>
      <c r="G7248" t="s">
        <v>74</v>
      </c>
      <c r="H7248" t="str">
        <f>VLOOKUP(F7248,Clubs!$A$1:$D$220,4,)</f>
        <v>031030</v>
      </c>
    </row>
    <row r="7249" spans="1:8">
      <c r="A7249">
        <v>2077047</v>
      </c>
      <c r="B7249" t="s">
        <v>4870</v>
      </c>
      <c r="C7249" t="s">
        <v>1431</v>
      </c>
      <c r="D7249" t="s">
        <v>8640</v>
      </c>
      <c r="E7249" t="s">
        <v>71</v>
      </c>
      <c r="F7249" s="1" t="s">
        <v>306</v>
      </c>
      <c r="G7249" t="s">
        <v>211</v>
      </c>
      <c r="H7249" t="str">
        <f>VLOOKUP(F7249,Clubs!$A$1:$D$220,4,)</f>
        <v>066006</v>
      </c>
    </row>
    <row r="7250" spans="1:8">
      <c r="A7250">
        <v>2077300</v>
      </c>
      <c r="B7250" t="s">
        <v>11672</v>
      </c>
      <c r="C7250" t="s">
        <v>11673</v>
      </c>
      <c r="D7250" t="s">
        <v>166</v>
      </c>
      <c r="E7250" t="s">
        <v>75</v>
      </c>
      <c r="F7250" s="1" t="s">
        <v>248</v>
      </c>
      <c r="G7250" t="s">
        <v>74</v>
      </c>
      <c r="H7250" t="str">
        <f>VLOOKUP(F7250,Clubs!$A$1:$D$220,4,)</f>
        <v>034021</v>
      </c>
    </row>
    <row r="7251" spans="1:8">
      <c r="A7251">
        <v>2077333</v>
      </c>
      <c r="B7251" t="s">
        <v>2073</v>
      </c>
      <c r="C7251" t="s">
        <v>604</v>
      </c>
      <c r="D7251" t="s">
        <v>110</v>
      </c>
      <c r="E7251" t="s">
        <v>75</v>
      </c>
      <c r="F7251" s="1" t="s">
        <v>220</v>
      </c>
      <c r="G7251" t="s">
        <v>74</v>
      </c>
      <c r="H7251" t="str">
        <f>VLOOKUP(F7251,Clubs!$A$1:$D$220,4,)</f>
        <v>031015</v>
      </c>
    </row>
    <row r="7252" spans="1:8">
      <c r="A7252">
        <v>2077357</v>
      </c>
      <c r="B7252" t="s">
        <v>4485</v>
      </c>
      <c r="C7252" t="s">
        <v>4486</v>
      </c>
      <c r="D7252" t="s">
        <v>8640</v>
      </c>
      <c r="E7252" t="s">
        <v>75</v>
      </c>
      <c r="F7252" s="1" t="s">
        <v>220</v>
      </c>
      <c r="G7252" t="s">
        <v>74</v>
      </c>
      <c r="H7252" t="str">
        <f>VLOOKUP(F7252,Clubs!$A$1:$D$220,4,)</f>
        <v>031015</v>
      </c>
    </row>
    <row r="7253" spans="1:8">
      <c r="A7253">
        <v>2077378</v>
      </c>
      <c r="B7253" t="s">
        <v>11674</v>
      </c>
      <c r="C7253" t="s">
        <v>2132</v>
      </c>
      <c r="D7253" t="s">
        <v>8640</v>
      </c>
      <c r="E7253" t="s">
        <v>71</v>
      </c>
      <c r="F7253" s="1" t="s">
        <v>265</v>
      </c>
      <c r="G7253" t="s">
        <v>211</v>
      </c>
      <c r="H7253" t="str">
        <f>VLOOKUP(F7253,Clubs!$A$1:$D$220,4,)</f>
        <v>065020</v>
      </c>
    </row>
    <row r="7254" spans="1:8">
      <c r="A7254">
        <v>2077598</v>
      </c>
      <c r="B7254" t="s">
        <v>8064</v>
      </c>
      <c r="C7254" t="s">
        <v>1017</v>
      </c>
      <c r="D7254" t="s">
        <v>165</v>
      </c>
      <c r="E7254" t="s">
        <v>71</v>
      </c>
      <c r="F7254" s="1" t="s">
        <v>294</v>
      </c>
      <c r="G7254" t="s">
        <v>74</v>
      </c>
      <c r="H7254" t="str">
        <f>VLOOKUP(F7254,Clubs!$A$1:$D$220,4,)</f>
        <v>081017</v>
      </c>
    </row>
    <row r="7255" spans="1:8">
      <c r="A7255">
        <v>2077640</v>
      </c>
      <c r="B7255" t="s">
        <v>6681</v>
      </c>
      <c r="C7255" t="s">
        <v>674</v>
      </c>
      <c r="D7255" t="s">
        <v>166</v>
      </c>
      <c r="E7255" t="s">
        <v>75</v>
      </c>
      <c r="F7255" s="1" t="s">
        <v>209</v>
      </c>
      <c r="G7255" t="s">
        <v>74</v>
      </c>
      <c r="H7255" t="str">
        <f>VLOOKUP(F7255,Clubs!$A$1:$D$220,4,)</f>
        <v>034066</v>
      </c>
    </row>
    <row r="7256" spans="1:8">
      <c r="A7256">
        <v>2077651</v>
      </c>
      <c r="B7256" t="s">
        <v>6291</v>
      </c>
      <c r="C7256" t="s">
        <v>1862</v>
      </c>
      <c r="D7256" t="s">
        <v>8640</v>
      </c>
      <c r="E7256" t="s">
        <v>71</v>
      </c>
      <c r="F7256" s="1" t="s">
        <v>237</v>
      </c>
      <c r="G7256" t="s">
        <v>167</v>
      </c>
      <c r="H7256" t="str">
        <f>VLOOKUP(F7256,Clubs!$A$1:$D$220,4,)</f>
        <v>065020</v>
      </c>
    </row>
    <row r="7257" spans="1:8">
      <c r="A7257">
        <v>2077770</v>
      </c>
      <c r="B7257" t="s">
        <v>11675</v>
      </c>
      <c r="C7257" t="s">
        <v>721</v>
      </c>
      <c r="D7257" t="s">
        <v>115</v>
      </c>
      <c r="E7257" t="s">
        <v>71</v>
      </c>
      <c r="F7257" s="1" t="s">
        <v>202</v>
      </c>
      <c r="G7257" t="s">
        <v>74</v>
      </c>
      <c r="H7257" t="str">
        <f>VLOOKUP(F7257,Clubs!$A$1:$D$220,4,)</f>
        <v>081017</v>
      </c>
    </row>
    <row r="7258" spans="1:8">
      <c r="A7258">
        <v>2077788</v>
      </c>
      <c r="B7258" t="s">
        <v>2975</v>
      </c>
      <c r="C7258" t="s">
        <v>1114</v>
      </c>
      <c r="D7258" t="s">
        <v>110</v>
      </c>
      <c r="E7258" t="s">
        <v>71</v>
      </c>
      <c r="F7258" s="1" t="s">
        <v>197</v>
      </c>
      <c r="G7258" t="s">
        <v>74</v>
      </c>
      <c r="H7258" t="str">
        <f>VLOOKUP(F7258,Clubs!$A$1:$D$220,4,)</f>
        <v>031067</v>
      </c>
    </row>
    <row r="7259" spans="1:8">
      <c r="A7259">
        <v>2077791</v>
      </c>
      <c r="B7259" t="s">
        <v>4600</v>
      </c>
      <c r="C7259" t="s">
        <v>4601</v>
      </c>
      <c r="D7259" t="s">
        <v>109</v>
      </c>
      <c r="E7259" t="s">
        <v>75</v>
      </c>
      <c r="F7259" s="1" t="s">
        <v>197</v>
      </c>
      <c r="G7259" t="s">
        <v>74</v>
      </c>
      <c r="H7259" t="str">
        <f>VLOOKUP(F7259,Clubs!$A$1:$D$220,4,)</f>
        <v>031067</v>
      </c>
    </row>
    <row r="7260" spans="1:8">
      <c r="A7260">
        <v>2077793</v>
      </c>
      <c r="B7260" t="s">
        <v>4600</v>
      </c>
      <c r="C7260" t="s">
        <v>2306</v>
      </c>
      <c r="D7260" t="s">
        <v>115</v>
      </c>
      <c r="E7260" t="s">
        <v>75</v>
      </c>
      <c r="F7260" s="1" t="s">
        <v>197</v>
      </c>
      <c r="G7260" t="s">
        <v>74</v>
      </c>
      <c r="H7260" t="str">
        <f>VLOOKUP(F7260,Clubs!$A$1:$D$220,4,)</f>
        <v>031067</v>
      </c>
    </row>
    <row r="7261" spans="1:8">
      <c r="A7261">
        <v>2077807</v>
      </c>
      <c r="B7261" t="s">
        <v>2090</v>
      </c>
      <c r="C7261" t="s">
        <v>685</v>
      </c>
      <c r="D7261" t="s">
        <v>166</v>
      </c>
      <c r="E7261" t="s">
        <v>75</v>
      </c>
      <c r="F7261" s="1" t="s">
        <v>217</v>
      </c>
      <c r="G7261" t="s">
        <v>74</v>
      </c>
      <c r="H7261" t="str">
        <f>VLOOKUP(F7261,Clubs!$A$1:$D$220,4,)</f>
        <v>012008</v>
      </c>
    </row>
    <row r="7262" spans="1:8">
      <c r="A7262">
        <v>2077854</v>
      </c>
      <c r="B7262" t="s">
        <v>2752</v>
      </c>
      <c r="C7262" t="s">
        <v>685</v>
      </c>
      <c r="D7262" t="s">
        <v>109</v>
      </c>
      <c r="E7262" t="s">
        <v>75</v>
      </c>
      <c r="F7262" s="1" t="s">
        <v>223</v>
      </c>
      <c r="G7262" t="s">
        <v>74</v>
      </c>
      <c r="H7262" t="str">
        <f>VLOOKUP(F7262,Clubs!$A$1:$D$220,4,)</f>
        <v>081050</v>
      </c>
    </row>
    <row r="7263" spans="1:8">
      <c r="A7263">
        <v>2077868</v>
      </c>
      <c r="B7263" t="s">
        <v>11676</v>
      </c>
      <c r="C7263" t="s">
        <v>1337</v>
      </c>
      <c r="D7263" t="s">
        <v>111</v>
      </c>
      <c r="E7263" t="s">
        <v>71</v>
      </c>
      <c r="F7263" s="1" t="s">
        <v>206</v>
      </c>
      <c r="G7263" t="s">
        <v>74</v>
      </c>
      <c r="H7263" t="str">
        <f>VLOOKUP(F7263,Clubs!$A$1:$D$220,4,)</f>
        <v>082020</v>
      </c>
    </row>
    <row r="7264" spans="1:8">
      <c r="A7264">
        <v>2077875</v>
      </c>
      <c r="B7264" t="s">
        <v>11677</v>
      </c>
      <c r="C7264" t="s">
        <v>1124</v>
      </c>
      <c r="D7264" t="s">
        <v>8640</v>
      </c>
      <c r="E7264" t="s">
        <v>75</v>
      </c>
      <c r="F7264" s="1" t="s">
        <v>339</v>
      </c>
      <c r="G7264" t="s">
        <v>211</v>
      </c>
      <c r="H7264" t="str">
        <f>VLOOKUP(F7264,Clubs!$A$1:$D$220,4,)</f>
        <v>065024</v>
      </c>
    </row>
    <row r="7265" spans="1:8">
      <c r="A7265">
        <v>2077885</v>
      </c>
      <c r="B7265" t="s">
        <v>7665</v>
      </c>
      <c r="C7265" t="s">
        <v>735</v>
      </c>
      <c r="D7265" t="s">
        <v>115</v>
      </c>
      <c r="E7265" t="s">
        <v>75</v>
      </c>
      <c r="F7265" s="1" t="s">
        <v>213</v>
      </c>
      <c r="G7265" t="s">
        <v>74</v>
      </c>
      <c r="H7265" t="str">
        <f>VLOOKUP(F7265,Clubs!$A$1:$D$220,4,)</f>
        <v>066032</v>
      </c>
    </row>
    <row r="7266" spans="1:8">
      <c r="A7266">
        <v>2077910</v>
      </c>
      <c r="B7266" t="s">
        <v>7266</v>
      </c>
      <c r="C7266" t="s">
        <v>1120</v>
      </c>
      <c r="D7266" t="s">
        <v>8640</v>
      </c>
      <c r="E7266" t="s">
        <v>75</v>
      </c>
      <c r="F7266" s="1" t="s">
        <v>288</v>
      </c>
      <c r="G7266" t="s">
        <v>74</v>
      </c>
      <c r="H7266" t="str">
        <f>VLOOKUP(F7266,Clubs!$A$1:$D$220,4,)</f>
        <v>065020</v>
      </c>
    </row>
    <row r="7267" spans="1:8">
      <c r="A7267">
        <v>2077915</v>
      </c>
      <c r="B7267" t="s">
        <v>7736</v>
      </c>
      <c r="C7267" t="s">
        <v>7737</v>
      </c>
      <c r="D7267" t="s">
        <v>8640</v>
      </c>
      <c r="E7267" t="s">
        <v>75</v>
      </c>
      <c r="F7267" s="1" t="s">
        <v>306</v>
      </c>
      <c r="G7267" t="s">
        <v>211</v>
      </c>
      <c r="H7267" t="str">
        <f>VLOOKUP(F7267,Clubs!$A$1:$D$220,4,)</f>
        <v>066006</v>
      </c>
    </row>
    <row r="7268" spans="1:8">
      <c r="A7268">
        <v>2078013</v>
      </c>
      <c r="B7268" t="s">
        <v>9236</v>
      </c>
      <c r="C7268" t="s">
        <v>2982</v>
      </c>
      <c r="D7268" t="s">
        <v>165</v>
      </c>
      <c r="E7268" t="s">
        <v>71</v>
      </c>
      <c r="F7268" s="1" t="s">
        <v>8533</v>
      </c>
      <c r="G7268" t="s">
        <v>74</v>
      </c>
      <c r="H7268" t="str">
        <f>VLOOKUP(F7268,Clubs!$A$1:$D$220,4,)</f>
        <v>034473</v>
      </c>
    </row>
    <row r="7269" spans="1:8">
      <c r="A7269">
        <v>2078030</v>
      </c>
      <c r="B7269" t="s">
        <v>3748</v>
      </c>
      <c r="C7269" t="s">
        <v>10220</v>
      </c>
      <c r="D7269" t="s">
        <v>166</v>
      </c>
      <c r="E7269" t="s">
        <v>71</v>
      </c>
      <c r="F7269" s="1" t="s">
        <v>257</v>
      </c>
      <c r="G7269" t="s">
        <v>74</v>
      </c>
      <c r="H7269" t="str">
        <f>VLOOKUP(F7269,Clubs!$A$1:$D$220,4,)</f>
        <v>031003</v>
      </c>
    </row>
    <row r="7270" spans="1:8">
      <c r="A7270">
        <v>2078059</v>
      </c>
      <c r="B7270" t="s">
        <v>1654</v>
      </c>
      <c r="C7270" t="s">
        <v>1374</v>
      </c>
      <c r="D7270" t="s">
        <v>8640</v>
      </c>
      <c r="E7270" t="s">
        <v>71</v>
      </c>
      <c r="F7270" s="1" t="s">
        <v>253</v>
      </c>
      <c r="G7270" t="s">
        <v>201</v>
      </c>
      <c r="H7270" t="str">
        <f>VLOOKUP(F7270,Clubs!$A$1:$D$220,4,)</f>
        <v>011025</v>
      </c>
    </row>
    <row r="7271" spans="1:8">
      <c r="A7271">
        <v>2078112</v>
      </c>
      <c r="B7271" t="s">
        <v>9237</v>
      </c>
      <c r="C7271" t="s">
        <v>761</v>
      </c>
      <c r="D7271" t="s">
        <v>165</v>
      </c>
      <c r="E7271" t="s">
        <v>71</v>
      </c>
      <c r="F7271" s="1" t="s">
        <v>197</v>
      </c>
      <c r="G7271" t="s">
        <v>74</v>
      </c>
      <c r="H7271" t="str">
        <f>VLOOKUP(F7271,Clubs!$A$1:$D$220,4,)</f>
        <v>031067</v>
      </c>
    </row>
    <row r="7272" spans="1:8">
      <c r="A7272">
        <v>2078138</v>
      </c>
      <c r="B7272" t="s">
        <v>8222</v>
      </c>
      <c r="C7272" t="s">
        <v>1206</v>
      </c>
      <c r="D7272" t="s">
        <v>165</v>
      </c>
      <c r="E7272" t="s">
        <v>71</v>
      </c>
      <c r="F7272" s="1" t="s">
        <v>275</v>
      </c>
      <c r="G7272" t="s">
        <v>74</v>
      </c>
      <c r="H7272" t="str">
        <f>VLOOKUP(F7272,Clubs!$A$1:$D$220,4,)</f>
        <v>081061</v>
      </c>
    </row>
    <row r="7273" spans="1:8">
      <c r="A7273">
        <v>2078182</v>
      </c>
      <c r="B7273" t="s">
        <v>1664</v>
      </c>
      <c r="C7273" t="s">
        <v>782</v>
      </c>
      <c r="D7273" t="s">
        <v>8640</v>
      </c>
      <c r="E7273" t="s">
        <v>71</v>
      </c>
      <c r="F7273" s="1" t="s">
        <v>253</v>
      </c>
      <c r="G7273" t="s">
        <v>211</v>
      </c>
      <c r="H7273" t="str">
        <f>VLOOKUP(F7273,Clubs!$A$1:$D$220,4,)</f>
        <v>011025</v>
      </c>
    </row>
    <row r="7274" spans="1:8">
      <c r="A7274">
        <v>2078325</v>
      </c>
      <c r="B7274" t="s">
        <v>4406</v>
      </c>
      <c r="C7274" t="s">
        <v>4407</v>
      </c>
      <c r="D7274" t="s">
        <v>110</v>
      </c>
      <c r="E7274" t="s">
        <v>75</v>
      </c>
      <c r="F7274" s="1" t="s">
        <v>220</v>
      </c>
      <c r="G7274" t="s">
        <v>74</v>
      </c>
      <c r="H7274" t="str">
        <f>VLOOKUP(F7274,Clubs!$A$1:$D$220,4,)</f>
        <v>031015</v>
      </c>
    </row>
    <row r="7275" spans="1:8">
      <c r="A7275">
        <v>2078392</v>
      </c>
      <c r="B7275" t="s">
        <v>9238</v>
      </c>
      <c r="C7275" t="s">
        <v>1143</v>
      </c>
      <c r="D7275" t="s">
        <v>8640</v>
      </c>
      <c r="E7275" t="s">
        <v>75</v>
      </c>
      <c r="F7275" s="1" t="s">
        <v>208</v>
      </c>
      <c r="G7275" t="s">
        <v>211</v>
      </c>
      <c r="H7275" t="str">
        <f>VLOOKUP(F7275,Clubs!$A$1:$D$220,4,)</f>
        <v>030059</v>
      </c>
    </row>
    <row r="7276" spans="1:8">
      <c r="A7276">
        <v>2078557</v>
      </c>
      <c r="B7276" t="s">
        <v>11678</v>
      </c>
      <c r="C7276" t="s">
        <v>845</v>
      </c>
      <c r="D7276" t="s">
        <v>166</v>
      </c>
      <c r="E7276" t="s">
        <v>71</v>
      </c>
      <c r="F7276" s="1" t="s">
        <v>353</v>
      </c>
      <c r="G7276" t="s">
        <v>74</v>
      </c>
      <c r="H7276" t="str">
        <f>VLOOKUP(F7276,Clubs!$A$1:$D$220,4,)</f>
        <v>081061</v>
      </c>
    </row>
    <row r="7277" spans="1:8">
      <c r="A7277">
        <v>2078592</v>
      </c>
      <c r="B7277" t="s">
        <v>5403</v>
      </c>
      <c r="C7277" t="s">
        <v>629</v>
      </c>
      <c r="D7277" t="s">
        <v>8640</v>
      </c>
      <c r="E7277" t="s">
        <v>75</v>
      </c>
      <c r="F7277" s="1" t="s">
        <v>337</v>
      </c>
      <c r="G7277" t="s">
        <v>211</v>
      </c>
      <c r="H7277" t="str">
        <f>VLOOKUP(F7277,Clubs!$A$1:$D$220,4,)</f>
        <v>031053</v>
      </c>
    </row>
    <row r="7278" spans="1:8">
      <c r="A7278">
        <v>2078599</v>
      </c>
      <c r="B7278" t="s">
        <v>5405</v>
      </c>
      <c r="C7278" t="s">
        <v>1848</v>
      </c>
      <c r="D7278" t="s">
        <v>8640</v>
      </c>
      <c r="E7278" t="s">
        <v>75</v>
      </c>
      <c r="F7278" s="1" t="s">
        <v>337</v>
      </c>
      <c r="G7278" t="s">
        <v>211</v>
      </c>
      <c r="H7278" t="str">
        <f>VLOOKUP(F7278,Clubs!$A$1:$D$220,4,)</f>
        <v>031053</v>
      </c>
    </row>
    <row r="7279" spans="1:8">
      <c r="A7279">
        <v>2078627</v>
      </c>
      <c r="B7279" t="s">
        <v>11679</v>
      </c>
      <c r="C7279" t="s">
        <v>1120</v>
      </c>
      <c r="D7279" t="s">
        <v>8640</v>
      </c>
      <c r="E7279" t="s">
        <v>75</v>
      </c>
      <c r="F7279" s="1" t="s">
        <v>337</v>
      </c>
      <c r="G7279" t="s">
        <v>211</v>
      </c>
      <c r="H7279" t="str">
        <f>VLOOKUP(F7279,Clubs!$A$1:$D$220,4,)</f>
        <v>031053</v>
      </c>
    </row>
    <row r="7280" spans="1:8">
      <c r="A7280">
        <v>2078640</v>
      </c>
      <c r="B7280" t="s">
        <v>4391</v>
      </c>
      <c r="C7280" t="s">
        <v>4392</v>
      </c>
      <c r="D7280" t="s">
        <v>109</v>
      </c>
      <c r="E7280" t="s">
        <v>71</v>
      </c>
      <c r="F7280" s="1" t="s">
        <v>220</v>
      </c>
      <c r="G7280" t="s">
        <v>74</v>
      </c>
      <c r="H7280" t="str">
        <f>VLOOKUP(F7280,Clubs!$A$1:$D$220,4,)</f>
        <v>031015</v>
      </c>
    </row>
    <row r="7281" spans="1:8">
      <c r="A7281">
        <v>2078883</v>
      </c>
      <c r="B7281" t="s">
        <v>3763</v>
      </c>
      <c r="C7281" t="s">
        <v>3645</v>
      </c>
      <c r="D7281" t="s">
        <v>115</v>
      </c>
      <c r="E7281" t="s">
        <v>71</v>
      </c>
      <c r="F7281" s="1" t="s">
        <v>265</v>
      </c>
      <c r="G7281" t="s">
        <v>74</v>
      </c>
      <c r="H7281" t="str">
        <f>VLOOKUP(F7281,Clubs!$A$1:$D$220,4,)</f>
        <v>065020</v>
      </c>
    </row>
    <row r="7282" spans="1:8">
      <c r="A7282">
        <v>2078943</v>
      </c>
      <c r="B7282" t="s">
        <v>9239</v>
      </c>
      <c r="C7282" t="s">
        <v>791</v>
      </c>
      <c r="D7282" t="s">
        <v>166</v>
      </c>
      <c r="E7282" t="s">
        <v>75</v>
      </c>
      <c r="F7282" s="1" t="s">
        <v>257</v>
      </c>
      <c r="G7282" t="s">
        <v>74</v>
      </c>
      <c r="H7282" t="str">
        <f>VLOOKUP(F7282,Clubs!$A$1:$D$220,4,)</f>
        <v>031003</v>
      </c>
    </row>
    <row r="7283" spans="1:8">
      <c r="A7283">
        <v>2079322</v>
      </c>
      <c r="B7283" t="s">
        <v>11680</v>
      </c>
      <c r="C7283" t="s">
        <v>11681</v>
      </c>
      <c r="D7283" t="s">
        <v>166</v>
      </c>
      <c r="E7283" t="s">
        <v>75</v>
      </c>
      <c r="F7283" s="1" t="s">
        <v>209</v>
      </c>
      <c r="G7283" t="s">
        <v>74</v>
      </c>
      <c r="H7283" t="str">
        <f>VLOOKUP(F7283,Clubs!$A$1:$D$220,4,)</f>
        <v>034066</v>
      </c>
    </row>
    <row r="7284" spans="1:8">
      <c r="A7284">
        <v>2079353</v>
      </c>
      <c r="B7284" t="s">
        <v>8366</v>
      </c>
      <c r="C7284" t="s">
        <v>6098</v>
      </c>
      <c r="D7284" t="s">
        <v>8640</v>
      </c>
      <c r="E7284" t="s">
        <v>71</v>
      </c>
      <c r="F7284" s="1" t="s">
        <v>356</v>
      </c>
      <c r="G7284" t="s">
        <v>201</v>
      </c>
      <c r="H7284" t="str">
        <f>VLOOKUP(F7284,Clubs!$A$1:$D$220,4,)</f>
        <v>081017</v>
      </c>
    </row>
    <row r="7285" spans="1:8">
      <c r="A7285">
        <v>2079369</v>
      </c>
      <c r="B7285" t="s">
        <v>5265</v>
      </c>
      <c r="C7285" t="s">
        <v>5266</v>
      </c>
      <c r="D7285" t="s">
        <v>165</v>
      </c>
      <c r="E7285" t="s">
        <v>71</v>
      </c>
      <c r="F7285" s="1" t="s">
        <v>280</v>
      </c>
      <c r="G7285" t="s">
        <v>74</v>
      </c>
      <c r="H7285" t="str">
        <f>VLOOKUP(F7285,Clubs!$A$1:$D$220,4,)</f>
        <v>031030</v>
      </c>
    </row>
    <row r="7286" spans="1:8">
      <c r="A7286">
        <v>2079376</v>
      </c>
      <c r="B7286" t="s">
        <v>1519</v>
      </c>
      <c r="C7286" t="s">
        <v>1135</v>
      </c>
      <c r="D7286" t="s">
        <v>110</v>
      </c>
      <c r="E7286" t="s">
        <v>71</v>
      </c>
      <c r="F7286" s="1" t="s">
        <v>347</v>
      </c>
      <c r="G7286" t="s">
        <v>74</v>
      </c>
      <c r="H7286" t="str">
        <f>VLOOKUP(F7286,Clubs!$A$1:$D$220,4,)</f>
        <v>031051</v>
      </c>
    </row>
    <row r="7287" spans="1:8">
      <c r="A7287">
        <v>2079579</v>
      </c>
      <c r="B7287" t="s">
        <v>3352</v>
      </c>
      <c r="C7287" t="s">
        <v>784</v>
      </c>
      <c r="D7287" t="s">
        <v>8640</v>
      </c>
      <c r="E7287" t="s">
        <v>75</v>
      </c>
      <c r="F7287" s="1" t="s">
        <v>308</v>
      </c>
      <c r="G7287" t="s">
        <v>211</v>
      </c>
      <c r="H7287" t="str">
        <f>VLOOKUP(F7287,Clubs!$A$1:$D$220,4,)</f>
        <v>030076</v>
      </c>
    </row>
    <row r="7288" spans="1:8">
      <c r="A7288">
        <v>2079654</v>
      </c>
      <c r="B7288" t="s">
        <v>3856</v>
      </c>
      <c r="C7288" t="s">
        <v>1013</v>
      </c>
      <c r="D7288" t="s">
        <v>110</v>
      </c>
      <c r="E7288" t="s">
        <v>71</v>
      </c>
      <c r="F7288" s="1" t="s">
        <v>257</v>
      </c>
      <c r="G7288" t="s">
        <v>74</v>
      </c>
      <c r="H7288" t="str">
        <f>VLOOKUP(F7288,Clubs!$A$1:$D$220,4,)</f>
        <v>031003</v>
      </c>
    </row>
    <row r="7289" spans="1:8">
      <c r="A7289">
        <v>2079756</v>
      </c>
      <c r="B7289" t="s">
        <v>2614</v>
      </c>
      <c r="C7289" t="s">
        <v>6361</v>
      </c>
      <c r="D7289" t="s">
        <v>165</v>
      </c>
      <c r="E7289" t="s">
        <v>75</v>
      </c>
      <c r="F7289" s="1" t="s">
        <v>241</v>
      </c>
      <c r="G7289" t="s">
        <v>74</v>
      </c>
      <c r="H7289" t="str">
        <f>VLOOKUP(F7289,Clubs!$A$1:$D$220,4,)</f>
        <v>034072</v>
      </c>
    </row>
    <row r="7290" spans="1:8">
      <c r="A7290">
        <v>2079757</v>
      </c>
      <c r="B7290" t="s">
        <v>3727</v>
      </c>
      <c r="C7290" t="s">
        <v>1639</v>
      </c>
      <c r="D7290" t="s">
        <v>110</v>
      </c>
      <c r="E7290" t="s">
        <v>71</v>
      </c>
      <c r="F7290" s="1" t="s">
        <v>261</v>
      </c>
      <c r="G7290" t="s">
        <v>74</v>
      </c>
      <c r="H7290" t="str">
        <f>VLOOKUP(F7290,Clubs!$A$1:$D$220,4,)</f>
        <v>031001</v>
      </c>
    </row>
    <row r="7291" spans="1:8">
      <c r="A7291">
        <v>2079761</v>
      </c>
      <c r="B7291" t="s">
        <v>7822</v>
      </c>
      <c r="C7291" t="s">
        <v>1847</v>
      </c>
      <c r="D7291" t="s">
        <v>8640</v>
      </c>
      <c r="E7291" t="s">
        <v>71</v>
      </c>
      <c r="F7291" s="1" t="s">
        <v>276</v>
      </c>
      <c r="G7291" t="s">
        <v>211</v>
      </c>
      <c r="H7291" t="str">
        <f>VLOOKUP(F7291,Clubs!$A$1:$D$220,4,)</f>
        <v>066032</v>
      </c>
    </row>
    <row r="7292" spans="1:8">
      <c r="A7292">
        <v>2079780</v>
      </c>
      <c r="B7292" t="s">
        <v>3802</v>
      </c>
      <c r="C7292" t="s">
        <v>660</v>
      </c>
      <c r="D7292" t="s">
        <v>166</v>
      </c>
      <c r="E7292" t="s">
        <v>75</v>
      </c>
      <c r="F7292" s="1" t="s">
        <v>257</v>
      </c>
      <c r="G7292" t="s">
        <v>74</v>
      </c>
      <c r="H7292" t="str">
        <f>VLOOKUP(F7292,Clubs!$A$1:$D$220,4,)</f>
        <v>031003</v>
      </c>
    </row>
    <row r="7293" spans="1:8">
      <c r="A7293">
        <v>2080325</v>
      </c>
      <c r="B7293" t="s">
        <v>5612</v>
      </c>
      <c r="C7293" t="s">
        <v>1100</v>
      </c>
      <c r="D7293" t="s">
        <v>166</v>
      </c>
      <c r="E7293" t="s">
        <v>75</v>
      </c>
      <c r="F7293" s="1" t="s">
        <v>8528</v>
      </c>
      <c r="G7293" t="s">
        <v>74</v>
      </c>
      <c r="H7293" t="str">
        <f>VLOOKUP(F7293,Clubs!$A$1:$D$220,4,)</f>
        <v>031062</v>
      </c>
    </row>
    <row r="7294" spans="1:8">
      <c r="A7294">
        <v>2080377</v>
      </c>
      <c r="B7294" t="s">
        <v>1649</v>
      </c>
      <c r="C7294" t="s">
        <v>946</v>
      </c>
      <c r="D7294" t="s">
        <v>111</v>
      </c>
      <c r="E7294" t="s">
        <v>71</v>
      </c>
      <c r="F7294" s="1" t="s">
        <v>302</v>
      </c>
      <c r="G7294" t="s">
        <v>74</v>
      </c>
      <c r="H7294" t="str">
        <f>VLOOKUP(F7294,Clubs!$A$1:$D$220,4,)</f>
        <v>031060</v>
      </c>
    </row>
    <row r="7295" spans="1:8">
      <c r="A7295">
        <v>2080389</v>
      </c>
      <c r="B7295" t="s">
        <v>4414</v>
      </c>
      <c r="C7295" t="s">
        <v>4415</v>
      </c>
      <c r="D7295" t="s">
        <v>8640</v>
      </c>
      <c r="E7295" t="s">
        <v>75</v>
      </c>
      <c r="F7295" s="1" t="s">
        <v>220</v>
      </c>
      <c r="G7295" t="s">
        <v>74</v>
      </c>
      <c r="H7295" t="str">
        <f>VLOOKUP(F7295,Clubs!$A$1:$D$220,4,)</f>
        <v>031015</v>
      </c>
    </row>
    <row r="7296" spans="1:8">
      <c r="A7296">
        <v>2080481</v>
      </c>
      <c r="B7296" t="s">
        <v>4367</v>
      </c>
      <c r="C7296" t="s">
        <v>592</v>
      </c>
      <c r="D7296" t="s">
        <v>8640</v>
      </c>
      <c r="E7296" t="s">
        <v>71</v>
      </c>
      <c r="F7296" s="1" t="s">
        <v>220</v>
      </c>
      <c r="G7296" t="s">
        <v>74</v>
      </c>
      <c r="H7296" t="str">
        <f>VLOOKUP(F7296,Clubs!$A$1:$D$220,4,)</f>
        <v>031015</v>
      </c>
    </row>
    <row r="7297" spans="1:8">
      <c r="A7297">
        <v>2080568</v>
      </c>
      <c r="B7297" t="s">
        <v>5201</v>
      </c>
      <c r="C7297" t="s">
        <v>4859</v>
      </c>
      <c r="D7297" t="s">
        <v>109</v>
      </c>
      <c r="E7297" t="s">
        <v>71</v>
      </c>
      <c r="F7297" s="1" t="s">
        <v>215</v>
      </c>
      <c r="G7297" t="s">
        <v>74</v>
      </c>
      <c r="H7297" t="str">
        <f>VLOOKUP(F7297,Clubs!$A$1:$D$220,4,)</f>
        <v>031042</v>
      </c>
    </row>
    <row r="7298" spans="1:8">
      <c r="A7298">
        <v>2080678</v>
      </c>
      <c r="B7298" t="s">
        <v>5829</v>
      </c>
      <c r="C7298" t="s">
        <v>5717</v>
      </c>
      <c r="D7298" t="s">
        <v>8640</v>
      </c>
      <c r="E7298" t="s">
        <v>71</v>
      </c>
      <c r="F7298" s="1" t="s">
        <v>346</v>
      </c>
      <c r="G7298" t="s">
        <v>211</v>
      </c>
      <c r="H7298" t="str">
        <f>VLOOKUP(F7298,Clubs!$A$1:$D$220,4,)</f>
        <v>032014</v>
      </c>
    </row>
    <row r="7299" spans="1:8">
      <c r="A7299">
        <v>2080719</v>
      </c>
      <c r="B7299" t="s">
        <v>5298</v>
      </c>
      <c r="C7299" t="s">
        <v>639</v>
      </c>
      <c r="D7299" t="s">
        <v>165</v>
      </c>
      <c r="E7299" t="s">
        <v>71</v>
      </c>
      <c r="F7299" s="1" t="s">
        <v>280</v>
      </c>
      <c r="G7299" t="s">
        <v>74</v>
      </c>
      <c r="H7299" t="str">
        <f>VLOOKUP(F7299,Clubs!$A$1:$D$220,4,)</f>
        <v>031030</v>
      </c>
    </row>
    <row r="7300" spans="1:8">
      <c r="A7300">
        <v>2080805</v>
      </c>
      <c r="B7300" t="s">
        <v>2192</v>
      </c>
      <c r="C7300" t="s">
        <v>688</v>
      </c>
      <c r="D7300" t="s">
        <v>8640</v>
      </c>
      <c r="E7300" t="s">
        <v>75</v>
      </c>
      <c r="F7300" s="1" t="s">
        <v>351</v>
      </c>
      <c r="G7300" t="s">
        <v>211</v>
      </c>
      <c r="H7300" t="str">
        <f>VLOOKUP(F7300,Clubs!$A$1:$D$220,4,)</f>
        <v>012012</v>
      </c>
    </row>
    <row r="7301" spans="1:8">
      <c r="A7301">
        <v>2080918</v>
      </c>
      <c r="B7301" t="s">
        <v>2320</v>
      </c>
      <c r="C7301" t="s">
        <v>688</v>
      </c>
      <c r="D7301" t="s">
        <v>8640</v>
      </c>
      <c r="E7301" t="s">
        <v>75</v>
      </c>
      <c r="F7301" s="1" t="s">
        <v>202</v>
      </c>
      <c r="G7301" t="s">
        <v>211</v>
      </c>
      <c r="H7301" t="str">
        <f>VLOOKUP(F7301,Clubs!$A$1:$D$220,4,)</f>
        <v>081017</v>
      </c>
    </row>
    <row r="7302" spans="1:8">
      <c r="A7302">
        <v>2081215</v>
      </c>
      <c r="B7302" t="s">
        <v>11682</v>
      </c>
      <c r="C7302" t="s">
        <v>800</v>
      </c>
      <c r="D7302" t="s">
        <v>110</v>
      </c>
      <c r="E7302" t="s">
        <v>71</v>
      </c>
      <c r="F7302" s="1" t="s">
        <v>228</v>
      </c>
      <c r="G7302" t="s">
        <v>74</v>
      </c>
      <c r="H7302" t="str">
        <f>VLOOKUP(F7302,Clubs!$A$1:$D$220,4,)</f>
        <v>012003</v>
      </c>
    </row>
    <row r="7303" spans="1:8">
      <c r="A7303">
        <v>2081284</v>
      </c>
      <c r="B7303" t="s">
        <v>11683</v>
      </c>
      <c r="C7303" t="s">
        <v>1120</v>
      </c>
      <c r="D7303" t="s">
        <v>8640</v>
      </c>
      <c r="E7303" t="s">
        <v>75</v>
      </c>
      <c r="F7303" s="1" t="s">
        <v>283</v>
      </c>
      <c r="G7303" t="s">
        <v>211</v>
      </c>
      <c r="H7303" t="str">
        <f>VLOOKUP(F7303,Clubs!$A$1:$D$220,4,)</f>
        <v>012005</v>
      </c>
    </row>
    <row r="7304" spans="1:8">
      <c r="A7304">
        <v>2081291</v>
      </c>
      <c r="B7304" t="s">
        <v>11683</v>
      </c>
      <c r="C7304" t="s">
        <v>687</v>
      </c>
      <c r="D7304" t="s">
        <v>8640</v>
      </c>
      <c r="E7304" t="s">
        <v>71</v>
      </c>
      <c r="F7304" s="1" t="s">
        <v>283</v>
      </c>
      <c r="G7304" t="s">
        <v>211</v>
      </c>
      <c r="H7304" t="str">
        <f>VLOOKUP(F7304,Clubs!$A$1:$D$220,4,)</f>
        <v>012005</v>
      </c>
    </row>
    <row r="7305" spans="1:8">
      <c r="A7305">
        <v>2081384</v>
      </c>
      <c r="B7305" t="s">
        <v>7186</v>
      </c>
      <c r="C7305" t="s">
        <v>848</v>
      </c>
      <c r="D7305" t="s">
        <v>165</v>
      </c>
      <c r="E7305" t="s">
        <v>75</v>
      </c>
      <c r="F7305" s="1" t="s">
        <v>265</v>
      </c>
      <c r="G7305" t="s">
        <v>74</v>
      </c>
      <c r="H7305" t="str">
        <f>VLOOKUP(F7305,Clubs!$A$1:$D$220,4,)</f>
        <v>065020</v>
      </c>
    </row>
    <row r="7306" spans="1:8">
      <c r="A7306">
        <v>2081435</v>
      </c>
      <c r="B7306" t="s">
        <v>5420</v>
      </c>
      <c r="C7306" t="s">
        <v>1767</v>
      </c>
      <c r="D7306" t="s">
        <v>8640</v>
      </c>
      <c r="E7306" t="s">
        <v>71</v>
      </c>
      <c r="F7306" s="1" t="s">
        <v>8522</v>
      </c>
      <c r="G7306" t="s">
        <v>74</v>
      </c>
      <c r="H7306" t="str">
        <f>VLOOKUP(F7306,Clubs!$A$1:$D$220,4,)</f>
        <v>030070</v>
      </c>
    </row>
    <row r="7307" spans="1:8">
      <c r="A7307">
        <v>2081574</v>
      </c>
      <c r="B7307" t="s">
        <v>2856</v>
      </c>
      <c r="C7307" t="s">
        <v>659</v>
      </c>
      <c r="D7307" t="s">
        <v>109</v>
      </c>
      <c r="E7307" t="s">
        <v>75</v>
      </c>
      <c r="F7307" s="1" t="s">
        <v>229</v>
      </c>
      <c r="G7307" t="s">
        <v>74</v>
      </c>
      <c r="H7307" t="str">
        <f>VLOOKUP(F7307,Clubs!$A$1:$D$220,4,)</f>
        <v>031067</v>
      </c>
    </row>
    <row r="7308" spans="1:8">
      <c r="A7308">
        <v>2081577</v>
      </c>
      <c r="B7308" t="s">
        <v>6630</v>
      </c>
      <c r="C7308" t="s">
        <v>1389</v>
      </c>
      <c r="D7308" t="s">
        <v>111</v>
      </c>
      <c r="E7308" t="s">
        <v>75</v>
      </c>
      <c r="F7308" s="1" t="s">
        <v>209</v>
      </c>
      <c r="G7308" t="s">
        <v>74</v>
      </c>
      <c r="H7308" t="str">
        <f>VLOOKUP(F7308,Clubs!$A$1:$D$220,4,)</f>
        <v>034066</v>
      </c>
    </row>
    <row r="7309" spans="1:8">
      <c r="A7309">
        <v>2081621</v>
      </c>
      <c r="B7309" t="s">
        <v>8483</v>
      </c>
      <c r="C7309" t="s">
        <v>894</v>
      </c>
      <c r="D7309" t="s">
        <v>109</v>
      </c>
      <c r="E7309" t="s">
        <v>71</v>
      </c>
      <c r="F7309" s="1" t="s">
        <v>271</v>
      </c>
      <c r="G7309" t="s">
        <v>74</v>
      </c>
      <c r="H7309" t="str">
        <f>VLOOKUP(F7309,Clubs!$A$1:$D$220,4,)</f>
        <v>082017</v>
      </c>
    </row>
    <row r="7310" spans="1:8">
      <c r="A7310">
        <v>2082043</v>
      </c>
      <c r="B7310" t="s">
        <v>5031</v>
      </c>
      <c r="C7310" t="s">
        <v>608</v>
      </c>
      <c r="D7310" t="s">
        <v>166</v>
      </c>
      <c r="E7310" t="s">
        <v>75</v>
      </c>
      <c r="F7310" s="1" t="s">
        <v>204</v>
      </c>
      <c r="G7310" t="s">
        <v>74</v>
      </c>
      <c r="H7310" t="str">
        <f>VLOOKUP(F7310,Clubs!$A$1:$D$220,4,)</f>
        <v>031030</v>
      </c>
    </row>
    <row r="7311" spans="1:8">
      <c r="A7311">
        <v>2082201</v>
      </c>
      <c r="B7311" t="s">
        <v>6963</v>
      </c>
      <c r="C7311" t="s">
        <v>586</v>
      </c>
      <c r="D7311" t="s">
        <v>8640</v>
      </c>
      <c r="E7311" t="s">
        <v>75</v>
      </c>
      <c r="F7311" s="1" t="s">
        <v>245</v>
      </c>
      <c r="G7311" t="s">
        <v>211</v>
      </c>
      <c r="H7311" t="str">
        <f>VLOOKUP(F7311,Clubs!$A$1:$D$220,4,)</f>
        <v>046012</v>
      </c>
    </row>
    <row r="7312" spans="1:8">
      <c r="A7312">
        <v>2082336</v>
      </c>
      <c r="B7312" t="s">
        <v>2926</v>
      </c>
      <c r="C7312" t="s">
        <v>1372</v>
      </c>
      <c r="D7312" t="s">
        <v>8640</v>
      </c>
      <c r="E7312" t="s">
        <v>71</v>
      </c>
      <c r="F7312" s="1" t="s">
        <v>212</v>
      </c>
      <c r="G7312" t="s">
        <v>211</v>
      </c>
      <c r="H7312" t="str">
        <f>VLOOKUP(F7312,Clubs!$A$1:$D$220,4,)</f>
        <v>030076</v>
      </c>
    </row>
    <row r="7313" spans="1:8">
      <c r="A7313">
        <v>2082414</v>
      </c>
      <c r="B7313" t="s">
        <v>972</v>
      </c>
      <c r="C7313" t="s">
        <v>1104</v>
      </c>
      <c r="D7313" t="s">
        <v>115</v>
      </c>
      <c r="E7313" t="s">
        <v>75</v>
      </c>
      <c r="F7313" s="1" t="s">
        <v>309</v>
      </c>
      <c r="G7313" t="s">
        <v>74</v>
      </c>
      <c r="H7313" t="str">
        <f>VLOOKUP(F7313,Clubs!$A$1:$D$220,4,)</f>
        <v>081041</v>
      </c>
    </row>
    <row r="7314" spans="1:8">
      <c r="A7314">
        <v>2082443</v>
      </c>
      <c r="B7314" t="s">
        <v>6555</v>
      </c>
      <c r="C7314" t="s">
        <v>908</v>
      </c>
      <c r="D7314" t="s">
        <v>8640</v>
      </c>
      <c r="E7314" t="s">
        <v>71</v>
      </c>
      <c r="F7314" s="1" t="s">
        <v>314</v>
      </c>
      <c r="G7314" t="s">
        <v>74</v>
      </c>
      <c r="H7314" t="str">
        <f>VLOOKUP(F7314,Clubs!$A$1:$D$220,4,)</f>
        <v>034457</v>
      </c>
    </row>
    <row r="7315" spans="1:8">
      <c r="A7315">
        <v>2082566</v>
      </c>
      <c r="B7315" t="s">
        <v>2554</v>
      </c>
      <c r="C7315" t="s">
        <v>834</v>
      </c>
      <c r="D7315" t="s">
        <v>8640</v>
      </c>
      <c r="E7315" t="s">
        <v>71</v>
      </c>
      <c r="F7315" s="1" t="s">
        <v>222</v>
      </c>
      <c r="G7315" t="s">
        <v>211</v>
      </c>
      <c r="H7315" t="str">
        <f>VLOOKUP(F7315,Clubs!$A$1:$D$220,4,)</f>
        <v>030004</v>
      </c>
    </row>
    <row r="7316" spans="1:8">
      <c r="A7316">
        <v>2082862</v>
      </c>
      <c r="B7316" t="s">
        <v>1164</v>
      </c>
      <c r="C7316" t="s">
        <v>699</v>
      </c>
      <c r="D7316" t="s">
        <v>166</v>
      </c>
      <c r="E7316" t="s">
        <v>71</v>
      </c>
      <c r="F7316" s="1" t="s">
        <v>246</v>
      </c>
      <c r="G7316" t="s">
        <v>74</v>
      </c>
      <c r="H7316" t="str">
        <f>VLOOKUP(F7316,Clubs!$A$1:$D$220,4,)</f>
        <v>011024</v>
      </c>
    </row>
    <row r="7317" spans="1:8">
      <c r="A7317">
        <v>2083239</v>
      </c>
      <c r="B7317" t="s">
        <v>9240</v>
      </c>
      <c r="C7317" t="s">
        <v>1206</v>
      </c>
      <c r="D7317" t="s">
        <v>166</v>
      </c>
      <c r="E7317" t="s">
        <v>71</v>
      </c>
      <c r="F7317" s="1" t="s">
        <v>343</v>
      </c>
      <c r="G7317" t="s">
        <v>74</v>
      </c>
      <c r="H7317" t="str">
        <f>VLOOKUP(F7317,Clubs!$A$1:$D$220,4,)</f>
        <v>031030</v>
      </c>
    </row>
    <row r="7318" spans="1:8">
      <c r="A7318">
        <v>2083258</v>
      </c>
      <c r="B7318" t="s">
        <v>11684</v>
      </c>
      <c r="C7318" t="s">
        <v>918</v>
      </c>
      <c r="D7318" t="s">
        <v>8640</v>
      </c>
      <c r="E7318" t="s">
        <v>71</v>
      </c>
      <c r="F7318" s="1" t="s">
        <v>197</v>
      </c>
      <c r="G7318" t="s">
        <v>211</v>
      </c>
      <c r="H7318" t="str">
        <f>VLOOKUP(F7318,Clubs!$A$1:$D$220,4,)</f>
        <v>031067</v>
      </c>
    </row>
    <row r="7319" spans="1:8">
      <c r="A7319">
        <v>2083264</v>
      </c>
      <c r="B7319" t="s">
        <v>5248</v>
      </c>
      <c r="C7319" t="s">
        <v>870</v>
      </c>
      <c r="D7319" t="s">
        <v>165</v>
      </c>
      <c r="E7319" t="s">
        <v>71</v>
      </c>
      <c r="F7319" s="1" t="s">
        <v>8665</v>
      </c>
      <c r="G7319" t="s">
        <v>74</v>
      </c>
      <c r="H7319" t="str">
        <f>VLOOKUP(F7319,Clubs!$A$1:$D$220,4,)</f>
        <v>031064</v>
      </c>
    </row>
    <row r="7320" spans="1:8">
      <c r="A7320">
        <v>2083316</v>
      </c>
      <c r="B7320" t="s">
        <v>4888</v>
      </c>
      <c r="C7320" t="s">
        <v>626</v>
      </c>
      <c r="D7320" t="s">
        <v>165</v>
      </c>
      <c r="E7320" t="s">
        <v>75</v>
      </c>
      <c r="F7320" s="1" t="s">
        <v>204</v>
      </c>
      <c r="G7320" t="s">
        <v>74</v>
      </c>
      <c r="H7320" t="str">
        <f>VLOOKUP(F7320,Clubs!$A$1:$D$220,4,)</f>
        <v>031030</v>
      </c>
    </row>
    <row r="7321" spans="1:8">
      <c r="A7321">
        <v>2083341</v>
      </c>
      <c r="B7321" t="s">
        <v>2905</v>
      </c>
      <c r="C7321" t="s">
        <v>1068</v>
      </c>
      <c r="D7321" t="s">
        <v>8640</v>
      </c>
      <c r="E7321" t="s">
        <v>71</v>
      </c>
      <c r="F7321" s="1" t="s">
        <v>8525</v>
      </c>
      <c r="G7321" t="s">
        <v>211</v>
      </c>
      <c r="H7321" t="str">
        <f>VLOOKUP(F7321,Clubs!$A$1:$D$220,4,)</f>
        <v>030075</v>
      </c>
    </row>
    <row r="7322" spans="1:8">
      <c r="A7322">
        <v>2083377</v>
      </c>
      <c r="B7322" t="s">
        <v>7011</v>
      </c>
      <c r="C7322" t="s">
        <v>953</v>
      </c>
      <c r="D7322" t="s">
        <v>8640</v>
      </c>
      <c r="E7322" t="s">
        <v>71</v>
      </c>
      <c r="F7322" s="1" t="s">
        <v>227</v>
      </c>
      <c r="G7322" t="s">
        <v>74</v>
      </c>
      <c r="H7322" t="str">
        <f>VLOOKUP(F7322,Clubs!$A$1:$D$220,4,)</f>
        <v>065020</v>
      </c>
    </row>
    <row r="7323" spans="1:8">
      <c r="A7323">
        <v>2083448</v>
      </c>
      <c r="B7323" t="s">
        <v>2719</v>
      </c>
      <c r="C7323" t="s">
        <v>845</v>
      </c>
      <c r="D7323" t="s">
        <v>166</v>
      </c>
      <c r="E7323" t="s">
        <v>71</v>
      </c>
      <c r="F7323" s="1" t="s">
        <v>205</v>
      </c>
      <c r="G7323" t="s">
        <v>74</v>
      </c>
      <c r="H7323" t="str">
        <f>VLOOKUP(F7323,Clubs!$A$1:$D$220,4,)</f>
        <v>030040</v>
      </c>
    </row>
    <row r="7324" spans="1:8">
      <c r="A7324">
        <v>2083636</v>
      </c>
      <c r="B7324" t="s">
        <v>4150</v>
      </c>
      <c r="C7324" t="s">
        <v>754</v>
      </c>
      <c r="D7324" t="s">
        <v>8640</v>
      </c>
      <c r="E7324" t="s">
        <v>75</v>
      </c>
      <c r="F7324" s="1" t="s">
        <v>229</v>
      </c>
      <c r="G7324" t="s">
        <v>74</v>
      </c>
      <c r="H7324" t="str">
        <f>VLOOKUP(F7324,Clubs!$A$1:$D$220,4,)</f>
        <v>031067</v>
      </c>
    </row>
    <row r="7325" spans="1:8">
      <c r="A7325">
        <v>2083839</v>
      </c>
      <c r="B7325" t="s">
        <v>3099</v>
      </c>
      <c r="C7325" t="s">
        <v>854</v>
      </c>
      <c r="D7325" t="s">
        <v>110</v>
      </c>
      <c r="E7325" t="s">
        <v>75</v>
      </c>
      <c r="F7325" s="1" t="s">
        <v>209</v>
      </c>
      <c r="G7325" t="s">
        <v>74</v>
      </c>
      <c r="H7325" t="str">
        <f>VLOOKUP(F7325,Clubs!$A$1:$D$220,4,)</f>
        <v>034066</v>
      </c>
    </row>
    <row r="7326" spans="1:8">
      <c r="A7326">
        <v>2083957</v>
      </c>
      <c r="B7326" t="s">
        <v>7397</v>
      </c>
      <c r="C7326" t="s">
        <v>1255</v>
      </c>
      <c r="D7326" t="s">
        <v>8640</v>
      </c>
      <c r="E7326" t="s">
        <v>75</v>
      </c>
      <c r="F7326" s="1" t="s">
        <v>216</v>
      </c>
      <c r="G7326" t="s">
        <v>74</v>
      </c>
      <c r="H7326" t="str">
        <f>VLOOKUP(F7326,Clubs!$A$1:$D$220,4,)</f>
        <v>065012</v>
      </c>
    </row>
    <row r="7327" spans="1:8">
      <c r="A7327">
        <v>2084168</v>
      </c>
      <c r="B7327" t="s">
        <v>1095</v>
      </c>
      <c r="C7327" t="s">
        <v>1096</v>
      </c>
      <c r="D7327" t="s">
        <v>109</v>
      </c>
      <c r="E7327" t="s">
        <v>75</v>
      </c>
      <c r="F7327" s="1" t="s">
        <v>200</v>
      </c>
      <c r="G7327" t="s">
        <v>74</v>
      </c>
      <c r="H7327" t="str">
        <f>VLOOKUP(F7327,Clubs!$A$1:$D$220,4,)</f>
        <v>011024</v>
      </c>
    </row>
    <row r="7328" spans="1:8">
      <c r="A7328">
        <v>2084252</v>
      </c>
      <c r="B7328" t="s">
        <v>7457</v>
      </c>
      <c r="C7328" t="s">
        <v>156</v>
      </c>
      <c r="D7328" t="s">
        <v>8640</v>
      </c>
      <c r="E7328" t="s">
        <v>71</v>
      </c>
      <c r="F7328" s="1" t="s">
        <v>229</v>
      </c>
      <c r="G7328" t="s">
        <v>74</v>
      </c>
      <c r="H7328" t="str">
        <f>VLOOKUP(F7328,Clubs!$A$1:$D$220,4,)</f>
        <v>031067</v>
      </c>
    </row>
    <row r="7329" spans="1:8">
      <c r="A7329">
        <v>2084338</v>
      </c>
      <c r="B7329" t="s">
        <v>11685</v>
      </c>
      <c r="C7329" t="s">
        <v>1028</v>
      </c>
      <c r="D7329" t="s">
        <v>165</v>
      </c>
      <c r="E7329" t="s">
        <v>75</v>
      </c>
      <c r="F7329" s="1" t="s">
        <v>212</v>
      </c>
      <c r="G7329" t="s">
        <v>74</v>
      </c>
      <c r="H7329" t="str">
        <f>VLOOKUP(F7329,Clubs!$A$1:$D$220,4,)</f>
        <v>030076</v>
      </c>
    </row>
    <row r="7330" spans="1:8">
      <c r="A7330">
        <v>2084381</v>
      </c>
      <c r="B7330" t="s">
        <v>1745</v>
      </c>
      <c r="C7330" t="s">
        <v>865</v>
      </c>
      <c r="D7330" t="s">
        <v>8640</v>
      </c>
      <c r="E7330" t="s">
        <v>71</v>
      </c>
      <c r="F7330" s="1" t="s">
        <v>253</v>
      </c>
      <c r="G7330" t="s">
        <v>201</v>
      </c>
      <c r="H7330" t="str">
        <f>VLOOKUP(F7330,Clubs!$A$1:$D$220,4,)</f>
        <v>011025</v>
      </c>
    </row>
    <row r="7331" spans="1:8">
      <c r="A7331">
        <v>2084393</v>
      </c>
      <c r="B7331" t="s">
        <v>1700</v>
      </c>
      <c r="C7331" t="s">
        <v>865</v>
      </c>
      <c r="D7331" t="s">
        <v>8640</v>
      </c>
      <c r="E7331" t="s">
        <v>71</v>
      </c>
      <c r="F7331" s="1" t="s">
        <v>246</v>
      </c>
      <c r="G7331" t="s">
        <v>201</v>
      </c>
      <c r="H7331" t="str">
        <f>VLOOKUP(F7331,Clubs!$A$1:$D$220,4,)</f>
        <v>011024</v>
      </c>
    </row>
    <row r="7332" spans="1:8">
      <c r="A7332">
        <v>2084413</v>
      </c>
      <c r="B7332" t="s">
        <v>11686</v>
      </c>
      <c r="C7332" t="s">
        <v>1055</v>
      </c>
      <c r="D7332" t="s">
        <v>166</v>
      </c>
      <c r="E7332" t="s">
        <v>75</v>
      </c>
      <c r="F7332" s="1" t="s">
        <v>301</v>
      </c>
      <c r="G7332" t="s">
        <v>74</v>
      </c>
      <c r="H7332" t="str">
        <f>VLOOKUP(F7332,Clubs!$A$1:$D$220,4,)</f>
        <v>066032</v>
      </c>
    </row>
    <row r="7333" spans="1:8">
      <c r="A7333">
        <v>2084661</v>
      </c>
      <c r="B7333" t="s">
        <v>2669</v>
      </c>
      <c r="C7333" t="s">
        <v>1984</v>
      </c>
      <c r="D7333" t="s">
        <v>8640</v>
      </c>
      <c r="E7333" t="s">
        <v>75</v>
      </c>
      <c r="F7333" s="1" t="s">
        <v>336</v>
      </c>
      <c r="G7333" t="s">
        <v>211</v>
      </c>
      <c r="H7333" t="str">
        <f>VLOOKUP(F7333,Clubs!$A$1:$D$220,4,)</f>
        <v>030076</v>
      </c>
    </row>
    <row r="7334" spans="1:8">
      <c r="A7334">
        <v>2084662</v>
      </c>
      <c r="B7334" t="s">
        <v>6863</v>
      </c>
      <c r="C7334" t="s">
        <v>2327</v>
      </c>
      <c r="D7334" t="s">
        <v>111</v>
      </c>
      <c r="E7334" t="s">
        <v>75</v>
      </c>
      <c r="F7334" s="1" t="s">
        <v>268</v>
      </c>
      <c r="G7334" t="s">
        <v>74</v>
      </c>
      <c r="H7334" t="str">
        <f>VLOOKUP(F7334,Clubs!$A$1:$D$220,4,)</f>
        <v>048006</v>
      </c>
    </row>
    <row r="7335" spans="1:8">
      <c r="A7335">
        <v>2084667</v>
      </c>
      <c r="B7335" t="s">
        <v>7116</v>
      </c>
      <c r="C7335" t="s">
        <v>1320</v>
      </c>
      <c r="D7335" t="s">
        <v>8640</v>
      </c>
      <c r="E7335" t="s">
        <v>75</v>
      </c>
      <c r="F7335" s="1" t="s">
        <v>268</v>
      </c>
      <c r="G7335" t="s">
        <v>211</v>
      </c>
      <c r="H7335" t="str">
        <f>VLOOKUP(F7335,Clubs!$A$1:$D$220,4,)</f>
        <v>048006</v>
      </c>
    </row>
    <row r="7336" spans="1:8">
      <c r="A7336">
        <v>2084675</v>
      </c>
      <c r="B7336" t="s">
        <v>7122</v>
      </c>
      <c r="C7336" t="s">
        <v>1436</v>
      </c>
      <c r="D7336" t="s">
        <v>8640</v>
      </c>
      <c r="E7336" t="s">
        <v>75</v>
      </c>
      <c r="F7336" s="1" t="s">
        <v>268</v>
      </c>
      <c r="G7336" t="s">
        <v>211</v>
      </c>
      <c r="H7336" t="str">
        <f>VLOOKUP(F7336,Clubs!$A$1:$D$220,4,)</f>
        <v>048006</v>
      </c>
    </row>
    <row r="7337" spans="1:8">
      <c r="A7337">
        <v>2084803</v>
      </c>
      <c r="B7337" t="s">
        <v>1049</v>
      </c>
      <c r="C7337" t="s">
        <v>1145</v>
      </c>
      <c r="D7337" t="s">
        <v>8640</v>
      </c>
      <c r="E7337" t="s">
        <v>75</v>
      </c>
      <c r="F7337" s="1" t="s">
        <v>230</v>
      </c>
      <c r="G7337" t="s">
        <v>167</v>
      </c>
      <c r="H7337" t="str">
        <f>VLOOKUP(F7337,Clubs!$A$1:$D$220,4,)</f>
        <v>031025</v>
      </c>
    </row>
    <row r="7338" spans="1:8">
      <c r="A7338">
        <v>2084854</v>
      </c>
      <c r="B7338" t="s">
        <v>7083</v>
      </c>
      <c r="C7338" t="s">
        <v>908</v>
      </c>
      <c r="D7338" t="s">
        <v>8640</v>
      </c>
      <c r="E7338" t="s">
        <v>71</v>
      </c>
      <c r="F7338" s="1" t="s">
        <v>303</v>
      </c>
      <c r="G7338" t="s">
        <v>211</v>
      </c>
      <c r="H7338" t="str">
        <f>VLOOKUP(F7338,Clubs!$A$1:$D$220,4,)</f>
        <v>048006</v>
      </c>
    </row>
    <row r="7339" spans="1:8">
      <c r="A7339">
        <v>2084921</v>
      </c>
      <c r="B7339" t="s">
        <v>8015</v>
      </c>
      <c r="C7339" t="s">
        <v>1104</v>
      </c>
      <c r="D7339" t="s">
        <v>109</v>
      </c>
      <c r="E7339" t="s">
        <v>75</v>
      </c>
      <c r="F7339" s="1" t="s">
        <v>202</v>
      </c>
      <c r="G7339" t="s">
        <v>74</v>
      </c>
      <c r="H7339" t="str">
        <f>VLOOKUP(F7339,Clubs!$A$1:$D$220,4,)</f>
        <v>081017</v>
      </c>
    </row>
    <row r="7340" spans="1:8">
      <c r="A7340">
        <v>2085001</v>
      </c>
      <c r="B7340" t="s">
        <v>11687</v>
      </c>
      <c r="C7340" t="s">
        <v>2885</v>
      </c>
      <c r="D7340" t="s">
        <v>111</v>
      </c>
      <c r="E7340" t="s">
        <v>71</v>
      </c>
      <c r="F7340" s="1" t="s">
        <v>209</v>
      </c>
      <c r="G7340" t="s">
        <v>74</v>
      </c>
      <c r="H7340" t="str">
        <f>VLOOKUP(F7340,Clubs!$A$1:$D$220,4,)</f>
        <v>034066</v>
      </c>
    </row>
    <row r="7341" spans="1:8">
      <c r="A7341">
        <v>2085232</v>
      </c>
      <c r="B7341" t="s">
        <v>6495</v>
      </c>
      <c r="C7341" t="s">
        <v>1341</v>
      </c>
      <c r="D7341" t="s">
        <v>8640</v>
      </c>
      <c r="E7341" t="s">
        <v>71</v>
      </c>
      <c r="F7341" s="1" t="s">
        <v>317</v>
      </c>
      <c r="G7341" t="s">
        <v>211</v>
      </c>
      <c r="H7341" t="str">
        <f>VLOOKUP(F7341,Clubs!$A$1:$D$220,4,)</f>
        <v>034452</v>
      </c>
    </row>
    <row r="7342" spans="1:8">
      <c r="A7342">
        <v>2085247</v>
      </c>
      <c r="B7342" t="s">
        <v>2166</v>
      </c>
      <c r="C7342" t="s">
        <v>1093</v>
      </c>
      <c r="D7342" t="s">
        <v>8640</v>
      </c>
      <c r="E7342" t="s">
        <v>71</v>
      </c>
      <c r="F7342" s="1" t="s">
        <v>317</v>
      </c>
      <c r="G7342" t="s">
        <v>74</v>
      </c>
      <c r="H7342" t="str">
        <f>VLOOKUP(F7342,Clubs!$A$1:$D$220,4,)</f>
        <v>034452</v>
      </c>
    </row>
    <row r="7343" spans="1:8">
      <c r="A7343">
        <v>2085599</v>
      </c>
      <c r="B7343" t="s">
        <v>1080</v>
      </c>
      <c r="C7343" t="s">
        <v>3011</v>
      </c>
      <c r="D7343" t="s">
        <v>8640</v>
      </c>
      <c r="E7343" t="s">
        <v>75</v>
      </c>
      <c r="F7343" s="1" t="s">
        <v>306</v>
      </c>
      <c r="G7343" t="s">
        <v>211</v>
      </c>
      <c r="H7343" t="str">
        <f>VLOOKUP(F7343,Clubs!$A$1:$D$220,4,)</f>
        <v>066006</v>
      </c>
    </row>
    <row r="7344" spans="1:8">
      <c r="A7344">
        <v>2085602</v>
      </c>
      <c r="B7344" t="s">
        <v>1180</v>
      </c>
      <c r="C7344" t="s">
        <v>1375</v>
      </c>
      <c r="D7344" t="s">
        <v>8640</v>
      </c>
      <c r="E7344" t="s">
        <v>75</v>
      </c>
      <c r="F7344" s="1" t="s">
        <v>306</v>
      </c>
      <c r="G7344" t="s">
        <v>211</v>
      </c>
      <c r="H7344" t="str">
        <f>VLOOKUP(F7344,Clubs!$A$1:$D$220,4,)</f>
        <v>066006</v>
      </c>
    </row>
    <row r="7345" spans="1:8">
      <c r="A7345">
        <v>2085608</v>
      </c>
      <c r="B7345" t="s">
        <v>7701</v>
      </c>
      <c r="C7345" t="s">
        <v>1198</v>
      </c>
      <c r="D7345" t="s">
        <v>8640</v>
      </c>
      <c r="E7345" t="s">
        <v>75</v>
      </c>
      <c r="F7345" s="1" t="s">
        <v>306</v>
      </c>
      <c r="G7345" t="s">
        <v>211</v>
      </c>
      <c r="H7345" t="str">
        <f>VLOOKUP(F7345,Clubs!$A$1:$D$220,4,)</f>
        <v>066006</v>
      </c>
    </row>
    <row r="7346" spans="1:8">
      <c r="A7346">
        <v>2085654</v>
      </c>
      <c r="B7346" t="s">
        <v>7692</v>
      </c>
      <c r="C7346" t="s">
        <v>7693</v>
      </c>
      <c r="D7346" t="s">
        <v>8640</v>
      </c>
      <c r="E7346" t="s">
        <v>75</v>
      </c>
      <c r="F7346" s="1" t="s">
        <v>306</v>
      </c>
      <c r="G7346" t="s">
        <v>211</v>
      </c>
      <c r="H7346" t="str">
        <f>VLOOKUP(F7346,Clubs!$A$1:$D$220,4,)</f>
        <v>066006</v>
      </c>
    </row>
    <row r="7347" spans="1:8">
      <c r="A7347">
        <v>2085721</v>
      </c>
      <c r="B7347" t="s">
        <v>681</v>
      </c>
      <c r="C7347" t="s">
        <v>682</v>
      </c>
      <c r="D7347" t="s">
        <v>8640</v>
      </c>
      <c r="E7347" t="s">
        <v>75</v>
      </c>
      <c r="F7347" s="1" t="s">
        <v>232</v>
      </c>
      <c r="G7347" t="s">
        <v>74</v>
      </c>
      <c r="H7347" t="str">
        <f>VLOOKUP(F7347,Clubs!$A$1:$D$220,4,)</f>
        <v>009014</v>
      </c>
    </row>
    <row r="7348" spans="1:8">
      <c r="A7348">
        <v>2085812</v>
      </c>
      <c r="B7348" t="s">
        <v>11688</v>
      </c>
      <c r="C7348" t="s">
        <v>1086</v>
      </c>
      <c r="D7348" t="s">
        <v>165</v>
      </c>
      <c r="E7348" t="s">
        <v>71</v>
      </c>
      <c r="F7348" s="1" t="s">
        <v>265</v>
      </c>
      <c r="G7348" t="s">
        <v>74</v>
      </c>
      <c r="H7348" t="str">
        <f>VLOOKUP(F7348,Clubs!$A$1:$D$220,4,)</f>
        <v>065020</v>
      </c>
    </row>
    <row r="7349" spans="1:8">
      <c r="A7349">
        <v>2085992</v>
      </c>
      <c r="B7349" t="s">
        <v>4021</v>
      </c>
      <c r="C7349" t="s">
        <v>993</v>
      </c>
      <c r="D7349" t="s">
        <v>8640</v>
      </c>
      <c r="E7349" t="s">
        <v>75</v>
      </c>
      <c r="F7349" s="1" t="s">
        <v>204</v>
      </c>
      <c r="G7349" t="s">
        <v>211</v>
      </c>
      <c r="H7349" t="str">
        <f>VLOOKUP(F7349,Clubs!$A$1:$D$220,4,)</f>
        <v>031030</v>
      </c>
    </row>
    <row r="7350" spans="1:8">
      <c r="A7350">
        <v>2086081</v>
      </c>
      <c r="B7350" t="s">
        <v>1636</v>
      </c>
      <c r="C7350" t="s">
        <v>898</v>
      </c>
      <c r="D7350" t="s">
        <v>8640</v>
      </c>
      <c r="E7350" t="s">
        <v>71</v>
      </c>
      <c r="F7350" s="1" t="s">
        <v>207</v>
      </c>
      <c r="G7350" t="s">
        <v>211</v>
      </c>
      <c r="H7350" t="str">
        <f>VLOOKUP(F7350,Clubs!$A$1:$D$220,4,)</f>
        <v>030035</v>
      </c>
    </row>
    <row r="7351" spans="1:8">
      <c r="A7351">
        <v>2086089</v>
      </c>
      <c r="B7351" t="s">
        <v>1077</v>
      </c>
      <c r="C7351" t="s">
        <v>1078</v>
      </c>
      <c r="D7351" t="s">
        <v>109</v>
      </c>
      <c r="E7351" t="s">
        <v>71</v>
      </c>
      <c r="F7351" s="1" t="s">
        <v>200</v>
      </c>
      <c r="G7351" t="s">
        <v>74</v>
      </c>
      <c r="H7351" t="str">
        <f>VLOOKUP(F7351,Clubs!$A$1:$D$220,4,)</f>
        <v>011024</v>
      </c>
    </row>
    <row r="7352" spans="1:8">
      <c r="A7352">
        <v>2086112</v>
      </c>
      <c r="B7352" t="s">
        <v>716</v>
      </c>
      <c r="C7352" t="s">
        <v>922</v>
      </c>
      <c r="D7352" t="s">
        <v>8640</v>
      </c>
      <c r="E7352" t="s">
        <v>71</v>
      </c>
      <c r="F7352" s="1" t="s">
        <v>207</v>
      </c>
      <c r="G7352" t="s">
        <v>74</v>
      </c>
      <c r="H7352" t="str">
        <f>VLOOKUP(F7352,Clubs!$A$1:$D$220,4,)</f>
        <v>030035</v>
      </c>
    </row>
    <row r="7353" spans="1:8">
      <c r="A7353">
        <v>2086134</v>
      </c>
      <c r="B7353" t="s">
        <v>897</v>
      </c>
      <c r="C7353" t="s">
        <v>840</v>
      </c>
      <c r="D7353" t="s">
        <v>165</v>
      </c>
      <c r="E7353" t="s">
        <v>75</v>
      </c>
      <c r="F7353" s="1" t="s">
        <v>200</v>
      </c>
      <c r="G7353" t="s">
        <v>74</v>
      </c>
      <c r="H7353" t="str">
        <f>VLOOKUP(F7353,Clubs!$A$1:$D$220,4,)</f>
        <v>011024</v>
      </c>
    </row>
    <row r="7354" spans="1:8">
      <c r="A7354">
        <v>2086238</v>
      </c>
      <c r="B7354" t="s">
        <v>1422</v>
      </c>
      <c r="C7354" t="s">
        <v>2885</v>
      </c>
      <c r="D7354" t="s">
        <v>166</v>
      </c>
      <c r="E7354" t="s">
        <v>71</v>
      </c>
      <c r="F7354" s="1" t="s">
        <v>327</v>
      </c>
      <c r="G7354" t="s">
        <v>74</v>
      </c>
      <c r="H7354" t="str">
        <f>VLOOKUP(F7354,Clubs!$A$1:$D$220,4,)</f>
        <v>034064</v>
      </c>
    </row>
    <row r="7355" spans="1:8">
      <c r="A7355">
        <v>2086257</v>
      </c>
      <c r="B7355" t="s">
        <v>3853</v>
      </c>
      <c r="C7355" t="s">
        <v>1257</v>
      </c>
      <c r="D7355" t="s">
        <v>8640</v>
      </c>
      <c r="E7355" t="s">
        <v>71</v>
      </c>
      <c r="F7355" s="1" t="s">
        <v>285</v>
      </c>
      <c r="G7355" t="s">
        <v>74</v>
      </c>
      <c r="H7355" t="str">
        <f>VLOOKUP(F7355,Clubs!$A$1:$D$220,4,)</f>
        <v>011024</v>
      </c>
    </row>
    <row r="7356" spans="1:8">
      <c r="A7356">
        <v>2086264</v>
      </c>
      <c r="B7356" t="s">
        <v>2648</v>
      </c>
      <c r="C7356" t="s">
        <v>1357</v>
      </c>
      <c r="D7356" t="s">
        <v>109</v>
      </c>
      <c r="E7356" t="s">
        <v>71</v>
      </c>
      <c r="F7356" s="1" t="s">
        <v>260</v>
      </c>
      <c r="G7356" t="s">
        <v>74</v>
      </c>
      <c r="H7356" t="str">
        <f>VLOOKUP(F7356,Clubs!$A$1:$D$220,4,)</f>
        <v>034036</v>
      </c>
    </row>
    <row r="7357" spans="1:8">
      <c r="A7357">
        <v>2086334</v>
      </c>
      <c r="B7357" t="s">
        <v>3674</v>
      </c>
      <c r="C7357" t="s">
        <v>2319</v>
      </c>
      <c r="D7357" t="s">
        <v>8640</v>
      </c>
      <c r="E7357" t="s">
        <v>75</v>
      </c>
      <c r="F7357" s="1" t="s">
        <v>8525</v>
      </c>
      <c r="G7357" t="s">
        <v>211</v>
      </c>
      <c r="H7357" t="str">
        <f>VLOOKUP(F7357,Clubs!$A$1:$D$220,4,)</f>
        <v>030075</v>
      </c>
    </row>
    <row r="7358" spans="1:8">
      <c r="A7358">
        <v>2086425</v>
      </c>
      <c r="B7358" t="s">
        <v>9242</v>
      </c>
      <c r="C7358" t="s">
        <v>800</v>
      </c>
      <c r="D7358" t="s">
        <v>166</v>
      </c>
      <c r="E7358" t="s">
        <v>71</v>
      </c>
      <c r="F7358" s="1" t="s">
        <v>206</v>
      </c>
      <c r="G7358" t="s">
        <v>74</v>
      </c>
      <c r="H7358" t="str">
        <f>VLOOKUP(F7358,Clubs!$A$1:$D$220,4,)</f>
        <v>082020</v>
      </c>
    </row>
    <row r="7359" spans="1:8">
      <c r="A7359">
        <v>2086571</v>
      </c>
      <c r="B7359" t="s">
        <v>11689</v>
      </c>
      <c r="C7359" t="s">
        <v>1100</v>
      </c>
      <c r="D7359" t="s">
        <v>8640</v>
      </c>
      <c r="E7359" t="s">
        <v>75</v>
      </c>
      <c r="F7359" s="1" t="s">
        <v>314</v>
      </c>
      <c r="G7359" t="s">
        <v>74</v>
      </c>
      <c r="H7359" t="str">
        <f>VLOOKUP(F7359,Clubs!$A$1:$D$220,4,)</f>
        <v>034457</v>
      </c>
    </row>
    <row r="7360" spans="1:8">
      <c r="A7360">
        <v>2086660</v>
      </c>
      <c r="B7360" t="s">
        <v>9243</v>
      </c>
      <c r="C7360" t="s">
        <v>2655</v>
      </c>
      <c r="D7360" t="s">
        <v>110</v>
      </c>
      <c r="E7360" t="s">
        <v>75</v>
      </c>
      <c r="F7360" s="1" t="s">
        <v>210</v>
      </c>
      <c r="G7360" t="s">
        <v>74</v>
      </c>
      <c r="H7360" t="str">
        <f>VLOOKUP(F7360,Clubs!$A$1:$D$220,4,)</f>
        <v>081041</v>
      </c>
    </row>
    <row r="7361" spans="1:8">
      <c r="A7361">
        <v>2086745</v>
      </c>
      <c r="B7361" t="s">
        <v>3823</v>
      </c>
      <c r="C7361" t="s">
        <v>1017</v>
      </c>
      <c r="D7361" t="s">
        <v>165</v>
      </c>
      <c r="E7361" t="s">
        <v>71</v>
      </c>
      <c r="F7361" s="1" t="s">
        <v>257</v>
      </c>
      <c r="G7361" t="s">
        <v>74</v>
      </c>
      <c r="H7361" t="str">
        <f>VLOOKUP(F7361,Clubs!$A$1:$D$220,4,)</f>
        <v>031003</v>
      </c>
    </row>
    <row r="7362" spans="1:8">
      <c r="A7362">
        <v>2086759</v>
      </c>
      <c r="B7362" t="s">
        <v>3905</v>
      </c>
      <c r="C7362" t="s">
        <v>11690</v>
      </c>
      <c r="D7362" t="s">
        <v>166</v>
      </c>
      <c r="E7362" t="s">
        <v>71</v>
      </c>
      <c r="F7362" s="1" t="s">
        <v>257</v>
      </c>
      <c r="G7362" t="s">
        <v>74</v>
      </c>
      <c r="H7362" t="str">
        <f>VLOOKUP(F7362,Clubs!$A$1:$D$220,4,)</f>
        <v>031003</v>
      </c>
    </row>
    <row r="7363" spans="1:8">
      <c r="A7363">
        <v>2086956</v>
      </c>
      <c r="B7363" t="s">
        <v>11691</v>
      </c>
      <c r="C7363" t="s">
        <v>4446</v>
      </c>
      <c r="D7363" t="s">
        <v>109</v>
      </c>
      <c r="E7363" t="s">
        <v>71</v>
      </c>
      <c r="F7363" s="1" t="s">
        <v>230</v>
      </c>
      <c r="G7363" t="s">
        <v>74</v>
      </c>
      <c r="H7363" t="str">
        <f>VLOOKUP(F7363,Clubs!$A$1:$D$220,4,)</f>
        <v>031025</v>
      </c>
    </row>
    <row r="7364" spans="1:8">
      <c r="A7364">
        <v>2086961</v>
      </c>
      <c r="B7364" t="s">
        <v>4193</v>
      </c>
      <c r="C7364" t="s">
        <v>1245</v>
      </c>
      <c r="D7364" t="s">
        <v>166</v>
      </c>
      <c r="E7364" t="s">
        <v>75</v>
      </c>
      <c r="F7364" s="1" t="s">
        <v>203</v>
      </c>
      <c r="G7364" t="s">
        <v>74</v>
      </c>
      <c r="H7364" t="str">
        <f>VLOOKUP(F7364,Clubs!$A$1:$D$220,4,)</f>
        <v>031009</v>
      </c>
    </row>
    <row r="7365" spans="1:8">
      <c r="A7365">
        <v>2087010</v>
      </c>
      <c r="B7365" t="s">
        <v>963</v>
      </c>
      <c r="C7365" t="s">
        <v>604</v>
      </c>
      <c r="D7365" t="s">
        <v>165</v>
      </c>
      <c r="E7365" t="s">
        <v>75</v>
      </c>
      <c r="F7365" s="1" t="s">
        <v>205</v>
      </c>
      <c r="G7365" t="s">
        <v>74</v>
      </c>
      <c r="H7365" t="str">
        <f>VLOOKUP(F7365,Clubs!$A$1:$D$220,4,)</f>
        <v>030040</v>
      </c>
    </row>
    <row r="7366" spans="1:8">
      <c r="A7366">
        <v>2087461</v>
      </c>
      <c r="B7366" t="s">
        <v>3537</v>
      </c>
      <c r="C7366" t="s">
        <v>583</v>
      </c>
      <c r="D7366" t="s">
        <v>8640</v>
      </c>
      <c r="E7366" t="s">
        <v>75</v>
      </c>
      <c r="F7366" s="1" t="s">
        <v>8522</v>
      </c>
      <c r="G7366" t="s">
        <v>201</v>
      </c>
      <c r="H7366" t="str">
        <f>VLOOKUP(F7366,Clubs!$A$1:$D$220,4,)</f>
        <v>030070</v>
      </c>
    </row>
    <row r="7367" spans="1:8">
      <c r="A7367">
        <v>2087661</v>
      </c>
      <c r="B7367" t="s">
        <v>916</v>
      </c>
      <c r="C7367" t="s">
        <v>1262</v>
      </c>
      <c r="D7367" t="s">
        <v>166</v>
      </c>
      <c r="E7367" t="s">
        <v>75</v>
      </c>
      <c r="F7367" s="1" t="s">
        <v>204</v>
      </c>
      <c r="G7367" t="s">
        <v>74</v>
      </c>
      <c r="H7367" t="str">
        <f>VLOOKUP(F7367,Clubs!$A$1:$D$220,4,)</f>
        <v>031030</v>
      </c>
    </row>
    <row r="7368" spans="1:8">
      <c r="A7368">
        <v>2087717</v>
      </c>
      <c r="B7368" t="s">
        <v>9244</v>
      </c>
      <c r="C7368" t="s">
        <v>696</v>
      </c>
      <c r="D7368" t="s">
        <v>166</v>
      </c>
      <c r="E7368" t="s">
        <v>71</v>
      </c>
      <c r="F7368" s="1" t="s">
        <v>197</v>
      </c>
      <c r="G7368" t="s">
        <v>74</v>
      </c>
      <c r="H7368" t="str">
        <f>VLOOKUP(F7368,Clubs!$A$1:$D$220,4,)</f>
        <v>031067</v>
      </c>
    </row>
    <row r="7369" spans="1:8">
      <c r="A7369">
        <v>2087768</v>
      </c>
      <c r="B7369" t="s">
        <v>4559</v>
      </c>
      <c r="C7369" t="s">
        <v>4068</v>
      </c>
      <c r="D7369" t="s">
        <v>110</v>
      </c>
      <c r="E7369" t="s">
        <v>75</v>
      </c>
      <c r="F7369" s="1" t="s">
        <v>196</v>
      </c>
      <c r="G7369" t="s">
        <v>74</v>
      </c>
      <c r="H7369" t="str">
        <f>VLOOKUP(F7369,Clubs!$A$1:$D$220,4,)</f>
        <v>031051</v>
      </c>
    </row>
    <row r="7370" spans="1:8">
      <c r="A7370">
        <v>2087921</v>
      </c>
      <c r="B7370" t="s">
        <v>11692</v>
      </c>
      <c r="C7370" t="s">
        <v>11693</v>
      </c>
      <c r="D7370" t="s">
        <v>165</v>
      </c>
      <c r="E7370" t="s">
        <v>71</v>
      </c>
      <c r="F7370" s="1" t="s">
        <v>271</v>
      </c>
      <c r="G7370" t="s">
        <v>74</v>
      </c>
      <c r="H7370" t="str">
        <f>VLOOKUP(F7370,Clubs!$A$1:$D$220,4,)</f>
        <v>082017</v>
      </c>
    </row>
    <row r="7371" spans="1:8">
      <c r="A7371">
        <v>2087963</v>
      </c>
      <c r="B7371" t="s">
        <v>2988</v>
      </c>
      <c r="C7371" t="s">
        <v>961</v>
      </c>
      <c r="D7371" t="s">
        <v>8640</v>
      </c>
      <c r="E7371" t="s">
        <v>71</v>
      </c>
      <c r="F7371" s="1" t="s">
        <v>345</v>
      </c>
      <c r="G7371" t="s">
        <v>211</v>
      </c>
      <c r="H7371" t="str">
        <f>VLOOKUP(F7371,Clubs!$A$1:$D$220,4,)</f>
        <v>011024</v>
      </c>
    </row>
    <row r="7372" spans="1:8">
      <c r="A7372">
        <v>2088051</v>
      </c>
      <c r="B7372" t="s">
        <v>5205</v>
      </c>
      <c r="C7372" t="s">
        <v>693</v>
      </c>
      <c r="D7372" t="s">
        <v>109</v>
      </c>
      <c r="E7372" t="s">
        <v>71</v>
      </c>
      <c r="F7372" s="1" t="s">
        <v>347</v>
      </c>
      <c r="G7372" t="s">
        <v>74</v>
      </c>
      <c r="H7372" t="str">
        <f>VLOOKUP(F7372,Clubs!$A$1:$D$220,4,)</f>
        <v>031051</v>
      </c>
    </row>
    <row r="7373" spans="1:8">
      <c r="A7373">
        <v>2088101</v>
      </c>
      <c r="B7373" t="s">
        <v>1182</v>
      </c>
      <c r="C7373" t="s">
        <v>1013</v>
      </c>
      <c r="D7373" t="s">
        <v>165</v>
      </c>
      <c r="E7373" t="s">
        <v>71</v>
      </c>
      <c r="F7373" s="1" t="s">
        <v>345</v>
      </c>
      <c r="G7373" t="s">
        <v>74</v>
      </c>
      <c r="H7373" t="str">
        <f>VLOOKUP(F7373,Clubs!$A$1:$D$220,4,)</f>
        <v>011024</v>
      </c>
    </row>
    <row r="7374" spans="1:8">
      <c r="A7374">
        <v>2088217</v>
      </c>
      <c r="B7374" t="s">
        <v>4477</v>
      </c>
      <c r="C7374" t="s">
        <v>1104</v>
      </c>
      <c r="D7374" t="s">
        <v>111</v>
      </c>
      <c r="E7374" t="s">
        <v>75</v>
      </c>
      <c r="F7374" s="1" t="s">
        <v>220</v>
      </c>
      <c r="G7374" t="s">
        <v>74</v>
      </c>
      <c r="H7374" t="str">
        <f>VLOOKUP(F7374,Clubs!$A$1:$D$220,4,)</f>
        <v>031015</v>
      </c>
    </row>
    <row r="7375" spans="1:8">
      <c r="A7375">
        <v>2088277</v>
      </c>
      <c r="B7375" t="s">
        <v>2334</v>
      </c>
      <c r="C7375" t="s">
        <v>2335</v>
      </c>
      <c r="D7375" t="s">
        <v>8640</v>
      </c>
      <c r="E7375" t="s">
        <v>71</v>
      </c>
      <c r="F7375" s="1" t="s">
        <v>235</v>
      </c>
      <c r="G7375" t="s">
        <v>74</v>
      </c>
      <c r="H7375" t="str">
        <f>VLOOKUP(F7375,Clubs!$A$1:$D$220,4,)</f>
        <v>030003</v>
      </c>
    </row>
    <row r="7376" spans="1:8">
      <c r="A7376">
        <v>2088373</v>
      </c>
      <c r="B7376" t="s">
        <v>1537</v>
      </c>
      <c r="C7376" t="s">
        <v>692</v>
      </c>
      <c r="D7376" t="s">
        <v>8640</v>
      </c>
      <c r="E7376" t="s">
        <v>75</v>
      </c>
      <c r="F7376" s="1" t="s">
        <v>241</v>
      </c>
      <c r="G7376" t="s">
        <v>74</v>
      </c>
      <c r="H7376" t="str">
        <f>VLOOKUP(F7376,Clubs!$A$1:$D$220,4,)</f>
        <v>034072</v>
      </c>
    </row>
    <row r="7377" spans="1:8">
      <c r="A7377">
        <v>2088415</v>
      </c>
      <c r="B7377" t="s">
        <v>11694</v>
      </c>
      <c r="C7377" t="s">
        <v>734</v>
      </c>
      <c r="D7377" t="s">
        <v>166</v>
      </c>
      <c r="E7377" t="s">
        <v>75</v>
      </c>
      <c r="F7377" s="1" t="s">
        <v>219</v>
      </c>
      <c r="G7377" t="s">
        <v>74</v>
      </c>
      <c r="H7377" t="str">
        <f>VLOOKUP(F7377,Clubs!$A$1:$D$220,4,)</f>
        <v>031067</v>
      </c>
    </row>
    <row r="7378" spans="1:8">
      <c r="A7378">
        <v>2088439</v>
      </c>
      <c r="B7378" t="s">
        <v>6342</v>
      </c>
      <c r="C7378" t="s">
        <v>1168</v>
      </c>
      <c r="D7378" t="s">
        <v>165</v>
      </c>
      <c r="E7378" t="s">
        <v>71</v>
      </c>
      <c r="F7378" s="1" t="s">
        <v>241</v>
      </c>
      <c r="G7378" t="s">
        <v>74</v>
      </c>
      <c r="H7378" t="str">
        <f>VLOOKUP(F7378,Clubs!$A$1:$D$220,4,)</f>
        <v>034072</v>
      </c>
    </row>
    <row r="7379" spans="1:8">
      <c r="A7379">
        <v>2088649</v>
      </c>
      <c r="B7379" t="s">
        <v>5986</v>
      </c>
      <c r="C7379" t="s">
        <v>824</v>
      </c>
      <c r="D7379" t="s">
        <v>166</v>
      </c>
      <c r="E7379" t="s">
        <v>71</v>
      </c>
      <c r="F7379" s="1" t="s">
        <v>214</v>
      </c>
      <c r="G7379" t="s">
        <v>74</v>
      </c>
      <c r="H7379" t="str">
        <f>VLOOKUP(F7379,Clubs!$A$1:$D$220,4,)</f>
        <v>034038</v>
      </c>
    </row>
    <row r="7380" spans="1:8">
      <c r="A7380">
        <v>2088837</v>
      </c>
      <c r="B7380" t="s">
        <v>1910</v>
      </c>
      <c r="C7380" t="s">
        <v>745</v>
      </c>
      <c r="D7380" t="s">
        <v>8640</v>
      </c>
      <c r="E7380" t="s">
        <v>75</v>
      </c>
      <c r="F7380" s="1" t="s">
        <v>228</v>
      </c>
      <c r="G7380" t="s">
        <v>211</v>
      </c>
      <c r="H7380" t="str">
        <f>VLOOKUP(F7380,Clubs!$A$1:$D$220,4,)</f>
        <v>012003</v>
      </c>
    </row>
    <row r="7381" spans="1:8">
      <c r="A7381">
        <v>2089071</v>
      </c>
      <c r="B7381" t="s">
        <v>5086</v>
      </c>
      <c r="C7381" t="s">
        <v>604</v>
      </c>
      <c r="D7381" t="s">
        <v>166</v>
      </c>
      <c r="E7381" t="s">
        <v>75</v>
      </c>
      <c r="F7381" s="1" t="s">
        <v>343</v>
      </c>
      <c r="G7381" t="s">
        <v>74</v>
      </c>
      <c r="H7381" t="str">
        <f>VLOOKUP(F7381,Clubs!$A$1:$D$220,4,)</f>
        <v>031030</v>
      </c>
    </row>
    <row r="7382" spans="1:8">
      <c r="A7382">
        <v>2089076</v>
      </c>
      <c r="B7382" t="s">
        <v>5066</v>
      </c>
      <c r="C7382" t="s">
        <v>725</v>
      </c>
      <c r="D7382" t="s">
        <v>165</v>
      </c>
      <c r="E7382" t="s">
        <v>75</v>
      </c>
      <c r="F7382" s="1" t="s">
        <v>343</v>
      </c>
      <c r="G7382" t="s">
        <v>74</v>
      </c>
      <c r="H7382" t="str">
        <f>VLOOKUP(F7382,Clubs!$A$1:$D$220,4,)</f>
        <v>031030</v>
      </c>
    </row>
    <row r="7383" spans="1:8">
      <c r="A7383">
        <v>2089091</v>
      </c>
      <c r="B7383" t="s">
        <v>5094</v>
      </c>
      <c r="C7383" t="s">
        <v>1495</v>
      </c>
      <c r="D7383" t="s">
        <v>165</v>
      </c>
      <c r="E7383" t="s">
        <v>75</v>
      </c>
      <c r="F7383" s="1" t="s">
        <v>343</v>
      </c>
      <c r="G7383" t="s">
        <v>74</v>
      </c>
      <c r="H7383" t="str">
        <f>VLOOKUP(F7383,Clubs!$A$1:$D$220,4,)</f>
        <v>031030</v>
      </c>
    </row>
    <row r="7384" spans="1:8">
      <c r="A7384">
        <v>2089101</v>
      </c>
      <c r="B7384" t="s">
        <v>2464</v>
      </c>
      <c r="C7384" t="s">
        <v>1161</v>
      </c>
      <c r="D7384" t="s">
        <v>8640</v>
      </c>
      <c r="E7384" t="s">
        <v>71</v>
      </c>
      <c r="F7384" s="1" t="s">
        <v>303</v>
      </c>
      <c r="G7384" t="s">
        <v>211</v>
      </c>
      <c r="H7384" t="str">
        <f>VLOOKUP(F7384,Clubs!$A$1:$D$220,4,)</f>
        <v>048006</v>
      </c>
    </row>
    <row r="7385" spans="1:8">
      <c r="A7385">
        <v>2089109</v>
      </c>
      <c r="B7385" t="s">
        <v>2464</v>
      </c>
      <c r="C7385" t="s">
        <v>7089</v>
      </c>
      <c r="D7385" t="s">
        <v>165</v>
      </c>
      <c r="E7385" t="s">
        <v>75</v>
      </c>
      <c r="F7385" s="1" t="s">
        <v>303</v>
      </c>
      <c r="G7385" t="s">
        <v>74</v>
      </c>
      <c r="H7385" t="str">
        <f>VLOOKUP(F7385,Clubs!$A$1:$D$220,4,)</f>
        <v>048006</v>
      </c>
    </row>
    <row r="7386" spans="1:8">
      <c r="A7386">
        <v>2089114</v>
      </c>
      <c r="B7386" t="s">
        <v>5076</v>
      </c>
      <c r="C7386" t="s">
        <v>761</v>
      </c>
      <c r="D7386" t="s">
        <v>110</v>
      </c>
      <c r="E7386" t="s">
        <v>71</v>
      </c>
      <c r="F7386" s="1" t="s">
        <v>343</v>
      </c>
      <c r="G7386" t="s">
        <v>74</v>
      </c>
      <c r="H7386" t="str">
        <f>VLOOKUP(F7386,Clubs!$A$1:$D$220,4,)</f>
        <v>031030</v>
      </c>
    </row>
    <row r="7387" spans="1:8">
      <c r="A7387">
        <v>2089118</v>
      </c>
      <c r="B7387" t="s">
        <v>685</v>
      </c>
      <c r="C7387" t="s">
        <v>1014</v>
      </c>
      <c r="D7387" t="s">
        <v>8640</v>
      </c>
      <c r="E7387" t="s">
        <v>75</v>
      </c>
      <c r="F7387" s="1" t="s">
        <v>303</v>
      </c>
      <c r="G7387" t="s">
        <v>211</v>
      </c>
      <c r="H7387" t="str">
        <f>VLOOKUP(F7387,Clubs!$A$1:$D$220,4,)</f>
        <v>048006</v>
      </c>
    </row>
    <row r="7388" spans="1:8">
      <c r="A7388">
        <v>2089151</v>
      </c>
      <c r="B7388" t="s">
        <v>1397</v>
      </c>
      <c r="C7388" t="s">
        <v>1251</v>
      </c>
      <c r="D7388" t="s">
        <v>8640</v>
      </c>
      <c r="E7388" t="s">
        <v>71</v>
      </c>
      <c r="F7388" s="1" t="s">
        <v>226</v>
      </c>
      <c r="G7388" t="s">
        <v>211</v>
      </c>
      <c r="H7388" t="str">
        <f>VLOOKUP(F7388,Clubs!$A$1:$D$220,4,)</f>
        <v>011024</v>
      </c>
    </row>
    <row r="7389" spans="1:8">
      <c r="A7389">
        <v>2089184</v>
      </c>
      <c r="B7389" t="s">
        <v>909</v>
      </c>
      <c r="C7389" t="s">
        <v>3311</v>
      </c>
      <c r="D7389" t="s">
        <v>166</v>
      </c>
      <c r="E7389" t="s">
        <v>71</v>
      </c>
      <c r="F7389" s="1" t="s">
        <v>343</v>
      </c>
      <c r="G7389" t="s">
        <v>74</v>
      </c>
      <c r="H7389" t="str">
        <f>VLOOKUP(F7389,Clubs!$A$1:$D$220,4,)</f>
        <v>031030</v>
      </c>
    </row>
    <row r="7390" spans="1:8">
      <c r="A7390">
        <v>2089191</v>
      </c>
      <c r="B7390" t="s">
        <v>11695</v>
      </c>
      <c r="C7390" t="s">
        <v>735</v>
      </c>
      <c r="D7390" t="s">
        <v>165</v>
      </c>
      <c r="E7390" t="s">
        <v>75</v>
      </c>
      <c r="F7390" s="1" t="s">
        <v>346</v>
      </c>
      <c r="G7390" t="s">
        <v>74</v>
      </c>
      <c r="H7390" t="str">
        <f>VLOOKUP(F7390,Clubs!$A$1:$D$220,4,)</f>
        <v>032014</v>
      </c>
    </row>
    <row r="7391" spans="1:8">
      <c r="A7391">
        <v>2089227</v>
      </c>
      <c r="B7391" t="s">
        <v>6433</v>
      </c>
      <c r="C7391" t="s">
        <v>1431</v>
      </c>
      <c r="D7391" t="s">
        <v>8640</v>
      </c>
      <c r="E7391" t="s">
        <v>71</v>
      </c>
      <c r="F7391" s="1" t="s">
        <v>225</v>
      </c>
      <c r="G7391" t="s">
        <v>201</v>
      </c>
      <c r="H7391" t="str">
        <f>VLOOKUP(F7391,Clubs!$A$1:$D$220,4,)</f>
        <v>034073</v>
      </c>
    </row>
    <row r="7392" spans="1:8">
      <c r="A7392">
        <v>2089455</v>
      </c>
      <c r="B7392" t="s">
        <v>5339</v>
      </c>
      <c r="C7392" t="s">
        <v>754</v>
      </c>
      <c r="D7392" t="s">
        <v>8640</v>
      </c>
      <c r="E7392" t="s">
        <v>75</v>
      </c>
      <c r="F7392" s="1" t="s">
        <v>294</v>
      </c>
      <c r="G7392" t="s">
        <v>211</v>
      </c>
      <c r="H7392" t="str">
        <f>VLOOKUP(F7392,Clubs!$A$1:$D$220,4,)</f>
        <v>081017</v>
      </c>
    </row>
    <row r="7393" spans="1:8">
      <c r="A7393">
        <v>2089574</v>
      </c>
      <c r="B7393" t="s">
        <v>1443</v>
      </c>
      <c r="C7393" t="s">
        <v>843</v>
      </c>
      <c r="D7393" t="s">
        <v>165</v>
      </c>
      <c r="E7393" t="s">
        <v>75</v>
      </c>
      <c r="F7393" s="1" t="s">
        <v>246</v>
      </c>
      <c r="G7393" t="s">
        <v>74</v>
      </c>
      <c r="H7393" t="str">
        <f>VLOOKUP(F7393,Clubs!$A$1:$D$220,4,)</f>
        <v>011024</v>
      </c>
    </row>
    <row r="7394" spans="1:8">
      <c r="A7394">
        <v>2089664</v>
      </c>
      <c r="B7394" t="s">
        <v>8100</v>
      </c>
      <c r="C7394" t="s">
        <v>2367</v>
      </c>
      <c r="D7394" t="s">
        <v>165</v>
      </c>
      <c r="E7394" t="s">
        <v>75</v>
      </c>
      <c r="F7394" s="1" t="s">
        <v>251</v>
      </c>
      <c r="G7394" t="s">
        <v>74</v>
      </c>
      <c r="H7394" t="str">
        <f>VLOOKUP(F7394,Clubs!$A$1:$D$220,4,)</f>
        <v>081041</v>
      </c>
    </row>
    <row r="7395" spans="1:8">
      <c r="A7395">
        <v>2089696</v>
      </c>
      <c r="B7395" t="s">
        <v>3954</v>
      </c>
      <c r="C7395" t="s">
        <v>1158</v>
      </c>
      <c r="D7395" t="s">
        <v>8640</v>
      </c>
      <c r="E7395" t="s">
        <v>71</v>
      </c>
      <c r="F7395" s="1" t="s">
        <v>197</v>
      </c>
      <c r="G7395" t="s">
        <v>211</v>
      </c>
      <c r="H7395" t="str">
        <f>VLOOKUP(F7395,Clubs!$A$1:$D$220,4,)</f>
        <v>031067</v>
      </c>
    </row>
    <row r="7396" spans="1:8">
      <c r="A7396">
        <v>2089808</v>
      </c>
      <c r="B7396" t="s">
        <v>6068</v>
      </c>
      <c r="C7396" t="s">
        <v>1349</v>
      </c>
      <c r="D7396" t="s">
        <v>165</v>
      </c>
      <c r="E7396" t="s">
        <v>75</v>
      </c>
      <c r="F7396" s="1" t="s">
        <v>313</v>
      </c>
      <c r="G7396" t="s">
        <v>74</v>
      </c>
      <c r="H7396" t="str">
        <f>VLOOKUP(F7396,Clubs!$A$1:$D$220,4,)</f>
        <v>034055</v>
      </c>
    </row>
    <row r="7397" spans="1:8">
      <c r="A7397">
        <v>2089891</v>
      </c>
      <c r="B7397" t="s">
        <v>9245</v>
      </c>
      <c r="C7397" t="s">
        <v>1360</v>
      </c>
      <c r="D7397" t="s">
        <v>8640</v>
      </c>
      <c r="E7397" t="s">
        <v>75</v>
      </c>
      <c r="F7397" s="1" t="s">
        <v>197</v>
      </c>
      <c r="G7397" t="s">
        <v>211</v>
      </c>
      <c r="H7397" t="str">
        <f>VLOOKUP(F7397,Clubs!$A$1:$D$220,4,)</f>
        <v>031067</v>
      </c>
    </row>
    <row r="7398" spans="1:8">
      <c r="A7398">
        <v>2089896</v>
      </c>
      <c r="B7398" t="s">
        <v>680</v>
      </c>
      <c r="C7398" t="s">
        <v>1014</v>
      </c>
      <c r="D7398" t="s">
        <v>8640</v>
      </c>
      <c r="E7398" t="s">
        <v>75</v>
      </c>
      <c r="F7398" s="1" t="s">
        <v>197</v>
      </c>
      <c r="G7398" t="s">
        <v>211</v>
      </c>
      <c r="H7398" t="str">
        <f>VLOOKUP(F7398,Clubs!$A$1:$D$220,4,)</f>
        <v>031067</v>
      </c>
    </row>
    <row r="7399" spans="1:8">
      <c r="A7399">
        <v>2089931</v>
      </c>
      <c r="B7399" t="s">
        <v>4110</v>
      </c>
      <c r="C7399" t="s">
        <v>721</v>
      </c>
      <c r="D7399" t="s">
        <v>165</v>
      </c>
      <c r="E7399" t="s">
        <v>71</v>
      </c>
      <c r="F7399" s="1" t="s">
        <v>197</v>
      </c>
      <c r="G7399" t="s">
        <v>74</v>
      </c>
      <c r="H7399" t="str">
        <f>VLOOKUP(F7399,Clubs!$A$1:$D$220,4,)</f>
        <v>031067</v>
      </c>
    </row>
    <row r="7400" spans="1:8">
      <c r="A7400">
        <v>2090226</v>
      </c>
      <c r="B7400" t="s">
        <v>714</v>
      </c>
      <c r="C7400" t="s">
        <v>1251</v>
      </c>
      <c r="D7400" t="s">
        <v>8640</v>
      </c>
      <c r="E7400" t="s">
        <v>71</v>
      </c>
      <c r="F7400" s="1" t="s">
        <v>322</v>
      </c>
      <c r="G7400" t="s">
        <v>74</v>
      </c>
      <c r="H7400" t="str">
        <f>VLOOKUP(F7400,Clubs!$A$1:$D$220,4,)</f>
        <v>048008</v>
      </c>
    </row>
    <row r="7401" spans="1:8">
      <c r="A7401">
        <v>2090260</v>
      </c>
      <c r="B7401" t="s">
        <v>5142</v>
      </c>
      <c r="C7401" t="s">
        <v>779</v>
      </c>
      <c r="D7401" t="s">
        <v>110</v>
      </c>
      <c r="E7401" t="s">
        <v>71</v>
      </c>
      <c r="F7401" s="1" t="s">
        <v>229</v>
      </c>
      <c r="G7401" t="s">
        <v>74</v>
      </c>
      <c r="H7401" t="str">
        <f>VLOOKUP(F7401,Clubs!$A$1:$D$220,4,)</f>
        <v>031067</v>
      </c>
    </row>
    <row r="7402" spans="1:8">
      <c r="A7402">
        <v>2090269</v>
      </c>
      <c r="B7402" t="s">
        <v>5143</v>
      </c>
      <c r="C7402" t="s">
        <v>1495</v>
      </c>
      <c r="D7402" t="s">
        <v>109</v>
      </c>
      <c r="E7402" t="s">
        <v>75</v>
      </c>
      <c r="F7402" s="1" t="s">
        <v>229</v>
      </c>
      <c r="G7402" t="s">
        <v>74</v>
      </c>
      <c r="H7402" t="str">
        <f>VLOOKUP(F7402,Clubs!$A$1:$D$220,4,)</f>
        <v>031067</v>
      </c>
    </row>
    <row r="7403" spans="1:8">
      <c r="A7403">
        <v>2090367</v>
      </c>
      <c r="B7403" t="s">
        <v>1943</v>
      </c>
      <c r="C7403" t="s">
        <v>725</v>
      </c>
      <c r="D7403" t="s">
        <v>166</v>
      </c>
      <c r="E7403" t="s">
        <v>75</v>
      </c>
      <c r="F7403" s="1" t="s">
        <v>262</v>
      </c>
      <c r="G7403" t="s">
        <v>74</v>
      </c>
      <c r="H7403" t="str">
        <f>VLOOKUP(F7403,Clubs!$A$1:$D$220,4,)</f>
        <v>081017</v>
      </c>
    </row>
    <row r="7404" spans="1:8">
      <c r="A7404">
        <v>2090640</v>
      </c>
      <c r="B7404" t="s">
        <v>4868</v>
      </c>
      <c r="C7404" t="s">
        <v>2106</v>
      </c>
      <c r="D7404" t="s">
        <v>8640</v>
      </c>
      <c r="E7404" t="s">
        <v>75</v>
      </c>
      <c r="F7404" s="1" t="s">
        <v>204</v>
      </c>
      <c r="G7404" t="s">
        <v>201</v>
      </c>
      <c r="H7404" t="str">
        <f>VLOOKUP(F7404,Clubs!$A$1:$D$220,4,)</f>
        <v>031030</v>
      </c>
    </row>
    <row r="7405" spans="1:8">
      <c r="A7405">
        <v>2090647</v>
      </c>
      <c r="B7405" t="s">
        <v>9247</v>
      </c>
      <c r="C7405" t="s">
        <v>761</v>
      </c>
      <c r="D7405" t="s">
        <v>166</v>
      </c>
      <c r="E7405" t="s">
        <v>71</v>
      </c>
      <c r="F7405" s="1" t="s">
        <v>235</v>
      </c>
      <c r="G7405" t="s">
        <v>74</v>
      </c>
      <c r="H7405" t="str">
        <f>VLOOKUP(F7405,Clubs!$A$1:$D$220,4,)</f>
        <v>030003</v>
      </c>
    </row>
    <row r="7406" spans="1:8">
      <c r="A7406">
        <v>2090787</v>
      </c>
      <c r="B7406" t="s">
        <v>9248</v>
      </c>
      <c r="C7406" t="s">
        <v>608</v>
      </c>
      <c r="D7406" t="s">
        <v>166</v>
      </c>
      <c r="E7406" t="s">
        <v>75</v>
      </c>
      <c r="F7406" s="1" t="s">
        <v>209</v>
      </c>
      <c r="G7406" t="s">
        <v>74</v>
      </c>
      <c r="H7406" t="str">
        <f>VLOOKUP(F7406,Clubs!$A$1:$D$220,4,)</f>
        <v>034066</v>
      </c>
    </row>
    <row r="7407" spans="1:8">
      <c r="A7407">
        <v>2090993</v>
      </c>
      <c r="B7407" t="s">
        <v>4279</v>
      </c>
      <c r="C7407" t="s">
        <v>1257</v>
      </c>
      <c r="D7407" t="s">
        <v>8640</v>
      </c>
      <c r="E7407" t="s">
        <v>71</v>
      </c>
      <c r="F7407" s="1" t="s">
        <v>214</v>
      </c>
      <c r="G7407" t="s">
        <v>74</v>
      </c>
      <c r="H7407" t="str">
        <f>VLOOKUP(F7407,Clubs!$A$1:$D$220,4,)</f>
        <v>034038</v>
      </c>
    </row>
    <row r="7408" spans="1:8">
      <c r="A7408">
        <v>2091003</v>
      </c>
      <c r="B7408" t="s">
        <v>2110</v>
      </c>
      <c r="C7408" t="s">
        <v>2111</v>
      </c>
      <c r="D7408" t="s">
        <v>8640</v>
      </c>
      <c r="E7408" t="s">
        <v>71</v>
      </c>
      <c r="F7408" s="1" t="s">
        <v>217</v>
      </c>
      <c r="G7408" t="s">
        <v>211</v>
      </c>
      <c r="H7408" t="str">
        <f>VLOOKUP(F7408,Clubs!$A$1:$D$220,4,)</f>
        <v>012008</v>
      </c>
    </row>
    <row r="7409" spans="1:8">
      <c r="A7409">
        <v>2091031</v>
      </c>
      <c r="B7409" t="s">
        <v>8485</v>
      </c>
      <c r="C7409" t="s">
        <v>1233</v>
      </c>
      <c r="D7409" t="s">
        <v>110</v>
      </c>
      <c r="E7409" t="s">
        <v>75</v>
      </c>
      <c r="F7409" s="1" t="s">
        <v>271</v>
      </c>
      <c r="G7409" t="s">
        <v>74</v>
      </c>
      <c r="H7409" t="str">
        <f>VLOOKUP(F7409,Clubs!$A$1:$D$220,4,)</f>
        <v>082017</v>
      </c>
    </row>
    <row r="7410" spans="1:8">
      <c r="A7410">
        <v>2091056</v>
      </c>
      <c r="B7410" t="s">
        <v>9249</v>
      </c>
      <c r="C7410" t="s">
        <v>2923</v>
      </c>
      <c r="D7410" t="s">
        <v>166</v>
      </c>
      <c r="E7410" t="s">
        <v>71</v>
      </c>
      <c r="F7410" s="1" t="s">
        <v>271</v>
      </c>
      <c r="G7410" t="s">
        <v>74</v>
      </c>
      <c r="H7410" t="str">
        <f>VLOOKUP(F7410,Clubs!$A$1:$D$220,4,)</f>
        <v>082017</v>
      </c>
    </row>
    <row r="7411" spans="1:8">
      <c r="A7411">
        <v>2091325</v>
      </c>
      <c r="B7411" t="s">
        <v>1879</v>
      </c>
      <c r="C7411" t="s">
        <v>1575</v>
      </c>
      <c r="D7411" t="s">
        <v>109</v>
      </c>
      <c r="E7411" t="s">
        <v>71</v>
      </c>
      <c r="F7411" s="1" t="s">
        <v>299</v>
      </c>
      <c r="G7411" t="s">
        <v>74</v>
      </c>
      <c r="H7411" t="str">
        <f>VLOOKUP(F7411,Clubs!$A$1:$D$220,4,)</f>
        <v>012002</v>
      </c>
    </row>
    <row r="7412" spans="1:8">
      <c r="A7412">
        <v>2091366</v>
      </c>
      <c r="B7412" t="s">
        <v>1306</v>
      </c>
      <c r="C7412" t="s">
        <v>1068</v>
      </c>
      <c r="D7412" t="s">
        <v>110</v>
      </c>
      <c r="E7412" t="s">
        <v>71</v>
      </c>
      <c r="F7412" s="1" t="s">
        <v>285</v>
      </c>
      <c r="G7412" t="s">
        <v>74</v>
      </c>
      <c r="H7412" t="str">
        <f>VLOOKUP(F7412,Clubs!$A$1:$D$220,4,)</f>
        <v>011024</v>
      </c>
    </row>
    <row r="7413" spans="1:8">
      <c r="A7413">
        <v>2091534</v>
      </c>
      <c r="B7413" t="s">
        <v>9250</v>
      </c>
      <c r="C7413" t="s">
        <v>1124</v>
      </c>
      <c r="D7413" t="s">
        <v>8640</v>
      </c>
      <c r="E7413" t="s">
        <v>75</v>
      </c>
      <c r="F7413" s="1" t="s">
        <v>288</v>
      </c>
      <c r="G7413" t="s">
        <v>211</v>
      </c>
      <c r="H7413" t="str">
        <f>VLOOKUP(F7413,Clubs!$A$1:$D$220,4,)</f>
        <v>065020</v>
      </c>
    </row>
    <row r="7414" spans="1:8">
      <c r="A7414">
        <v>2091635</v>
      </c>
      <c r="B7414" t="s">
        <v>6877</v>
      </c>
      <c r="C7414" t="s">
        <v>1184</v>
      </c>
      <c r="D7414" t="s">
        <v>165</v>
      </c>
      <c r="E7414" t="s">
        <v>75</v>
      </c>
      <c r="F7414" s="1" t="s">
        <v>294</v>
      </c>
      <c r="G7414" t="s">
        <v>74</v>
      </c>
      <c r="H7414" t="str">
        <f>VLOOKUP(F7414,Clubs!$A$1:$D$220,4,)</f>
        <v>081017</v>
      </c>
    </row>
    <row r="7415" spans="1:8">
      <c r="A7415">
        <v>2091940</v>
      </c>
      <c r="B7415" t="s">
        <v>11696</v>
      </c>
      <c r="C7415" t="s">
        <v>704</v>
      </c>
      <c r="D7415" t="s">
        <v>166</v>
      </c>
      <c r="E7415" t="s">
        <v>75</v>
      </c>
      <c r="F7415" s="1" t="s">
        <v>241</v>
      </c>
      <c r="G7415" t="s">
        <v>74</v>
      </c>
      <c r="H7415" t="str">
        <f>VLOOKUP(F7415,Clubs!$A$1:$D$220,4,)</f>
        <v>034072</v>
      </c>
    </row>
    <row r="7416" spans="1:8">
      <c r="A7416">
        <v>2092176</v>
      </c>
      <c r="B7416" t="s">
        <v>5860</v>
      </c>
      <c r="C7416" t="s">
        <v>4029</v>
      </c>
      <c r="D7416" t="s">
        <v>165</v>
      </c>
      <c r="E7416" t="s">
        <v>71</v>
      </c>
      <c r="F7416" s="1" t="s">
        <v>239</v>
      </c>
      <c r="G7416" t="s">
        <v>74</v>
      </c>
      <c r="H7416" t="str">
        <f>VLOOKUP(F7416,Clubs!$A$1:$D$220,4,)</f>
        <v>034012</v>
      </c>
    </row>
    <row r="7417" spans="1:8">
      <c r="A7417">
        <v>2092188</v>
      </c>
      <c r="B7417" t="s">
        <v>11697</v>
      </c>
      <c r="C7417" t="s">
        <v>1337</v>
      </c>
      <c r="D7417" t="s">
        <v>165</v>
      </c>
      <c r="E7417" t="s">
        <v>71</v>
      </c>
      <c r="F7417" s="1" t="s">
        <v>8533</v>
      </c>
      <c r="G7417" t="s">
        <v>74</v>
      </c>
      <c r="H7417" t="str">
        <f>VLOOKUP(F7417,Clubs!$A$1:$D$220,4,)</f>
        <v>034473</v>
      </c>
    </row>
    <row r="7418" spans="1:8">
      <c r="A7418">
        <v>2092196</v>
      </c>
      <c r="B7418" t="s">
        <v>685</v>
      </c>
      <c r="C7418" t="s">
        <v>1897</v>
      </c>
      <c r="D7418" t="s">
        <v>165</v>
      </c>
      <c r="E7418" t="s">
        <v>71</v>
      </c>
      <c r="F7418" s="1" t="s">
        <v>239</v>
      </c>
      <c r="G7418" t="s">
        <v>74</v>
      </c>
      <c r="H7418" t="str">
        <f>VLOOKUP(F7418,Clubs!$A$1:$D$220,4,)</f>
        <v>034012</v>
      </c>
    </row>
    <row r="7419" spans="1:8">
      <c r="A7419">
        <v>2092629</v>
      </c>
      <c r="B7419" t="s">
        <v>11698</v>
      </c>
      <c r="C7419" t="s">
        <v>1055</v>
      </c>
      <c r="D7419" t="s">
        <v>109</v>
      </c>
      <c r="E7419" t="s">
        <v>75</v>
      </c>
      <c r="F7419" s="1" t="s">
        <v>200</v>
      </c>
      <c r="G7419" t="s">
        <v>74</v>
      </c>
      <c r="H7419" t="str">
        <f>VLOOKUP(F7419,Clubs!$A$1:$D$220,4,)</f>
        <v>011024</v>
      </c>
    </row>
    <row r="7420" spans="1:8">
      <c r="A7420">
        <v>2092759</v>
      </c>
      <c r="B7420" t="s">
        <v>7565</v>
      </c>
      <c r="C7420" t="s">
        <v>1353</v>
      </c>
      <c r="D7420" t="s">
        <v>109</v>
      </c>
      <c r="E7420" t="s">
        <v>71</v>
      </c>
      <c r="F7420" s="1" t="s">
        <v>310</v>
      </c>
      <c r="G7420" t="s">
        <v>74</v>
      </c>
      <c r="H7420" t="str">
        <f>VLOOKUP(F7420,Clubs!$A$1:$D$220,4,)</f>
        <v>065027</v>
      </c>
    </row>
    <row r="7421" spans="1:8">
      <c r="A7421">
        <v>2092773</v>
      </c>
      <c r="B7421" t="s">
        <v>3258</v>
      </c>
      <c r="C7421" t="s">
        <v>2108</v>
      </c>
      <c r="D7421" t="s">
        <v>166</v>
      </c>
      <c r="E7421" t="s">
        <v>75</v>
      </c>
      <c r="F7421" s="1" t="s">
        <v>208</v>
      </c>
      <c r="G7421" t="s">
        <v>74</v>
      </c>
      <c r="H7421" t="str">
        <f>VLOOKUP(F7421,Clubs!$A$1:$D$220,4,)</f>
        <v>030059</v>
      </c>
    </row>
    <row r="7422" spans="1:8">
      <c r="A7422">
        <v>2092774</v>
      </c>
      <c r="B7422" t="s">
        <v>11699</v>
      </c>
      <c r="C7422" t="s">
        <v>11700</v>
      </c>
      <c r="D7422" t="s">
        <v>110</v>
      </c>
      <c r="E7422" t="s">
        <v>75</v>
      </c>
      <c r="F7422" s="1" t="s">
        <v>257</v>
      </c>
      <c r="G7422" t="s">
        <v>74</v>
      </c>
      <c r="H7422" t="str">
        <f>VLOOKUP(F7422,Clubs!$A$1:$D$220,4,)</f>
        <v>031003</v>
      </c>
    </row>
    <row r="7423" spans="1:8">
      <c r="A7423">
        <v>2092775</v>
      </c>
      <c r="B7423" t="s">
        <v>1988</v>
      </c>
      <c r="C7423" t="s">
        <v>3772</v>
      </c>
      <c r="D7423" t="s">
        <v>165</v>
      </c>
      <c r="E7423" t="s">
        <v>75</v>
      </c>
      <c r="F7423" s="1" t="s">
        <v>208</v>
      </c>
      <c r="G7423" t="s">
        <v>74</v>
      </c>
      <c r="H7423" t="str">
        <f>VLOOKUP(F7423,Clubs!$A$1:$D$220,4,)</f>
        <v>030059</v>
      </c>
    </row>
    <row r="7424" spans="1:8">
      <c r="A7424">
        <v>2092824</v>
      </c>
      <c r="B7424" t="s">
        <v>855</v>
      </c>
      <c r="C7424" t="s">
        <v>856</v>
      </c>
      <c r="D7424" t="s">
        <v>165</v>
      </c>
      <c r="E7424" t="s">
        <v>71</v>
      </c>
      <c r="F7424" s="1" t="s">
        <v>324</v>
      </c>
      <c r="G7424" t="s">
        <v>74</v>
      </c>
      <c r="H7424" t="str">
        <f>VLOOKUP(F7424,Clubs!$A$1:$D$220,4,)</f>
        <v>009014</v>
      </c>
    </row>
    <row r="7425" spans="1:8">
      <c r="A7425">
        <v>2092842</v>
      </c>
      <c r="B7425" t="s">
        <v>10595</v>
      </c>
      <c r="C7425" t="s">
        <v>3480</v>
      </c>
      <c r="D7425" t="s">
        <v>165</v>
      </c>
      <c r="E7425" t="s">
        <v>71</v>
      </c>
      <c r="F7425" s="1" t="s">
        <v>251</v>
      </c>
      <c r="G7425" t="s">
        <v>74</v>
      </c>
      <c r="H7425" t="str">
        <f>VLOOKUP(F7425,Clubs!$A$1:$D$220,4,)</f>
        <v>081041</v>
      </c>
    </row>
    <row r="7426" spans="1:8">
      <c r="A7426">
        <v>2092900</v>
      </c>
      <c r="B7426" t="s">
        <v>2012</v>
      </c>
      <c r="C7426" t="s">
        <v>583</v>
      </c>
      <c r="D7426" t="s">
        <v>8640</v>
      </c>
      <c r="E7426" t="s">
        <v>75</v>
      </c>
      <c r="F7426" s="1" t="s">
        <v>315</v>
      </c>
      <c r="G7426" t="s">
        <v>211</v>
      </c>
      <c r="H7426" t="str">
        <f>VLOOKUP(F7426,Clubs!$A$1:$D$220,4,)</f>
        <v>065008</v>
      </c>
    </row>
    <row r="7427" spans="1:8">
      <c r="A7427">
        <v>2092957</v>
      </c>
      <c r="B7427" t="s">
        <v>6348</v>
      </c>
      <c r="C7427" t="s">
        <v>866</v>
      </c>
      <c r="D7427" t="s">
        <v>8640</v>
      </c>
      <c r="E7427" t="s">
        <v>75</v>
      </c>
      <c r="F7427" s="1" t="s">
        <v>241</v>
      </c>
      <c r="G7427" t="s">
        <v>201</v>
      </c>
      <c r="H7427" t="str">
        <f>VLOOKUP(F7427,Clubs!$A$1:$D$220,4,)</f>
        <v>034072</v>
      </c>
    </row>
    <row r="7428" spans="1:8">
      <c r="A7428">
        <v>2093031</v>
      </c>
      <c r="B7428" t="s">
        <v>6374</v>
      </c>
      <c r="C7428" t="s">
        <v>1457</v>
      </c>
      <c r="D7428" t="s">
        <v>8640</v>
      </c>
      <c r="E7428" t="s">
        <v>75</v>
      </c>
      <c r="F7428" s="1" t="s">
        <v>241</v>
      </c>
      <c r="G7428" t="s">
        <v>211</v>
      </c>
      <c r="H7428" t="str">
        <f>VLOOKUP(F7428,Clubs!$A$1:$D$220,4,)</f>
        <v>034072</v>
      </c>
    </row>
    <row r="7429" spans="1:8">
      <c r="A7429">
        <v>2093275</v>
      </c>
      <c r="B7429" t="s">
        <v>2892</v>
      </c>
      <c r="C7429" t="s">
        <v>11701</v>
      </c>
      <c r="D7429" t="s">
        <v>166</v>
      </c>
      <c r="E7429" t="s">
        <v>75</v>
      </c>
      <c r="F7429" s="1" t="s">
        <v>308</v>
      </c>
      <c r="G7429" t="s">
        <v>74</v>
      </c>
      <c r="H7429" t="str">
        <f>VLOOKUP(F7429,Clubs!$A$1:$D$220,4,)</f>
        <v>030076</v>
      </c>
    </row>
    <row r="7430" spans="1:8">
      <c r="A7430">
        <v>2093389</v>
      </c>
      <c r="B7430" t="s">
        <v>7348</v>
      </c>
      <c r="C7430" t="s">
        <v>690</v>
      </c>
      <c r="D7430" t="s">
        <v>165</v>
      </c>
      <c r="E7430" t="s">
        <v>71</v>
      </c>
      <c r="F7430" s="1" t="s">
        <v>216</v>
      </c>
      <c r="G7430" t="s">
        <v>74</v>
      </c>
      <c r="H7430" t="str">
        <f>VLOOKUP(F7430,Clubs!$A$1:$D$220,4,)</f>
        <v>065012</v>
      </c>
    </row>
    <row r="7431" spans="1:8">
      <c r="A7431">
        <v>2093506</v>
      </c>
      <c r="B7431" t="s">
        <v>11702</v>
      </c>
      <c r="C7431" t="s">
        <v>2891</v>
      </c>
      <c r="D7431" t="s">
        <v>110</v>
      </c>
      <c r="E7431" t="s">
        <v>75</v>
      </c>
      <c r="F7431" s="1" t="s">
        <v>8532</v>
      </c>
      <c r="G7431" t="s">
        <v>74</v>
      </c>
      <c r="H7431" t="str">
        <f>VLOOKUP(F7431,Clubs!$A$1:$D$220,4,)</f>
        <v>034472</v>
      </c>
    </row>
    <row r="7432" spans="1:8">
      <c r="A7432">
        <v>2093577</v>
      </c>
      <c r="B7432" t="s">
        <v>11703</v>
      </c>
      <c r="C7432" t="s">
        <v>1174</v>
      </c>
      <c r="D7432" t="s">
        <v>110</v>
      </c>
      <c r="E7432" t="s">
        <v>71</v>
      </c>
      <c r="F7432" s="1" t="s">
        <v>209</v>
      </c>
      <c r="G7432" t="s">
        <v>74</v>
      </c>
      <c r="H7432" t="str">
        <f>VLOOKUP(F7432,Clubs!$A$1:$D$220,4,)</f>
        <v>034066</v>
      </c>
    </row>
    <row r="7433" spans="1:8">
      <c r="A7433">
        <v>2093606</v>
      </c>
      <c r="B7433" t="s">
        <v>6675</v>
      </c>
      <c r="C7433" t="s">
        <v>721</v>
      </c>
      <c r="D7433" t="s">
        <v>165</v>
      </c>
      <c r="E7433" t="s">
        <v>71</v>
      </c>
      <c r="F7433" s="1" t="s">
        <v>209</v>
      </c>
      <c r="G7433" t="s">
        <v>74</v>
      </c>
      <c r="H7433" t="str">
        <f>VLOOKUP(F7433,Clubs!$A$1:$D$220,4,)</f>
        <v>034066</v>
      </c>
    </row>
    <row r="7434" spans="1:8">
      <c r="A7434">
        <v>2093698</v>
      </c>
      <c r="B7434" t="s">
        <v>2325</v>
      </c>
      <c r="C7434" t="s">
        <v>920</v>
      </c>
      <c r="D7434" t="s">
        <v>8640</v>
      </c>
      <c r="E7434" t="s">
        <v>71</v>
      </c>
      <c r="F7434" s="1" t="s">
        <v>235</v>
      </c>
      <c r="G7434" t="s">
        <v>74</v>
      </c>
      <c r="H7434" t="str">
        <f>VLOOKUP(F7434,Clubs!$A$1:$D$220,4,)</f>
        <v>030003</v>
      </c>
    </row>
    <row r="7435" spans="1:8">
      <c r="A7435">
        <v>2093738</v>
      </c>
      <c r="B7435" t="s">
        <v>2379</v>
      </c>
      <c r="C7435" t="s">
        <v>1288</v>
      </c>
      <c r="D7435" t="s">
        <v>8640</v>
      </c>
      <c r="E7435" t="s">
        <v>71</v>
      </c>
      <c r="F7435" s="1" t="s">
        <v>235</v>
      </c>
      <c r="G7435" t="s">
        <v>211</v>
      </c>
      <c r="H7435" t="str">
        <f>VLOOKUP(F7435,Clubs!$A$1:$D$220,4,)</f>
        <v>030003</v>
      </c>
    </row>
    <row r="7436" spans="1:8">
      <c r="A7436">
        <v>2093752</v>
      </c>
      <c r="B7436" t="s">
        <v>6779</v>
      </c>
      <c r="C7436" t="s">
        <v>604</v>
      </c>
      <c r="D7436" t="s">
        <v>115</v>
      </c>
      <c r="E7436" t="s">
        <v>75</v>
      </c>
      <c r="F7436" s="1" t="s">
        <v>352</v>
      </c>
      <c r="G7436" t="s">
        <v>74</v>
      </c>
      <c r="H7436" t="str">
        <f>VLOOKUP(F7436,Clubs!$A$1:$D$220,4,)</f>
        <v>034461</v>
      </c>
    </row>
    <row r="7437" spans="1:8">
      <c r="A7437">
        <v>2093764</v>
      </c>
      <c r="B7437" t="s">
        <v>9251</v>
      </c>
      <c r="C7437" t="s">
        <v>1539</v>
      </c>
      <c r="D7437" t="s">
        <v>166</v>
      </c>
      <c r="E7437" t="s">
        <v>75</v>
      </c>
      <c r="F7437" s="1" t="s">
        <v>209</v>
      </c>
      <c r="G7437" t="s">
        <v>74</v>
      </c>
      <c r="H7437" t="str">
        <f>VLOOKUP(F7437,Clubs!$A$1:$D$220,4,)</f>
        <v>034066</v>
      </c>
    </row>
    <row r="7438" spans="1:8">
      <c r="A7438">
        <v>2093795</v>
      </c>
      <c r="B7438" t="s">
        <v>2466</v>
      </c>
      <c r="C7438" t="s">
        <v>907</v>
      </c>
      <c r="D7438" t="s">
        <v>8640</v>
      </c>
      <c r="E7438" t="s">
        <v>75</v>
      </c>
      <c r="F7438" s="1" t="s">
        <v>348</v>
      </c>
      <c r="G7438" t="s">
        <v>211</v>
      </c>
      <c r="H7438" t="str">
        <f>VLOOKUP(F7438,Clubs!$A$1:$D$220,4,)</f>
        <v>031055</v>
      </c>
    </row>
    <row r="7439" spans="1:8">
      <c r="A7439">
        <v>2093978</v>
      </c>
      <c r="B7439" t="s">
        <v>4812</v>
      </c>
      <c r="C7439" t="s">
        <v>1339</v>
      </c>
      <c r="D7439" t="s">
        <v>8640</v>
      </c>
      <c r="E7439" t="s">
        <v>71</v>
      </c>
      <c r="F7439" s="1" t="s">
        <v>230</v>
      </c>
      <c r="G7439" t="s">
        <v>211</v>
      </c>
      <c r="H7439" t="str">
        <f>VLOOKUP(F7439,Clubs!$A$1:$D$220,4,)</f>
        <v>031025</v>
      </c>
    </row>
    <row r="7440" spans="1:8">
      <c r="A7440">
        <v>2093998</v>
      </c>
      <c r="B7440" t="s">
        <v>2649</v>
      </c>
      <c r="C7440" t="s">
        <v>989</v>
      </c>
      <c r="D7440" t="s">
        <v>8640</v>
      </c>
      <c r="E7440" t="s">
        <v>71</v>
      </c>
      <c r="F7440" s="1" t="s">
        <v>222</v>
      </c>
      <c r="G7440" t="s">
        <v>211</v>
      </c>
      <c r="H7440" t="str">
        <f>VLOOKUP(F7440,Clubs!$A$1:$D$220,4,)</f>
        <v>030004</v>
      </c>
    </row>
    <row r="7441" spans="1:8">
      <c r="A7441">
        <v>2094002</v>
      </c>
      <c r="B7441" t="s">
        <v>1166</v>
      </c>
      <c r="C7441" t="s">
        <v>9253</v>
      </c>
      <c r="D7441" t="s">
        <v>166</v>
      </c>
      <c r="E7441" t="s">
        <v>75</v>
      </c>
      <c r="F7441" s="1" t="s">
        <v>228</v>
      </c>
      <c r="G7441" t="s">
        <v>74</v>
      </c>
      <c r="H7441" t="str">
        <f>VLOOKUP(F7441,Clubs!$A$1:$D$220,4,)</f>
        <v>012003</v>
      </c>
    </row>
    <row r="7442" spans="1:8">
      <c r="A7442">
        <v>2094022</v>
      </c>
      <c r="B7442" t="s">
        <v>1930</v>
      </c>
      <c r="C7442" t="s">
        <v>599</v>
      </c>
      <c r="D7442" t="s">
        <v>165</v>
      </c>
      <c r="E7442" t="s">
        <v>75</v>
      </c>
      <c r="F7442" s="1" t="s">
        <v>228</v>
      </c>
      <c r="G7442" t="s">
        <v>74</v>
      </c>
      <c r="H7442" t="str">
        <f>VLOOKUP(F7442,Clubs!$A$1:$D$220,4,)</f>
        <v>012003</v>
      </c>
    </row>
    <row r="7443" spans="1:8">
      <c r="A7443">
        <v>2094214</v>
      </c>
      <c r="B7443" t="s">
        <v>4772</v>
      </c>
      <c r="C7443" t="s">
        <v>659</v>
      </c>
      <c r="D7443" t="s">
        <v>165</v>
      </c>
      <c r="E7443" t="s">
        <v>75</v>
      </c>
      <c r="F7443" s="1" t="s">
        <v>288</v>
      </c>
      <c r="G7443" t="s">
        <v>74</v>
      </c>
      <c r="H7443" t="str">
        <f>VLOOKUP(F7443,Clubs!$A$1:$D$220,4,)</f>
        <v>065020</v>
      </c>
    </row>
    <row r="7444" spans="1:8">
      <c r="A7444">
        <v>2094237</v>
      </c>
      <c r="B7444" t="s">
        <v>1429</v>
      </c>
      <c r="C7444" t="s">
        <v>929</v>
      </c>
      <c r="D7444" t="s">
        <v>8640</v>
      </c>
      <c r="E7444" t="s">
        <v>71</v>
      </c>
      <c r="F7444" s="1" t="s">
        <v>253</v>
      </c>
      <c r="G7444" t="s">
        <v>211</v>
      </c>
      <c r="H7444" t="str">
        <f>VLOOKUP(F7444,Clubs!$A$1:$D$220,4,)</f>
        <v>011025</v>
      </c>
    </row>
    <row r="7445" spans="1:8">
      <c r="A7445">
        <v>2094296</v>
      </c>
      <c r="B7445" t="s">
        <v>4372</v>
      </c>
      <c r="C7445" t="s">
        <v>1123</v>
      </c>
      <c r="D7445" t="s">
        <v>8640</v>
      </c>
      <c r="E7445" t="s">
        <v>75</v>
      </c>
      <c r="F7445" s="1" t="s">
        <v>220</v>
      </c>
      <c r="G7445" t="s">
        <v>74</v>
      </c>
      <c r="H7445" t="str">
        <f>VLOOKUP(F7445,Clubs!$A$1:$D$220,4,)</f>
        <v>031015</v>
      </c>
    </row>
    <row r="7446" spans="1:8">
      <c r="A7446">
        <v>2094335</v>
      </c>
      <c r="B7446" t="s">
        <v>2781</v>
      </c>
      <c r="C7446" t="s">
        <v>604</v>
      </c>
      <c r="D7446" t="s">
        <v>110</v>
      </c>
      <c r="E7446" t="s">
        <v>75</v>
      </c>
      <c r="F7446" s="1" t="s">
        <v>244</v>
      </c>
      <c r="G7446" t="s">
        <v>74</v>
      </c>
      <c r="H7446" t="str">
        <f>VLOOKUP(F7446,Clubs!$A$1:$D$220,4,)</f>
        <v>030008</v>
      </c>
    </row>
    <row r="7447" spans="1:8">
      <c r="A7447">
        <v>2094407</v>
      </c>
      <c r="B7447" t="s">
        <v>1708</v>
      </c>
      <c r="C7447" t="s">
        <v>961</v>
      </c>
      <c r="D7447" t="s">
        <v>8640</v>
      </c>
      <c r="E7447" t="s">
        <v>71</v>
      </c>
      <c r="F7447" s="1" t="s">
        <v>246</v>
      </c>
      <c r="G7447" t="s">
        <v>201</v>
      </c>
      <c r="H7447" t="str">
        <f>VLOOKUP(F7447,Clubs!$A$1:$D$220,4,)</f>
        <v>011024</v>
      </c>
    </row>
    <row r="7448" spans="1:8">
      <c r="A7448">
        <v>2094489</v>
      </c>
      <c r="B7448" t="s">
        <v>8154</v>
      </c>
      <c r="C7448" t="s">
        <v>1181</v>
      </c>
      <c r="D7448" t="s">
        <v>166</v>
      </c>
      <c r="E7448" t="s">
        <v>71</v>
      </c>
      <c r="F7448" s="1" t="s">
        <v>210</v>
      </c>
      <c r="G7448" t="s">
        <v>74</v>
      </c>
      <c r="H7448" t="str">
        <f>VLOOKUP(F7448,Clubs!$A$1:$D$220,4,)</f>
        <v>081041</v>
      </c>
    </row>
    <row r="7449" spans="1:8">
      <c r="A7449">
        <v>2094503</v>
      </c>
      <c r="B7449" t="s">
        <v>7759</v>
      </c>
      <c r="C7449" t="s">
        <v>590</v>
      </c>
      <c r="D7449" t="s">
        <v>8640</v>
      </c>
      <c r="E7449" t="s">
        <v>71</v>
      </c>
      <c r="F7449" s="1" t="s">
        <v>306</v>
      </c>
      <c r="G7449" t="s">
        <v>211</v>
      </c>
      <c r="H7449" t="str">
        <f>VLOOKUP(F7449,Clubs!$A$1:$D$220,4,)</f>
        <v>066006</v>
      </c>
    </row>
    <row r="7450" spans="1:8">
      <c r="A7450">
        <v>2094529</v>
      </c>
      <c r="B7450" t="s">
        <v>3447</v>
      </c>
      <c r="C7450" t="s">
        <v>7000</v>
      </c>
      <c r="D7450" t="s">
        <v>165</v>
      </c>
      <c r="E7450" t="s">
        <v>75</v>
      </c>
      <c r="F7450" s="1" t="s">
        <v>224</v>
      </c>
      <c r="G7450" t="s">
        <v>74</v>
      </c>
      <c r="H7450" t="str">
        <f>VLOOKUP(F7450,Clubs!$A$1:$D$220,4,)</f>
        <v>046014</v>
      </c>
    </row>
    <row r="7451" spans="1:8">
      <c r="A7451">
        <v>2094539</v>
      </c>
      <c r="B7451" t="s">
        <v>8396</v>
      </c>
      <c r="C7451" t="s">
        <v>761</v>
      </c>
      <c r="D7451" t="s">
        <v>110</v>
      </c>
      <c r="E7451" t="s">
        <v>71</v>
      </c>
      <c r="F7451" s="1" t="s">
        <v>281</v>
      </c>
      <c r="G7451" t="s">
        <v>74</v>
      </c>
      <c r="H7451" t="str">
        <f>VLOOKUP(F7451,Clubs!$A$1:$D$220,4,)</f>
        <v>082020</v>
      </c>
    </row>
    <row r="7452" spans="1:8">
      <c r="A7452">
        <v>2094578</v>
      </c>
      <c r="B7452" t="s">
        <v>2999</v>
      </c>
      <c r="C7452" t="s">
        <v>789</v>
      </c>
      <c r="D7452" t="s">
        <v>166</v>
      </c>
      <c r="E7452" t="s">
        <v>71</v>
      </c>
      <c r="F7452" s="1" t="s">
        <v>221</v>
      </c>
      <c r="G7452" t="s">
        <v>74</v>
      </c>
      <c r="H7452" t="str">
        <f>VLOOKUP(F7452,Clubs!$A$1:$D$220,4,)</f>
        <v>030067</v>
      </c>
    </row>
    <row r="7453" spans="1:8">
      <c r="A7453">
        <v>2094590</v>
      </c>
      <c r="B7453" t="s">
        <v>3567</v>
      </c>
      <c r="C7453" t="s">
        <v>1013</v>
      </c>
      <c r="D7453" t="s">
        <v>8640</v>
      </c>
      <c r="E7453" t="s">
        <v>71</v>
      </c>
      <c r="F7453" s="1" t="s">
        <v>8524</v>
      </c>
      <c r="G7453" t="s">
        <v>211</v>
      </c>
      <c r="H7453" t="str">
        <f>VLOOKUP(F7453,Clubs!$A$1:$D$220,4,)</f>
        <v>030076</v>
      </c>
    </row>
    <row r="7454" spans="1:8">
      <c r="A7454">
        <v>2094675</v>
      </c>
      <c r="B7454" t="s">
        <v>5916</v>
      </c>
      <c r="C7454" t="s">
        <v>688</v>
      </c>
      <c r="D7454" t="s">
        <v>8640</v>
      </c>
      <c r="E7454" t="s">
        <v>75</v>
      </c>
      <c r="F7454" s="1" t="s">
        <v>206</v>
      </c>
      <c r="G7454" t="s">
        <v>74</v>
      </c>
      <c r="H7454" t="str">
        <f>VLOOKUP(F7454,Clubs!$A$1:$D$220,4,)</f>
        <v>082020</v>
      </c>
    </row>
    <row r="7455" spans="1:8">
      <c r="A7455">
        <v>2094725</v>
      </c>
      <c r="B7455" t="s">
        <v>3606</v>
      </c>
      <c r="C7455" t="s">
        <v>1414</v>
      </c>
      <c r="D7455" t="s">
        <v>8640</v>
      </c>
      <c r="E7455" t="s">
        <v>75</v>
      </c>
      <c r="F7455" s="1" t="s">
        <v>222</v>
      </c>
      <c r="G7455" t="s">
        <v>74</v>
      </c>
      <c r="H7455" t="str">
        <f>VLOOKUP(F7455,Clubs!$A$1:$D$220,4,)</f>
        <v>030004</v>
      </c>
    </row>
    <row r="7456" spans="1:8">
      <c r="A7456">
        <v>2094916</v>
      </c>
      <c r="B7456" t="s">
        <v>9254</v>
      </c>
      <c r="C7456" t="s">
        <v>571</v>
      </c>
      <c r="D7456" t="s">
        <v>110</v>
      </c>
      <c r="E7456" t="s">
        <v>75</v>
      </c>
      <c r="F7456" s="1" t="s">
        <v>209</v>
      </c>
      <c r="G7456" t="s">
        <v>74</v>
      </c>
      <c r="H7456" t="str">
        <f>VLOOKUP(F7456,Clubs!$A$1:$D$220,4,)</f>
        <v>034066</v>
      </c>
    </row>
    <row r="7457" spans="1:8">
      <c r="A7457">
        <v>2094959</v>
      </c>
      <c r="B7457" t="s">
        <v>902</v>
      </c>
      <c r="C7457" t="s">
        <v>885</v>
      </c>
      <c r="D7457" t="s">
        <v>8640</v>
      </c>
      <c r="E7457" t="s">
        <v>75</v>
      </c>
      <c r="F7457" s="1" t="s">
        <v>220</v>
      </c>
      <c r="G7457" t="s">
        <v>74</v>
      </c>
      <c r="H7457" t="str">
        <f>VLOOKUP(F7457,Clubs!$A$1:$D$220,4,)</f>
        <v>031015</v>
      </c>
    </row>
    <row r="7458" spans="1:8">
      <c r="A7458">
        <v>2094986</v>
      </c>
      <c r="B7458" t="s">
        <v>7533</v>
      </c>
      <c r="C7458" t="s">
        <v>688</v>
      </c>
      <c r="D7458" t="s">
        <v>8640</v>
      </c>
      <c r="E7458" t="s">
        <v>75</v>
      </c>
      <c r="F7458" s="1" t="s">
        <v>339</v>
      </c>
      <c r="G7458" t="s">
        <v>211</v>
      </c>
      <c r="H7458" t="str">
        <f>VLOOKUP(F7458,Clubs!$A$1:$D$220,4,)</f>
        <v>065024</v>
      </c>
    </row>
    <row r="7459" spans="1:8">
      <c r="A7459">
        <v>2095088</v>
      </c>
      <c r="B7459" t="s">
        <v>6202</v>
      </c>
      <c r="C7459" t="s">
        <v>716</v>
      </c>
      <c r="D7459" t="s">
        <v>8640</v>
      </c>
      <c r="E7459" t="s">
        <v>75</v>
      </c>
      <c r="F7459" s="1" t="s">
        <v>330</v>
      </c>
      <c r="G7459" t="s">
        <v>211</v>
      </c>
      <c r="H7459" t="str">
        <f>VLOOKUP(F7459,Clubs!$A$1:$D$220,4,)</f>
        <v>034068</v>
      </c>
    </row>
    <row r="7460" spans="1:8">
      <c r="A7460">
        <v>2095184</v>
      </c>
      <c r="B7460" t="s">
        <v>3556</v>
      </c>
      <c r="C7460" t="s">
        <v>592</v>
      </c>
      <c r="D7460" t="s">
        <v>165</v>
      </c>
      <c r="E7460" t="s">
        <v>71</v>
      </c>
      <c r="F7460" s="1" t="s">
        <v>229</v>
      </c>
      <c r="G7460" t="s">
        <v>74</v>
      </c>
      <c r="H7460" t="str">
        <f>VLOOKUP(F7460,Clubs!$A$1:$D$220,4,)</f>
        <v>031067</v>
      </c>
    </row>
    <row r="7461" spans="1:8">
      <c r="A7461">
        <v>2095297</v>
      </c>
      <c r="B7461" t="s">
        <v>7504</v>
      </c>
      <c r="C7461" t="s">
        <v>626</v>
      </c>
      <c r="D7461" t="s">
        <v>111</v>
      </c>
      <c r="E7461" t="s">
        <v>75</v>
      </c>
      <c r="F7461" s="1" t="s">
        <v>334</v>
      </c>
      <c r="G7461" t="s">
        <v>74</v>
      </c>
      <c r="H7461" t="str">
        <f>VLOOKUP(F7461,Clubs!$A$1:$D$220,4,)</f>
        <v>065019</v>
      </c>
    </row>
    <row r="7462" spans="1:8">
      <c r="A7462">
        <v>2095307</v>
      </c>
      <c r="B7462" t="s">
        <v>6113</v>
      </c>
      <c r="C7462" t="s">
        <v>880</v>
      </c>
      <c r="D7462" t="s">
        <v>8640</v>
      </c>
      <c r="E7462" t="s">
        <v>75</v>
      </c>
      <c r="F7462" s="1" t="s">
        <v>206</v>
      </c>
      <c r="G7462" t="s">
        <v>74</v>
      </c>
      <c r="H7462" t="str">
        <f>VLOOKUP(F7462,Clubs!$A$1:$D$220,4,)</f>
        <v>082020</v>
      </c>
    </row>
    <row r="7463" spans="1:8">
      <c r="A7463">
        <v>2095360</v>
      </c>
      <c r="B7463" t="s">
        <v>5765</v>
      </c>
      <c r="C7463" t="s">
        <v>1474</v>
      </c>
      <c r="D7463" t="s">
        <v>165</v>
      </c>
      <c r="E7463" t="s">
        <v>71</v>
      </c>
      <c r="F7463" s="1" t="s">
        <v>319</v>
      </c>
      <c r="G7463" t="s">
        <v>74</v>
      </c>
      <c r="H7463" t="str">
        <f>VLOOKUP(F7463,Clubs!$A$1:$D$220,4,)</f>
        <v>032006</v>
      </c>
    </row>
    <row r="7464" spans="1:8">
      <c r="A7464">
        <v>2095412</v>
      </c>
      <c r="B7464" t="s">
        <v>5081</v>
      </c>
      <c r="C7464" t="s">
        <v>1393</v>
      </c>
      <c r="D7464" t="s">
        <v>8640</v>
      </c>
      <c r="E7464" t="s">
        <v>71</v>
      </c>
      <c r="F7464" s="1" t="s">
        <v>204</v>
      </c>
      <c r="G7464" t="s">
        <v>211</v>
      </c>
      <c r="H7464" t="str">
        <f>VLOOKUP(F7464,Clubs!$A$1:$D$220,4,)</f>
        <v>031030</v>
      </c>
    </row>
    <row r="7465" spans="1:8">
      <c r="A7465">
        <v>2096154</v>
      </c>
      <c r="B7465" t="s">
        <v>3144</v>
      </c>
      <c r="C7465" t="s">
        <v>1371</v>
      </c>
      <c r="D7465" t="s">
        <v>8640</v>
      </c>
      <c r="E7465" t="s">
        <v>71</v>
      </c>
      <c r="F7465" s="1" t="s">
        <v>272</v>
      </c>
      <c r="G7465" t="s">
        <v>211</v>
      </c>
      <c r="H7465" t="str">
        <f>VLOOKUP(F7465,Clubs!$A$1:$D$220,4,)</f>
        <v>030045</v>
      </c>
    </row>
    <row r="7466" spans="1:8">
      <c r="A7466">
        <v>2096208</v>
      </c>
      <c r="B7466" t="s">
        <v>11704</v>
      </c>
      <c r="C7466" t="s">
        <v>1015</v>
      </c>
      <c r="D7466" t="s">
        <v>115</v>
      </c>
      <c r="E7466" t="s">
        <v>71</v>
      </c>
      <c r="F7466" s="1" t="s">
        <v>8539</v>
      </c>
      <c r="G7466" t="s">
        <v>211</v>
      </c>
      <c r="H7466" t="str">
        <f>VLOOKUP(F7466,Clubs!$A$1:$D$220,4,)</f>
        <v>066037</v>
      </c>
    </row>
    <row r="7467" spans="1:8">
      <c r="A7467">
        <v>2096437</v>
      </c>
      <c r="B7467" t="s">
        <v>708</v>
      </c>
      <c r="C7467" t="s">
        <v>1409</v>
      </c>
      <c r="D7467" t="s">
        <v>8640</v>
      </c>
      <c r="E7467" t="s">
        <v>75</v>
      </c>
      <c r="F7467" s="1" t="s">
        <v>253</v>
      </c>
      <c r="G7467" t="s">
        <v>201</v>
      </c>
      <c r="H7467" t="str">
        <f>VLOOKUP(F7467,Clubs!$A$1:$D$220,4,)</f>
        <v>011025</v>
      </c>
    </row>
    <row r="7468" spans="1:8">
      <c r="A7468">
        <v>2096656</v>
      </c>
      <c r="B7468" t="s">
        <v>8438</v>
      </c>
      <c r="C7468" t="s">
        <v>1186</v>
      </c>
      <c r="D7468" t="s">
        <v>8640</v>
      </c>
      <c r="E7468" t="s">
        <v>71</v>
      </c>
      <c r="F7468" s="1" t="s">
        <v>340</v>
      </c>
      <c r="G7468" t="s">
        <v>74</v>
      </c>
      <c r="H7468" t="str">
        <f>VLOOKUP(F7468,Clubs!$A$1:$D$220,4,)</f>
        <v>082019</v>
      </c>
    </row>
    <row r="7469" spans="1:8">
      <c r="A7469">
        <v>2096682</v>
      </c>
      <c r="B7469" t="s">
        <v>1259</v>
      </c>
      <c r="C7469" t="s">
        <v>2070</v>
      </c>
      <c r="D7469" t="s">
        <v>165</v>
      </c>
      <c r="E7469" t="s">
        <v>71</v>
      </c>
      <c r="F7469" s="1" t="s">
        <v>223</v>
      </c>
      <c r="G7469" t="s">
        <v>167</v>
      </c>
      <c r="H7469" t="str">
        <f>VLOOKUP(F7469,Clubs!$A$1:$D$220,4,)</f>
        <v>081050</v>
      </c>
    </row>
    <row r="7470" spans="1:8">
      <c r="A7470">
        <v>2096686</v>
      </c>
      <c r="B7470" t="s">
        <v>1259</v>
      </c>
      <c r="C7470" t="s">
        <v>734</v>
      </c>
      <c r="D7470" t="s">
        <v>166</v>
      </c>
      <c r="E7470" t="s">
        <v>75</v>
      </c>
      <c r="F7470" s="1" t="s">
        <v>223</v>
      </c>
      <c r="G7470" t="s">
        <v>74</v>
      </c>
      <c r="H7470" t="str">
        <f>VLOOKUP(F7470,Clubs!$A$1:$D$220,4,)</f>
        <v>081050</v>
      </c>
    </row>
    <row r="7471" spans="1:8">
      <c r="A7471">
        <v>2096752</v>
      </c>
      <c r="B7471" t="s">
        <v>6008</v>
      </c>
      <c r="C7471" t="s">
        <v>6277</v>
      </c>
      <c r="D7471" t="s">
        <v>8640</v>
      </c>
      <c r="E7471" t="s">
        <v>71</v>
      </c>
      <c r="F7471" s="1" t="s">
        <v>269</v>
      </c>
      <c r="G7471" t="s">
        <v>211</v>
      </c>
      <c r="H7471" t="str">
        <f>VLOOKUP(F7471,Clubs!$A$1:$D$220,4,)</f>
        <v>034069</v>
      </c>
    </row>
    <row r="7472" spans="1:8">
      <c r="A7472">
        <v>2096821</v>
      </c>
      <c r="B7472" t="s">
        <v>607</v>
      </c>
      <c r="C7472" t="s">
        <v>1288</v>
      </c>
      <c r="D7472" t="s">
        <v>8640</v>
      </c>
      <c r="E7472" t="s">
        <v>71</v>
      </c>
      <c r="F7472" s="1" t="s">
        <v>242</v>
      </c>
      <c r="G7472" t="s">
        <v>211</v>
      </c>
      <c r="H7472" t="str">
        <f>VLOOKUP(F7472,Clubs!$A$1:$D$220,4,)</f>
        <v>032010</v>
      </c>
    </row>
    <row r="7473" spans="1:8">
      <c r="A7473">
        <v>2097016</v>
      </c>
      <c r="B7473" t="s">
        <v>9255</v>
      </c>
      <c r="C7473" t="s">
        <v>864</v>
      </c>
      <c r="D7473" t="s">
        <v>8640</v>
      </c>
      <c r="E7473" t="s">
        <v>71</v>
      </c>
      <c r="F7473" s="1" t="s">
        <v>225</v>
      </c>
      <c r="G7473" t="s">
        <v>201</v>
      </c>
      <c r="H7473" t="str">
        <f>VLOOKUP(F7473,Clubs!$A$1:$D$220,4,)</f>
        <v>034073</v>
      </c>
    </row>
    <row r="7474" spans="1:8">
      <c r="A7474">
        <v>2097491</v>
      </c>
      <c r="B7474" t="s">
        <v>8193</v>
      </c>
      <c r="C7474" t="s">
        <v>831</v>
      </c>
      <c r="D7474" t="s">
        <v>8640</v>
      </c>
      <c r="E7474" t="s">
        <v>71</v>
      </c>
      <c r="F7474" s="1" t="s">
        <v>210</v>
      </c>
      <c r="G7474" t="s">
        <v>201</v>
      </c>
      <c r="H7474" t="str">
        <f>VLOOKUP(F7474,Clubs!$A$1:$D$220,4,)</f>
        <v>081041</v>
      </c>
    </row>
    <row r="7475" spans="1:8">
      <c r="A7475">
        <v>2097529</v>
      </c>
      <c r="B7475" t="s">
        <v>7465</v>
      </c>
      <c r="C7475" t="s">
        <v>759</v>
      </c>
      <c r="D7475" t="s">
        <v>8640</v>
      </c>
      <c r="E7475" t="s">
        <v>75</v>
      </c>
      <c r="F7475" s="1" t="s">
        <v>267</v>
      </c>
      <c r="G7475" t="s">
        <v>74</v>
      </c>
      <c r="H7475" t="str">
        <f>VLOOKUP(F7475,Clubs!$A$1:$D$220,4,)</f>
        <v>065018</v>
      </c>
    </row>
    <row r="7476" spans="1:8">
      <c r="A7476">
        <v>2097579</v>
      </c>
      <c r="B7476" t="s">
        <v>4233</v>
      </c>
      <c r="C7476" t="s">
        <v>1335</v>
      </c>
      <c r="D7476" t="s">
        <v>8640</v>
      </c>
      <c r="E7476" t="s">
        <v>71</v>
      </c>
      <c r="F7476" s="1" t="s">
        <v>267</v>
      </c>
      <c r="G7476" t="s">
        <v>211</v>
      </c>
      <c r="H7476" t="str">
        <f>VLOOKUP(F7476,Clubs!$A$1:$D$220,4,)</f>
        <v>065018</v>
      </c>
    </row>
    <row r="7477" spans="1:8">
      <c r="A7477">
        <v>2097651</v>
      </c>
      <c r="B7477" t="s">
        <v>4483</v>
      </c>
      <c r="C7477" t="s">
        <v>1276</v>
      </c>
      <c r="D7477" t="s">
        <v>8640</v>
      </c>
      <c r="E7477" t="s">
        <v>71</v>
      </c>
      <c r="F7477" s="1" t="s">
        <v>220</v>
      </c>
      <c r="G7477" t="s">
        <v>74</v>
      </c>
      <c r="H7477" t="str">
        <f>VLOOKUP(F7477,Clubs!$A$1:$D$220,4,)</f>
        <v>031015</v>
      </c>
    </row>
    <row r="7478" spans="1:8">
      <c r="A7478">
        <v>2097900</v>
      </c>
      <c r="B7478" t="s">
        <v>4893</v>
      </c>
      <c r="C7478" t="s">
        <v>568</v>
      </c>
      <c r="D7478" t="s">
        <v>8640</v>
      </c>
      <c r="E7478" t="s">
        <v>71</v>
      </c>
      <c r="F7478" s="1" t="s">
        <v>244</v>
      </c>
      <c r="G7478" t="s">
        <v>201</v>
      </c>
      <c r="H7478" t="str">
        <f>VLOOKUP(F7478,Clubs!$A$1:$D$220,4,)</f>
        <v>030008</v>
      </c>
    </row>
    <row r="7479" spans="1:8">
      <c r="A7479">
        <v>2097948</v>
      </c>
      <c r="B7479" t="s">
        <v>1052</v>
      </c>
      <c r="C7479" t="s">
        <v>687</v>
      </c>
      <c r="D7479" t="s">
        <v>8640</v>
      </c>
      <c r="E7479" t="s">
        <v>71</v>
      </c>
      <c r="F7479" s="1" t="s">
        <v>276</v>
      </c>
      <c r="G7479" t="s">
        <v>211</v>
      </c>
      <c r="H7479" t="str">
        <f>VLOOKUP(F7479,Clubs!$A$1:$D$220,4,)</f>
        <v>066032</v>
      </c>
    </row>
    <row r="7480" spans="1:8">
      <c r="A7480">
        <v>2097985</v>
      </c>
      <c r="B7480" t="s">
        <v>6262</v>
      </c>
      <c r="C7480" t="s">
        <v>1330</v>
      </c>
      <c r="D7480" t="s">
        <v>8640</v>
      </c>
      <c r="E7480" t="s">
        <v>71</v>
      </c>
      <c r="F7480" s="1" t="s">
        <v>269</v>
      </c>
      <c r="G7480" t="s">
        <v>211</v>
      </c>
      <c r="H7480" t="str">
        <f>VLOOKUP(F7480,Clubs!$A$1:$D$220,4,)</f>
        <v>034069</v>
      </c>
    </row>
    <row r="7481" spans="1:8">
      <c r="A7481">
        <v>2098010</v>
      </c>
      <c r="B7481" t="s">
        <v>6284</v>
      </c>
      <c r="C7481" t="s">
        <v>851</v>
      </c>
      <c r="D7481" t="s">
        <v>8640</v>
      </c>
      <c r="E7481" t="s">
        <v>71</v>
      </c>
      <c r="F7481" s="1" t="s">
        <v>269</v>
      </c>
      <c r="G7481" t="s">
        <v>74</v>
      </c>
      <c r="H7481" t="str">
        <f>VLOOKUP(F7481,Clubs!$A$1:$D$220,4,)</f>
        <v>034069</v>
      </c>
    </row>
    <row r="7482" spans="1:8">
      <c r="A7482">
        <v>2098120</v>
      </c>
      <c r="B7482" t="s">
        <v>8051</v>
      </c>
      <c r="C7482" t="s">
        <v>1533</v>
      </c>
      <c r="D7482" t="s">
        <v>8640</v>
      </c>
      <c r="E7482" t="s">
        <v>71</v>
      </c>
      <c r="F7482" s="1" t="s">
        <v>294</v>
      </c>
      <c r="G7482" t="s">
        <v>211</v>
      </c>
      <c r="H7482" t="str">
        <f>VLOOKUP(F7482,Clubs!$A$1:$D$220,4,)</f>
        <v>081017</v>
      </c>
    </row>
    <row r="7483" spans="1:8">
      <c r="A7483">
        <v>2098331</v>
      </c>
      <c r="B7483" t="s">
        <v>1410</v>
      </c>
      <c r="C7483" t="s">
        <v>1257</v>
      </c>
      <c r="D7483" t="s">
        <v>8640</v>
      </c>
      <c r="E7483" t="s">
        <v>71</v>
      </c>
      <c r="F7483" s="1" t="s">
        <v>265</v>
      </c>
      <c r="G7483" t="s">
        <v>211</v>
      </c>
      <c r="H7483" t="str">
        <f>VLOOKUP(F7483,Clubs!$A$1:$D$220,4,)</f>
        <v>065020</v>
      </c>
    </row>
    <row r="7484" spans="1:8">
      <c r="A7484">
        <v>2098417</v>
      </c>
      <c r="B7484" t="s">
        <v>7207</v>
      </c>
      <c r="C7484" t="s">
        <v>635</v>
      </c>
      <c r="D7484" t="s">
        <v>109</v>
      </c>
      <c r="E7484" t="s">
        <v>71</v>
      </c>
      <c r="F7484" s="1" t="s">
        <v>265</v>
      </c>
      <c r="G7484" t="s">
        <v>74</v>
      </c>
      <c r="H7484" t="str">
        <f>VLOOKUP(F7484,Clubs!$A$1:$D$220,4,)</f>
        <v>065020</v>
      </c>
    </row>
    <row r="7485" spans="1:8">
      <c r="A7485">
        <v>2098489</v>
      </c>
      <c r="B7485" t="s">
        <v>9256</v>
      </c>
      <c r="C7485" t="s">
        <v>929</v>
      </c>
      <c r="D7485" t="s">
        <v>8640</v>
      </c>
      <c r="E7485" t="s">
        <v>71</v>
      </c>
      <c r="F7485" s="1" t="s">
        <v>266</v>
      </c>
      <c r="G7485" t="s">
        <v>201</v>
      </c>
      <c r="H7485" t="str">
        <f>VLOOKUP(F7485,Clubs!$A$1:$D$220,4,)</f>
        <v>046008</v>
      </c>
    </row>
    <row r="7486" spans="1:8">
      <c r="A7486">
        <v>2098774</v>
      </c>
      <c r="B7486" t="s">
        <v>9500</v>
      </c>
      <c r="C7486" t="s">
        <v>3056</v>
      </c>
      <c r="D7486" t="s">
        <v>166</v>
      </c>
      <c r="E7486" t="s">
        <v>75</v>
      </c>
      <c r="F7486" s="1" t="s">
        <v>209</v>
      </c>
      <c r="G7486" t="s">
        <v>74</v>
      </c>
      <c r="H7486" t="str">
        <f>VLOOKUP(F7486,Clubs!$A$1:$D$220,4,)</f>
        <v>034066</v>
      </c>
    </row>
    <row r="7487" spans="1:8">
      <c r="A7487">
        <v>2098823</v>
      </c>
      <c r="B7487" t="s">
        <v>2251</v>
      </c>
      <c r="C7487" t="s">
        <v>2145</v>
      </c>
      <c r="D7487" t="s">
        <v>8640</v>
      </c>
      <c r="E7487" t="s">
        <v>75</v>
      </c>
      <c r="F7487" s="1" t="s">
        <v>8520</v>
      </c>
      <c r="G7487" t="s">
        <v>211</v>
      </c>
      <c r="H7487" t="str">
        <f>VLOOKUP(F7487,Clubs!$A$1:$D$220,4,)</f>
        <v>012003</v>
      </c>
    </row>
    <row r="7488" spans="1:8">
      <c r="A7488">
        <v>2098830</v>
      </c>
      <c r="B7488" t="s">
        <v>1850</v>
      </c>
      <c r="C7488" t="s">
        <v>703</v>
      </c>
      <c r="D7488" t="s">
        <v>8640</v>
      </c>
      <c r="E7488" t="s">
        <v>75</v>
      </c>
      <c r="F7488" s="1" t="s">
        <v>8520</v>
      </c>
      <c r="G7488" t="s">
        <v>211</v>
      </c>
      <c r="H7488" t="str">
        <f>VLOOKUP(F7488,Clubs!$A$1:$D$220,4,)</f>
        <v>012003</v>
      </c>
    </row>
    <row r="7489" spans="1:8">
      <c r="A7489">
        <v>2098835</v>
      </c>
      <c r="B7489" t="s">
        <v>2272</v>
      </c>
      <c r="C7489" t="s">
        <v>1341</v>
      </c>
      <c r="D7489" t="s">
        <v>8640</v>
      </c>
      <c r="E7489" t="s">
        <v>71</v>
      </c>
      <c r="F7489" s="1" t="s">
        <v>8520</v>
      </c>
      <c r="G7489" t="s">
        <v>211</v>
      </c>
      <c r="H7489" t="str">
        <f>VLOOKUP(F7489,Clubs!$A$1:$D$220,4,)</f>
        <v>012003</v>
      </c>
    </row>
    <row r="7490" spans="1:8">
      <c r="A7490">
        <v>2098839</v>
      </c>
      <c r="B7490" t="s">
        <v>11705</v>
      </c>
      <c r="C7490" t="s">
        <v>1600</v>
      </c>
      <c r="D7490" t="s">
        <v>8640</v>
      </c>
      <c r="E7490" t="s">
        <v>71</v>
      </c>
      <c r="F7490" s="1" t="s">
        <v>8520</v>
      </c>
      <c r="G7490" t="s">
        <v>211</v>
      </c>
      <c r="H7490" t="str">
        <f>VLOOKUP(F7490,Clubs!$A$1:$D$220,4,)</f>
        <v>012003</v>
      </c>
    </row>
    <row r="7491" spans="1:8">
      <c r="A7491">
        <v>2098919</v>
      </c>
      <c r="B7491" t="s">
        <v>6381</v>
      </c>
      <c r="C7491" t="s">
        <v>2145</v>
      </c>
      <c r="D7491" t="s">
        <v>8640</v>
      </c>
      <c r="E7491" t="s">
        <v>75</v>
      </c>
      <c r="F7491" s="1" t="s">
        <v>241</v>
      </c>
      <c r="G7491" t="s">
        <v>211</v>
      </c>
      <c r="H7491" t="str">
        <f>VLOOKUP(F7491,Clubs!$A$1:$D$220,4,)</f>
        <v>034072</v>
      </c>
    </row>
    <row r="7492" spans="1:8">
      <c r="A7492">
        <v>2098992</v>
      </c>
      <c r="B7492" t="s">
        <v>9257</v>
      </c>
      <c r="C7492" t="s">
        <v>2754</v>
      </c>
      <c r="D7492" t="s">
        <v>166</v>
      </c>
      <c r="E7492" t="s">
        <v>75</v>
      </c>
      <c r="F7492" s="1" t="s">
        <v>275</v>
      </c>
      <c r="G7492" t="s">
        <v>74</v>
      </c>
      <c r="H7492" t="str">
        <f>VLOOKUP(F7492,Clubs!$A$1:$D$220,4,)</f>
        <v>081061</v>
      </c>
    </row>
    <row r="7493" spans="1:8">
      <c r="A7493">
        <v>2099033</v>
      </c>
      <c r="B7493" t="s">
        <v>3626</v>
      </c>
      <c r="C7493" t="s">
        <v>734</v>
      </c>
      <c r="D7493" t="s">
        <v>8640</v>
      </c>
      <c r="E7493" t="s">
        <v>75</v>
      </c>
      <c r="F7493" s="1" t="s">
        <v>236</v>
      </c>
      <c r="G7493" t="s">
        <v>74</v>
      </c>
      <c r="H7493" t="str">
        <f>VLOOKUP(F7493,Clubs!$A$1:$D$220,4,)</f>
        <v>066034</v>
      </c>
    </row>
    <row r="7494" spans="1:8">
      <c r="A7494">
        <v>2099037</v>
      </c>
      <c r="B7494" t="s">
        <v>6539</v>
      </c>
      <c r="C7494" t="s">
        <v>6540</v>
      </c>
      <c r="D7494" t="s">
        <v>8640</v>
      </c>
      <c r="E7494" t="s">
        <v>71</v>
      </c>
      <c r="F7494" s="1" t="s">
        <v>314</v>
      </c>
      <c r="G7494" t="s">
        <v>201</v>
      </c>
      <c r="H7494" t="str">
        <f>VLOOKUP(F7494,Clubs!$A$1:$D$220,4,)</f>
        <v>034457</v>
      </c>
    </row>
    <row r="7495" spans="1:8">
      <c r="A7495">
        <v>2099114</v>
      </c>
      <c r="B7495" t="s">
        <v>8259</v>
      </c>
      <c r="C7495" t="s">
        <v>651</v>
      </c>
      <c r="D7495" t="s">
        <v>165</v>
      </c>
      <c r="E7495" t="s">
        <v>75</v>
      </c>
      <c r="F7495" s="1" t="s">
        <v>275</v>
      </c>
      <c r="G7495" t="s">
        <v>74</v>
      </c>
      <c r="H7495" t="str">
        <f>VLOOKUP(F7495,Clubs!$A$1:$D$220,4,)</f>
        <v>081061</v>
      </c>
    </row>
    <row r="7496" spans="1:8">
      <c r="A7496">
        <v>2099144</v>
      </c>
      <c r="B7496" t="s">
        <v>11706</v>
      </c>
      <c r="C7496" t="s">
        <v>600</v>
      </c>
      <c r="D7496" t="s">
        <v>165</v>
      </c>
      <c r="E7496" t="s">
        <v>71</v>
      </c>
      <c r="F7496" s="1" t="s">
        <v>347</v>
      </c>
      <c r="G7496" t="s">
        <v>74</v>
      </c>
      <c r="H7496" t="str">
        <f>VLOOKUP(F7496,Clubs!$A$1:$D$220,4,)</f>
        <v>031051</v>
      </c>
    </row>
    <row r="7497" spans="1:8">
      <c r="A7497">
        <v>2099280</v>
      </c>
      <c r="B7497" t="s">
        <v>11707</v>
      </c>
      <c r="C7497" t="s">
        <v>5083</v>
      </c>
      <c r="D7497" t="s">
        <v>166</v>
      </c>
      <c r="E7497" t="s">
        <v>71</v>
      </c>
      <c r="F7497" s="1" t="s">
        <v>206</v>
      </c>
      <c r="G7497" t="s">
        <v>74</v>
      </c>
      <c r="H7497" t="str">
        <f>VLOOKUP(F7497,Clubs!$A$1:$D$220,4,)</f>
        <v>082020</v>
      </c>
    </row>
    <row r="7498" spans="1:8">
      <c r="A7498">
        <v>2099301</v>
      </c>
      <c r="B7498" t="s">
        <v>6123</v>
      </c>
      <c r="C7498" t="s">
        <v>634</v>
      </c>
      <c r="D7498" t="s">
        <v>111</v>
      </c>
      <c r="E7498" t="s">
        <v>71</v>
      </c>
      <c r="F7498" s="1" t="s">
        <v>263</v>
      </c>
      <c r="G7498" t="s">
        <v>211</v>
      </c>
      <c r="H7498" t="str">
        <f>VLOOKUP(F7498,Clubs!$A$1:$D$220,4,)</f>
        <v>034062</v>
      </c>
    </row>
    <row r="7499" spans="1:8">
      <c r="A7499">
        <v>2099360</v>
      </c>
      <c r="B7499" t="s">
        <v>594</v>
      </c>
      <c r="C7499" t="s">
        <v>595</v>
      </c>
      <c r="D7499" t="s">
        <v>109</v>
      </c>
      <c r="E7499" t="s">
        <v>71</v>
      </c>
      <c r="F7499" s="1" t="s">
        <v>326</v>
      </c>
      <c r="G7499" t="s">
        <v>74</v>
      </c>
      <c r="H7499" t="str">
        <f>VLOOKUP(F7499,Clubs!$A$1:$D$220,4,)</f>
        <v>009014</v>
      </c>
    </row>
    <row r="7500" spans="1:8">
      <c r="A7500">
        <v>2099380</v>
      </c>
      <c r="B7500" t="s">
        <v>8262</v>
      </c>
      <c r="C7500" t="s">
        <v>1120</v>
      </c>
      <c r="D7500" t="s">
        <v>8640</v>
      </c>
      <c r="E7500" t="s">
        <v>75</v>
      </c>
      <c r="F7500" s="1" t="s">
        <v>275</v>
      </c>
      <c r="G7500" t="s">
        <v>211</v>
      </c>
      <c r="H7500" t="str">
        <f>VLOOKUP(F7500,Clubs!$A$1:$D$220,4,)</f>
        <v>081061</v>
      </c>
    </row>
    <row r="7501" spans="1:8">
      <c r="A7501">
        <v>2099388</v>
      </c>
      <c r="B7501" t="s">
        <v>6123</v>
      </c>
      <c r="C7501" t="s">
        <v>1129</v>
      </c>
      <c r="D7501" t="s">
        <v>8640</v>
      </c>
      <c r="E7501" t="s">
        <v>71</v>
      </c>
      <c r="F7501" s="1" t="s">
        <v>263</v>
      </c>
      <c r="G7501" t="s">
        <v>211</v>
      </c>
      <c r="H7501" t="str">
        <f>VLOOKUP(F7501,Clubs!$A$1:$D$220,4,)</f>
        <v>034062</v>
      </c>
    </row>
    <row r="7502" spans="1:8">
      <c r="A7502">
        <v>2099468</v>
      </c>
      <c r="B7502" t="s">
        <v>2659</v>
      </c>
      <c r="C7502" t="s">
        <v>802</v>
      </c>
      <c r="D7502" t="s">
        <v>166</v>
      </c>
      <c r="E7502" t="s">
        <v>71</v>
      </c>
      <c r="F7502" s="1" t="s">
        <v>308</v>
      </c>
      <c r="G7502" t="s">
        <v>74</v>
      </c>
      <c r="H7502" t="str">
        <f>VLOOKUP(F7502,Clubs!$A$1:$D$220,4,)</f>
        <v>030076</v>
      </c>
    </row>
    <row r="7503" spans="1:8">
      <c r="A7503">
        <v>2099540</v>
      </c>
      <c r="B7503" t="s">
        <v>11708</v>
      </c>
      <c r="C7503" t="s">
        <v>1017</v>
      </c>
      <c r="D7503" t="s">
        <v>166</v>
      </c>
      <c r="E7503" t="s">
        <v>71</v>
      </c>
      <c r="F7503" s="1" t="s">
        <v>307</v>
      </c>
      <c r="G7503" t="s">
        <v>74</v>
      </c>
      <c r="H7503" t="str">
        <f>VLOOKUP(F7503,Clubs!$A$1:$D$220,4,)</f>
        <v>048006</v>
      </c>
    </row>
    <row r="7504" spans="1:8">
      <c r="A7504">
        <v>2099680</v>
      </c>
      <c r="B7504" t="s">
        <v>4316</v>
      </c>
      <c r="C7504" t="s">
        <v>2473</v>
      </c>
      <c r="D7504" t="s">
        <v>8640</v>
      </c>
      <c r="E7504" t="s">
        <v>71</v>
      </c>
      <c r="F7504" s="1" t="s">
        <v>10855</v>
      </c>
      <c r="G7504" t="s">
        <v>74</v>
      </c>
      <c r="H7504" t="str">
        <f>VLOOKUP(F7504,Clubs!$A$1:$D$220,4,)</f>
        <v>031066</v>
      </c>
    </row>
    <row r="7505" spans="1:8">
      <c r="A7505">
        <v>2099689</v>
      </c>
      <c r="B7505" t="s">
        <v>4097</v>
      </c>
      <c r="C7505" t="s">
        <v>1705</v>
      </c>
      <c r="D7505" t="s">
        <v>8640</v>
      </c>
      <c r="E7505" t="s">
        <v>71</v>
      </c>
      <c r="F7505" s="1" t="s">
        <v>10855</v>
      </c>
      <c r="G7505" t="s">
        <v>74</v>
      </c>
      <c r="H7505" t="str">
        <f>VLOOKUP(F7505,Clubs!$A$1:$D$220,4,)</f>
        <v>031066</v>
      </c>
    </row>
    <row r="7506" spans="1:8">
      <c r="A7506">
        <v>2099737</v>
      </c>
      <c r="B7506" t="s">
        <v>9258</v>
      </c>
      <c r="C7506" t="s">
        <v>576</v>
      </c>
      <c r="D7506" t="s">
        <v>109</v>
      </c>
      <c r="E7506" t="s">
        <v>71</v>
      </c>
      <c r="F7506" s="1" t="s">
        <v>326</v>
      </c>
      <c r="G7506" t="s">
        <v>74</v>
      </c>
      <c r="H7506" t="str">
        <f>VLOOKUP(F7506,Clubs!$A$1:$D$220,4,)</f>
        <v>009014</v>
      </c>
    </row>
    <row r="7507" spans="1:8">
      <c r="A7507">
        <v>2099854</v>
      </c>
      <c r="B7507" t="s">
        <v>5559</v>
      </c>
      <c r="C7507" t="s">
        <v>5560</v>
      </c>
      <c r="D7507" t="s">
        <v>8640</v>
      </c>
      <c r="E7507" t="s">
        <v>75</v>
      </c>
      <c r="F7507" s="1" t="s">
        <v>302</v>
      </c>
      <c r="G7507" t="s">
        <v>211</v>
      </c>
      <c r="H7507" t="str">
        <f>VLOOKUP(F7507,Clubs!$A$1:$D$220,4,)</f>
        <v>031060</v>
      </c>
    </row>
    <row r="7508" spans="1:8">
      <c r="A7508">
        <v>2099864</v>
      </c>
      <c r="B7508" t="s">
        <v>1258</v>
      </c>
      <c r="C7508" t="s">
        <v>716</v>
      </c>
      <c r="D7508" t="s">
        <v>8640</v>
      </c>
      <c r="E7508" t="s">
        <v>75</v>
      </c>
      <c r="F7508" s="1" t="s">
        <v>302</v>
      </c>
      <c r="G7508" t="s">
        <v>211</v>
      </c>
      <c r="H7508" t="str">
        <f>VLOOKUP(F7508,Clubs!$A$1:$D$220,4,)</f>
        <v>031060</v>
      </c>
    </row>
    <row r="7509" spans="1:8">
      <c r="A7509">
        <v>2100591</v>
      </c>
      <c r="B7509" t="s">
        <v>6260</v>
      </c>
      <c r="C7509" t="s">
        <v>1320</v>
      </c>
      <c r="D7509" t="s">
        <v>8640</v>
      </c>
      <c r="E7509" t="s">
        <v>75</v>
      </c>
      <c r="F7509" s="1" t="s">
        <v>8531</v>
      </c>
      <c r="G7509" t="s">
        <v>74</v>
      </c>
      <c r="H7509" t="str">
        <f>VLOOKUP(F7509,Clubs!$A$1:$D$220,4,)</f>
        <v>034471</v>
      </c>
    </row>
    <row r="7510" spans="1:8">
      <c r="A7510">
        <v>2100757</v>
      </c>
      <c r="B7510" t="s">
        <v>3582</v>
      </c>
      <c r="C7510" t="s">
        <v>754</v>
      </c>
      <c r="D7510" t="s">
        <v>8640</v>
      </c>
      <c r="E7510" t="s">
        <v>75</v>
      </c>
      <c r="F7510" s="1" t="s">
        <v>8524</v>
      </c>
      <c r="G7510" t="s">
        <v>211</v>
      </c>
      <c r="H7510" t="str">
        <f>VLOOKUP(F7510,Clubs!$A$1:$D$220,4,)</f>
        <v>030076</v>
      </c>
    </row>
    <row r="7511" spans="1:8">
      <c r="A7511">
        <v>2100775</v>
      </c>
      <c r="B7511" t="s">
        <v>1727</v>
      </c>
      <c r="C7511" t="s">
        <v>1327</v>
      </c>
      <c r="D7511" t="s">
        <v>8640</v>
      </c>
      <c r="E7511" t="s">
        <v>71</v>
      </c>
      <c r="F7511" s="1" t="s">
        <v>253</v>
      </c>
      <c r="G7511" t="s">
        <v>211</v>
      </c>
      <c r="H7511" t="str">
        <f>VLOOKUP(F7511,Clubs!$A$1:$D$220,4,)</f>
        <v>011025</v>
      </c>
    </row>
    <row r="7512" spans="1:8">
      <c r="A7512">
        <v>2100832</v>
      </c>
      <c r="B7512" t="s">
        <v>4368</v>
      </c>
      <c r="C7512" t="s">
        <v>831</v>
      </c>
      <c r="D7512" t="s">
        <v>8640</v>
      </c>
      <c r="E7512" t="s">
        <v>71</v>
      </c>
      <c r="F7512" s="1" t="s">
        <v>220</v>
      </c>
      <c r="G7512" t="s">
        <v>201</v>
      </c>
      <c r="H7512" t="str">
        <f>VLOOKUP(F7512,Clubs!$A$1:$D$220,4,)</f>
        <v>031015</v>
      </c>
    </row>
    <row r="7513" spans="1:8">
      <c r="A7513">
        <v>2100834</v>
      </c>
      <c r="B7513" t="s">
        <v>3157</v>
      </c>
      <c r="C7513" t="s">
        <v>784</v>
      </c>
      <c r="D7513" t="s">
        <v>8640</v>
      </c>
      <c r="E7513" t="s">
        <v>75</v>
      </c>
      <c r="F7513" s="1" t="s">
        <v>8524</v>
      </c>
      <c r="G7513" t="s">
        <v>211</v>
      </c>
      <c r="H7513" t="str">
        <f>VLOOKUP(F7513,Clubs!$A$1:$D$220,4,)</f>
        <v>030076</v>
      </c>
    </row>
    <row r="7514" spans="1:8">
      <c r="A7514">
        <v>2100842</v>
      </c>
      <c r="B7514" t="s">
        <v>3617</v>
      </c>
      <c r="C7514" t="s">
        <v>892</v>
      </c>
      <c r="D7514" t="s">
        <v>8640</v>
      </c>
      <c r="E7514" t="s">
        <v>75</v>
      </c>
      <c r="F7514" s="1" t="s">
        <v>8524</v>
      </c>
      <c r="G7514" t="s">
        <v>211</v>
      </c>
      <c r="H7514" t="str">
        <f>VLOOKUP(F7514,Clubs!$A$1:$D$220,4,)</f>
        <v>030076</v>
      </c>
    </row>
    <row r="7515" spans="1:8">
      <c r="A7515">
        <v>2101194</v>
      </c>
      <c r="B7515" t="s">
        <v>11709</v>
      </c>
      <c r="C7515" t="s">
        <v>4397</v>
      </c>
      <c r="D7515" t="s">
        <v>166</v>
      </c>
      <c r="E7515" t="s">
        <v>71</v>
      </c>
      <c r="F7515" s="1" t="s">
        <v>221</v>
      </c>
      <c r="G7515" t="s">
        <v>74</v>
      </c>
      <c r="H7515" t="str">
        <f>VLOOKUP(F7515,Clubs!$A$1:$D$220,4,)</f>
        <v>030067</v>
      </c>
    </row>
    <row r="7516" spans="1:8">
      <c r="A7516">
        <v>2101480</v>
      </c>
      <c r="B7516" t="s">
        <v>1185</v>
      </c>
      <c r="C7516" t="s">
        <v>590</v>
      </c>
      <c r="D7516" t="s">
        <v>165</v>
      </c>
      <c r="E7516" t="s">
        <v>71</v>
      </c>
      <c r="F7516" s="1" t="s">
        <v>196</v>
      </c>
      <c r="G7516" t="s">
        <v>74</v>
      </c>
      <c r="H7516" t="str">
        <f>VLOOKUP(F7516,Clubs!$A$1:$D$220,4,)</f>
        <v>031051</v>
      </c>
    </row>
    <row r="7517" spans="1:8">
      <c r="A7517">
        <v>2101524</v>
      </c>
      <c r="B7517" t="s">
        <v>1493</v>
      </c>
      <c r="C7517" t="s">
        <v>1175</v>
      </c>
      <c r="D7517" t="s">
        <v>165</v>
      </c>
      <c r="E7517" t="s">
        <v>75</v>
      </c>
      <c r="F7517" s="1" t="s">
        <v>196</v>
      </c>
      <c r="G7517" t="s">
        <v>74</v>
      </c>
      <c r="H7517" t="str">
        <f>VLOOKUP(F7517,Clubs!$A$1:$D$220,4,)</f>
        <v>031051</v>
      </c>
    </row>
    <row r="7518" spans="1:8">
      <c r="A7518">
        <v>2101590</v>
      </c>
      <c r="B7518" t="s">
        <v>1449</v>
      </c>
      <c r="C7518" t="s">
        <v>1267</v>
      </c>
      <c r="D7518" t="s">
        <v>8640</v>
      </c>
      <c r="E7518" t="s">
        <v>75</v>
      </c>
      <c r="F7518" s="1" t="s">
        <v>341</v>
      </c>
      <c r="G7518" t="s">
        <v>211</v>
      </c>
      <c r="H7518" t="str">
        <f>VLOOKUP(F7518,Clubs!$A$1:$D$220,4,)</f>
        <v>011024</v>
      </c>
    </row>
    <row r="7519" spans="1:8">
      <c r="A7519">
        <v>2101623</v>
      </c>
      <c r="B7519" t="s">
        <v>2218</v>
      </c>
      <c r="C7519" t="s">
        <v>1114</v>
      </c>
      <c r="D7519" t="s">
        <v>165</v>
      </c>
      <c r="E7519" t="s">
        <v>71</v>
      </c>
      <c r="F7519" s="1" t="s">
        <v>338</v>
      </c>
      <c r="G7519" t="s">
        <v>74</v>
      </c>
      <c r="H7519" t="str">
        <f>VLOOKUP(F7519,Clubs!$A$1:$D$220,4,)</f>
        <v>012003</v>
      </c>
    </row>
    <row r="7520" spans="1:8">
      <c r="A7520">
        <v>2101784</v>
      </c>
      <c r="B7520" t="s">
        <v>3321</v>
      </c>
      <c r="C7520" t="s">
        <v>1405</v>
      </c>
      <c r="D7520" t="s">
        <v>8640</v>
      </c>
      <c r="E7520" t="s">
        <v>75</v>
      </c>
      <c r="F7520" s="1" t="s">
        <v>8524</v>
      </c>
      <c r="G7520" t="s">
        <v>211</v>
      </c>
      <c r="H7520" t="str">
        <f>VLOOKUP(F7520,Clubs!$A$1:$D$220,4,)</f>
        <v>030076</v>
      </c>
    </row>
    <row r="7521" spans="1:8">
      <c r="A7521">
        <v>2101952</v>
      </c>
      <c r="B7521" t="s">
        <v>1746</v>
      </c>
      <c r="C7521" t="s">
        <v>634</v>
      </c>
      <c r="D7521" t="s">
        <v>165</v>
      </c>
      <c r="E7521" t="s">
        <v>71</v>
      </c>
      <c r="F7521" s="1" t="s">
        <v>263</v>
      </c>
      <c r="G7521" t="s">
        <v>74</v>
      </c>
      <c r="H7521" t="str">
        <f>VLOOKUP(F7521,Clubs!$A$1:$D$220,4,)</f>
        <v>034062</v>
      </c>
    </row>
    <row r="7522" spans="1:8">
      <c r="A7522">
        <v>2102103</v>
      </c>
      <c r="B7522" t="s">
        <v>6471</v>
      </c>
      <c r="C7522" t="s">
        <v>917</v>
      </c>
      <c r="D7522" t="s">
        <v>110</v>
      </c>
      <c r="E7522" t="s">
        <v>71</v>
      </c>
      <c r="F7522" s="1" t="s">
        <v>301</v>
      </c>
      <c r="G7522" t="s">
        <v>74</v>
      </c>
      <c r="H7522" t="str">
        <f>VLOOKUP(F7522,Clubs!$A$1:$D$220,4,)</f>
        <v>066032</v>
      </c>
    </row>
    <row r="7523" spans="1:8">
      <c r="A7523">
        <v>2102203</v>
      </c>
      <c r="B7523" t="s">
        <v>825</v>
      </c>
      <c r="C7523" t="s">
        <v>1457</v>
      </c>
      <c r="D7523" t="s">
        <v>8640</v>
      </c>
      <c r="E7523" t="s">
        <v>75</v>
      </c>
      <c r="F7523" s="1" t="s">
        <v>308</v>
      </c>
      <c r="G7523" t="s">
        <v>211</v>
      </c>
      <c r="H7523" t="str">
        <f>VLOOKUP(F7523,Clubs!$A$1:$D$220,4,)</f>
        <v>030076</v>
      </c>
    </row>
    <row r="7524" spans="1:8">
      <c r="A7524">
        <v>2102205</v>
      </c>
      <c r="B7524" t="s">
        <v>585</v>
      </c>
      <c r="C7524" t="s">
        <v>687</v>
      </c>
      <c r="D7524" t="s">
        <v>8640</v>
      </c>
      <c r="E7524" t="s">
        <v>71</v>
      </c>
      <c r="F7524" s="1" t="s">
        <v>217</v>
      </c>
      <c r="G7524" t="s">
        <v>201</v>
      </c>
      <c r="H7524" t="str">
        <f>VLOOKUP(F7524,Clubs!$A$1:$D$220,4,)</f>
        <v>012008</v>
      </c>
    </row>
    <row r="7525" spans="1:8">
      <c r="A7525">
        <v>2102217</v>
      </c>
      <c r="B7525" t="s">
        <v>1921</v>
      </c>
      <c r="C7525" t="s">
        <v>624</v>
      </c>
      <c r="D7525" t="s">
        <v>166</v>
      </c>
      <c r="E7525" t="s">
        <v>75</v>
      </c>
      <c r="F7525" s="1" t="s">
        <v>353</v>
      </c>
      <c r="G7525" t="s">
        <v>74</v>
      </c>
      <c r="H7525" t="str">
        <f>VLOOKUP(F7525,Clubs!$A$1:$D$220,4,)</f>
        <v>081061</v>
      </c>
    </row>
    <row r="7526" spans="1:8">
      <c r="A7526">
        <v>2102305</v>
      </c>
      <c r="B7526" t="s">
        <v>4844</v>
      </c>
      <c r="C7526" t="s">
        <v>1255</v>
      </c>
      <c r="D7526" t="s">
        <v>111</v>
      </c>
      <c r="E7526" t="s">
        <v>75</v>
      </c>
      <c r="F7526" s="1" t="s">
        <v>230</v>
      </c>
      <c r="G7526" t="s">
        <v>74</v>
      </c>
      <c r="H7526" t="str">
        <f>VLOOKUP(F7526,Clubs!$A$1:$D$220,4,)</f>
        <v>031025</v>
      </c>
    </row>
    <row r="7527" spans="1:8">
      <c r="A7527">
        <v>2102370</v>
      </c>
      <c r="B7527" t="s">
        <v>8348</v>
      </c>
      <c r="C7527" t="s">
        <v>1600</v>
      </c>
      <c r="D7527" t="s">
        <v>8640</v>
      </c>
      <c r="E7527" t="s">
        <v>71</v>
      </c>
      <c r="F7527" s="1" t="s">
        <v>262</v>
      </c>
      <c r="G7527" t="s">
        <v>211</v>
      </c>
      <c r="H7527" t="str">
        <f>VLOOKUP(F7527,Clubs!$A$1:$D$220,4,)</f>
        <v>081017</v>
      </c>
    </row>
    <row r="7528" spans="1:8">
      <c r="A7528">
        <v>2102398</v>
      </c>
      <c r="B7528" t="s">
        <v>1649</v>
      </c>
      <c r="C7528" t="s">
        <v>1643</v>
      </c>
      <c r="D7528" t="s">
        <v>115</v>
      </c>
      <c r="E7528" t="s">
        <v>71</v>
      </c>
      <c r="F7528" s="1" t="s">
        <v>302</v>
      </c>
      <c r="G7528" t="s">
        <v>74</v>
      </c>
      <c r="H7528" t="str">
        <f>VLOOKUP(F7528,Clubs!$A$1:$D$220,4,)</f>
        <v>031060</v>
      </c>
    </row>
    <row r="7529" spans="1:8">
      <c r="A7529">
        <v>2102415</v>
      </c>
      <c r="B7529" t="s">
        <v>8337</v>
      </c>
      <c r="C7529" t="s">
        <v>699</v>
      </c>
      <c r="D7529" t="s">
        <v>165</v>
      </c>
      <c r="E7529" t="s">
        <v>71</v>
      </c>
      <c r="F7529" s="1" t="s">
        <v>202</v>
      </c>
      <c r="G7529" t="s">
        <v>74</v>
      </c>
      <c r="H7529" t="str">
        <f>VLOOKUP(F7529,Clubs!$A$1:$D$220,4,)</f>
        <v>081017</v>
      </c>
    </row>
    <row r="7530" spans="1:8">
      <c r="A7530">
        <v>2102504</v>
      </c>
      <c r="B7530" t="s">
        <v>2231</v>
      </c>
      <c r="C7530" t="s">
        <v>854</v>
      </c>
      <c r="D7530" t="s">
        <v>109</v>
      </c>
      <c r="E7530" t="s">
        <v>75</v>
      </c>
      <c r="F7530" s="1" t="s">
        <v>338</v>
      </c>
      <c r="G7530" t="s">
        <v>74</v>
      </c>
      <c r="H7530" t="str">
        <f>VLOOKUP(F7530,Clubs!$A$1:$D$220,4,)</f>
        <v>012003</v>
      </c>
    </row>
    <row r="7531" spans="1:8">
      <c r="A7531">
        <v>2102561</v>
      </c>
      <c r="B7531" t="s">
        <v>9259</v>
      </c>
      <c r="C7531" t="s">
        <v>5420</v>
      </c>
      <c r="D7531" t="s">
        <v>165</v>
      </c>
      <c r="E7531" t="s">
        <v>75</v>
      </c>
      <c r="F7531" s="1" t="s">
        <v>245</v>
      </c>
      <c r="G7531" t="s">
        <v>74</v>
      </c>
      <c r="H7531" t="str">
        <f>VLOOKUP(F7531,Clubs!$A$1:$D$220,4,)</f>
        <v>046012</v>
      </c>
    </row>
    <row r="7532" spans="1:8">
      <c r="A7532">
        <v>2102579</v>
      </c>
      <c r="B7532" t="s">
        <v>6957</v>
      </c>
      <c r="C7532" t="s">
        <v>1974</v>
      </c>
      <c r="D7532" t="s">
        <v>109</v>
      </c>
      <c r="E7532" t="s">
        <v>71</v>
      </c>
      <c r="F7532" s="1" t="s">
        <v>245</v>
      </c>
      <c r="G7532" t="s">
        <v>74</v>
      </c>
      <c r="H7532" t="str">
        <f>VLOOKUP(F7532,Clubs!$A$1:$D$220,4,)</f>
        <v>046012</v>
      </c>
    </row>
    <row r="7533" spans="1:8">
      <c r="A7533">
        <v>2102691</v>
      </c>
      <c r="B7533" t="s">
        <v>2403</v>
      </c>
      <c r="C7533" t="s">
        <v>999</v>
      </c>
      <c r="D7533" t="s">
        <v>110</v>
      </c>
      <c r="E7533" t="s">
        <v>71</v>
      </c>
      <c r="F7533" s="1" t="s">
        <v>214</v>
      </c>
      <c r="G7533" t="s">
        <v>74</v>
      </c>
      <c r="H7533" t="str">
        <f>VLOOKUP(F7533,Clubs!$A$1:$D$220,4,)</f>
        <v>034038</v>
      </c>
    </row>
    <row r="7534" spans="1:8">
      <c r="A7534">
        <v>2102716</v>
      </c>
      <c r="B7534" t="s">
        <v>2107</v>
      </c>
      <c r="C7534" t="s">
        <v>1244</v>
      </c>
      <c r="D7534" t="s">
        <v>8640</v>
      </c>
      <c r="E7534" t="s">
        <v>71</v>
      </c>
      <c r="F7534" s="1" t="s">
        <v>210</v>
      </c>
      <c r="G7534" t="s">
        <v>211</v>
      </c>
      <c r="H7534" t="str">
        <f>VLOOKUP(F7534,Clubs!$A$1:$D$220,4,)</f>
        <v>081041</v>
      </c>
    </row>
    <row r="7535" spans="1:8">
      <c r="A7535">
        <v>2102723</v>
      </c>
      <c r="B7535" t="s">
        <v>2035</v>
      </c>
      <c r="C7535" t="s">
        <v>864</v>
      </c>
      <c r="D7535" t="s">
        <v>8640</v>
      </c>
      <c r="E7535" t="s">
        <v>71</v>
      </c>
      <c r="F7535" s="1" t="s">
        <v>210</v>
      </c>
      <c r="G7535" t="s">
        <v>211</v>
      </c>
      <c r="H7535" t="str">
        <f>VLOOKUP(F7535,Clubs!$A$1:$D$220,4,)</f>
        <v>081041</v>
      </c>
    </row>
    <row r="7536" spans="1:8">
      <c r="A7536">
        <v>2102751</v>
      </c>
      <c r="B7536" t="s">
        <v>11710</v>
      </c>
      <c r="C7536" t="s">
        <v>864</v>
      </c>
      <c r="D7536" t="s">
        <v>8640</v>
      </c>
      <c r="E7536" t="s">
        <v>71</v>
      </c>
      <c r="F7536" s="1" t="s">
        <v>294</v>
      </c>
      <c r="G7536" t="s">
        <v>211</v>
      </c>
      <c r="H7536" t="str">
        <f>VLOOKUP(F7536,Clubs!$A$1:$D$220,4,)</f>
        <v>081017</v>
      </c>
    </row>
    <row r="7537" spans="1:8">
      <c r="A7537">
        <v>2102791</v>
      </c>
      <c r="B7537" t="s">
        <v>9260</v>
      </c>
      <c r="C7537" t="s">
        <v>1337</v>
      </c>
      <c r="D7537" t="s">
        <v>115</v>
      </c>
      <c r="E7537" t="s">
        <v>71</v>
      </c>
      <c r="F7537" s="1" t="s">
        <v>8539</v>
      </c>
      <c r="G7537" t="s">
        <v>74</v>
      </c>
      <c r="H7537" t="str">
        <f>VLOOKUP(F7537,Clubs!$A$1:$D$220,4,)</f>
        <v>066037</v>
      </c>
    </row>
    <row r="7538" spans="1:8">
      <c r="A7538">
        <v>2103540</v>
      </c>
      <c r="B7538" t="s">
        <v>2069</v>
      </c>
      <c r="C7538" t="s">
        <v>750</v>
      </c>
      <c r="D7538" t="s">
        <v>8640</v>
      </c>
      <c r="E7538" t="s">
        <v>75</v>
      </c>
      <c r="F7538" s="1" t="s">
        <v>216</v>
      </c>
      <c r="G7538" t="s">
        <v>74</v>
      </c>
      <c r="H7538" t="str">
        <f>VLOOKUP(F7538,Clubs!$A$1:$D$220,4,)</f>
        <v>065012</v>
      </c>
    </row>
    <row r="7539" spans="1:8">
      <c r="A7539">
        <v>2103578</v>
      </c>
      <c r="B7539" t="s">
        <v>2213</v>
      </c>
      <c r="C7539" t="s">
        <v>1522</v>
      </c>
      <c r="D7539" t="s">
        <v>8640</v>
      </c>
      <c r="E7539" t="s">
        <v>71</v>
      </c>
      <c r="F7539" s="1" t="s">
        <v>306</v>
      </c>
      <c r="G7539" t="s">
        <v>211</v>
      </c>
      <c r="H7539" t="str">
        <f>VLOOKUP(F7539,Clubs!$A$1:$D$220,4,)</f>
        <v>066006</v>
      </c>
    </row>
    <row r="7540" spans="1:8">
      <c r="A7540">
        <v>2103597</v>
      </c>
      <c r="B7540" t="s">
        <v>1636</v>
      </c>
      <c r="C7540" t="s">
        <v>761</v>
      </c>
      <c r="D7540" t="s">
        <v>165</v>
      </c>
      <c r="E7540" t="s">
        <v>71</v>
      </c>
      <c r="F7540" s="1" t="s">
        <v>354</v>
      </c>
      <c r="G7540" t="s">
        <v>74</v>
      </c>
      <c r="H7540" t="str">
        <f>VLOOKUP(F7540,Clubs!$A$1:$D$220,4,)</f>
        <v>081041</v>
      </c>
    </row>
    <row r="7541" spans="1:8">
      <c r="A7541">
        <v>2103627</v>
      </c>
      <c r="B7541" t="s">
        <v>9261</v>
      </c>
      <c r="C7541" t="s">
        <v>985</v>
      </c>
      <c r="D7541" t="s">
        <v>115</v>
      </c>
      <c r="E7541" t="s">
        <v>75</v>
      </c>
      <c r="F7541" s="1" t="s">
        <v>209</v>
      </c>
      <c r="G7541" t="s">
        <v>74</v>
      </c>
      <c r="H7541" t="str">
        <f>VLOOKUP(F7541,Clubs!$A$1:$D$220,4,)</f>
        <v>034066</v>
      </c>
    </row>
    <row r="7542" spans="1:8">
      <c r="A7542">
        <v>2103964</v>
      </c>
      <c r="B7542" t="s">
        <v>2040</v>
      </c>
      <c r="C7542" t="s">
        <v>1874</v>
      </c>
      <c r="D7542" t="s">
        <v>165</v>
      </c>
      <c r="E7542" t="s">
        <v>71</v>
      </c>
      <c r="F7542" s="1" t="s">
        <v>283</v>
      </c>
      <c r="G7542" t="s">
        <v>74</v>
      </c>
      <c r="H7542" t="str">
        <f>VLOOKUP(F7542,Clubs!$A$1:$D$220,4,)</f>
        <v>012005</v>
      </c>
    </row>
    <row r="7543" spans="1:8">
      <c r="A7543">
        <v>2104108</v>
      </c>
      <c r="B7543" t="s">
        <v>2092</v>
      </c>
      <c r="C7543" t="s">
        <v>1287</v>
      </c>
      <c r="D7543" t="s">
        <v>8640</v>
      </c>
      <c r="E7543" t="s">
        <v>75</v>
      </c>
      <c r="F7543" s="1" t="s">
        <v>241</v>
      </c>
      <c r="G7543" t="s">
        <v>211</v>
      </c>
      <c r="H7543" t="str">
        <f>VLOOKUP(F7543,Clubs!$A$1:$D$220,4,)</f>
        <v>034072</v>
      </c>
    </row>
    <row r="7544" spans="1:8">
      <c r="A7544">
        <v>2104128</v>
      </c>
      <c r="B7544" t="s">
        <v>624</v>
      </c>
      <c r="C7544" t="s">
        <v>784</v>
      </c>
      <c r="D7544" t="s">
        <v>8640</v>
      </c>
      <c r="E7544" t="s">
        <v>75</v>
      </c>
      <c r="F7544" s="1" t="s">
        <v>222</v>
      </c>
      <c r="G7544" t="s">
        <v>74</v>
      </c>
      <c r="H7544" t="str">
        <f>VLOOKUP(F7544,Clubs!$A$1:$D$220,4,)</f>
        <v>030004</v>
      </c>
    </row>
    <row r="7545" spans="1:8">
      <c r="A7545">
        <v>2104135</v>
      </c>
      <c r="B7545" t="s">
        <v>1753</v>
      </c>
      <c r="C7545" t="s">
        <v>3006</v>
      </c>
      <c r="D7545" t="s">
        <v>109</v>
      </c>
      <c r="E7545" t="s">
        <v>75</v>
      </c>
      <c r="F7545" s="1" t="s">
        <v>213</v>
      </c>
      <c r="G7545" t="s">
        <v>74</v>
      </c>
      <c r="H7545" t="str">
        <f>VLOOKUP(F7545,Clubs!$A$1:$D$220,4,)</f>
        <v>066032</v>
      </c>
    </row>
    <row r="7546" spans="1:8">
      <c r="A7546">
        <v>2104194</v>
      </c>
      <c r="B7546" t="s">
        <v>790</v>
      </c>
      <c r="C7546" t="s">
        <v>929</v>
      </c>
      <c r="D7546" t="s">
        <v>8640</v>
      </c>
      <c r="E7546" t="s">
        <v>71</v>
      </c>
      <c r="F7546" s="1" t="s">
        <v>209</v>
      </c>
      <c r="G7546" t="s">
        <v>201</v>
      </c>
      <c r="H7546" t="str">
        <f>VLOOKUP(F7546,Clubs!$A$1:$D$220,4,)</f>
        <v>034066</v>
      </c>
    </row>
    <row r="7547" spans="1:8">
      <c r="A7547">
        <v>2104375</v>
      </c>
      <c r="B7547" t="s">
        <v>2086</v>
      </c>
      <c r="C7547" t="s">
        <v>687</v>
      </c>
      <c r="D7547" t="s">
        <v>8640</v>
      </c>
      <c r="E7547" t="s">
        <v>71</v>
      </c>
      <c r="F7547" s="1" t="s">
        <v>234</v>
      </c>
      <c r="G7547" t="s">
        <v>74</v>
      </c>
      <c r="H7547" t="str">
        <f>VLOOKUP(F7547,Clubs!$A$1:$D$220,4,)</f>
        <v>081050</v>
      </c>
    </row>
    <row r="7548" spans="1:8">
      <c r="A7548">
        <v>2104386</v>
      </c>
      <c r="B7548" t="s">
        <v>4521</v>
      </c>
      <c r="C7548" t="s">
        <v>827</v>
      </c>
      <c r="D7548" t="s">
        <v>8640</v>
      </c>
      <c r="E7548" t="s">
        <v>71</v>
      </c>
      <c r="F7548" s="1" t="s">
        <v>234</v>
      </c>
      <c r="G7548" t="s">
        <v>74</v>
      </c>
      <c r="H7548" t="str">
        <f>VLOOKUP(F7548,Clubs!$A$1:$D$220,4,)</f>
        <v>081050</v>
      </c>
    </row>
    <row r="7549" spans="1:8">
      <c r="A7549">
        <v>2104690</v>
      </c>
      <c r="B7549" t="s">
        <v>3086</v>
      </c>
      <c r="C7549" t="s">
        <v>3088</v>
      </c>
      <c r="D7549" t="s">
        <v>166</v>
      </c>
      <c r="E7549" t="s">
        <v>71</v>
      </c>
      <c r="F7549" s="1" t="s">
        <v>205</v>
      </c>
      <c r="G7549" t="s">
        <v>74</v>
      </c>
      <c r="H7549" t="str">
        <f>VLOOKUP(F7549,Clubs!$A$1:$D$220,4,)</f>
        <v>030040</v>
      </c>
    </row>
    <row r="7550" spans="1:8">
      <c r="A7550">
        <v>2104815</v>
      </c>
      <c r="B7550" t="s">
        <v>4574</v>
      </c>
      <c r="C7550" t="s">
        <v>4859</v>
      </c>
      <c r="D7550" t="s">
        <v>8640</v>
      </c>
      <c r="E7550" t="s">
        <v>71</v>
      </c>
      <c r="F7550" s="1" t="s">
        <v>204</v>
      </c>
      <c r="G7550" t="s">
        <v>211</v>
      </c>
      <c r="H7550" t="str">
        <f>VLOOKUP(F7550,Clubs!$A$1:$D$220,4,)</f>
        <v>031030</v>
      </c>
    </row>
    <row r="7551" spans="1:8">
      <c r="A7551">
        <v>2104819</v>
      </c>
      <c r="B7551" t="s">
        <v>2236</v>
      </c>
      <c r="C7551" t="s">
        <v>862</v>
      </c>
      <c r="D7551" t="s">
        <v>165</v>
      </c>
      <c r="E7551" t="s">
        <v>71</v>
      </c>
      <c r="F7551" s="1" t="s">
        <v>8520</v>
      </c>
      <c r="G7551" t="s">
        <v>74</v>
      </c>
      <c r="H7551" t="str">
        <f>VLOOKUP(F7551,Clubs!$A$1:$D$220,4,)</f>
        <v>012003</v>
      </c>
    </row>
    <row r="7552" spans="1:8">
      <c r="A7552">
        <v>2104821</v>
      </c>
      <c r="B7552" t="s">
        <v>811</v>
      </c>
      <c r="C7552" t="s">
        <v>763</v>
      </c>
      <c r="D7552" t="s">
        <v>8640</v>
      </c>
      <c r="E7552" t="s">
        <v>75</v>
      </c>
      <c r="F7552" s="1" t="s">
        <v>204</v>
      </c>
      <c r="G7552" t="s">
        <v>211</v>
      </c>
      <c r="H7552" t="str">
        <f>VLOOKUP(F7552,Clubs!$A$1:$D$220,4,)</f>
        <v>031030</v>
      </c>
    </row>
    <row r="7553" spans="1:8">
      <c r="A7553">
        <v>2105170</v>
      </c>
      <c r="B7553" t="s">
        <v>1487</v>
      </c>
      <c r="C7553" t="s">
        <v>832</v>
      </c>
      <c r="D7553" t="s">
        <v>8640</v>
      </c>
      <c r="E7553" t="s">
        <v>75</v>
      </c>
      <c r="F7553" s="1" t="s">
        <v>246</v>
      </c>
      <c r="G7553" t="s">
        <v>201</v>
      </c>
      <c r="H7553" t="str">
        <f>VLOOKUP(F7553,Clubs!$A$1:$D$220,4,)</f>
        <v>011024</v>
      </c>
    </row>
    <row r="7554" spans="1:8">
      <c r="A7554">
        <v>2105440</v>
      </c>
      <c r="B7554" t="s">
        <v>829</v>
      </c>
      <c r="C7554" t="s">
        <v>2294</v>
      </c>
      <c r="D7554" t="s">
        <v>166</v>
      </c>
      <c r="E7554" t="s">
        <v>71</v>
      </c>
      <c r="F7554" s="1" t="s">
        <v>231</v>
      </c>
      <c r="G7554" t="s">
        <v>74</v>
      </c>
      <c r="H7554" t="str">
        <f>VLOOKUP(F7554,Clubs!$A$1:$D$220,4,)</f>
        <v>032002</v>
      </c>
    </row>
    <row r="7555" spans="1:8">
      <c r="A7555">
        <v>2105472</v>
      </c>
      <c r="B7555" t="s">
        <v>10803</v>
      </c>
      <c r="C7555" t="s">
        <v>1031</v>
      </c>
      <c r="D7555" t="s">
        <v>111</v>
      </c>
      <c r="E7555" t="s">
        <v>75</v>
      </c>
      <c r="F7555" s="1" t="s">
        <v>231</v>
      </c>
      <c r="G7555" t="s">
        <v>74</v>
      </c>
      <c r="H7555" t="str">
        <f>VLOOKUP(F7555,Clubs!$A$1:$D$220,4,)</f>
        <v>032002</v>
      </c>
    </row>
    <row r="7556" spans="1:8">
      <c r="A7556">
        <v>2105516</v>
      </c>
      <c r="B7556" t="s">
        <v>3097</v>
      </c>
      <c r="C7556" t="s">
        <v>1244</v>
      </c>
      <c r="D7556" t="s">
        <v>8640</v>
      </c>
      <c r="E7556" t="s">
        <v>71</v>
      </c>
      <c r="F7556" s="1" t="s">
        <v>205</v>
      </c>
      <c r="G7556" t="s">
        <v>201</v>
      </c>
      <c r="H7556" t="str">
        <f>VLOOKUP(F7556,Clubs!$A$1:$D$220,4,)</f>
        <v>030040</v>
      </c>
    </row>
    <row r="7557" spans="1:8">
      <c r="A7557">
        <v>2105581</v>
      </c>
      <c r="B7557" t="s">
        <v>2732</v>
      </c>
      <c r="C7557" t="s">
        <v>754</v>
      </c>
      <c r="D7557" t="s">
        <v>8640</v>
      </c>
      <c r="E7557" t="s">
        <v>75</v>
      </c>
      <c r="F7557" s="1" t="s">
        <v>276</v>
      </c>
      <c r="G7557" t="s">
        <v>211</v>
      </c>
      <c r="H7557" t="str">
        <f>VLOOKUP(F7557,Clubs!$A$1:$D$220,4,)</f>
        <v>066032</v>
      </c>
    </row>
    <row r="7558" spans="1:8">
      <c r="A7558">
        <v>2105721</v>
      </c>
      <c r="B7558" t="s">
        <v>1103</v>
      </c>
      <c r="C7558" t="s">
        <v>716</v>
      </c>
      <c r="D7558" t="s">
        <v>109</v>
      </c>
      <c r="E7558" t="s">
        <v>75</v>
      </c>
      <c r="F7558" s="1" t="s">
        <v>200</v>
      </c>
      <c r="G7558" t="s">
        <v>74</v>
      </c>
      <c r="H7558" t="str">
        <f>VLOOKUP(F7558,Clubs!$A$1:$D$220,4,)</f>
        <v>011024</v>
      </c>
    </row>
    <row r="7559" spans="1:8">
      <c r="A7559">
        <v>2105777</v>
      </c>
      <c r="B7559" t="s">
        <v>5798</v>
      </c>
      <c r="C7559" t="s">
        <v>1287</v>
      </c>
      <c r="D7559" t="s">
        <v>8640</v>
      </c>
      <c r="E7559" t="s">
        <v>75</v>
      </c>
      <c r="F7559" s="1" t="s">
        <v>346</v>
      </c>
      <c r="G7559" t="s">
        <v>211</v>
      </c>
      <c r="H7559" t="str">
        <f>VLOOKUP(F7559,Clubs!$A$1:$D$220,4,)</f>
        <v>032014</v>
      </c>
    </row>
    <row r="7560" spans="1:8">
      <c r="A7560">
        <v>2106144</v>
      </c>
      <c r="B7560" t="s">
        <v>2217</v>
      </c>
      <c r="C7560" t="s">
        <v>768</v>
      </c>
      <c r="D7560" t="s">
        <v>166</v>
      </c>
      <c r="E7560" t="s">
        <v>71</v>
      </c>
      <c r="F7560" s="1" t="s">
        <v>348</v>
      </c>
      <c r="G7560" t="s">
        <v>74</v>
      </c>
      <c r="H7560" t="str">
        <f>VLOOKUP(F7560,Clubs!$A$1:$D$220,4,)</f>
        <v>031055</v>
      </c>
    </row>
    <row r="7561" spans="1:8">
      <c r="A7561">
        <v>2106189</v>
      </c>
      <c r="B7561" t="s">
        <v>2210</v>
      </c>
      <c r="C7561" t="s">
        <v>1455</v>
      </c>
      <c r="D7561" t="s">
        <v>8640</v>
      </c>
      <c r="E7561" t="s">
        <v>71</v>
      </c>
      <c r="F7561" s="1" t="s">
        <v>351</v>
      </c>
      <c r="G7561" t="s">
        <v>211</v>
      </c>
      <c r="H7561" t="str">
        <f>VLOOKUP(F7561,Clubs!$A$1:$D$220,4,)</f>
        <v>012012</v>
      </c>
    </row>
    <row r="7562" spans="1:8">
      <c r="A7562">
        <v>2106348</v>
      </c>
      <c r="B7562" t="s">
        <v>3497</v>
      </c>
      <c r="C7562" t="s">
        <v>1288</v>
      </c>
      <c r="D7562" t="s">
        <v>8640</v>
      </c>
      <c r="E7562" t="s">
        <v>71</v>
      </c>
      <c r="F7562" s="1" t="s">
        <v>221</v>
      </c>
      <c r="G7562" t="s">
        <v>211</v>
      </c>
      <c r="H7562" t="str">
        <f>VLOOKUP(F7562,Clubs!$A$1:$D$220,4,)</f>
        <v>030067</v>
      </c>
    </row>
    <row r="7563" spans="1:8">
      <c r="A7563">
        <v>2106479</v>
      </c>
      <c r="B7563" t="s">
        <v>8294</v>
      </c>
      <c r="C7563" t="s">
        <v>629</v>
      </c>
      <c r="D7563" t="s">
        <v>165</v>
      </c>
      <c r="E7563" t="s">
        <v>75</v>
      </c>
      <c r="F7563" s="1" t="s">
        <v>348</v>
      </c>
      <c r="G7563" t="s">
        <v>74</v>
      </c>
      <c r="H7563" t="str">
        <f>VLOOKUP(F7563,Clubs!$A$1:$D$220,4,)</f>
        <v>031055</v>
      </c>
    </row>
    <row r="7564" spans="1:8">
      <c r="A7564">
        <v>2106769</v>
      </c>
      <c r="B7564" t="s">
        <v>11711</v>
      </c>
      <c r="C7564" t="s">
        <v>11712</v>
      </c>
      <c r="D7564" t="s">
        <v>165</v>
      </c>
      <c r="E7564" t="s">
        <v>71</v>
      </c>
      <c r="F7564" s="1" t="s">
        <v>281</v>
      </c>
      <c r="G7564" t="s">
        <v>74</v>
      </c>
      <c r="H7564" t="str">
        <f>VLOOKUP(F7564,Clubs!$A$1:$D$220,4,)</f>
        <v>082020</v>
      </c>
    </row>
    <row r="7565" spans="1:8">
      <c r="A7565">
        <v>2106960</v>
      </c>
      <c r="B7565" t="s">
        <v>11713</v>
      </c>
      <c r="C7565" t="s">
        <v>908</v>
      </c>
      <c r="D7565" t="s">
        <v>8640</v>
      </c>
      <c r="E7565" t="s">
        <v>71</v>
      </c>
      <c r="F7565" s="1" t="s">
        <v>8525</v>
      </c>
      <c r="G7565" t="s">
        <v>211</v>
      </c>
      <c r="H7565" t="str">
        <f>VLOOKUP(F7565,Clubs!$A$1:$D$220,4,)</f>
        <v>030075</v>
      </c>
    </row>
    <row r="7566" spans="1:8">
      <c r="A7566">
        <v>2107230</v>
      </c>
      <c r="B7566" t="s">
        <v>5373</v>
      </c>
      <c r="C7566" t="s">
        <v>3663</v>
      </c>
      <c r="D7566" t="s">
        <v>165</v>
      </c>
      <c r="E7566" t="s">
        <v>71</v>
      </c>
      <c r="F7566" s="1" t="s">
        <v>329</v>
      </c>
      <c r="G7566" t="s">
        <v>74</v>
      </c>
      <c r="H7566" t="str">
        <f>VLOOKUP(F7566,Clubs!$A$1:$D$220,4,)</f>
        <v>031050</v>
      </c>
    </row>
    <row r="7567" spans="1:8">
      <c r="A7567">
        <v>2107255</v>
      </c>
      <c r="B7567" t="s">
        <v>2984</v>
      </c>
      <c r="C7567" t="s">
        <v>608</v>
      </c>
      <c r="D7567" t="s">
        <v>109</v>
      </c>
      <c r="E7567" t="s">
        <v>75</v>
      </c>
      <c r="F7567" s="1" t="s">
        <v>329</v>
      </c>
      <c r="G7567" t="s">
        <v>74</v>
      </c>
      <c r="H7567" t="str">
        <f>VLOOKUP(F7567,Clubs!$A$1:$D$220,4,)</f>
        <v>031050</v>
      </c>
    </row>
    <row r="7568" spans="1:8">
      <c r="A7568">
        <v>2107287</v>
      </c>
      <c r="B7568" t="s">
        <v>5383</v>
      </c>
      <c r="C7568" t="s">
        <v>1495</v>
      </c>
      <c r="D7568" t="s">
        <v>165</v>
      </c>
      <c r="E7568" t="s">
        <v>75</v>
      </c>
      <c r="F7568" s="1" t="s">
        <v>329</v>
      </c>
      <c r="G7568" t="s">
        <v>74</v>
      </c>
      <c r="H7568" t="str">
        <f>VLOOKUP(F7568,Clubs!$A$1:$D$220,4,)</f>
        <v>031050</v>
      </c>
    </row>
    <row r="7569" spans="1:8">
      <c r="A7569">
        <v>2107310</v>
      </c>
      <c r="B7569" t="s">
        <v>2983</v>
      </c>
      <c r="C7569" t="s">
        <v>831</v>
      </c>
      <c r="D7569" t="s">
        <v>8640</v>
      </c>
      <c r="E7569" t="s">
        <v>71</v>
      </c>
      <c r="F7569" s="1" t="s">
        <v>329</v>
      </c>
      <c r="G7569" t="s">
        <v>201</v>
      </c>
      <c r="H7569" t="str">
        <f>VLOOKUP(F7569,Clubs!$A$1:$D$220,4,)</f>
        <v>031050</v>
      </c>
    </row>
    <row r="7570" spans="1:8">
      <c r="A7570">
        <v>2107324</v>
      </c>
      <c r="B7570" t="s">
        <v>2403</v>
      </c>
      <c r="C7570" t="s">
        <v>1357</v>
      </c>
      <c r="D7570" t="s">
        <v>165</v>
      </c>
      <c r="E7570" t="s">
        <v>71</v>
      </c>
      <c r="F7570" s="1" t="s">
        <v>230</v>
      </c>
      <c r="G7570" t="s">
        <v>74</v>
      </c>
      <c r="H7570" t="str">
        <f>VLOOKUP(F7570,Clubs!$A$1:$D$220,4,)</f>
        <v>031025</v>
      </c>
    </row>
    <row r="7571" spans="1:8">
      <c r="A7571">
        <v>2107351</v>
      </c>
      <c r="B7571" t="s">
        <v>640</v>
      </c>
      <c r="C7571" t="s">
        <v>1013</v>
      </c>
      <c r="D7571" t="s">
        <v>8640</v>
      </c>
      <c r="E7571" t="s">
        <v>71</v>
      </c>
      <c r="F7571" s="1" t="s">
        <v>197</v>
      </c>
      <c r="G7571" t="s">
        <v>211</v>
      </c>
      <c r="H7571" t="str">
        <f>VLOOKUP(F7571,Clubs!$A$1:$D$220,4,)</f>
        <v>031067</v>
      </c>
    </row>
    <row r="7572" spans="1:8">
      <c r="A7572">
        <v>2107390</v>
      </c>
      <c r="B7572" t="s">
        <v>2452</v>
      </c>
      <c r="C7572" t="s">
        <v>1360</v>
      </c>
      <c r="D7572" t="s">
        <v>8640</v>
      </c>
      <c r="E7572" t="s">
        <v>75</v>
      </c>
      <c r="F7572" s="1" t="s">
        <v>235</v>
      </c>
      <c r="G7572" t="s">
        <v>211</v>
      </c>
      <c r="H7572" t="str">
        <f>VLOOKUP(F7572,Clubs!$A$1:$D$220,4,)</f>
        <v>030003</v>
      </c>
    </row>
    <row r="7573" spans="1:8">
      <c r="A7573">
        <v>2107415</v>
      </c>
      <c r="B7573" t="s">
        <v>2472</v>
      </c>
      <c r="C7573" t="s">
        <v>1339</v>
      </c>
      <c r="D7573" t="s">
        <v>8640</v>
      </c>
      <c r="E7573" t="s">
        <v>71</v>
      </c>
      <c r="F7573" s="1" t="s">
        <v>235</v>
      </c>
      <c r="G7573" t="s">
        <v>211</v>
      </c>
      <c r="H7573" t="str">
        <f>VLOOKUP(F7573,Clubs!$A$1:$D$220,4,)</f>
        <v>030003</v>
      </c>
    </row>
    <row r="7574" spans="1:8">
      <c r="A7574">
        <v>2107463</v>
      </c>
      <c r="B7574" t="s">
        <v>11714</v>
      </c>
      <c r="C7574" t="s">
        <v>11715</v>
      </c>
      <c r="D7574" t="s">
        <v>166</v>
      </c>
      <c r="E7574" t="s">
        <v>75</v>
      </c>
      <c r="F7574" s="1" t="s">
        <v>197</v>
      </c>
      <c r="G7574" t="s">
        <v>74</v>
      </c>
      <c r="H7574" t="str">
        <f>VLOOKUP(F7574,Clubs!$A$1:$D$220,4,)</f>
        <v>031067</v>
      </c>
    </row>
    <row r="7575" spans="1:8">
      <c r="A7575">
        <v>2107511</v>
      </c>
      <c r="B7575" t="s">
        <v>1112</v>
      </c>
      <c r="C7575" t="s">
        <v>870</v>
      </c>
      <c r="D7575" t="s">
        <v>109</v>
      </c>
      <c r="E7575" t="s">
        <v>71</v>
      </c>
      <c r="F7575" s="1" t="s">
        <v>200</v>
      </c>
      <c r="G7575" t="s">
        <v>74</v>
      </c>
      <c r="H7575" t="str">
        <f>VLOOKUP(F7575,Clubs!$A$1:$D$220,4,)</f>
        <v>011024</v>
      </c>
    </row>
    <row r="7576" spans="1:8">
      <c r="A7576">
        <v>2107516</v>
      </c>
      <c r="B7576" t="s">
        <v>5836</v>
      </c>
      <c r="C7576" t="s">
        <v>771</v>
      </c>
      <c r="D7576" t="s">
        <v>111</v>
      </c>
      <c r="E7576" t="s">
        <v>75</v>
      </c>
      <c r="F7576" s="1" t="s">
        <v>260</v>
      </c>
      <c r="G7576" t="s">
        <v>74</v>
      </c>
      <c r="H7576" t="str">
        <f>VLOOKUP(F7576,Clubs!$A$1:$D$220,4,)</f>
        <v>034036</v>
      </c>
    </row>
    <row r="7577" spans="1:8">
      <c r="A7577">
        <v>2107776</v>
      </c>
      <c r="B7577" t="s">
        <v>11716</v>
      </c>
      <c r="C7577" t="s">
        <v>996</v>
      </c>
      <c r="D7577" t="s">
        <v>165</v>
      </c>
      <c r="E7577" t="s">
        <v>71</v>
      </c>
      <c r="F7577" s="1" t="s">
        <v>210</v>
      </c>
      <c r="G7577" t="s">
        <v>74</v>
      </c>
      <c r="H7577" t="str">
        <f>VLOOKUP(F7577,Clubs!$A$1:$D$220,4,)</f>
        <v>081041</v>
      </c>
    </row>
    <row r="7578" spans="1:8">
      <c r="A7578">
        <v>2107845</v>
      </c>
      <c r="B7578" t="s">
        <v>3140</v>
      </c>
      <c r="C7578" t="s">
        <v>3141</v>
      </c>
      <c r="D7578" t="s">
        <v>111</v>
      </c>
      <c r="E7578" t="s">
        <v>75</v>
      </c>
      <c r="F7578" s="1" t="s">
        <v>272</v>
      </c>
      <c r="G7578" t="s">
        <v>211</v>
      </c>
      <c r="H7578" t="str">
        <f>VLOOKUP(F7578,Clubs!$A$1:$D$220,4,)</f>
        <v>030045</v>
      </c>
    </row>
    <row r="7579" spans="1:8">
      <c r="A7579">
        <v>2108051</v>
      </c>
      <c r="B7579" t="s">
        <v>993</v>
      </c>
      <c r="C7579" t="s">
        <v>1011</v>
      </c>
      <c r="D7579" t="s">
        <v>8640</v>
      </c>
      <c r="E7579" t="s">
        <v>71</v>
      </c>
      <c r="F7579" s="1" t="s">
        <v>8524</v>
      </c>
      <c r="G7579" t="s">
        <v>211</v>
      </c>
      <c r="H7579" t="str">
        <f>VLOOKUP(F7579,Clubs!$A$1:$D$220,4,)</f>
        <v>030076</v>
      </c>
    </row>
    <row r="7580" spans="1:8">
      <c r="A7580">
        <v>2108298</v>
      </c>
      <c r="B7580" t="s">
        <v>5015</v>
      </c>
      <c r="C7580" t="s">
        <v>5016</v>
      </c>
      <c r="D7580" t="s">
        <v>8640</v>
      </c>
      <c r="E7580" t="s">
        <v>71</v>
      </c>
      <c r="F7580" s="1" t="s">
        <v>204</v>
      </c>
      <c r="G7580" t="s">
        <v>74</v>
      </c>
      <c r="H7580" t="str">
        <f>VLOOKUP(F7580,Clubs!$A$1:$D$220,4,)</f>
        <v>031030</v>
      </c>
    </row>
    <row r="7581" spans="1:8">
      <c r="A7581">
        <v>2108618</v>
      </c>
      <c r="B7581" t="s">
        <v>5282</v>
      </c>
      <c r="C7581" t="s">
        <v>626</v>
      </c>
      <c r="D7581" t="s">
        <v>165</v>
      </c>
      <c r="E7581" t="s">
        <v>75</v>
      </c>
      <c r="F7581" s="1" t="s">
        <v>280</v>
      </c>
      <c r="G7581" t="s">
        <v>74</v>
      </c>
      <c r="H7581" t="str">
        <f>VLOOKUP(F7581,Clubs!$A$1:$D$220,4,)</f>
        <v>031030</v>
      </c>
    </row>
    <row r="7582" spans="1:8">
      <c r="A7582">
        <v>2108845</v>
      </c>
      <c r="B7582" t="s">
        <v>8769</v>
      </c>
      <c r="C7582" t="s">
        <v>9264</v>
      </c>
      <c r="D7582" t="s">
        <v>165</v>
      </c>
      <c r="E7582" t="s">
        <v>75</v>
      </c>
      <c r="F7582" s="1" t="s">
        <v>271</v>
      </c>
      <c r="G7582" t="s">
        <v>74</v>
      </c>
      <c r="H7582" t="str">
        <f>VLOOKUP(F7582,Clubs!$A$1:$D$220,4,)</f>
        <v>082017</v>
      </c>
    </row>
    <row r="7583" spans="1:8">
      <c r="A7583">
        <v>2108868</v>
      </c>
      <c r="B7583" t="s">
        <v>1910</v>
      </c>
      <c r="C7583" t="s">
        <v>8516</v>
      </c>
      <c r="D7583" t="s">
        <v>111</v>
      </c>
      <c r="E7583" t="s">
        <v>75</v>
      </c>
      <c r="F7583" s="1" t="s">
        <v>340</v>
      </c>
      <c r="G7583" t="s">
        <v>211</v>
      </c>
      <c r="H7583" t="str">
        <f>VLOOKUP(F7583,Clubs!$A$1:$D$220,4,)</f>
        <v>082019</v>
      </c>
    </row>
    <row r="7584" spans="1:8">
      <c r="A7584">
        <v>2108990</v>
      </c>
      <c r="B7584" t="s">
        <v>4300</v>
      </c>
      <c r="C7584" t="s">
        <v>1168</v>
      </c>
      <c r="D7584" t="s">
        <v>110</v>
      </c>
      <c r="E7584" t="s">
        <v>71</v>
      </c>
      <c r="F7584" s="1" t="s">
        <v>219</v>
      </c>
      <c r="G7584" t="s">
        <v>74</v>
      </c>
      <c r="H7584" t="str">
        <f>VLOOKUP(F7584,Clubs!$A$1:$D$220,4,)</f>
        <v>031067</v>
      </c>
    </row>
    <row r="7585" spans="1:8">
      <c r="A7585">
        <v>2108995</v>
      </c>
      <c r="B7585" t="s">
        <v>4300</v>
      </c>
      <c r="C7585" t="s">
        <v>1167</v>
      </c>
      <c r="D7585" t="s">
        <v>109</v>
      </c>
      <c r="E7585" t="s">
        <v>71</v>
      </c>
      <c r="F7585" s="1" t="s">
        <v>219</v>
      </c>
      <c r="G7585" t="s">
        <v>74</v>
      </c>
      <c r="H7585" t="str">
        <f>VLOOKUP(F7585,Clubs!$A$1:$D$220,4,)</f>
        <v>031067</v>
      </c>
    </row>
    <row r="7586" spans="1:8">
      <c r="A7586">
        <v>2109078</v>
      </c>
      <c r="B7586" t="s">
        <v>1668</v>
      </c>
      <c r="C7586" t="s">
        <v>156</v>
      </c>
      <c r="D7586" t="s">
        <v>8640</v>
      </c>
      <c r="E7586" t="s">
        <v>71</v>
      </c>
      <c r="F7586" s="1" t="s">
        <v>253</v>
      </c>
      <c r="G7586" t="s">
        <v>201</v>
      </c>
      <c r="H7586" t="str">
        <f>VLOOKUP(F7586,Clubs!$A$1:$D$220,4,)</f>
        <v>011025</v>
      </c>
    </row>
    <row r="7587" spans="1:8">
      <c r="A7587">
        <v>2109329</v>
      </c>
      <c r="B7587" t="s">
        <v>3901</v>
      </c>
      <c r="C7587" t="s">
        <v>1181</v>
      </c>
      <c r="D7587" t="s">
        <v>109</v>
      </c>
      <c r="E7587" t="s">
        <v>71</v>
      </c>
      <c r="F7587" s="1" t="s">
        <v>197</v>
      </c>
      <c r="G7587" t="s">
        <v>74</v>
      </c>
      <c r="H7587" t="str">
        <f>VLOOKUP(F7587,Clubs!$A$1:$D$220,4,)</f>
        <v>031067</v>
      </c>
    </row>
    <row r="7588" spans="1:8">
      <c r="A7588">
        <v>2109348</v>
      </c>
      <c r="B7588" t="s">
        <v>2551</v>
      </c>
      <c r="C7588" t="s">
        <v>2553</v>
      </c>
      <c r="D7588" t="s">
        <v>109</v>
      </c>
      <c r="E7588" t="s">
        <v>71</v>
      </c>
      <c r="F7588" s="1" t="s">
        <v>222</v>
      </c>
      <c r="G7588" t="s">
        <v>74</v>
      </c>
      <c r="H7588" t="str">
        <f>VLOOKUP(F7588,Clubs!$A$1:$D$220,4,)</f>
        <v>030004</v>
      </c>
    </row>
    <row r="7589" spans="1:8">
      <c r="A7589">
        <v>2109437</v>
      </c>
      <c r="B7589" t="s">
        <v>11717</v>
      </c>
      <c r="C7589" t="s">
        <v>1831</v>
      </c>
      <c r="D7589" t="s">
        <v>165</v>
      </c>
      <c r="E7589" t="s">
        <v>71</v>
      </c>
      <c r="F7589" s="1" t="s">
        <v>197</v>
      </c>
      <c r="G7589" t="s">
        <v>74</v>
      </c>
      <c r="H7589" t="str">
        <f>VLOOKUP(F7589,Clubs!$A$1:$D$220,4,)</f>
        <v>031067</v>
      </c>
    </row>
    <row r="7590" spans="1:8">
      <c r="A7590">
        <v>2110057</v>
      </c>
      <c r="B7590" t="s">
        <v>943</v>
      </c>
      <c r="C7590" t="s">
        <v>11718</v>
      </c>
      <c r="D7590" t="s">
        <v>115</v>
      </c>
      <c r="E7590" t="s">
        <v>71</v>
      </c>
      <c r="F7590" s="1" t="s">
        <v>336</v>
      </c>
      <c r="G7590" t="s">
        <v>211</v>
      </c>
      <c r="H7590" t="str">
        <f>VLOOKUP(F7590,Clubs!$A$1:$D$220,4,)</f>
        <v>030076</v>
      </c>
    </row>
    <row r="7591" spans="1:8">
      <c r="A7591">
        <v>2110087</v>
      </c>
      <c r="B7591" t="s">
        <v>11719</v>
      </c>
      <c r="C7591" t="s">
        <v>630</v>
      </c>
      <c r="D7591" t="s">
        <v>166</v>
      </c>
      <c r="E7591" t="s">
        <v>75</v>
      </c>
      <c r="F7591" s="1" t="s">
        <v>336</v>
      </c>
      <c r="G7591" t="s">
        <v>74</v>
      </c>
      <c r="H7591" t="str">
        <f>VLOOKUP(F7591,Clubs!$A$1:$D$220,4,)</f>
        <v>030076</v>
      </c>
    </row>
    <row r="7592" spans="1:8">
      <c r="A7592">
        <v>2110116</v>
      </c>
      <c r="B7592" t="s">
        <v>11720</v>
      </c>
      <c r="C7592" t="s">
        <v>673</v>
      </c>
      <c r="D7592" t="s">
        <v>165</v>
      </c>
      <c r="E7592" t="s">
        <v>71</v>
      </c>
      <c r="F7592" s="1" t="s">
        <v>336</v>
      </c>
      <c r="G7592" t="s">
        <v>74</v>
      </c>
      <c r="H7592" t="str">
        <f>VLOOKUP(F7592,Clubs!$A$1:$D$220,4,)</f>
        <v>030076</v>
      </c>
    </row>
    <row r="7593" spans="1:8">
      <c r="A7593">
        <v>2110123</v>
      </c>
      <c r="B7593" t="s">
        <v>2992</v>
      </c>
      <c r="C7593" t="s">
        <v>644</v>
      </c>
      <c r="D7593" t="s">
        <v>109</v>
      </c>
      <c r="E7593" t="s">
        <v>75</v>
      </c>
      <c r="F7593" s="1" t="s">
        <v>336</v>
      </c>
      <c r="G7593" t="s">
        <v>74</v>
      </c>
      <c r="H7593" t="str">
        <f>VLOOKUP(F7593,Clubs!$A$1:$D$220,4,)</f>
        <v>030076</v>
      </c>
    </row>
    <row r="7594" spans="1:8">
      <c r="A7594">
        <v>2110151</v>
      </c>
      <c r="B7594" t="s">
        <v>2987</v>
      </c>
      <c r="C7594" t="s">
        <v>639</v>
      </c>
      <c r="D7594" t="s">
        <v>165</v>
      </c>
      <c r="E7594" t="s">
        <v>71</v>
      </c>
      <c r="F7594" s="1" t="s">
        <v>336</v>
      </c>
      <c r="G7594" t="s">
        <v>74</v>
      </c>
      <c r="H7594" t="str">
        <f>VLOOKUP(F7594,Clubs!$A$1:$D$220,4,)</f>
        <v>030076</v>
      </c>
    </row>
    <row r="7595" spans="1:8">
      <c r="A7595">
        <v>2110299</v>
      </c>
      <c r="B7595" t="s">
        <v>7633</v>
      </c>
      <c r="C7595" t="s">
        <v>917</v>
      </c>
      <c r="D7595" t="s">
        <v>110</v>
      </c>
      <c r="E7595" t="s">
        <v>71</v>
      </c>
      <c r="F7595" s="1" t="s">
        <v>213</v>
      </c>
      <c r="G7595" t="s">
        <v>74</v>
      </c>
      <c r="H7595" t="str">
        <f>VLOOKUP(F7595,Clubs!$A$1:$D$220,4,)</f>
        <v>066032</v>
      </c>
    </row>
    <row r="7596" spans="1:8">
      <c r="A7596">
        <v>2110388</v>
      </c>
      <c r="B7596" t="s">
        <v>5033</v>
      </c>
      <c r="C7596" t="s">
        <v>1552</v>
      </c>
      <c r="D7596" t="s">
        <v>165</v>
      </c>
      <c r="E7596" t="s">
        <v>71</v>
      </c>
      <c r="F7596" s="1" t="s">
        <v>202</v>
      </c>
      <c r="G7596" t="s">
        <v>74</v>
      </c>
      <c r="H7596" t="str">
        <f>VLOOKUP(F7596,Clubs!$A$1:$D$220,4,)</f>
        <v>081017</v>
      </c>
    </row>
    <row r="7597" spans="1:8">
      <c r="A7597">
        <v>2110518</v>
      </c>
      <c r="B7597" t="s">
        <v>6401</v>
      </c>
      <c r="C7597" t="s">
        <v>1238</v>
      </c>
      <c r="D7597" t="s">
        <v>8640</v>
      </c>
      <c r="E7597" t="s">
        <v>71</v>
      </c>
      <c r="F7597" s="1" t="s">
        <v>241</v>
      </c>
      <c r="G7597" t="s">
        <v>211</v>
      </c>
      <c r="H7597" t="str">
        <f>VLOOKUP(F7597,Clubs!$A$1:$D$220,4,)</f>
        <v>034072</v>
      </c>
    </row>
    <row r="7598" spans="1:8">
      <c r="A7598">
        <v>2110546</v>
      </c>
      <c r="B7598" t="s">
        <v>5770</v>
      </c>
      <c r="C7598" t="s">
        <v>1144</v>
      </c>
      <c r="D7598" t="s">
        <v>165</v>
      </c>
      <c r="E7598" t="s">
        <v>71</v>
      </c>
      <c r="F7598" s="1" t="s">
        <v>319</v>
      </c>
      <c r="G7598" t="s">
        <v>74</v>
      </c>
      <c r="H7598" t="str">
        <f>VLOOKUP(F7598,Clubs!$A$1:$D$220,4,)</f>
        <v>032006</v>
      </c>
    </row>
    <row r="7599" spans="1:8">
      <c r="A7599">
        <v>2110777</v>
      </c>
      <c r="B7599" t="s">
        <v>3018</v>
      </c>
      <c r="C7599" t="s">
        <v>3019</v>
      </c>
      <c r="D7599" t="s">
        <v>8640</v>
      </c>
      <c r="E7599" t="s">
        <v>71</v>
      </c>
      <c r="F7599" s="1" t="s">
        <v>207</v>
      </c>
      <c r="G7599" t="s">
        <v>211</v>
      </c>
      <c r="H7599" t="str">
        <f>VLOOKUP(F7599,Clubs!$A$1:$D$220,4,)</f>
        <v>030035</v>
      </c>
    </row>
    <row r="7600" spans="1:8">
      <c r="A7600">
        <v>2110889</v>
      </c>
      <c r="B7600" t="s">
        <v>9266</v>
      </c>
      <c r="C7600" t="s">
        <v>624</v>
      </c>
      <c r="D7600" t="s">
        <v>165</v>
      </c>
      <c r="E7600" t="s">
        <v>75</v>
      </c>
      <c r="F7600" s="1" t="s">
        <v>230</v>
      </c>
      <c r="G7600" t="s">
        <v>74</v>
      </c>
      <c r="H7600" t="str">
        <f>VLOOKUP(F7600,Clubs!$A$1:$D$220,4,)</f>
        <v>031025</v>
      </c>
    </row>
    <row r="7601" spans="1:8">
      <c r="A7601">
        <v>2110903</v>
      </c>
      <c r="B7601" t="s">
        <v>697</v>
      </c>
      <c r="C7601" t="s">
        <v>592</v>
      </c>
      <c r="D7601" t="s">
        <v>109</v>
      </c>
      <c r="E7601" t="s">
        <v>71</v>
      </c>
      <c r="F7601" s="1" t="s">
        <v>200</v>
      </c>
      <c r="G7601" t="s">
        <v>74</v>
      </c>
      <c r="H7601" t="str">
        <f>VLOOKUP(F7601,Clubs!$A$1:$D$220,4,)</f>
        <v>011024</v>
      </c>
    </row>
    <row r="7602" spans="1:8">
      <c r="A7602">
        <v>2111081</v>
      </c>
      <c r="B7602" t="s">
        <v>811</v>
      </c>
      <c r="C7602" t="s">
        <v>967</v>
      </c>
      <c r="D7602" t="s">
        <v>8640</v>
      </c>
      <c r="E7602" t="s">
        <v>75</v>
      </c>
      <c r="F7602" s="1" t="s">
        <v>246</v>
      </c>
      <c r="G7602" t="s">
        <v>74</v>
      </c>
      <c r="H7602" t="str">
        <f>VLOOKUP(F7602,Clubs!$A$1:$D$220,4,)</f>
        <v>011024</v>
      </c>
    </row>
    <row r="7603" spans="1:8">
      <c r="A7603">
        <v>2111115</v>
      </c>
      <c r="B7603" t="s">
        <v>9267</v>
      </c>
      <c r="C7603" t="s">
        <v>1108</v>
      </c>
      <c r="D7603" t="s">
        <v>166</v>
      </c>
      <c r="E7603" t="s">
        <v>75</v>
      </c>
      <c r="F7603" s="1" t="s">
        <v>8528</v>
      </c>
      <c r="G7603" t="s">
        <v>74</v>
      </c>
      <c r="H7603" t="str">
        <f>VLOOKUP(F7603,Clubs!$A$1:$D$220,4,)</f>
        <v>031062</v>
      </c>
    </row>
    <row r="7604" spans="1:8">
      <c r="A7604">
        <v>2111187</v>
      </c>
      <c r="B7604" t="s">
        <v>685</v>
      </c>
      <c r="C7604" t="s">
        <v>906</v>
      </c>
      <c r="D7604" t="s">
        <v>165</v>
      </c>
      <c r="E7604" t="s">
        <v>71</v>
      </c>
      <c r="F7604" s="1" t="s">
        <v>269</v>
      </c>
      <c r="G7604" t="s">
        <v>74</v>
      </c>
      <c r="H7604" t="str">
        <f>VLOOKUP(F7604,Clubs!$A$1:$D$220,4,)</f>
        <v>034069</v>
      </c>
    </row>
    <row r="7605" spans="1:8">
      <c r="A7605">
        <v>2111326</v>
      </c>
      <c r="B7605" t="s">
        <v>3997</v>
      </c>
      <c r="C7605" t="s">
        <v>741</v>
      </c>
      <c r="D7605" t="s">
        <v>109</v>
      </c>
      <c r="E7605" t="s">
        <v>71</v>
      </c>
      <c r="F7605" s="1" t="s">
        <v>197</v>
      </c>
      <c r="G7605" t="s">
        <v>74</v>
      </c>
      <c r="H7605" t="str">
        <f>VLOOKUP(F7605,Clubs!$A$1:$D$220,4,)</f>
        <v>031067</v>
      </c>
    </row>
    <row r="7606" spans="1:8">
      <c r="A7606">
        <v>2111628</v>
      </c>
      <c r="B7606" t="s">
        <v>11721</v>
      </c>
      <c r="C7606" t="s">
        <v>4296</v>
      </c>
      <c r="D7606" t="s">
        <v>165</v>
      </c>
      <c r="E7606" t="s">
        <v>71</v>
      </c>
      <c r="F7606" s="1" t="s">
        <v>212</v>
      </c>
      <c r="G7606" t="s">
        <v>74</v>
      </c>
      <c r="H7606" t="str">
        <f>VLOOKUP(F7606,Clubs!$A$1:$D$220,4,)</f>
        <v>030076</v>
      </c>
    </row>
    <row r="7607" spans="1:8">
      <c r="A7607">
        <v>2111637</v>
      </c>
      <c r="B7607" t="s">
        <v>6261</v>
      </c>
      <c r="C7607" t="s">
        <v>1035</v>
      </c>
      <c r="D7607" t="s">
        <v>8640</v>
      </c>
      <c r="E7607" t="s">
        <v>71</v>
      </c>
      <c r="F7607" s="1" t="s">
        <v>8531</v>
      </c>
      <c r="G7607" t="s">
        <v>74</v>
      </c>
      <c r="H7607" t="str">
        <f>VLOOKUP(F7607,Clubs!$A$1:$D$220,4,)</f>
        <v>034471</v>
      </c>
    </row>
    <row r="7608" spans="1:8">
      <c r="A7608">
        <v>2111676</v>
      </c>
      <c r="B7608" t="s">
        <v>6478</v>
      </c>
      <c r="C7608" t="s">
        <v>1375</v>
      </c>
      <c r="D7608" t="s">
        <v>8640</v>
      </c>
      <c r="E7608" t="s">
        <v>75</v>
      </c>
      <c r="F7608" s="1" t="s">
        <v>317</v>
      </c>
      <c r="G7608" t="s">
        <v>74</v>
      </c>
      <c r="H7608" t="str">
        <f>VLOOKUP(F7608,Clubs!$A$1:$D$220,4,)</f>
        <v>034452</v>
      </c>
    </row>
    <row r="7609" spans="1:8">
      <c r="A7609">
        <v>2111760</v>
      </c>
      <c r="B7609" t="s">
        <v>1807</v>
      </c>
      <c r="C7609" t="s">
        <v>588</v>
      </c>
      <c r="D7609" t="s">
        <v>109</v>
      </c>
      <c r="E7609" t="s">
        <v>71</v>
      </c>
      <c r="F7609" s="1" t="s">
        <v>334</v>
      </c>
      <c r="G7609" t="s">
        <v>74</v>
      </c>
      <c r="H7609" t="str">
        <f>VLOOKUP(F7609,Clubs!$A$1:$D$220,4,)</f>
        <v>065019</v>
      </c>
    </row>
    <row r="7610" spans="1:8">
      <c r="A7610">
        <v>2111947</v>
      </c>
      <c r="B7610" t="s">
        <v>2909</v>
      </c>
      <c r="C7610" t="s">
        <v>578</v>
      </c>
      <c r="D7610" t="s">
        <v>165</v>
      </c>
      <c r="E7610" t="s">
        <v>71</v>
      </c>
      <c r="F7610" s="1" t="s">
        <v>212</v>
      </c>
      <c r="G7610" t="s">
        <v>74</v>
      </c>
      <c r="H7610" t="str">
        <f>VLOOKUP(F7610,Clubs!$A$1:$D$220,4,)</f>
        <v>030076</v>
      </c>
    </row>
    <row r="7611" spans="1:8">
      <c r="A7611">
        <v>2111961</v>
      </c>
      <c r="B7611" t="s">
        <v>2909</v>
      </c>
      <c r="C7611" t="s">
        <v>1567</v>
      </c>
      <c r="D7611" t="s">
        <v>166</v>
      </c>
      <c r="E7611" t="s">
        <v>71</v>
      </c>
      <c r="F7611" s="1" t="s">
        <v>212</v>
      </c>
      <c r="G7611" t="s">
        <v>74</v>
      </c>
      <c r="H7611" t="str">
        <f>VLOOKUP(F7611,Clubs!$A$1:$D$220,4,)</f>
        <v>030076</v>
      </c>
    </row>
    <row r="7612" spans="1:8">
      <c r="A7612">
        <v>2111982</v>
      </c>
      <c r="B7612" t="s">
        <v>7103</v>
      </c>
      <c r="C7612" t="s">
        <v>1351</v>
      </c>
      <c r="D7612" t="s">
        <v>8640</v>
      </c>
      <c r="E7612" t="s">
        <v>71</v>
      </c>
      <c r="F7612" s="1" t="s">
        <v>303</v>
      </c>
      <c r="G7612" t="s">
        <v>211</v>
      </c>
      <c r="H7612" t="str">
        <f>VLOOKUP(F7612,Clubs!$A$1:$D$220,4,)</f>
        <v>048006</v>
      </c>
    </row>
    <row r="7613" spans="1:8">
      <c r="A7613">
        <v>2112180</v>
      </c>
      <c r="B7613" t="s">
        <v>1942</v>
      </c>
      <c r="C7613" t="s">
        <v>11722</v>
      </c>
      <c r="D7613" t="s">
        <v>165</v>
      </c>
      <c r="E7613" t="s">
        <v>71</v>
      </c>
      <c r="F7613" s="1" t="s">
        <v>221</v>
      </c>
      <c r="G7613" t="s">
        <v>74</v>
      </c>
      <c r="H7613" t="str">
        <f>VLOOKUP(F7613,Clubs!$A$1:$D$220,4,)</f>
        <v>030067</v>
      </c>
    </row>
    <row r="7614" spans="1:8">
      <c r="A7614">
        <v>2112949</v>
      </c>
      <c r="B7614" t="s">
        <v>11723</v>
      </c>
      <c r="C7614" t="s">
        <v>771</v>
      </c>
      <c r="D7614" t="s">
        <v>8640</v>
      </c>
      <c r="E7614" t="s">
        <v>75</v>
      </c>
      <c r="F7614" s="1" t="s">
        <v>206</v>
      </c>
      <c r="G7614" t="s">
        <v>74</v>
      </c>
      <c r="H7614" t="str">
        <f>VLOOKUP(F7614,Clubs!$A$1:$D$220,4,)</f>
        <v>082020</v>
      </c>
    </row>
    <row r="7615" spans="1:8">
      <c r="A7615">
        <v>2112996</v>
      </c>
      <c r="B7615" t="s">
        <v>2789</v>
      </c>
      <c r="C7615" t="s">
        <v>1360</v>
      </c>
      <c r="D7615" t="s">
        <v>8640</v>
      </c>
      <c r="E7615" t="s">
        <v>75</v>
      </c>
      <c r="F7615" s="1" t="s">
        <v>213</v>
      </c>
      <c r="G7615" t="s">
        <v>74</v>
      </c>
      <c r="H7615" t="str">
        <f>VLOOKUP(F7615,Clubs!$A$1:$D$220,4,)</f>
        <v>066032</v>
      </c>
    </row>
    <row r="7616" spans="1:8">
      <c r="A7616">
        <v>2113033</v>
      </c>
      <c r="B7616" t="s">
        <v>3261</v>
      </c>
      <c r="C7616" t="s">
        <v>908</v>
      </c>
      <c r="D7616" t="s">
        <v>8640</v>
      </c>
      <c r="E7616" t="s">
        <v>71</v>
      </c>
      <c r="F7616" s="1" t="s">
        <v>208</v>
      </c>
      <c r="G7616" t="s">
        <v>74</v>
      </c>
      <c r="H7616" t="str">
        <f>VLOOKUP(F7616,Clubs!$A$1:$D$220,4,)</f>
        <v>030059</v>
      </c>
    </row>
    <row r="7617" spans="1:8">
      <c r="A7617">
        <v>2113045</v>
      </c>
      <c r="B7617" t="s">
        <v>3421</v>
      </c>
      <c r="C7617" t="s">
        <v>669</v>
      </c>
      <c r="D7617" t="s">
        <v>8640</v>
      </c>
      <c r="E7617" t="s">
        <v>71</v>
      </c>
      <c r="F7617" s="1" t="s">
        <v>348</v>
      </c>
      <c r="G7617" t="s">
        <v>211</v>
      </c>
      <c r="H7617" t="str">
        <f>VLOOKUP(F7617,Clubs!$A$1:$D$220,4,)</f>
        <v>031055</v>
      </c>
    </row>
    <row r="7618" spans="1:8">
      <c r="A7618">
        <v>2113169</v>
      </c>
      <c r="B7618" t="s">
        <v>3167</v>
      </c>
      <c r="C7618" t="s">
        <v>3168</v>
      </c>
      <c r="D7618" t="s">
        <v>8640</v>
      </c>
      <c r="E7618" t="s">
        <v>71</v>
      </c>
      <c r="F7618" s="1" t="s">
        <v>238</v>
      </c>
      <c r="G7618" t="s">
        <v>211</v>
      </c>
      <c r="H7618" t="str">
        <f>VLOOKUP(F7618,Clubs!$A$1:$D$220,4,)</f>
        <v>030055</v>
      </c>
    </row>
    <row r="7619" spans="1:8">
      <c r="A7619">
        <v>2113269</v>
      </c>
      <c r="B7619" t="s">
        <v>1365</v>
      </c>
      <c r="C7619" t="s">
        <v>674</v>
      </c>
      <c r="D7619" t="s">
        <v>166</v>
      </c>
      <c r="E7619" t="s">
        <v>75</v>
      </c>
      <c r="F7619" s="1" t="s">
        <v>314</v>
      </c>
      <c r="G7619" t="s">
        <v>74</v>
      </c>
      <c r="H7619" t="str">
        <f>VLOOKUP(F7619,Clubs!$A$1:$D$220,4,)</f>
        <v>034457</v>
      </c>
    </row>
    <row r="7620" spans="1:8">
      <c r="A7620">
        <v>2113387</v>
      </c>
      <c r="B7620" t="s">
        <v>1691</v>
      </c>
      <c r="C7620" t="s">
        <v>962</v>
      </c>
      <c r="D7620" t="s">
        <v>111</v>
      </c>
      <c r="E7620" t="s">
        <v>71</v>
      </c>
      <c r="F7620" s="1" t="s">
        <v>278</v>
      </c>
      <c r="G7620" t="s">
        <v>211</v>
      </c>
      <c r="H7620" t="str">
        <f>VLOOKUP(F7620,Clubs!$A$1:$D$220,4,)</f>
        <v>031049</v>
      </c>
    </row>
    <row r="7621" spans="1:8">
      <c r="A7621">
        <v>2113429</v>
      </c>
      <c r="B7621" t="s">
        <v>5959</v>
      </c>
      <c r="C7621" t="s">
        <v>885</v>
      </c>
      <c r="D7621" t="s">
        <v>8640</v>
      </c>
      <c r="E7621" t="s">
        <v>75</v>
      </c>
      <c r="F7621" s="1" t="s">
        <v>270</v>
      </c>
      <c r="G7621" t="s">
        <v>74</v>
      </c>
      <c r="H7621" t="str">
        <f>VLOOKUP(F7621,Clubs!$A$1:$D$220,4,)</f>
        <v>034037</v>
      </c>
    </row>
    <row r="7622" spans="1:8">
      <c r="A7622">
        <v>2113472</v>
      </c>
      <c r="B7622" t="s">
        <v>2400</v>
      </c>
      <c r="C7622" t="s">
        <v>4006</v>
      </c>
      <c r="D7622" t="s">
        <v>111</v>
      </c>
      <c r="E7622" t="s">
        <v>75</v>
      </c>
      <c r="F7622" s="1" t="s">
        <v>328</v>
      </c>
      <c r="G7622" t="s">
        <v>74</v>
      </c>
      <c r="H7622" t="str">
        <f>VLOOKUP(F7622,Clubs!$A$1:$D$220,4,)</f>
        <v>031030</v>
      </c>
    </row>
    <row r="7623" spans="1:8">
      <c r="A7623">
        <v>2113573</v>
      </c>
      <c r="B7623" t="s">
        <v>6925</v>
      </c>
      <c r="C7623" t="s">
        <v>618</v>
      </c>
      <c r="D7623" t="s">
        <v>8640</v>
      </c>
      <c r="E7623" t="s">
        <v>71</v>
      </c>
      <c r="F7623" s="1" t="s">
        <v>266</v>
      </c>
      <c r="G7623" t="s">
        <v>74</v>
      </c>
      <c r="H7623" t="str">
        <f>VLOOKUP(F7623,Clubs!$A$1:$D$220,4,)</f>
        <v>046008</v>
      </c>
    </row>
    <row r="7624" spans="1:8">
      <c r="A7624">
        <v>2113626</v>
      </c>
      <c r="B7624" t="s">
        <v>3103</v>
      </c>
      <c r="C7624" t="s">
        <v>3011</v>
      </c>
      <c r="D7624" t="s">
        <v>8640</v>
      </c>
      <c r="E7624" t="s">
        <v>75</v>
      </c>
      <c r="F7624" s="1" t="s">
        <v>205</v>
      </c>
      <c r="G7624" t="s">
        <v>74</v>
      </c>
      <c r="H7624" t="str">
        <f>VLOOKUP(F7624,Clubs!$A$1:$D$220,4,)</f>
        <v>030040</v>
      </c>
    </row>
    <row r="7625" spans="1:8">
      <c r="A7625">
        <v>2114000</v>
      </c>
      <c r="B7625" t="s">
        <v>1305</v>
      </c>
      <c r="C7625" t="s">
        <v>1067</v>
      </c>
      <c r="D7625" t="s">
        <v>165</v>
      </c>
      <c r="E7625" t="s">
        <v>71</v>
      </c>
      <c r="F7625" s="1" t="s">
        <v>271</v>
      </c>
      <c r="G7625" t="s">
        <v>74</v>
      </c>
      <c r="H7625" t="str">
        <f>VLOOKUP(F7625,Clubs!$A$1:$D$220,4,)</f>
        <v>082017</v>
      </c>
    </row>
    <row r="7626" spans="1:8">
      <c r="A7626">
        <v>2114120</v>
      </c>
      <c r="B7626" t="s">
        <v>2979</v>
      </c>
      <c r="C7626" t="s">
        <v>1496</v>
      </c>
      <c r="D7626" t="s">
        <v>166</v>
      </c>
      <c r="E7626" t="s">
        <v>75</v>
      </c>
      <c r="F7626" s="1" t="s">
        <v>222</v>
      </c>
      <c r="G7626" t="s">
        <v>74</v>
      </c>
      <c r="H7626" t="str">
        <f>VLOOKUP(F7626,Clubs!$A$1:$D$220,4,)</f>
        <v>030004</v>
      </c>
    </row>
    <row r="7627" spans="1:8">
      <c r="A7627">
        <v>2114127</v>
      </c>
      <c r="B7627" t="s">
        <v>3578</v>
      </c>
      <c r="C7627" t="s">
        <v>998</v>
      </c>
      <c r="D7627" t="s">
        <v>166</v>
      </c>
      <c r="E7627" t="s">
        <v>75</v>
      </c>
      <c r="F7627" s="1" t="s">
        <v>222</v>
      </c>
      <c r="G7627" t="s">
        <v>74</v>
      </c>
      <c r="H7627" t="str">
        <f>VLOOKUP(F7627,Clubs!$A$1:$D$220,4,)</f>
        <v>030004</v>
      </c>
    </row>
    <row r="7628" spans="1:8">
      <c r="A7628">
        <v>2114164</v>
      </c>
      <c r="B7628" t="s">
        <v>3592</v>
      </c>
      <c r="C7628" t="s">
        <v>1393</v>
      </c>
      <c r="D7628" t="s">
        <v>8640</v>
      </c>
      <c r="E7628" t="s">
        <v>71</v>
      </c>
      <c r="F7628" s="1" t="s">
        <v>8524</v>
      </c>
      <c r="G7628" t="s">
        <v>211</v>
      </c>
      <c r="H7628" t="str">
        <f>VLOOKUP(F7628,Clubs!$A$1:$D$220,4,)</f>
        <v>030076</v>
      </c>
    </row>
    <row r="7629" spans="1:8">
      <c r="A7629">
        <v>2114243</v>
      </c>
      <c r="B7629" t="s">
        <v>3888</v>
      </c>
      <c r="C7629" t="s">
        <v>1722</v>
      </c>
      <c r="D7629" t="s">
        <v>111</v>
      </c>
      <c r="E7629" t="s">
        <v>75</v>
      </c>
      <c r="F7629" s="1" t="s">
        <v>230</v>
      </c>
      <c r="G7629" t="s">
        <v>74</v>
      </c>
      <c r="H7629" t="str">
        <f>VLOOKUP(F7629,Clubs!$A$1:$D$220,4,)</f>
        <v>031025</v>
      </c>
    </row>
    <row r="7630" spans="1:8">
      <c r="A7630">
        <v>2114272</v>
      </c>
      <c r="B7630" t="s">
        <v>3874</v>
      </c>
      <c r="C7630" t="s">
        <v>1590</v>
      </c>
      <c r="D7630" t="s">
        <v>8640</v>
      </c>
      <c r="E7630" t="s">
        <v>75</v>
      </c>
      <c r="F7630" s="1" t="s">
        <v>197</v>
      </c>
      <c r="G7630" t="s">
        <v>211</v>
      </c>
      <c r="H7630" t="str">
        <f>VLOOKUP(F7630,Clubs!$A$1:$D$220,4,)</f>
        <v>031067</v>
      </c>
    </row>
    <row r="7631" spans="1:8">
      <c r="A7631">
        <v>2114664</v>
      </c>
      <c r="B7631" t="s">
        <v>5192</v>
      </c>
      <c r="C7631" t="s">
        <v>750</v>
      </c>
      <c r="D7631" t="s">
        <v>8640</v>
      </c>
      <c r="E7631" t="s">
        <v>75</v>
      </c>
      <c r="F7631" s="1" t="s">
        <v>215</v>
      </c>
      <c r="G7631" t="s">
        <v>74</v>
      </c>
      <c r="H7631" t="str">
        <f>VLOOKUP(F7631,Clubs!$A$1:$D$220,4,)</f>
        <v>031042</v>
      </c>
    </row>
    <row r="7632" spans="1:8">
      <c r="A7632">
        <v>2114813</v>
      </c>
      <c r="B7632" t="s">
        <v>7922</v>
      </c>
      <c r="C7632" t="s">
        <v>1730</v>
      </c>
      <c r="D7632" t="s">
        <v>8640</v>
      </c>
      <c r="E7632" t="s">
        <v>75</v>
      </c>
      <c r="F7632" s="1" t="s">
        <v>8542</v>
      </c>
      <c r="G7632" t="s">
        <v>74</v>
      </c>
      <c r="H7632" t="str">
        <f>VLOOKUP(F7632,Clubs!$A$1:$D$220,4,)</f>
        <v>066040</v>
      </c>
    </row>
    <row r="7633" spans="1:8">
      <c r="A7633">
        <v>2114858</v>
      </c>
      <c r="B7633" t="s">
        <v>3737</v>
      </c>
      <c r="C7633" t="s">
        <v>1639</v>
      </c>
      <c r="D7633" t="s">
        <v>8640</v>
      </c>
      <c r="E7633" t="s">
        <v>71</v>
      </c>
      <c r="F7633" s="1" t="s">
        <v>261</v>
      </c>
      <c r="G7633" t="s">
        <v>211</v>
      </c>
      <c r="H7633" t="str">
        <f>VLOOKUP(F7633,Clubs!$A$1:$D$220,4,)</f>
        <v>031001</v>
      </c>
    </row>
    <row r="7634" spans="1:8">
      <c r="A7634">
        <v>2114898</v>
      </c>
      <c r="B7634" t="s">
        <v>7624</v>
      </c>
      <c r="C7634" t="s">
        <v>1335</v>
      </c>
      <c r="D7634" t="s">
        <v>8640</v>
      </c>
      <c r="E7634" t="s">
        <v>71</v>
      </c>
      <c r="F7634" s="1" t="s">
        <v>213</v>
      </c>
      <c r="G7634" t="s">
        <v>74</v>
      </c>
      <c r="H7634" t="str">
        <f>VLOOKUP(F7634,Clubs!$A$1:$D$220,4,)</f>
        <v>066032</v>
      </c>
    </row>
    <row r="7635" spans="1:8">
      <c r="A7635">
        <v>2114976</v>
      </c>
      <c r="B7635" t="s">
        <v>9269</v>
      </c>
      <c r="C7635" t="s">
        <v>1104</v>
      </c>
      <c r="D7635" t="s">
        <v>166</v>
      </c>
      <c r="E7635" t="s">
        <v>75</v>
      </c>
      <c r="F7635" s="1" t="s">
        <v>231</v>
      </c>
      <c r="G7635" t="s">
        <v>74</v>
      </c>
      <c r="H7635" t="str">
        <f>VLOOKUP(F7635,Clubs!$A$1:$D$220,4,)</f>
        <v>032002</v>
      </c>
    </row>
    <row r="7636" spans="1:8">
      <c r="A7636">
        <v>2115083</v>
      </c>
      <c r="B7636" t="s">
        <v>3466</v>
      </c>
      <c r="C7636" t="s">
        <v>572</v>
      </c>
      <c r="D7636" t="s">
        <v>109</v>
      </c>
      <c r="E7636" t="s">
        <v>71</v>
      </c>
      <c r="F7636" s="1" t="s">
        <v>8539</v>
      </c>
      <c r="G7636" t="s">
        <v>74</v>
      </c>
      <c r="H7636" t="str">
        <f>VLOOKUP(F7636,Clubs!$A$1:$D$220,4,)</f>
        <v>066037</v>
      </c>
    </row>
    <row r="7637" spans="1:8">
      <c r="A7637">
        <v>2115205</v>
      </c>
      <c r="B7637" t="s">
        <v>11724</v>
      </c>
      <c r="C7637" t="s">
        <v>11725</v>
      </c>
      <c r="D7637" t="s">
        <v>166</v>
      </c>
      <c r="E7637" t="s">
        <v>71</v>
      </c>
      <c r="F7637" s="1" t="s">
        <v>285</v>
      </c>
      <c r="G7637" t="s">
        <v>74</v>
      </c>
      <c r="H7637" t="str">
        <f>VLOOKUP(F7637,Clubs!$A$1:$D$220,4,)</f>
        <v>011024</v>
      </c>
    </row>
    <row r="7638" spans="1:8">
      <c r="A7638">
        <v>2115267</v>
      </c>
      <c r="B7638" t="s">
        <v>9270</v>
      </c>
      <c r="C7638" t="s">
        <v>1974</v>
      </c>
      <c r="D7638" t="s">
        <v>165</v>
      </c>
      <c r="E7638" t="s">
        <v>71</v>
      </c>
      <c r="F7638" s="1" t="s">
        <v>202</v>
      </c>
      <c r="G7638" t="s">
        <v>74</v>
      </c>
      <c r="H7638" t="str">
        <f>VLOOKUP(F7638,Clubs!$A$1:$D$220,4,)</f>
        <v>081017</v>
      </c>
    </row>
    <row r="7639" spans="1:8">
      <c r="A7639">
        <v>2115557</v>
      </c>
      <c r="B7639" t="s">
        <v>8498</v>
      </c>
      <c r="C7639" t="s">
        <v>3564</v>
      </c>
      <c r="D7639" t="s">
        <v>8640</v>
      </c>
      <c r="E7639" t="s">
        <v>71</v>
      </c>
      <c r="F7639" s="1" t="s">
        <v>206</v>
      </c>
      <c r="G7639" t="s">
        <v>74</v>
      </c>
      <c r="H7639" t="str">
        <f>VLOOKUP(F7639,Clubs!$A$1:$D$220,4,)</f>
        <v>082020</v>
      </c>
    </row>
    <row r="7640" spans="1:8">
      <c r="A7640">
        <v>2115628</v>
      </c>
      <c r="B7640" t="s">
        <v>7259</v>
      </c>
      <c r="C7640" t="s">
        <v>999</v>
      </c>
      <c r="D7640" t="s">
        <v>166</v>
      </c>
      <c r="E7640" t="s">
        <v>71</v>
      </c>
      <c r="F7640" s="1" t="s">
        <v>288</v>
      </c>
      <c r="G7640" t="s">
        <v>74</v>
      </c>
      <c r="H7640" t="str">
        <f>VLOOKUP(F7640,Clubs!$A$1:$D$220,4,)</f>
        <v>065020</v>
      </c>
    </row>
    <row r="7641" spans="1:8">
      <c r="A7641">
        <v>2115641</v>
      </c>
      <c r="B7641" t="s">
        <v>7230</v>
      </c>
      <c r="C7641" t="s">
        <v>5380</v>
      </c>
      <c r="D7641" t="s">
        <v>165</v>
      </c>
      <c r="E7641" t="s">
        <v>75</v>
      </c>
      <c r="F7641" s="1" t="s">
        <v>288</v>
      </c>
      <c r="G7641" t="s">
        <v>74</v>
      </c>
      <c r="H7641" t="str">
        <f>VLOOKUP(F7641,Clubs!$A$1:$D$220,4,)</f>
        <v>065020</v>
      </c>
    </row>
    <row r="7642" spans="1:8">
      <c r="A7642">
        <v>2115653</v>
      </c>
      <c r="B7642" t="s">
        <v>6293</v>
      </c>
      <c r="C7642" t="s">
        <v>9271</v>
      </c>
      <c r="D7642" t="s">
        <v>166</v>
      </c>
      <c r="E7642" t="s">
        <v>71</v>
      </c>
      <c r="F7642" s="1" t="s">
        <v>239</v>
      </c>
      <c r="G7642" t="s">
        <v>74</v>
      </c>
      <c r="H7642" t="str">
        <f>VLOOKUP(F7642,Clubs!$A$1:$D$220,4,)</f>
        <v>034012</v>
      </c>
    </row>
    <row r="7643" spans="1:8">
      <c r="A7643">
        <v>2115655</v>
      </c>
      <c r="B7643" t="s">
        <v>5303</v>
      </c>
      <c r="C7643" t="s">
        <v>747</v>
      </c>
      <c r="D7643" t="s">
        <v>8640</v>
      </c>
      <c r="E7643" t="s">
        <v>75</v>
      </c>
      <c r="F7643" s="1" t="s">
        <v>288</v>
      </c>
      <c r="G7643" t="s">
        <v>211</v>
      </c>
      <c r="H7643" t="str">
        <f>VLOOKUP(F7643,Clubs!$A$1:$D$220,4,)</f>
        <v>065020</v>
      </c>
    </row>
    <row r="7644" spans="1:8">
      <c r="A7644">
        <v>2115691</v>
      </c>
      <c r="B7644" t="s">
        <v>7451</v>
      </c>
      <c r="C7644" t="s">
        <v>7452</v>
      </c>
      <c r="D7644" t="s">
        <v>165</v>
      </c>
      <c r="E7644" t="s">
        <v>71</v>
      </c>
      <c r="F7644" s="1" t="s">
        <v>227</v>
      </c>
      <c r="G7644" t="s">
        <v>74</v>
      </c>
      <c r="H7644" t="str">
        <f>VLOOKUP(F7644,Clubs!$A$1:$D$220,4,)</f>
        <v>065020</v>
      </c>
    </row>
    <row r="7645" spans="1:8">
      <c r="A7645">
        <v>2115833</v>
      </c>
      <c r="B7645" t="s">
        <v>1981</v>
      </c>
      <c r="C7645" t="s">
        <v>600</v>
      </c>
      <c r="D7645" t="s">
        <v>165</v>
      </c>
      <c r="E7645" t="s">
        <v>71</v>
      </c>
      <c r="F7645" s="1" t="s">
        <v>310</v>
      </c>
      <c r="G7645" t="s">
        <v>74</v>
      </c>
      <c r="H7645" t="str">
        <f>VLOOKUP(F7645,Clubs!$A$1:$D$220,4,)</f>
        <v>065027</v>
      </c>
    </row>
    <row r="7646" spans="1:8">
      <c r="A7646">
        <v>2116064</v>
      </c>
      <c r="B7646" t="s">
        <v>7975</v>
      </c>
      <c r="C7646" t="s">
        <v>1013</v>
      </c>
      <c r="D7646" t="s">
        <v>166</v>
      </c>
      <c r="E7646" t="s">
        <v>71</v>
      </c>
      <c r="F7646" s="1" t="s">
        <v>202</v>
      </c>
      <c r="G7646" t="s">
        <v>74</v>
      </c>
      <c r="H7646" t="str">
        <f>VLOOKUP(F7646,Clubs!$A$1:$D$220,4,)</f>
        <v>081017</v>
      </c>
    </row>
    <row r="7647" spans="1:8">
      <c r="A7647">
        <v>2116200</v>
      </c>
      <c r="B7647" t="s">
        <v>1253</v>
      </c>
      <c r="C7647" t="s">
        <v>918</v>
      </c>
      <c r="D7647" t="s">
        <v>8640</v>
      </c>
      <c r="E7647" t="s">
        <v>71</v>
      </c>
      <c r="F7647" s="1" t="s">
        <v>253</v>
      </c>
      <c r="G7647" t="s">
        <v>211</v>
      </c>
      <c r="H7647" t="str">
        <f>VLOOKUP(F7647,Clubs!$A$1:$D$220,4,)</f>
        <v>011025</v>
      </c>
    </row>
    <row r="7648" spans="1:8">
      <c r="A7648">
        <v>2116246</v>
      </c>
      <c r="B7648" t="s">
        <v>9272</v>
      </c>
      <c r="C7648" t="s">
        <v>2976</v>
      </c>
      <c r="D7648" t="s">
        <v>8640</v>
      </c>
      <c r="E7648" t="s">
        <v>71</v>
      </c>
      <c r="F7648" s="1" t="s">
        <v>235</v>
      </c>
      <c r="G7648" t="s">
        <v>211</v>
      </c>
      <c r="H7648" t="str">
        <f>VLOOKUP(F7648,Clubs!$A$1:$D$220,4,)</f>
        <v>030003</v>
      </c>
    </row>
    <row r="7649" spans="1:8">
      <c r="A7649">
        <v>2116263</v>
      </c>
      <c r="B7649" t="s">
        <v>2359</v>
      </c>
      <c r="C7649" t="s">
        <v>1123</v>
      </c>
      <c r="D7649" t="s">
        <v>8640</v>
      </c>
      <c r="E7649" t="s">
        <v>75</v>
      </c>
      <c r="F7649" s="1" t="s">
        <v>235</v>
      </c>
      <c r="G7649" t="s">
        <v>74</v>
      </c>
      <c r="H7649" t="str">
        <f>VLOOKUP(F7649,Clubs!$A$1:$D$220,4,)</f>
        <v>030003</v>
      </c>
    </row>
    <row r="7650" spans="1:8">
      <c r="A7650">
        <v>2116282</v>
      </c>
      <c r="B7650" t="s">
        <v>2330</v>
      </c>
      <c r="C7650" t="s">
        <v>2331</v>
      </c>
      <c r="D7650" t="s">
        <v>8640</v>
      </c>
      <c r="E7650" t="s">
        <v>71</v>
      </c>
      <c r="F7650" s="1" t="s">
        <v>235</v>
      </c>
      <c r="G7650" t="s">
        <v>201</v>
      </c>
      <c r="H7650" t="str">
        <f>VLOOKUP(F7650,Clubs!$A$1:$D$220,4,)</f>
        <v>030003</v>
      </c>
    </row>
    <row r="7651" spans="1:8">
      <c r="A7651">
        <v>2116441</v>
      </c>
      <c r="B7651" t="s">
        <v>762</v>
      </c>
      <c r="C7651" t="s">
        <v>2367</v>
      </c>
      <c r="D7651" t="s">
        <v>109</v>
      </c>
      <c r="E7651" t="s">
        <v>75</v>
      </c>
      <c r="F7651" s="1" t="s">
        <v>196</v>
      </c>
      <c r="G7651" t="s">
        <v>74</v>
      </c>
      <c r="H7651" t="str">
        <f>VLOOKUP(F7651,Clubs!$A$1:$D$220,4,)</f>
        <v>031051</v>
      </c>
    </row>
    <row r="7652" spans="1:8">
      <c r="A7652">
        <v>2116478</v>
      </c>
      <c r="B7652" t="s">
        <v>5984</v>
      </c>
      <c r="C7652" t="s">
        <v>989</v>
      </c>
      <c r="D7652" t="s">
        <v>8640</v>
      </c>
      <c r="E7652" t="s">
        <v>71</v>
      </c>
      <c r="F7652" s="1" t="s">
        <v>214</v>
      </c>
      <c r="G7652" t="s">
        <v>167</v>
      </c>
      <c r="H7652" t="str">
        <f>VLOOKUP(F7652,Clubs!$A$1:$D$220,4,)</f>
        <v>034038</v>
      </c>
    </row>
    <row r="7653" spans="1:8">
      <c r="A7653">
        <v>2116631</v>
      </c>
      <c r="B7653" t="s">
        <v>629</v>
      </c>
      <c r="C7653" t="s">
        <v>886</v>
      </c>
      <c r="D7653" t="s">
        <v>8640</v>
      </c>
      <c r="E7653" t="s">
        <v>75</v>
      </c>
      <c r="F7653" s="1" t="s">
        <v>253</v>
      </c>
      <c r="G7653" t="s">
        <v>201</v>
      </c>
      <c r="H7653" t="str">
        <f>VLOOKUP(F7653,Clubs!$A$1:$D$220,4,)</f>
        <v>011025</v>
      </c>
    </row>
    <row r="7654" spans="1:8">
      <c r="A7654">
        <v>2116635</v>
      </c>
      <c r="B7654" t="s">
        <v>629</v>
      </c>
      <c r="C7654" t="s">
        <v>1374</v>
      </c>
      <c r="D7654" t="s">
        <v>8640</v>
      </c>
      <c r="E7654" t="s">
        <v>71</v>
      </c>
      <c r="F7654" s="1" t="s">
        <v>253</v>
      </c>
      <c r="G7654" t="s">
        <v>201</v>
      </c>
      <c r="H7654" t="str">
        <f>VLOOKUP(F7654,Clubs!$A$1:$D$220,4,)</f>
        <v>011025</v>
      </c>
    </row>
    <row r="7655" spans="1:8">
      <c r="A7655">
        <v>2116673</v>
      </c>
      <c r="B7655" t="s">
        <v>3572</v>
      </c>
      <c r="C7655" t="s">
        <v>3573</v>
      </c>
      <c r="D7655" t="s">
        <v>8640</v>
      </c>
      <c r="E7655" t="s">
        <v>71</v>
      </c>
      <c r="F7655" s="1" t="s">
        <v>8524</v>
      </c>
      <c r="G7655" t="s">
        <v>211</v>
      </c>
      <c r="H7655" t="str">
        <f>VLOOKUP(F7655,Clubs!$A$1:$D$220,4,)</f>
        <v>030076</v>
      </c>
    </row>
    <row r="7656" spans="1:8">
      <c r="A7656">
        <v>2116814</v>
      </c>
      <c r="B7656" t="s">
        <v>4188</v>
      </c>
      <c r="C7656" t="s">
        <v>9040</v>
      </c>
      <c r="D7656" t="s">
        <v>166</v>
      </c>
      <c r="E7656" t="s">
        <v>75</v>
      </c>
      <c r="F7656" s="1" t="s">
        <v>231</v>
      </c>
      <c r="G7656" t="s">
        <v>74</v>
      </c>
      <c r="H7656" t="str">
        <f>VLOOKUP(F7656,Clubs!$A$1:$D$220,4,)</f>
        <v>032002</v>
      </c>
    </row>
    <row r="7657" spans="1:8">
      <c r="A7657">
        <v>2116818</v>
      </c>
      <c r="B7657" t="s">
        <v>7723</v>
      </c>
      <c r="C7657" t="s">
        <v>6983</v>
      </c>
      <c r="D7657" t="s">
        <v>110</v>
      </c>
      <c r="E7657" t="s">
        <v>71</v>
      </c>
      <c r="F7657" s="1" t="s">
        <v>301</v>
      </c>
      <c r="G7657" t="s">
        <v>74</v>
      </c>
      <c r="H7657" t="str">
        <f>VLOOKUP(F7657,Clubs!$A$1:$D$220,4,)</f>
        <v>066032</v>
      </c>
    </row>
    <row r="7658" spans="1:8">
      <c r="A7658">
        <v>2117164</v>
      </c>
      <c r="B7658" t="s">
        <v>664</v>
      </c>
      <c r="C7658" t="s">
        <v>665</v>
      </c>
      <c r="D7658" t="s">
        <v>109</v>
      </c>
      <c r="E7658" t="s">
        <v>71</v>
      </c>
      <c r="F7658" s="1" t="s">
        <v>326</v>
      </c>
      <c r="G7658" t="s">
        <v>74</v>
      </c>
      <c r="H7658" t="str">
        <f>VLOOKUP(F7658,Clubs!$A$1:$D$220,4,)</f>
        <v>009014</v>
      </c>
    </row>
    <row r="7659" spans="1:8">
      <c r="A7659">
        <v>2117373</v>
      </c>
      <c r="B7659" t="s">
        <v>640</v>
      </c>
      <c r="C7659" t="s">
        <v>2986</v>
      </c>
      <c r="D7659" t="s">
        <v>165</v>
      </c>
      <c r="E7659" t="s">
        <v>75</v>
      </c>
      <c r="F7659" s="1" t="s">
        <v>314</v>
      </c>
      <c r="G7659" t="s">
        <v>74</v>
      </c>
      <c r="H7659" t="str">
        <f>VLOOKUP(F7659,Clubs!$A$1:$D$220,4,)</f>
        <v>034457</v>
      </c>
    </row>
    <row r="7660" spans="1:8">
      <c r="A7660">
        <v>2117433</v>
      </c>
      <c r="B7660" t="s">
        <v>2545</v>
      </c>
      <c r="C7660" t="s">
        <v>1267</v>
      </c>
      <c r="D7660" t="s">
        <v>115</v>
      </c>
      <c r="E7660" t="s">
        <v>75</v>
      </c>
      <c r="F7660" s="1" t="s">
        <v>222</v>
      </c>
      <c r="G7660" t="s">
        <v>74</v>
      </c>
      <c r="H7660" t="str">
        <f>VLOOKUP(F7660,Clubs!$A$1:$D$220,4,)</f>
        <v>030004</v>
      </c>
    </row>
    <row r="7661" spans="1:8">
      <c r="A7661">
        <v>2117445</v>
      </c>
      <c r="B7661" t="s">
        <v>6076</v>
      </c>
      <c r="C7661" t="s">
        <v>791</v>
      </c>
      <c r="D7661" t="s">
        <v>165</v>
      </c>
      <c r="E7661" t="s">
        <v>75</v>
      </c>
      <c r="F7661" s="1" t="s">
        <v>234</v>
      </c>
      <c r="G7661" t="s">
        <v>74</v>
      </c>
      <c r="H7661" t="str">
        <f>VLOOKUP(F7661,Clubs!$A$1:$D$220,4,)</f>
        <v>081050</v>
      </c>
    </row>
    <row r="7662" spans="1:8">
      <c r="A7662">
        <v>2117485</v>
      </c>
      <c r="B7662" t="s">
        <v>8277</v>
      </c>
      <c r="C7662" t="s">
        <v>799</v>
      </c>
      <c r="D7662" t="s">
        <v>165</v>
      </c>
      <c r="E7662" t="s">
        <v>75</v>
      </c>
      <c r="F7662" s="1" t="s">
        <v>234</v>
      </c>
      <c r="G7662" t="s">
        <v>74</v>
      </c>
      <c r="H7662" t="str">
        <f>VLOOKUP(F7662,Clubs!$A$1:$D$220,4,)</f>
        <v>081050</v>
      </c>
    </row>
    <row r="7663" spans="1:8">
      <c r="A7663">
        <v>2117598</v>
      </c>
      <c r="B7663" t="s">
        <v>11726</v>
      </c>
      <c r="C7663" t="s">
        <v>1091</v>
      </c>
      <c r="D7663" t="s">
        <v>166</v>
      </c>
      <c r="E7663" t="s">
        <v>71</v>
      </c>
      <c r="F7663" s="1" t="s">
        <v>309</v>
      </c>
      <c r="G7663" t="s">
        <v>74</v>
      </c>
      <c r="H7663" t="str">
        <f>VLOOKUP(F7663,Clubs!$A$1:$D$220,4,)</f>
        <v>081041</v>
      </c>
    </row>
    <row r="7664" spans="1:8">
      <c r="A7664">
        <v>2117695</v>
      </c>
      <c r="B7664" t="s">
        <v>6187</v>
      </c>
      <c r="C7664" t="s">
        <v>848</v>
      </c>
      <c r="D7664" t="s">
        <v>115</v>
      </c>
      <c r="E7664" t="s">
        <v>75</v>
      </c>
      <c r="F7664" s="1" t="s">
        <v>321</v>
      </c>
      <c r="G7664" t="s">
        <v>74</v>
      </c>
      <c r="H7664" t="str">
        <f>VLOOKUP(F7664,Clubs!$A$1:$D$220,4,)</f>
        <v>034066</v>
      </c>
    </row>
    <row r="7665" spans="1:8">
      <c r="A7665">
        <v>2117731</v>
      </c>
      <c r="B7665" t="s">
        <v>5669</v>
      </c>
      <c r="C7665" t="s">
        <v>930</v>
      </c>
      <c r="D7665" t="s">
        <v>165</v>
      </c>
      <c r="E7665" t="s">
        <v>71</v>
      </c>
      <c r="F7665" s="1" t="s">
        <v>269</v>
      </c>
      <c r="G7665" t="s">
        <v>74</v>
      </c>
      <c r="H7665" t="str">
        <f>VLOOKUP(F7665,Clubs!$A$1:$D$220,4,)</f>
        <v>034069</v>
      </c>
    </row>
    <row r="7666" spans="1:8">
      <c r="A7666">
        <v>2117812</v>
      </c>
      <c r="B7666" t="s">
        <v>2823</v>
      </c>
      <c r="C7666" t="s">
        <v>678</v>
      </c>
      <c r="D7666" t="s">
        <v>109</v>
      </c>
      <c r="E7666" t="s">
        <v>75</v>
      </c>
      <c r="F7666" s="1" t="s">
        <v>213</v>
      </c>
      <c r="G7666" t="s">
        <v>74</v>
      </c>
      <c r="H7666" t="str">
        <f>VLOOKUP(F7666,Clubs!$A$1:$D$220,4,)</f>
        <v>066032</v>
      </c>
    </row>
    <row r="7667" spans="1:8">
      <c r="A7667">
        <v>2117848</v>
      </c>
      <c r="B7667" t="s">
        <v>9139</v>
      </c>
      <c r="C7667" t="s">
        <v>1320</v>
      </c>
      <c r="D7667" t="s">
        <v>8640</v>
      </c>
      <c r="E7667" t="s">
        <v>75</v>
      </c>
      <c r="F7667" s="1" t="s">
        <v>334</v>
      </c>
      <c r="G7667" t="s">
        <v>211</v>
      </c>
      <c r="H7667" t="str">
        <f>VLOOKUP(F7667,Clubs!$A$1:$D$220,4,)</f>
        <v>065019</v>
      </c>
    </row>
    <row r="7668" spans="1:8">
      <c r="A7668">
        <v>2117862</v>
      </c>
      <c r="B7668" t="s">
        <v>4729</v>
      </c>
      <c r="C7668" t="s">
        <v>1341</v>
      </c>
      <c r="D7668" t="s">
        <v>8640</v>
      </c>
      <c r="E7668" t="s">
        <v>71</v>
      </c>
      <c r="F7668" s="1" t="s">
        <v>334</v>
      </c>
      <c r="G7668" t="s">
        <v>74</v>
      </c>
      <c r="H7668" t="str">
        <f>VLOOKUP(F7668,Clubs!$A$1:$D$220,4,)</f>
        <v>065019</v>
      </c>
    </row>
    <row r="7669" spans="1:8">
      <c r="A7669">
        <v>2117870</v>
      </c>
      <c r="B7669" t="s">
        <v>7490</v>
      </c>
      <c r="C7669" t="s">
        <v>1047</v>
      </c>
      <c r="D7669" t="s">
        <v>8640</v>
      </c>
      <c r="E7669" t="s">
        <v>75</v>
      </c>
      <c r="F7669" s="1" t="s">
        <v>334</v>
      </c>
      <c r="G7669" t="s">
        <v>74</v>
      </c>
      <c r="H7669" t="str">
        <f>VLOOKUP(F7669,Clubs!$A$1:$D$220,4,)</f>
        <v>065019</v>
      </c>
    </row>
    <row r="7670" spans="1:8">
      <c r="A7670">
        <v>2118026</v>
      </c>
      <c r="B7670" t="s">
        <v>11727</v>
      </c>
      <c r="C7670" t="s">
        <v>1341</v>
      </c>
      <c r="D7670" t="s">
        <v>8640</v>
      </c>
      <c r="E7670" t="s">
        <v>71</v>
      </c>
      <c r="F7670" s="1" t="s">
        <v>283</v>
      </c>
      <c r="G7670" t="s">
        <v>211</v>
      </c>
      <c r="H7670" t="str">
        <f>VLOOKUP(F7670,Clubs!$A$1:$D$220,4,)</f>
        <v>012005</v>
      </c>
    </row>
    <row r="7671" spans="1:8">
      <c r="A7671">
        <v>2118078</v>
      </c>
      <c r="B7671" t="s">
        <v>1703</v>
      </c>
      <c r="C7671" t="s">
        <v>892</v>
      </c>
      <c r="D7671" t="s">
        <v>8640</v>
      </c>
      <c r="E7671" t="s">
        <v>75</v>
      </c>
      <c r="F7671" s="1" t="s">
        <v>253</v>
      </c>
      <c r="G7671" t="s">
        <v>201</v>
      </c>
      <c r="H7671" t="str">
        <f>VLOOKUP(F7671,Clubs!$A$1:$D$220,4,)</f>
        <v>011025</v>
      </c>
    </row>
    <row r="7672" spans="1:8">
      <c r="A7672">
        <v>2118159</v>
      </c>
      <c r="B7672" t="s">
        <v>2288</v>
      </c>
      <c r="C7672" t="s">
        <v>696</v>
      </c>
      <c r="D7672" t="s">
        <v>165</v>
      </c>
      <c r="E7672" t="s">
        <v>71</v>
      </c>
      <c r="F7672" s="1" t="s">
        <v>8520</v>
      </c>
      <c r="G7672" t="s">
        <v>74</v>
      </c>
      <c r="H7672" t="str">
        <f>VLOOKUP(F7672,Clubs!$A$1:$D$220,4,)</f>
        <v>012003</v>
      </c>
    </row>
    <row r="7673" spans="1:8">
      <c r="A7673">
        <v>2118175</v>
      </c>
      <c r="B7673" t="s">
        <v>4218</v>
      </c>
      <c r="C7673" t="s">
        <v>592</v>
      </c>
      <c r="D7673" t="s">
        <v>109</v>
      </c>
      <c r="E7673" t="s">
        <v>71</v>
      </c>
      <c r="F7673" s="1" t="s">
        <v>282</v>
      </c>
      <c r="G7673" t="s">
        <v>74</v>
      </c>
      <c r="H7673" t="str">
        <f>VLOOKUP(F7673,Clubs!$A$1:$D$220,4,)</f>
        <v>031008</v>
      </c>
    </row>
    <row r="7674" spans="1:8">
      <c r="A7674">
        <v>2118386</v>
      </c>
      <c r="B7674" t="s">
        <v>4369</v>
      </c>
      <c r="C7674" t="s">
        <v>604</v>
      </c>
      <c r="D7674" t="s">
        <v>109</v>
      </c>
      <c r="E7674" t="s">
        <v>75</v>
      </c>
      <c r="F7674" s="1" t="s">
        <v>220</v>
      </c>
      <c r="G7674" t="s">
        <v>74</v>
      </c>
      <c r="H7674" t="str">
        <f>VLOOKUP(F7674,Clubs!$A$1:$D$220,4,)</f>
        <v>031015</v>
      </c>
    </row>
    <row r="7675" spans="1:8">
      <c r="A7675">
        <v>2118395</v>
      </c>
      <c r="B7675" t="s">
        <v>4377</v>
      </c>
      <c r="C7675" t="s">
        <v>1027</v>
      </c>
      <c r="D7675" t="s">
        <v>8640</v>
      </c>
      <c r="E7675" t="s">
        <v>75</v>
      </c>
      <c r="F7675" s="1" t="s">
        <v>220</v>
      </c>
      <c r="G7675" t="s">
        <v>74</v>
      </c>
      <c r="H7675" t="str">
        <f>VLOOKUP(F7675,Clubs!$A$1:$D$220,4,)</f>
        <v>031015</v>
      </c>
    </row>
    <row r="7676" spans="1:8">
      <c r="A7676">
        <v>2118403</v>
      </c>
      <c r="B7676" t="s">
        <v>4353</v>
      </c>
      <c r="C7676" t="s">
        <v>1011</v>
      </c>
      <c r="D7676" t="s">
        <v>8640</v>
      </c>
      <c r="E7676" t="s">
        <v>71</v>
      </c>
      <c r="F7676" s="1" t="s">
        <v>220</v>
      </c>
      <c r="G7676" t="s">
        <v>74</v>
      </c>
      <c r="H7676" t="str">
        <f>VLOOKUP(F7676,Clubs!$A$1:$D$220,4,)</f>
        <v>031015</v>
      </c>
    </row>
    <row r="7677" spans="1:8">
      <c r="A7677">
        <v>2118451</v>
      </c>
      <c r="B7677" t="s">
        <v>4383</v>
      </c>
      <c r="C7677" t="s">
        <v>1837</v>
      </c>
      <c r="D7677" t="s">
        <v>111</v>
      </c>
      <c r="E7677" t="s">
        <v>71</v>
      </c>
      <c r="F7677" s="1" t="s">
        <v>220</v>
      </c>
      <c r="G7677" t="s">
        <v>74</v>
      </c>
      <c r="H7677" t="str">
        <f>VLOOKUP(F7677,Clubs!$A$1:$D$220,4,)</f>
        <v>031015</v>
      </c>
    </row>
    <row r="7678" spans="1:8">
      <c r="A7678">
        <v>2118473</v>
      </c>
      <c r="B7678" t="s">
        <v>11728</v>
      </c>
      <c r="C7678" t="s">
        <v>840</v>
      </c>
      <c r="D7678" t="s">
        <v>111</v>
      </c>
      <c r="E7678" t="s">
        <v>75</v>
      </c>
      <c r="F7678" s="1" t="s">
        <v>323</v>
      </c>
      <c r="G7678" t="s">
        <v>211</v>
      </c>
      <c r="H7678" t="str">
        <f>VLOOKUP(F7678,Clubs!$A$1:$D$220,4,)</f>
        <v>031058</v>
      </c>
    </row>
    <row r="7679" spans="1:8">
      <c r="A7679">
        <v>2118712</v>
      </c>
      <c r="B7679" t="s">
        <v>2400</v>
      </c>
      <c r="C7679" t="s">
        <v>2106</v>
      </c>
      <c r="D7679" t="s">
        <v>166</v>
      </c>
      <c r="E7679" t="s">
        <v>75</v>
      </c>
      <c r="F7679" s="1" t="s">
        <v>241</v>
      </c>
      <c r="G7679" t="s">
        <v>74</v>
      </c>
      <c r="H7679" t="str">
        <f>VLOOKUP(F7679,Clubs!$A$1:$D$220,4,)</f>
        <v>034072</v>
      </c>
    </row>
    <row r="7680" spans="1:8">
      <c r="A7680">
        <v>2118724</v>
      </c>
      <c r="B7680" t="s">
        <v>9273</v>
      </c>
      <c r="C7680" t="s">
        <v>9274</v>
      </c>
      <c r="D7680" t="s">
        <v>166</v>
      </c>
      <c r="E7680" t="s">
        <v>75</v>
      </c>
      <c r="F7680" s="1" t="s">
        <v>241</v>
      </c>
      <c r="G7680" t="s">
        <v>74</v>
      </c>
      <c r="H7680" t="str">
        <f>VLOOKUP(F7680,Clubs!$A$1:$D$220,4,)</f>
        <v>034072</v>
      </c>
    </row>
    <row r="7681" spans="1:8">
      <c r="A7681">
        <v>2118915</v>
      </c>
      <c r="B7681" t="s">
        <v>8262</v>
      </c>
      <c r="C7681" t="s">
        <v>687</v>
      </c>
      <c r="D7681" t="s">
        <v>8640</v>
      </c>
      <c r="E7681" t="s">
        <v>71</v>
      </c>
      <c r="F7681" s="1" t="s">
        <v>275</v>
      </c>
      <c r="G7681" t="s">
        <v>211</v>
      </c>
      <c r="H7681" t="str">
        <f>VLOOKUP(F7681,Clubs!$A$1:$D$220,4,)</f>
        <v>081061</v>
      </c>
    </row>
    <row r="7682" spans="1:8">
      <c r="A7682">
        <v>2119181</v>
      </c>
      <c r="B7682" t="s">
        <v>3588</v>
      </c>
      <c r="C7682" t="s">
        <v>1131</v>
      </c>
      <c r="D7682" t="s">
        <v>8640</v>
      </c>
      <c r="E7682" t="s">
        <v>75</v>
      </c>
      <c r="F7682" s="1" t="s">
        <v>263</v>
      </c>
      <c r="G7682" t="s">
        <v>74</v>
      </c>
      <c r="H7682" t="str">
        <f>VLOOKUP(F7682,Clubs!$A$1:$D$220,4,)</f>
        <v>034062</v>
      </c>
    </row>
    <row r="7683" spans="1:8">
      <c r="A7683">
        <v>2119269</v>
      </c>
      <c r="B7683" t="s">
        <v>8127</v>
      </c>
      <c r="C7683" t="s">
        <v>735</v>
      </c>
      <c r="D7683" t="s">
        <v>165</v>
      </c>
      <c r="E7683" t="s">
        <v>75</v>
      </c>
      <c r="F7683" s="1" t="s">
        <v>325</v>
      </c>
      <c r="G7683" t="s">
        <v>74</v>
      </c>
      <c r="H7683" t="str">
        <f>VLOOKUP(F7683,Clubs!$A$1:$D$220,4,)</f>
        <v>081041</v>
      </c>
    </row>
    <row r="7684" spans="1:8">
      <c r="A7684">
        <v>2119389</v>
      </c>
      <c r="B7684" t="s">
        <v>1216</v>
      </c>
      <c r="C7684" t="s">
        <v>588</v>
      </c>
      <c r="D7684" t="s">
        <v>165</v>
      </c>
      <c r="E7684" t="s">
        <v>71</v>
      </c>
      <c r="F7684" s="1" t="s">
        <v>285</v>
      </c>
      <c r="G7684" t="s">
        <v>74</v>
      </c>
      <c r="H7684" t="str">
        <f>VLOOKUP(F7684,Clubs!$A$1:$D$220,4,)</f>
        <v>011024</v>
      </c>
    </row>
    <row r="7685" spans="1:8">
      <c r="A7685">
        <v>2119558</v>
      </c>
      <c r="B7685" t="s">
        <v>11729</v>
      </c>
      <c r="C7685" t="s">
        <v>714</v>
      </c>
      <c r="D7685" t="s">
        <v>8640</v>
      </c>
      <c r="E7685" t="s">
        <v>75</v>
      </c>
      <c r="F7685" s="1" t="s">
        <v>10855</v>
      </c>
      <c r="G7685" t="s">
        <v>74</v>
      </c>
      <c r="H7685" t="str">
        <f>VLOOKUP(F7685,Clubs!$A$1:$D$220,4,)</f>
        <v>031066</v>
      </c>
    </row>
    <row r="7686" spans="1:8">
      <c r="A7686">
        <v>2119665</v>
      </c>
      <c r="B7686" t="s">
        <v>8142</v>
      </c>
      <c r="C7686" t="s">
        <v>658</v>
      </c>
      <c r="D7686" t="s">
        <v>8640</v>
      </c>
      <c r="E7686" t="s">
        <v>71</v>
      </c>
      <c r="F7686" s="1" t="s">
        <v>210</v>
      </c>
      <c r="G7686" t="s">
        <v>201</v>
      </c>
      <c r="H7686" t="str">
        <f>VLOOKUP(F7686,Clubs!$A$1:$D$220,4,)</f>
        <v>081041</v>
      </c>
    </row>
    <row r="7687" spans="1:8">
      <c r="A7687">
        <v>2119822</v>
      </c>
      <c r="B7687" t="s">
        <v>5697</v>
      </c>
      <c r="C7687" t="s">
        <v>1813</v>
      </c>
      <c r="D7687" t="s">
        <v>8640</v>
      </c>
      <c r="E7687" t="s">
        <v>75</v>
      </c>
      <c r="F7687" s="1" t="s">
        <v>231</v>
      </c>
      <c r="G7687" t="s">
        <v>74</v>
      </c>
      <c r="H7687" t="str">
        <f>VLOOKUP(F7687,Clubs!$A$1:$D$220,4,)</f>
        <v>032002</v>
      </c>
    </row>
    <row r="7688" spans="1:8">
      <c r="A7688">
        <v>2120138</v>
      </c>
      <c r="B7688" t="s">
        <v>2832</v>
      </c>
      <c r="C7688" t="s">
        <v>1271</v>
      </c>
      <c r="D7688" t="s">
        <v>8640</v>
      </c>
      <c r="E7688" t="s">
        <v>71</v>
      </c>
      <c r="F7688" s="1" t="s">
        <v>212</v>
      </c>
      <c r="G7688" t="s">
        <v>211</v>
      </c>
      <c r="H7688" t="str">
        <f>VLOOKUP(F7688,Clubs!$A$1:$D$220,4,)</f>
        <v>030076</v>
      </c>
    </row>
    <row r="7689" spans="1:8">
      <c r="A7689">
        <v>2120193</v>
      </c>
      <c r="B7689" t="s">
        <v>1259</v>
      </c>
      <c r="C7689" t="s">
        <v>765</v>
      </c>
      <c r="D7689" t="s">
        <v>8640</v>
      </c>
      <c r="E7689" t="s">
        <v>71</v>
      </c>
      <c r="F7689" s="1" t="s">
        <v>212</v>
      </c>
      <c r="G7689" t="s">
        <v>211</v>
      </c>
      <c r="H7689" t="str">
        <f>VLOOKUP(F7689,Clubs!$A$1:$D$220,4,)</f>
        <v>030076</v>
      </c>
    </row>
    <row r="7690" spans="1:8">
      <c r="A7690">
        <v>2120196</v>
      </c>
      <c r="B7690" t="s">
        <v>2866</v>
      </c>
      <c r="C7690" t="s">
        <v>688</v>
      </c>
      <c r="D7690" t="s">
        <v>8640</v>
      </c>
      <c r="E7690" t="s">
        <v>75</v>
      </c>
      <c r="F7690" s="1" t="s">
        <v>212</v>
      </c>
      <c r="G7690" t="s">
        <v>211</v>
      </c>
      <c r="H7690" t="str">
        <f>VLOOKUP(F7690,Clubs!$A$1:$D$220,4,)</f>
        <v>030076</v>
      </c>
    </row>
    <row r="7691" spans="1:8">
      <c r="A7691">
        <v>2120222</v>
      </c>
      <c r="B7691" t="s">
        <v>2901</v>
      </c>
      <c r="C7691" t="s">
        <v>2902</v>
      </c>
      <c r="D7691" t="s">
        <v>8640</v>
      </c>
      <c r="E7691" t="s">
        <v>71</v>
      </c>
      <c r="F7691" s="1" t="s">
        <v>212</v>
      </c>
      <c r="G7691" t="s">
        <v>211</v>
      </c>
      <c r="H7691" t="str">
        <f>VLOOKUP(F7691,Clubs!$A$1:$D$220,4,)</f>
        <v>030076</v>
      </c>
    </row>
    <row r="7692" spans="1:8">
      <c r="A7692">
        <v>2120248</v>
      </c>
      <c r="B7692" t="s">
        <v>9275</v>
      </c>
      <c r="C7692" t="s">
        <v>840</v>
      </c>
      <c r="D7692" t="s">
        <v>165</v>
      </c>
      <c r="E7692" t="s">
        <v>75</v>
      </c>
      <c r="F7692" s="1" t="s">
        <v>299</v>
      </c>
      <c r="G7692" t="s">
        <v>74</v>
      </c>
      <c r="H7692" t="str">
        <f>VLOOKUP(F7692,Clubs!$A$1:$D$220,4,)</f>
        <v>012002</v>
      </c>
    </row>
    <row r="7693" spans="1:8">
      <c r="A7693">
        <v>2120296</v>
      </c>
      <c r="B7693" t="s">
        <v>3369</v>
      </c>
      <c r="C7693" t="s">
        <v>1557</v>
      </c>
      <c r="D7693" t="s">
        <v>165</v>
      </c>
      <c r="E7693" t="s">
        <v>71</v>
      </c>
      <c r="F7693" s="1" t="s">
        <v>308</v>
      </c>
      <c r="G7693" t="s">
        <v>74</v>
      </c>
      <c r="H7693" t="str">
        <f>VLOOKUP(F7693,Clubs!$A$1:$D$220,4,)</f>
        <v>030076</v>
      </c>
    </row>
    <row r="7694" spans="1:8">
      <c r="A7694">
        <v>2120303</v>
      </c>
      <c r="B7694" t="s">
        <v>3570</v>
      </c>
      <c r="C7694" t="s">
        <v>1339</v>
      </c>
      <c r="D7694" t="s">
        <v>8640</v>
      </c>
      <c r="E7694" t="s">
        <v>71</v>
      </c>
      <c r="F7694" s="1" t="s">
        <v>222</v>
      </c>
      <c r="G7694" t="s">
        <v>74</v>
      </c>
      <c r="H7694" t="str">
        <f>VLOOKUP(F7694,Clubs!$A$1:$D$220,4,)</f>
        <v>030004</v>
      </c>
    </row>
    <row r="7695" spans="1:8">
      <c r="A7695">
        <v>2120347</v>
      </c>
      <c r="B7695" t="s">
        <v>3356</v>
      </c>
      <c r="C7695" t="s">
        <v>908</v>
      </c>
      <c r="D7695" t="s">
        <v>8640</v>
      </c>
      <c r="E7695" t="s">
        <v>71</v>
      </c>
      <c r="F7695" s="1" t="s">
        <v>308</v>
      </c>
      <c r="G7695" t="s">
        <v>211</v>
      </c>
      <c r="H7695" t="str">
        <f>VLOOKUP(F7695,Clubs!$A$1:$D$220,4,)</f>
        <v>030076</v>
      </c>
    </row>
    <row r="7696" spans="1:8">
      <c r="A7696">
        <v>2120370</v>
      </c>
      <c r="B7696" t="s">
        <v>674</v>
      </c>
      <c r="C7696" t="s">
        <v>786</v>
      </c>
      <c r="D7696" t="s">
        <v>165</v>
      </c>
      <c r="E7696" t="s">
        <v>75</v>
      </c>
      <c r="F7696" s="1" t="s">
        <v>294</v>
      </c>
      <c r="G7696" t="s">
        <v>74</v>
      </c>
      <c r="H7696" t="str">
        <f>VLOOKUP(F7696,Clubs!$A$1:$D$220,4,)</f>
        <v>081017</v>
      </c>
    </row>
    <row r="7697" spans="1:8">
      <c r="A7697">
        <v>2120525</v>
      </c>
      <c r="B7697" t="s">
        <v>9276</v>
      </c>
      <c r="C7697" t="s">
        <v>936</v>
      </c>
      <c r="D7697" t="s">
        <v>166</v>
      </c>
      <c r="E7697" t="s">
        <v>75</v>
      </c>
      <c r="F7697" s="1" t="s">
        <v>228</v>
      </c>
      <c r="G7697" t="s">
        <v>74</v>
      </c>
      <c r="H7697" t="str">
        <f>VLOOKUP(F7697,Clubs!$A$1:$D$220,4,)</f>
        <v>012003</v>
      </c>
    </row>
    <row r="7698" spans="1:8">
      <c r="A7698">
        <v>2120650</v>
      </c>
      <c r="B7698" t="s">
        <v>3614</v>
      </c>
      <c r="C7698" t="s">
        <v>673</v>
      </c>
      <c r="D7698" t="s">
        <v>165</v>
      </c>
      <c r="E7698" t="s">
        <v>71</v>
      </c>
      <c r="F7698" s="1" t="s">
        <v>8524</v>
      </c>
      <c r="G7698" t="s">
        <v>74</v>
      </c>
      <c r="H7698" t="str">
        <f>VLOOKUP(F7698,Clubs!$A$1:$D$220,4,)</f>
        <v>030076</v>
      </c>
    </row>
    <row r="7699" spans="1:8">
      <c r="A7699">
        <v>2120657</v>
      </c>
      <c r="B7699" t="s">
        <v>3614</v>
      </c>
      <c r="C7699" t="s">
        <v>635</v>
      </c>
      <c r="D7699" t="s">
        <v>166</v>
      </c>
      <c r="E7699" t="s">
        <v>71</v>
      </c>
      <c r="F7699" s="1" t="s">
        <v>8524</v>
      </c>
      <c r="G7699" t="s">
        <v>74</v>
      </c>
      <c r="H7699" t="str">
        <f>VLOOKUP(F7699,Clubs!$A$1:$D$220,4,)</f>
        <v>030076</v>
      </c>
    </row>
    <row r="7700" spans="1:8">
      <c r="A7700">
        <v>2120678</v>
      </c>
      <c r="B7700" t="s">
        <v>2614</v>
      </c>
      <c r="C7700" t="s">
        <v>849</v>
      </c>
      <c r="D7700" t="s">
        <v>166</v>
      </c>
      <c r="E7700" t="s">
        <v>75</v>
      </c>
      <c r="F7700" s="1" t="s">
        <v>330</v>
      </c>
      <c r="G7700" t="s">
        <v>74</v>
      </c>
      <c r="H7700" t="str">
        <f>VLOOKUP(F7700,Clubs!$A$1:$D$220,4,)</f>
        <v>034068</v>
      </c>
    </row>
    <row r="7701" spans="1:8">
      <c r="A7701">
        <v>2120877</v>
      </c>
      <c r="B7701" t="s">
        <v>1412</v>
      </c>
      <c r="C7701" t="s">
        <v>5827</v>
      </c>
      <c r="D7701" t="s">
        <v>109</v>
      </c>
      <c r="E7701" t="s">
        <v>75</v>
      </c>
      <c r="F7701" s="1" t="s">
        <v>330</v>
      </c>
      <c r="G7701" t="s">
        <v>74</v>
      </c>
      <c r="H7701" t="str">
        <f>VLOOKUP(F7701,Clubs!$A$1:$D$220,4,)</f>
        <v>034068</v>
      </c>
    </row>
    <row r="7702" spans="1:8">
      <c r="A7702">
        <v>2121159</v>
      </c>
      <c r="B7702" t="s">
        <v>3535</v>
      </c>
      <c r="C7702" t="s">
        <v>998</v>
      </c>
      <c r="D7702" t="s">
        <v>8640</v>
      </c>
      <c r="E7702" t="s">
        <v>75</v>
      </c>
      <c r="F7702" s="1" t="s">
        <v>8531</v>
      </c>
      <c r="G7702" t="s">
        <v>74</v>
      </c>
      <c r="H7702" t="str">
        <f>VLOOKUP(F7702,Clubs!$A$1:$D$220,4,)</f>
        <v>034471</v>
      </c>
    </row>
    <row r="7703" spans="1:8">
      <c r="A7703">
        <v>2121211</v>
      </c>
      <c r="B7703" t="s">
        <v>1708</v>
      </c>
      <c r="C7703" t="s">
        <v>1028</v>
      </c>
      <c r="D7703" t="s">
        <v>165</v>
      </c>
      <c r="E7703" t="s">
        <v>75</v>
      </c>
      <c r="F7703" s="1" t="s">
        <v>248</v>
      </c>
      <c r="G7703" t="s">
        <v>74</v>
      </c>
      <c r="H7703" t="str">
        <f>VLOOKUP(F7703,Clubs!$A$1:$D$220,4,)</f>
        <v>034021</v>
      </c>
    </row>
    <row r="7704" spans="1:8">
      <c r="A7704">
        <v>2121224</v>
      </c>
      <c r="B7704" t="s">
        <v>986</v>
      </c>
      <c r="C7704" t="s">
        <v>1897</v>
      </c>
      <c r="D7704" t="s">
        <v>166</v>
      </c>
      <c r="E7704" t="s">
        <v>71</v>
      </c>
      <c r="F7704" s="1" t="s">
        <v>10894</v>
      </c>
      <c r="G7704" t="s">
        <v>74</v>
      </c>
      <c r="H7704" t="str">
        <f>VLOOKUP(F7704,Clubs!$A$1:$D$220,4,)</f>
        <v>081017</v>
      </c>
    </row>
    <row r="7705" spans="1:8">
      <c r="A7705">
        <v>2121257</v>
      </c>
      <c r="B7705" t="s">
        <v>9277</v>
      </c>
      <c r="C7705" t="s">
        <v>1252</v>
      </c>
      <c r="D7705" t="s">
        <v>166</v>
      </c>
      <c r="E7705" t="s">
        <v>75</v>
      </c>
      <c r="F7705" s="1" t="s">
        <v>276</v>
      </c>
      <c r="G7705" t="s">
        <v>74</v>
      </c>
      <c r="H7705" t="str">
        <f>VLOOKUP(F7705,Clubs!$A$1:$D$220,4,)</f>
        <v>066032</v>
      </c>
    </row>
    <row r="7706" spans="1:8">
      <c r="A7706">
        <v>2121741</v>
      </c>
      <c r="B7706" t="s">
        <v>11730</v>
      </c>
      <c r="C7706" t="s">
        <v>934</v>
      </c>
      <c r="D7706" t="s">
        <v>165</v>
      </c>
      <c r="E7706" t="s">
        <v>71</v>
      </c>
      <c r="F7706" s="1" t="s">
        <v>235</v>
      </c>
      <c r="G7706" t="s">
        <v>74</v>
      </c>
      <c r="H7706" t="str">
        <f>VLOOKUP(F7706,Clubs!$A$1:$D$220,4,)</f>
        <v>030003</v>
      </c>
    </row>
    <row r="7707" spans="1:8">
      <c r="A7707">
        <v>2121745</v>
      </c>
      <c r="B7707" t="s">
        <v>9278</v>
      </c>
      <c r="C7707" t="s">
        <v>1906</v>
      </c>
      <c r="D7707" t="s">
        <v>8640</v>
      </c>
      <c r="E7707" t="s">
        <v>71</v>
      </c>
      <c r="F7707" s="1" t="s">
        <v>246</v>
      </c>
      <c r="G7707" t="s">
        <v>201</v>
      </c>
      <c r="H7707" t="str">
        <f>VLOOKUP(F7707,Clubs!$A$1:$D$220,4,)</f>
        <v>011024</v>
      </c>
    </row>
    <row r="7708" spans="1:8">
      <c r="A7708">
        <v>2122030</v>
      </c>
      <c r="B7708" t="s">
        <v>986</v>
      </c>
      <c r="C7708" t="s">
        <v>716</v>
      </c>
      <c r="D7708" t="s">
        <v>8640</v>
      </c>
      <c r="E7708" t="s">
        <v>75</v>
      </c>
      <c r="F7708" s="1" t="s">
        <v>347</v>
      </c>
      <c r="G7708" t="s">
        <v>211</v>
      </c>
      <c r="H7708" t="str">
        <f>VLOOKUP(F7708,Clubs!$A$1:$D$220,4,)</f>
        <v>031051</v>
      </c>
    </row>
    <row r="7709" spans="1:8">
      <c r="A7709">
        <v>2122035</v>
      </c>
      <c r="B7709" t="s">
        <v>9279</v>
      </c>
      <c r="C7709" t="s">
        <v>3815</v>
      </c>
      <c r="D7709" t="s">
        <v>8640</v>
      </c>
      <c r="E7709" t="s">
        <v>71</v>
      </c>
      <c r="F7709" s="1" t="s">
        <v>347</v>
      </c>
      <c r="G7709" t="s">
        <v>211</v>
      </c>
      <c r="H7709" t="str">
        <f>VLOOKUP(F7709,Clubs!$A$1:$D$220,4,)</f>
        <v>031051</v>
      </c>
    </row>
    <row r="7710" spans="1:8">
      <c r="A7710">
        <v>2122219</v>
      </c>
      <c r="B7710" t="s">
        <v>3974</v>
      </c>
      <c r="C7710" t="s">
        <v>1906</v>
      </c>
      <c r="D7710" t="s">
        <v>8640</v>
      </c>
      <c r="E7710" t="s">
        <v>71</v>
      </c>
      <c r="F7710" s="1" t="s">
        <v>197</v>
      </c>
      <c r="G7710" t="s">
        <v>211</v>
      </c>
      <c r="H7710" t="str">
        <f>VLOOKUP(F7710,Clubs!$A$1:$D$220,4,)</f>
        <v>031067</v>
      </c>
    </row>
    <row r="7711" spans="1:8">
      <c r="A7711">
        <v>2122469</v>
      </c>
      <c r="B7711" t="s">
        <v>640</v>
      </c>
      <c r="C7711" t="s">
        <v>7087</v>
      </c>
      <c r="D7711" t="s">
        <v>165</v>
      </c>
      <c r="E7711" t="s">
        <v>71</v>
      </c>
      <c r="F7711" s="1" t="s">
        <v>303</v>
      </c>
      <c r="G7711" t="s">
        <v>74</v>
      </c>
      <c r="H7711" t="str">
        <f>VLOOKUP(F7711,Clubs!$A$1:$D$220,4,)</f>
        <v>048006</v>
      </c>
    </row>
    <row r="7712" spans="1:8">
      <c r="A7712">
        <v>2122746</v>
      </c>
      <c r="B7712" t="s">
        <v>4059</v>
      </c>
      <c r="C7712" t="s">
        <v>1025</v>
      </c>
      <c r="D7712" t="s">
        <v>8640</v>
      </c>
      <c r="E7712" t="s">
        <v>71</v>
      </c>
      <c r="F7712" s="1" t="s">
        <v>216</v>
      </c>
      <c r="G7712" t="s">
        <v>211</v>
      </c>
      <c r="H7712" t="str">
        <f>VLOOKUP(F7712,Clubs!$A$1:$D$220,4,)</f>
        <v>065012</v>
      </c>
    </row>
    <row r="7713" spans="1:8">
      <c r="A7713">
        <v>2122751</v>
      </c>
      <c r="B7713" t="s">
        <v>5929</v>
      </c>
      <c r="C7713" t="s">
        <v>967</v>
      </c>
      <c r="D7713" t="s">
        <v>8640</v>
      </c>
      <c r="E7713" t="s">
        <v>75</v>
      </c>
      <c r="F7713" s="1" t="s">
        <v>216</v>
      </c>
      <c r="G7713" t="s">
        <v>74</v>
      </c>
      <c r="H7713" t="str">
        <f>VLOOKUP(F7713,Clubs!$A$1:$D$220,4,)</f>
        <v>065012</v>
      </c>
    </row>
    <row r="7714" spans="1:8">
      <c r="A7714">
        <v>2122888</v>
      </c>
      <c r="B7714" t="s">
        <v>7040</v>
      </c>
      <c r="C7714" t="s">
        <v>4818</v>
      </c>
      <c r="D7714" t="s">
        <v>109</v>
      </c>
      <c r="E7714" t="s">
        <v>71</v>
      </c>
      <c r="F7714" s="1" t="s">
        <v>354</v>
      </c>
      <c r="G7714" t="s">
        <v>74</v>
      </c>
      <c r="H7714" t="str">
        <f>VLOOKUP(F7714,Clubs!$A$1:$D$220,4,)</f>
        <v>081041</v>
      </c>
    </row>
    <row r="7715" spans="1:8">
      <c r="A7715">
        <v>2123140</v>
      </c>
      <c r="B7715" t="s">
        <v>7881</v>
      </c>
      <c r="C7715" t="s">
        <v>658</v>
      </c>
      <c r="D7715" t="s">
        <v>8640</v>
      </c>
      <c r="E7715" t="s">
        <v>71</v>
      </c>
      <c r="F7715" s="1" t="s">
        <v>8539</v>
      </c>
      <c r="G7715" t="s">
        <v>74</v>
      </c>
      <c r="H7715" t="str">
        <f>VLOOKUP(F7715,Clubs!$A$1:$D$220,4,)</f>
        <v>066037</v>
      </c>
    </row>
    <row r="7716" spans="1:8">
      <c r="A7716">
        <v>2123190</v>
      </c>
      <c r="B7716" t="s">
        <v>744</v>
      </c>
      <c r="C7716" t="s">
        <v>714</v>
      </c>
      <c r="D7716" t="s">
        <v>8640</v>
      </c>
      <c r="E7716" t="s">
        <v>75</v>
      </c>
      <c r="F7716" s="1" t="s">
        <v>232</v>
      </c>
      <c r="G7716" t="s">
        <v>74</v>
      </c>
      <c r="H7716" t="str">
        <f>VLOOKUP(F7716,Clubs!$A$1:$D$220,4,)</f>
        <v>009014</v>
      </c>
    </row>
    <row r="7717" spans="1:8">
      <c r="A7717">
        <v>2123328</v>
      </c>
      <c r="B7717" t="s">
        <v>3668</v>
      </c>
      <c r="C7717" t="s">
        <v>1111</v>
      </c>
      <c r="D7717" t="s">
        <v>109</v>
      </c>
      <c r="E7717" t="s">
        <v>71</v>
      </c>
      <c r="F7717" s="1" t="s">
        <v>8524</v>
      </c>
      <c r="G7717" t="s">
        <v>74</v>
      </c>
      <c r="H7717" t="str">
        <f>VLOOKUP(F7717,Clubs!$A$1:$D$220,4,)</f>
        <v>030076</v>
      </c>
    </row>
    <row r="7718" spans="1:8">
      <c r="A7718">
        <v>2123438</v>
      </c>
      <c r="B7718" t="s">
        <v>4342</v>
      </c>
      <c r="C7718" t="s">
        <v>4343</v>
      </c>
      <c r="D7718" t="s">
        <v>111</v>
      </c>
      <c r="E7718" t="s">
        <v>71</v>
      </c>
      <c r="F7718" s="1" t="s">
        <v>220</v>
      </c>
      <c r="G7718" t="s">
        <v>74</v>
      </c>
      <c r="H7718" t="str">
        <f>VLOOKUP(F7718,Clubs!$A$1:$D$220,4,)</f>
        <v>031015</v>
      </c>
    </row>
    <row r="7719" spans="1:8">
      <c r="A7719">
        <v>2123492</v>
      </c>
      <c r="B7719" t="s">
        <v>3436</v>
      </c>
      <c r="C7719" t="s">
        <v>745</v>
      </c>
      <c r="D7719" t="s">
        <v>8640</v>
      </c>
      <c r="E7719" t="s">
        <v>75</v>
      </c>
      <c r="F7719" s="1" t="s">
        <v>308</v>
      </c>
      <c r="G7719" t="s">
        <v>211</v>
      </c>
      <c r="H7719" t="str">
        <f>VLOOKUP(F7719,Clubs!$A$1:$D$220,4,)</f>
        <v>030076</v>
      </c>
    </row>
    <row r="7720" spans="1:8">
      <c r="A7720">
        <v>2123541</v>
      </c>
      <c r="B7720" t="s">
        <v>3355</v>
      </c>
      <c r="C7720" t="s">
        <v>1124</v>
      </c>
      <c r="D7720" t="s">
        <v>8640</v>
      </c>
      <c r="E7720" t="s">
        <v>75</v>
      </c>
      <c r="F7720" s="1" t="s">
        <v>308</v>
      </c>
      <c r="G7720" t="s">
        <v>211</v>
      </c>
      <c r="H7720" t="str">
        <f>VLOOKUP(F7720,Clubs!$A$1:$D$220,4,)</f>
        <v>030076</v>
      </c>
    </row>
    <row r="7721" spans="1:8">
      <c r="A7721">
        <v>2123722</v>
      </c>
      <c r="B7721" t="s">
        <v>7597</v>
      </c>
      <c r="C7721" t="s">
        <v>1357</v>
      </c>
      <c r="D7721" t="s">
        <v>165</v>
      </c>
      <c r="E7721" t="s">
        <v>71</v>
      </c>
      <c r="F7721" s="1" t="s">
        <v>213</v>
      </c>
      <c r="G7721" t="s">
        <v>74</v>
      </c>
      <c r="H7721" t="str">
        <f>VLOOKUP(F7721,Clubs!$A$1:$D$220,4,)</f>
        <v>066032</v>
      </c>
    </row>
    <row r="7722" spans="1:8">
      <c r="A7722">
        <v>2123776</v>
      </c>
      <c r="B7722" t="s">
        <v>1883</v>
      </c>
      <c r="C7722" t="s">
        <v>9280</v>
      </c>
      <c r="D7722" t="s">
        <v>166</v>
      </c>
      <c r="E7722" t="s">
        <v>71</v>
      </c>
      <c r="F7722" s="1" t="s">
        <v>299</v>
      </c>
      <c r="G7722" t="s">
        <v>74</v>
      </c>
      <c r="H7722" t="str">
        <f>VLOOKUP(F7722,Clubs!$A$1:$D$220,4,)</f>
        <v>012002</v>
      </c>
    </row>
    <row r="7723" spans="1:8">
      <c r="A7723">
        <v>2123849</v>
      </c>
      <c r="B7723" t="s">
        <v>915</v>
      </c>
      <c r="C7723" t="s">
        <v>778</v>
      </c>
      <c r="D7723" t="s">
        <v>8640</v>
      </c>
      <c r="E7723" t="s">
        <v>75</v>
      </c>
      <c r="F7723" s="1" t="s">
        <v>200</v>
      </c>
      <c r="G7723" t="s">
        <v>201</v>
      </c>
      <c r="H7723" t="str">
        <f>VLOOKUP(F7723,Clubs!$A$1:$D$220,4,)</f>
        <v>011024</v>
      </c>
    </row>
    <row r="7724" spans="1:8">
      <c r="A7724">
        <v>2123949</v>
      </c>
      <c r="B7724" t="s">
        <v>7276</v>
      </c>
      <c r="C7724" t="s">
        <v>2572</v>
      </c>
      <c r="D7724" t="s">
        <v>166</v>
      </c>
      <c r="E7724" t="s">
        <v>75</v>
      </c>
      <c r="F7724" s="1" t="s">
        <v>288</v>
      </c>
      <c r="G7724" t="s">
        <v>74</v>
      </c>
      <c r="H7724" t="str">
        <f>VLOOKUP(F7724,Clubs!$A$1:$D$220,4,)</f>
        <v>065020</v>
      </c>
    </row>
    <row r="7725" spans="1:8">
      <c r="A7725">
        <v>2124001</v>
      </c>
      <c r="B7725" t="s">
        <v>7281</v>
      </c>
      <c r="C7725" t="s">
        <v>714</v>
      </c>
      <c r="D7725" t="s">
        <v>111</v>
      </c>
      <c r="E7725" t="s">
        <v>75</v>
      </c>
      <c r="F7725" s="1" t="s">
        <v>8544</v>
      </c>
      <c r="G7725" t="s">
        <v>74</v>
      </c>
      <c r="H7725" t="str">
        <f>VLOOKUP(F7725,Clubs!$A$1:$D$220,4,)</f>
        <v>066032</v>
      </c>
    </row>
    <row r="7726" spans="1:8">
      <c r="A7726">
        <v>2124004</v>
      </c>
      <c r="B7726" t="s">
        <v>4539</v>
      </c>
      <c r="C7726" t="s">
        <v>1705</v>
      </c>
      <c r="D7726" t="s">
        <v>8640</v>
      </c>
      <c r="E7726" t="s">
        <v>71</v>
      </c>
      <c r="F7726" s="1" t="s">
        <v>227</v>
      </c>
      <c r="G7726" t="s">
        <v>211</v>
      </c>
      <c r="H7726" t="str">
        <f>VLOOKUP(F7726,Clubs!$A$1:$D$220,4,)</f>
        <v>065020</v>
      </c>
    </row>
    <row r="7727" spans="1:8">
      <c r="A7727">
        <v>2124096</v>
      </c>
      <c r="B7727" t="s">
        <v>3619</v>
      </c>
      <c r="C7727" t="s">
        <v>1848</v>
      </c>
      <c r="D7727" t="s">
        <v>8640</v>
      </c>
      <c r="E7727" t="s">
        <v>75</v>
      </c>
      <c r="F7727" s="1" t="s">
        <v>8524</v>
      </c>
      <c r="G7727" t="s">
        <v>211</v>
      </c>
      <c r="H7727" t="str">
        <f>VLOOKUP(F7727,Clubs!$A$1:$D$220,4,)</f>
        <v>030076</v>
      </c>
    </row>
    <row r="7728" spans="1:8">
      <c r="A7728">
        <v>2124217</v>
      </c>
      <c r="B7728" t="s">
        <v>6281</v>
      </c>
      <c r="C7728" t="s">
        <v>1339</v>
      </c>
      <c r="D7728" t="s">
        <v>8640</v>
      </c>
      <c r="E7728" t="s">
        <v>71</v>
      </c>
      <c r="F7728" s="1" t="s">
        <v>269</v>
      </c>
      <c r="G7728" t="s">
        <v>211</v>
      </c>
      <c r="H7728" t="str">
        <f>VLOOKUP(F7728,Clubs!$A$1:$D$220,4,)</f>
        <v>034069</v>
      </c>
    </row>
    <row r="7729" spans="1:8">
      <c r="A7729">
        <v>2124223</v>
      </c>
      <c r="B7729" t="s">
        <v>4867</v>
      </c>
      <c r="C7729" t="s">
        <v>747</v>
      </c>
      <c r="D7729" t="s">
        <v>8640</v>
      </c>
      <c r="E7729" t="s">
        <v>75</v>
      </c>
      <c r="F7729" s="1" t="s">
        <v>269</v>
      </c>
      <c r="G7729" t="s">
        <v>74</v>
      </c>
      <c r="H7729" t="str">
        <f>VLOOKUP(F7729,Clubs!$A$1:$D$220,4,)</f>
        <v>034069</v>
      </c>
    </row>
    <row r="7730" spans="1:8">
      <c r="A7730">
        <v>2124273</v>
      </c>
      <c r="B7730" t="s">
        <v>640</v>
      </c>
      <c r="C7730" t="s">
        <v>1485</v>
      </c>
      <c r="D7730" t="s">
        <v>165</v>
      </c>
      <c r="E7730" t="s">
        <v>71</v>
      </c>
      <c r="F7730" s="1" t="s">
        <v>301</v>
      </c>
      <c r="G7730" t="s">
        <v>74</v>
      </c>
      <c r="H7730" t="str">
        <f>VLOOKUP(F7730,Clubs!$A$1:$D$220,4,)</f>
        <v>066032</v>
      </c>
    </row>
    <row r="7731" spans="1:8">
      <c r="A7731">
        <v>2124330</v>
      </c>
      <c r="B7731" t="s">
        <v>7782</v>
      </c>
      <c r="C7731" t="s">
        <v>802</v>
      </c>
      <c r="D7731" t="s">
        <v>165</v>
      </c>
      <c r="E7731" t="s">
        <v>71</v>
      </c>
      <c r="F7731" s="1" t="s">
        <v>301</v>
      </c>
      <c r="G7731" t="s">
        <v>74</v>
      </c>
      <c r="H7731" t="str">
        <f>VLOOKUP(F7731,Clubs!$A$1:$D$220,4,)</f>
        <v>066032</v>
      </c>
    </row>
    <row r="7732" spans="1:8">
      <c r="A7732">
        <v>2124484</v>
      </c>
      <c r="B7732" t="s">
        <v>7788</v>
      </c>
      <c r="C7732" t="s">
        <v>2976</v>
      </c>
      <c r="D7732" t="s">
        <v>109</v>
      </c>
      <c r="E7732" t="s">
        <v>71</v>
      </c>
      <c r="F7732" s="1" t="s">
        <v>301</v>
      </c>
      <c r="G7732" t="s">
        <v>74</v>
      </c>
      <c r="H7732" t="str">
        <f>VLOOKUP(F7732,Clubs!$A$1:$D$220,4,)</f>
        <v>066032</v>
      </c>
    </row>
    <row r="7733" spans="1:8">
      <c r="A7733">
        <v>2124501</v>
      </c>
      <c r="B7733" t="s">
        <v>629</v>
      </c>
      <c r="C7733" t="s">
        <v>2280</v>
      </c>
      <c r="D7733" t="s">
        <v>110</v>
      </c>
      <c r="E7733" t="s">
        <v>71</v>
      </c>
      <c r="F7733" s="1" t="s">
        <v>265</v>
      </c>
      <c r="G7733" t="s">
        <v>74</v>
      </c>
      <c r="H7733" t="str">
        <f>VLOOKUP(F7733,Clubs!$A$1:$D$220,4,)</f>
        <v>065020</v>
      </c>
    </row>
    <row r="7734" spans="1:8">
      <c r="A7734">
        <v>2124511</v>
      </c>
      <c r="B7734" t="s">
        <v>5635</v>
      </c>
      <c r="C7734" t="s">
        <v>1206</v>
      </c>
      <c r="D7734" t="s">
        <v>110</v>
      </c>
      <c r="E7734" t="s">
        <v>71</v>
      </c>
      <c r="F7734" s="1" t="s">
        <v>265</v>
      </c>
      <c r="G7734" t="s">
        <v>74</v>
      </c>
      <c r="H7734" t="str">
        <f>VLOOKUP(F7734,Clubs!$A$1:$D$220,4,)</f>
        <v>065020</v>
      </c>
    </row>
    <row r="7735" spans="1:8">
      <c r="A7735">
        <v>2124594</v>
      </c>
      <c r="B7735" t="s">
        <v>1626</v>
      </c>
      <c r="C7735" t="s">
        <v>1120</v>
      </c>
      <c r="D7735" t="s">
        <v>8640</v>
      </c>
      <c r="E7735" t="s">
        <v>75</v>
      </c>
      <c r="F7735" s="1" t="s">
        <v>229</v>
      </c>
      <c r="G7735" t="s">
        <v>74</v>
      </c>
      <c r="H7735" t="str">
        <f>VLOOKUP(F7735,Clubs!$A$1:$D$220,4,)</f>
        <v>031067</v>
      </c>
    </row>
    <row r="7736" spans="1:8">
      <c r="A7736">
        <v>2124848</v>
      </c>
      <c r="B7736" t="s">
        <v>7618</v>
      </c>
      <c r="C7736" t="s">
        <v>7619</v>
      </c>
      <c r="D7736" t="s">
        <v>165</v>
      </c>
      <c r="E7736" t="s">
        <v>71</v>
      </c>
      <c r="F7736" s="1" t="s">
        <v>213</v>
      </c>
      <c r="G7736" t="s">
        <v>74</v>
      </c>
      <c r="H7736" t="str">
        <f>VLOOKUP(F7736,Clubs!$A$1:$D$220,4,)</f>
        <v>066032</v>
      </c>
    </row>
    <row r="7737" spans="1:8">
      <c r="A7737">
        <v>2124852</v>
      </c>
      <c r="B7737" t="s">
        <v>3347</v>
      </c>
      <c r="C7737" t="s">
        <v>800</v>
      </c>
      <c r="D7737" t="s">
        <v>166</v>
      </c>
      <c r="E7737" t="s">
        <v>71</v>
      </c>
      <c r="F7737" s="1" t="s">
        <v>208</v>
      </c>
      <c r="G7737" t="s">
        <v>74</v>
      </c>
      <c r="H7737" t="str">
        <f>VLOOKUP(F7737,Clubs!$A$1:$D$220,4,)</f>
        <v>030059</v>
      </c>
    </row>
    <row r="7738" spans="1:8">
      <c r="A7738">
        <v>2125051</v>
      </c>
      <c r="B7738" t="s">
        <v>9281</v>
      </c>
      <c r="C7738" t="s">
        <v>4577</v>
      </c>
      <c r="D7738" t="s">
        <v>109</v>
      </c>
      <c r="E7738" t="s">
        <v>71</v>
      </c>
      <c r="F7738" s="1" t="s">
        <v>331</v>
      </c>
      <c r="G7738" t="s">
        <v>74</v>
      </c>
      <c r="H7738" t="str">
        <f>VLOOKUP(F7738,Clubs!$A$1:$D$220,4,)</f>
        <v>034058</v>
      </c>
    </row>
    <row r="7739" spans="1:8">
      <c r="A7739">
        <v>2125067</v>
      </c>
      <c r="B7739" t="s">
        <v>7002</v>
      </c>
      <c r="C7739" t="s">
        <v>792</v>
      </c>
      <c r="D7739" t="s">
        <v>8640</v>
      </c>
      <c r="E7739" t="s">
        <v>75</v>
      </c>
      <c r="F7739" s="1" t="s">
        <v>224</v>
      </c>
      <c r="G7739" t="s">
        <v>74</v>
      </c>
      <c r="H7739" t="str">
        <f>VLOOKUP(F7739,Clubs!$A$1:$D$220,4,)</f>
        <v>046014</v>
      </c>
    </row>
    <row r="7740" spans="1:8">
      <c r="A7740">
        <v>2125160</v>
      </c>
      <c r="B7740" t="s">
        <v>909</v>
      </c>
      <c r="C7740" t="s">
        <v>910</v>
      </c>
      <c r="D7740" t="s">
        <v>109</v>
      </c>
      <c r="E7740" t="s">
        <v>71</v>
      </c>
      <c r="F7740" s="1" t="s">
        <v>200</v>
      </c>
      <c r="G7740" t="s">
        <v>74</v>
      </c>
      <c r="H7740" t="str">
        <f>VLOOKUP(F7740,Clubs!$A$1:$D$220,4,)</f>
        <v>011024</v>
      </c>
    </row>
    <row r="7741" spans="1:8">
      <c r="A7741">
        <v>2125171</v>
      </c>
      <c r="B7741" t="s">
        <v>11731</v>
      </c>
      <c r="C7741" t="s">
        <v>604</v>
      </c>
      <c r="D7741" t="s">
        <v>166</v>
      </c>
      <c r="E7741" t="s">
        <v>75</v>
      </c>
      <c r="F7741" s="1" t="s">
        <v>200</v>
      </c>
      <c r="G7741" t="s">
        <v>74</v>
      </c>
      <c r="H7741" t="str">
        <f>VLOOKUP(F7741,Clubs!$A$1:$D$220,4,)</f>
        <v>011024</v>
      </c>
    </row>
    <row r="7742" spans="1:8">
      <c r="A7742">
        <v>2125489</v>
      </c>
      <c r="B7742" t="s">
        <v>5199</v>
      </c>
      <c r="C7742" t="s">
        <v>962</v>
      </c>
      <c r="D7742" t="s">
        <v>165</v>
      </c>
      <c r="E7742" t="s">
        <v>71</v>
      </c>
      <c r="F7742" s="1" t="s">
        <v>197</v>
      </c>
      <c r="G7742" t="s">
        <v>74</v>
      </c>
      <c r="H7742" t="str">
        <f>VLOOKUP(F7742,Clubs!$A$1:$D$220,4,)</f>
        <v>031067</v>
      </c>
    </row>
    <row r="7743" spans="1:8">
      <c r="A7743">
        <v>2125496</v>
      </c>
      <c r="B7743" t="s">
        <v>2432</v>
      </c>
      <c r="C7743" t="s">
        <v>1093</v>
      </c>
      <c r="D7743" t="s">
        <v>8640</v>
      </c>
      <c r="E7743" t="s">
        <v>71</v>
      </c>
      <c r="F7743" s="1" t="s">
        <v>308</v>
      </c>
      <c r="G7743" t="s">
        <v>211</v>
      </c>
      <c r="H7743" t="str">
        <f>VLOOKUP(F7743,Clubs!$A$1:$D$220,4,)</f>
        <v>030076</v>
      </c>
    </row>
    <row r="7744" spans="1:8">
      <c r="A7744">
        <v>2125587</v>
      </c>
      <c r="B7744" t="s">
        <v>11732</v>
      </c>
      <c r="C7744" t="s">
        <v>1123</v>
      </c>
      <c r="D7744" t="s">
        <v>8640</v>
      </c>
      <c r="E7744" t="s">
        <v>71</v>
      </c>
      <c r="F7744" s="1" t="s">
        <v>10855</v>
      </c>
      <c r="G7744" t="s">
        <v>74</v>
      </c>
      <c r="H7744" t="str">
        <f>VLOOKUP(F7744,Clubs!$A$1:$D$220,4,)</f>
        <v>031066</v>
      </c>
    </row>
    <row r="7745" spans="1:8">
      <c r="A7745">
        <v>2125899</v>
      </c>
      <c r="B7745" t="s">
        <v>11733</v>
      </c>
      <c r="C7745" t="s">
        <v>754</v>
      </c>
      <c r="D7745" t="s">
        <v>8640</v>
      </c>
      <c r="E7745" t="s">
        <v>75</v>
      </c>
      <c r="F7745" s="1" t="s">
        <v>241</v>
      </c>
      <c r="G7745" t="s">
        <v>211</v>
      </c>
      <c r="H7745" t="str">
        <f>VLOOKUP(F7745,Clubs!$A$1:$D$220,4,)</f>
        <v>034072</v>
      </c>
    </row>
    <row r="7746" spans="1:8">
      <c r="A7746">
        <v>2126087</v>
      </c>
      <c r="B7746" t="s">
        <v>8410</v>
      </c>
      <c r="C7746" t="s">
        <v>5940</v>
      </c>
      <c r="D7746" t="s">
        <v>8640</v>
      </c>
      <c r="E7746" t="s">
        <v>75</v>
      </c>
      <c r="F7746" s="1" t="s">
        <v>220</v>
      </c>
      <c r="G7746" t="s">
        <v>74</v>
      </c>
      <c r="H7746" t="str">
        <f>VLOOKUP(F7746,Clubs!$A$1:$D$220,4,)</f>
        <v>031015</v>
      </c>
    </row>
    <row r="7747" spans="1:8">
      <c r="A7747">
        <v>2126242</v>
      </c>
      <c r="B7747" t="s">
        <v>3911</v>
      </c>
      <c r="C7747" t="s">
        <v>1604</v>
      </c>
      <c r="D7747" t="s">
        <v>110</v>
      </c>
      <c r="E7747" t="s">
        <v>71</v>
      </c>
      <c r="F7747" s="1" t="s">
        <v>197</v>
      </c>
      <c r="G7747" t="s">
        <v>74</v>
      </c>
      <c r="H7747" t="str">
        <f>VLOOKUP(F7747,Clubs!$A$1:$D$220,4,)</f>
        <v>031067</v>
      </c>
    </row>
    <row r="7748" spans="1:8">
      <c r="A7748">
        <v>2126331</v>
      </c>
      <c r="B7748" t="s">
        <v>10830</v>
      </c>
      <c r="C7748" t="s">
        <v>1129</v>
      </c>
      <c r="D7748" t="s">
        <v>8640</v>
      </c>
      <c r="E7748" t="s">
        <v>71</v>
      </c>
      <c r="F7748" s="1" t="s">
        <v>204</v>
      </c>
      <c r="G7748" t="s">
        <v>211</v>
      </c>
      <c r="H7748" t="str">
        <f>VLOOKUP(F7748,Clubs!$A$1:$D$220,4,)</f>
        <v>031030</v>
      </c>
    </row>
    <row r="7749" spans="1:8">
      <c r="A7749">
        <v>2126670</v>
      </c>
      <c r="B7749" t="s">
        <v>11734</v>
      </c>
      <c r="C7749" t="s">
        <v>2331</v>
      </c>
      <c r="D7749" t="s">
        <v>165</v>
      </c>
      <c r="E7749" t="s">
        <v>71</v>
      </c>
      <c r="F7749" s="1" t="s">
        <v>275</v>
      </c>
      <c r="G7749" t="s">
        <v>74</v>
      </c>
      <c r="H7749" t="str">
        <f>VLOOKUP(F7749,Clubs!$A$1:$D$220,4,)</f>
        <v>081061</v>
      </c>
    </row>
    <row r="7750" spans="1:8">
      <c r="A7750">
        <v>2126677</v>
      </c>
      <c r="B7750" t="s">
        <v>9282</v>
      </c>
      <c r="C7750" t="s">
        <v>9283</v>
      </c>
      <c r="D7750" t="s">
        <v>109</v>
      </c>
      <c r="E7750" t="s">
        <v>71</v>
      </c>
      <c r="F7750" s="1" t="s">
        <v>202</v>
      </c>
      <c r="G7750" t="s">
        <v>74</v>
      </c>
      <c r="H7750" t="str">
        <f>VLOOKUP(F7750,Clubs!$A$1:$D$220,4,)</f>
        <v>081017</v>
      </c>
    </row>
    <row r="7751" spans="1:8">
      <c r="A7751">
        <v>2126838</v>
      </c>
      <c r="B7751" t="s">
        <v>6410</v>
      </c>
      <c r="C7751" t="s">
        <v>3515</v>
      </c>
      <c r="D7751" t="s">
        <v>8640</v>
      </c>
      <c r="E7751" t="s">
        <v>71</v>
      </c>
      <c r="F7751" s="1" t="s">
        <v>241</v>
      </c>
      <c r="G7751" t="s">
        <v>211</v>
      </c>
      <c r="H7751" t="str">
        <f>VLOOKUP(F7751,Clubs!$A$1:$D$220,4,)</f>
        <v>034072</v>
      </c>
    </row>
    <row r="7752" spans="1:8">
      <c r="A7752">
        <v>2126939</v>
      </c>
      <c r="B7752" t="s">
        <v>4702</v>
      </c>
      <c r="C7752" t="s">
        <v>1288</v>
      </c>
      <c r="D7752" t="s">
        <v>8640</v>
      </c>
      <c r="E7752" t="s">
        <v>71</v>
      </c>
      <c r="F7752" s="1" t="s">
        <v>230</v>
      </c>
      <c r="G7752" t="s">
        <v>211</v>
      </c>
      <c r="H7752" t="str">
        <f>VLOOKUP(F7752,Clubs!$A$1:$D$220,4,)</f>
        <v>031025</v>
      </c>
    </row>
    <row r="7753" spans="1:8">
      <c r="A7753">
        <v>2127015</v>
      </c>
      <c r="B7753" t="s">
        <v>3643</v>
      </c>
      <c r="C7753" t="s">
        <v>3644</v>
      </c>
      <c r="D7753" t="s">
        <v>109</v>
      </c>
      <c r="E7753" t="s">
        <v>71</v>
      </c>
      <c r="F7753" s="1" t="s">
        <v>222</v>
      </c>
      <c r="G7753" t="s">
        <v>74</v>
      </c>
      <c r="H7753" t="str">
        <f>VLOOKUP(F7753,Clubs!$A$1:$D$220,4,)</f>
        <v>030004</v>
      </c>
    </row>
    <row r="7754" spans="1:8">
      <c r="A7754">
        <v>2127032</v>
      </c>
      <c r="B7754" t="s">
        <v>3659</v>
      </c>
      <c r="C7754" t="s">
        <v>989</v>
      </c>
      <c r="D7754" t="s">
        <v>8640</v>
      </c>
      <c r="E7754" t="s">
        <v>71</v>
      </c>
      <c r="F7754" s="1" t="s">
        <v>8524</v>
      </c>
      <c r="G7754" t="s">
        <v>211</v>
      </c>
      <c r="H7754" t="str">
        <f>VLOOKUP(F7754,Clubs!$A$1:$D$220,4,)</f>
        <v>030076</v>
      </c>
    </row>
    <row r="7755" spans="1:8">
      <c r="A7755">
        <v>2127062</v>
      </c>
      <c r="B7755" t="s">
        <v>11735</v>
      </c>
      <c r="C7755" t="s">
        <v>11736</v>
      </c>
      <c r="D7755" t="s">
        <v>166</v>
      </c>
      <c r="E7755" t="s">
        <v>75</v>
      </c>
      <c r="F7755" s="1" t="s">
        <v>314</v>
      </c>
      <c r="G7755" t="s">
        <v>74</v>
      </c>
      <c r="H7755" t="str">
        <f>VLOOKUP(F7755,Clubs!$A$1:$D$220,4,)</f>
        <v>034457</v>
      </c>
    </row>
    <row r="7756" spans="1:8">
      <c r="A7756">
        <v>2127196</v>
      </c>
      <c r="B7756" t="s">
        <v>2074</v>
      </c>
      <c r="C7756" t="s">
        <v>655</v>
      </c>
      <c r="D7756" t="s">
        <v>165</v>
      </c>
      <c r="E7756" t="s">
        <v>75</v>
      </c>
      <c r="F7756" s="1" t="s">
        <v>283</v>
      </c>
      <c r="G7756" t="s">
        <v>74</v>
      </c>
      <c r="H7756" t="str">
        <f>VLOOKUP(F7756,Clubs!$A$1:$D$220,4,)</f>
        <v>012005</v>
      </c>
    </row>
    <row r="7757" spans="1:8">
      <c r="A7757">
        <v>2127235</v>
      </c>
      <c r="B7757" t="s">
        <v>2065</v>
      </c>
      <c r="C7757" t="s">
        <v>674</v>
      </c>
      <c r="D7757" t="s">
        <v>166</v>
      </c>
      <c r="E7757" t="s">
        <v>75</v>
      </c>
      <c r="F7757" s="1" t="s">
        <v>283</v>
      </c>
      <c r="G7757" t="s">
        <v>74</v>
      </c>
      <c r="H7757" t="str">
        <f>VLOOKUP(F7757,Clubs!$A$1:$D$220,4,)</f>
        <v>012005</v>
      </c>
    </row>
    <row r="7758" spans="1:8">
      <c r="A7758">
        <v>2127263</v>
      </c>
      <c r="B7758" t="s">
        <v>1065</v>
      </c>
      <c r="C7758" t="s">
        <v>1522</v>
      </c>
      <c r="D7758" t="s">
        <v>8640</v>
      </c>
      <c r="E7758" t="s">
        <v>71</v>
      </c>
      <c r="F7758" s="1" t="s">
        <v>210</v>
      </c>
      <c r="G7758" t="s">
        <v>201</v>
      </c>
      <c r="H7758" t="str">
        <f>VLOOKUP(F7758,Clubs!$A$1:$D$220,4,)</f>
        <v>081041</v>
      </c>
    </row>
    <row r="7759" spans="1:8">
      <c r="A7759">
        <v>2127297</v>
      </c>
      <c r="B7759" t="s">
        <v>1656</v>
      </c>
      <c r="C7759" t="s">
        <v>568</v>
      </c>
      <c r="D7759" t="s">
        <v>8640</v>
      </c>
      <c r="E7759" t="s">
        <v>71</v>
      </c>
      <c r="F7759" s="1" t="s">
        <v>210</v>
      </c>
      <c r="G7759" t="s">
        <v>201</v>
      </c>
      <c r="H7759" t="str">
        <f>VLOOKUP(F7759,Clubs!$A$1:$D$220,4,)</f>
        <v>081041</v>
      </c>
    </row>
    <row r="7760" spans="1:8">
      <c r="A7760">
        <v>2127870</v>
      </c>
      <c r="B7760" t="s">
        <v>1894</v>
      </c>
      <c r="C7760" t="s">
        <v>1013</v>
      </c>
      <c r="D7760" t="s">
        <v>8640</v>
      </c>
      <c r="E7760" t="s">
        <v>71</v>
      </c>
      <c r="F7760" s="1" t="s">
        <v>265</v>
      </c>
      <c r="G7760" t="s">
        <v>211</v>
      </c>
      <c r="H7760" t="str">
        <f>VLOOKUP(F7760,Clubs!$A$1:$D$220,4,)</f>
        <v>065020</v>
      </c>
    </row>
    <row r="7761" spans="1:8">
      <c r="A7761">
        <v>2127875</v>
      </c>
      <c r="B7761" t="s">
        <v>9284</v>
      </c>
      <c r="C7761" t="s">
        <v>2572</v>
      </c>
      <c r="D7761" t="s">
        <v>166</v>
      </c>
      <c r="E7761" t="s">
        <v>75</v>
      </c>
      <c r="F7761" s="1" t="s">
        <v>197</v>
      </c>
      <c r="G7761" t="s">
        <v>74</v>
      </c>
      <c r="H7761" t="str">
        <f>VLOOKUP(F7761,Clubs!$A$1:$D$220,4,)</f>
        <v>031067</v>
      </c>
    </row>
    <row r="7762" spans="1:8">
      <c r="A7762">
        <v>2127992</v>
      </c>
      <c r="B7762" t="s">
        <v>7439</v>
      </c>
      <c r="C7762" t="s">
        <v>1375</v>
      </c>
      <c r="D7762" t="s">
        <v>8640</v>
      </c>
      <c r="E7762" t="s">
        <v>75</v>
      </c>
      <c r="F7762" s="1" t="s">
        <v>233</v>
      </c>
      <c r="G7762" t="s">
        <v>211</v>
      </c>
      <c r="H7762" t="str">
        <f>VLOOKUP(F7762,Clubs!$A$1:$D$220,4,)</f>
        <v>065013</v>
      </c>
    </row>
    <row r="7763" spans="1:8">
      <c r="A7763">
        <v>2128408</v>
      </c>
      <c r="B7763" t="s">
        <v>7742</v>
      </c>
      <c r="C7763" t="s">
        <v>609</v>
      </c>
      <c r="D7763" t="s">
        <v>8640</v>
      </c>
      <c r="E7763" t="s">
        <v>71</v>
      </c>
      <c r="F7763" s="1" t="s">
        <v>306</v>
      </c>
      <c r="G7763" t="s">
        <v>211</v>
      </c>
      <c r="H7763" t="str">
        <f>VLOOKUP(F7763,Clubs!$A$1:$D$220,4,)</f>
        <v>066006</v>
      </c>
    </row>
    <row r="7764" spans="1:8">
      <c r="A7764">
        <v>2128608</v>
      </c>
      <c r="B7764" t="s">
        <v>685</v>
      </c>
      <c r="C7764" t="s">
        <v>597</v>
      </c>
      <c r="D7764" t="s">
        <v>8640</v>
      </c>
      <c r="E7764" t="s">
        <v>75</v>
      </c>
      <c r="F7764" s="1" t="s">
        <v>8525</v>
      </c>
      <c r="G7764" t="s">
        <v>211</v>
      </c>
      <c r="H7764" t="str">
        <f>VLOOKUP(F7764,Clubs!$A$1:$D$220,4,)</f>
        <v>030075</v>
      </c>
    </row>
    <row r="7765" spans="1:8">
      <c r="A7765">
        <v>2128616</v>
      </c>
      <c r="B7765" t="s">
        <v>2839</v>
      </c>
      <c r="C7765" t="s">
        <v>2840</v>
      </c>
      <c r="D7765" t="s">
        <v>8640</v>
      </c>
      <c r="E7765" t="s">
        <v>75</v>
      </c>
      <c r="F7765" s="1" t="s">
        <v>212</v>
      </c>
      <c r="G7765" t="s">
        <v>74</v>
      </c>
      <c r="H7765" t="str">
        <f>VLOOKUP(F7765,Clubs!$A$1:$D$220,4,)</f>
        <v>030076</v>
      </c>
    </row>
    <row r="7766" spans="1:8">
      <c r="A7766">
        <v>2128702</v>
      </c>
      <c r="B7766" t="s">
        <v>5263</v>
      </c>
      <c r="C7766" t="s">
        <v>687</v>
      </c>
      <c r="D7766" t="s">
        <v>8640</v>
      </c>
      <c r="E7766" t="s">
        <v>71</v>
      </c>
      <c r="F7766" s="1" t="s">
        <v>254</v>
      </c>
      <c r="G7766" t="s">
        <v>74</v>
      </c>
      <c r="H7766" t="str">
        <f>VLOOKUP(F7766,Clubs!$A$1:$D$220,4,)</f>
        <v>031030</v>
      </c>
    </row>
    <row r="7767" spans="1:8">
      <c r="A7767">
        <v>2128872</v>
      </c>
      <c r="B7767" t="s">
        <v>1332</v>
      </c>
      <c r="C7767" t="s">
        <v>685</v>
      </c>
      <c r="D7767" t="s">
        <v>8640</v>
      </c>
      <c r="E7767" t="s">
        <v>75</v>
      </c>
      <c r="F7767" s="1" t="s">
        <v>230</v>
      </c>
      <c r="G7767" t="s">
        <v>211</v>
      </c>
      <c r="H7767" t="str">
        <f>VLOOKUP(F7767,Clubs!$A$1:$D$220,4,)</f>
        <v>031025</v>
      </c>
    </row>
    <row r="7768" spans="1:8">
      <c r="A7768">
        <v>2128873</v>
      </c>
      <c r="B7768" t="s">
        <v>4615</v>
      </c>
      <c r="C7768" t="s">
        <v>778</v>
      </c>
      <c r="D7768" t="s">
        <v>8640</v>
      </c>
      <c r="E7768" t="s">
        <v>75</v>
      </c>
      <c r="F7768" s="1" t="s">
        <v>230</v>
      </c>
      <c r="G7768" t="s">
        <v>211</v>
      </c>
      <c r="H7768" t="str">
        <f>VLOOKUP(F7768,Clubs!$A$1:$D$220,4,)</f>
        <v>031025</v>
      </c>
    </row>
    <row r="7769" spans="1:8">
      <c r="A7769">
        <v>2128877</v>
      </c>
      <c r="B7769" t="s">
        <v>11737</v>
      </c>
      <c r="C7769" t="s">
        <v>894</v>
      </c>
      <c r="D7769" t="s">
        <v>165</v>
      </c>
      <c r="E7769" t="s">
        <v>71</v>
      </c>
      <c r="F7769" s="1" t="s">
        <v>230</v>
      </c>
      <c r="G7769" t="s">
        <v>74</v>
      </c>
      <c r="H7769" t="str">
        <f>VLOOKUP(F7769,Clubs!$A$1:$D$220,4,)</f>
        <v>031025</v>
      </c>
    </row>
    <row r="7770" spans="1:8">
      <c r="A7770">
        <v>2128879</v>
      </c>
      <c r="B7770" t="s">
        <v>4809</v>
      </c>
      <c r="C7770" t="s">
        <v>1838</v>
      </c>
      <c r="D7770" t="s">
        <v>165</v>
      </c>
      <c r="E7770" t="s">
        <v>71</v>
      </c>
      <c r="F7770" s="1" t="s">
        <v>230</v>
      </c>
      <c r="G7770" t="s">
        <v>74</v>
      </c>
      <c r="H7770" t="str">
        <f>VLOOKUP(F7770,Clubs!$A$1:$D$220,4,)</f>
        <v>031025</v>
      </c>
    </row>
    <row r="7771" spans="1:8">
      <c r="A7771">
        <v>2128902</v>
      </c>
      <c r="B7771" t="s">
        <v>7133</v>
      </c>
      <c r="C7771" t="s">
        <v>7134</v>
      </c>
      <c r="D7771" t="s">
        <v>109</v>
      </c>
      <c r="E7771" t="s">
        <v>75</v>
      </c>
      <c r="F7771" s="1" t="s">
        <v>268</v>
      </c>
      <c r="G7771" t="s">
        <v>74</v>
      </c>
      <c r="H7771" t="str">
        <f>VLOOKUP(F7771,Clubs!$A$1:$D$220,4,)</f>
        <v>048006</v>
      </c>
    </row>
    <row r="7772" spans="1:8">
      <c r="A7772">
        <v>2128973</v>
      </c>
      <c r="B7772" t="s">
        <v>625</v>
      </c>
      <c r="C7772" t="s">
        <v>1233</v>
      </c>
      <c r="D7772" t="s">
        <v>110</v>
      </c>
      <c r="E7772" t="s">
        <v>75</v>
      </c>
      <c r="F7772" s="1" t="s">
        <v>8520</v>
      </c>
      <c r="G7772" t="s">
        <v>74</v>
      </c>
      <c r="H7772" t="str">
        <f>VLOOKUP(F7772,Clubs!$A$1:$D$220,4,)</f>
        <v>012003</v>
      </c>
    </row>
    <row r="7773" spans="1:8">
      <c r="A7773">
        <v>2128976</v>
      </c>
      <c r="B7773" t="s">
        <v>1317</v>
      </c>
      <c r="C7773" t="s">
        <v>658</v>
      </c>
      <c r="D7773" t="s">
        <v>8640</v>
      </c>
      <c r="E7773" t="s">
        <v>71</v>
      </c>
      <c r="F7773" s="1" t="s">
        <v>8520</v>
      </c>
      <c r="G7773" t="s">
        <v>211</v>
      </c>
      <c r="H7773" t="str">
        <f>VLOOKUP(F7773,Clubs!$A$1:$D$220,4,)</f>
        <v>012003</v>
      </c>
    </row>
    <row r="7774" spans="1:8">
      <c r="A7774">
        <v>2129213</v>
      </c>
      <c r="B7774" t="s">
        <v>6767</v>
      </c>
      <c r="C7774" t="s">
        <v>6768</v>
      </c>
      <c r="D7774" t="s">
        <v>165</v>
      </c>
      <c r="E7774" t="s">
        <v>71</v>
      </c>
      <c r="F7774" s="1" t="s">
        <v>209</v>
      </c>
      <c r="G7774" t="s">
        <v>74</v>
      </c>
      <c r="H7774" t="str">
        <f>VLOOKUP(F7774,Clubs!$A$1:$D$220,4,)</f>
        <v>034066</v>
      </c>
    </row>
    <row r="7775" spans="1:8">
      <c r="A7775">
        <v>2129413</v>
      </c>
      <c r="B7775" t="s">
        <v>1050</v>
      </c>
      <c r="C7775" t="s">
        <v>11738</v>
      </c>
      <c r="D7775" t="s">
        <v>111</v>
      </c>
      <c r="E7775" t="s">
        <v>71</v>
      </c>
      <c r="F7775" s="1" t="s">
        <v>200</v>
      </c>
      <c r="G7775" t="s">
        <v>201</v>
      </c>
      <c r="H7775" t="str">
        <f>VLOOKUP(F7775,Clubs!$A$1:$D$220,4,)</f>
        <v>011024</v>
      </c>
    </row>
    <row r="7776" spans="1:8">
      <c r="A7776">
        <v>2129493</v>
      </c>
      <c r="B7776" t="s">
        <v>11739</v>
      </c>
      <c r="C7776" t="s">
        <v>11740</v>
      </c>
      <c r="D7776" t="s">
        <v>109</v>
      </c>
      <c r="E7776" t="s">
        <v>71</v>
      </c>
      <c r="F7776" s="1" t="s">
        <v>275</v>
      </c>
      <c r="G7776" t="s">
        <v>74</v>
      </c>
      <c r="H7776" t="str">
        <f>VLOOKUP(F7776,Clubs!$A$1:$D$220,4,)</f>
        <v>081061</v>
      </c>
    </row>
    <row r="7777" spans="1:8">
      <c r="A7777">
        <v>2129526</v>
      </c>
      <c r="B7777" t="s">
        <v>8241</v>
      </c>
      <c r="C7777" t="s">
        <v>946</v>
      </c>
      <c r="D7777" t="s">
        <v>165</v>
      </c>
      <c r="E7777" t="s">
        <v>71</v>
      </c>
      <c r="F7777" s="1" t="s">
        <v>275</v>
      </c>
      <c r="G7777" t="s">
        <v>74</v>
      </c>
      <c r="H7777" t="str">
        <f>VLOOKUP(F7777,Clubs!$A$1:$D$220,4,)</f>
        <v>081061</v>
      </c>
    </row>
    <row r="7778" spans="1:8">
      <c r="A7778">
        <v>2129543</v>
      </c>
      <c r="B7778" t="s">
        <v>7489</v>
      </c>
      <c r="C7778" t="s">
        <v>1725</v>
      </c>
      <c r="D7778" t="s">
        <v>8640</v>
      </c>
      <c r="E7778" t="s">
        <v>71</v>
      </c>
      <c r="F7778" s="1" t="s">
        <v>275</v>
      </c>
      <c r="G7778" t="s">
        <v>201</v>
      </c>
      <c r="H7778" t="str">
        <f>VLOOKUP(F7778,Clubs!$A$1:$D$220,4,)</f>
        <v>081061</v>
      </c>
    </row>
    <row r="7779" spans="1:8">
      <c r="A7779">
        <v>2129764</v>
      </c>
      <c r="B7779" t="s">
        <v>3306</v>
      </c>
      <c r="C7779" t="s">
        <v>1267</v>
      </c>
      <c r="D7779" t="s">
        <v>8640</v>
      </c>
      <c r="E7779" t="s">
        <v>75</v>
      </c>
      <c r="F7779" s="1" t="s">
        <v>208</v>
      </c>
      <c r="G7779" t="s">
        <v>211</v>
      </c>
      <c r="H7779" t="str">
        <f>VLOOKUP(F7779,Clubs!$A$1:$D$220,4,)</f>
        <v>030059</v>
      </c>
    </row>
    <row r="7780" spans="1:8">
      <c r="A7780">
        <v>2129994</v>
      </c>
      <c r="B7780" t="s">
        <v>1080</v>
      </c>
      <c r="C7780" t="s">
        <v>1531</v>
      </c>
      <c r="D7780" t="s">
        <v>165</v>
      </c>
      <c r="E7780" t="s">
        <v>75</v>
      </c>
      <c r="F7780" s="1" t="s">
        <v>230</v>
      </c>
      <c r="G7780" t="s">
        <v>74</v>
      </c>
      <c r="H7780" t="str">
        <f>VLOOKUP(F7780,Clubs!$A$1:$D$220,4,)</f>
        <v>031025</v>
      </c>
    </row>
    <row r="7781" spans="1:8">
      <c r="A7781">
        <v>2130251</v>
      </c>
      <c r="B7781" t="s">
        <v>2386</v>
      </c>
      <c r="C7781" t="s">
        <v>2387</v>
      </c>
      <c r="D7781" t="s">
        <v>8640</v>
      </c>
      <c r="E7781" t="s">
        <v>71</v>
      </c>
      <c r="F7781" s="1" t="s">
        <v>235</v>
      </c>
      <c r="G7781" t="s">
        <v>211</v>
      </c>
      <c r="H7781" t="str">
        <f>VLOOKUP(F7781,Clubs!$A$1:$D$220,4,)</f>
        <v>030003</v>
      </c>
    </row>
    <row r="7782" spans="1:8">
      <c r="A7782">
        <v>2130336</v>
      </c>
      <c r="B7782" t="s">
        <v>11741</v>
      </c>
      <c r="C7782" t="s">
        <v>584</v>
      </c>
      <c r="D7782" t="s">
        <v>165</v>
      </c>
      <c r="E7782" t="s">
        <v>71</v>
      </c>
      <c r="F7782" s="1" t="s">
        <v>263</v>
      </c>
      <c r="G7782" t="s">
        <v>74</v>
      </c>
      <c r="H7782" t="str">
        <f>VLOOKUP(F7782,Clubs!$A$1:$D$220,4,)</f>
        <v>034062</v>
      </c>
    </row>
    <row r="7783" spans="1:8">
      <c r="A7783">
        <v>2130343</v>
      </c>
      <c r="B7783" t="s">
        <v>7287</v>
      </c>
      <c r="C7783" t="s">
        <v>1262</v>
      </c>
      <c r="D7783" t="s">
        <v>110</v>
      </c>
      <c r="E7783" t="s">
        <v>75</v>
      </c>
      <c r="F7783" s="1" t="s">
        <v>288</v>
      </c>
      <c r="G7783" t="s">
        <v>74</v>
      </c>
      <c r="H7783" t="str">
        <f>VLOOKUP(F7783,Clubs!$A$1:$D$220,4,)</f>
        <v>065020</v>
      </c>
    </row>
    <row r="7784" spans="1:8">
      <c r="A7784">
        <v>2130349</v>
      </c>
      <c r="B7784" t="s">
        <v>7791</v>
      </c>
      <c r="C7784" t="s">
        <v>1255</v>
      </c>
      <c r="D7784" t="s">
        <v>8640</v>
      </c>
      <c r="E7784" t="s">
        <v>75</v>
      </c>
      <c r="F7784" s="1" t="s">
        <v>8540</v>
      </c>
      <c r="G7784" t="s">
        <v>211</v>
      </c>
      <c r="H7784" t="str">
        <f>VLOOKUP(F7784,Clubs!$A$1:$D$220,4,)</f>
        <v>066038</v>
      </c>
    </row>
    <row r="7785" spans="1:8">
      <c r="A7785">
        <v>2130360</v>
      </c>
      <c r="B7785" t="s">
        <v>7287</v>
      </c>
      <c r="C7785" t="s">
        <v>1120</v>
      </c>
      <c r="D7785" t="s">
        <v>8640</v>
      </c>
      <c r="E7785" t="s">
        <v>75</v>
      </c>
      <c r="F7785" s="1" t="s">
        <v>288</v>
      </c>
      <c r="G7785" t="s">
        <v>211</v>
      </c>
      <c r="H7785" t="str">
        <f>VLOOKUP(F7785,Clubs!$A$1:$D$220,4,)</f>
        <v>065020</v>
      </c>
    </row>
    <row r="7786" spans="1:8">
      <c r="A7786">
        <v>2130373</v>
      </c>
      <c r="B7786" t="s">
        <v>7246</v>
      </c>
      <c r="C7786" t="s">
        <v>3620</v>
      </c>
      <c r="D7786" t="s">
        <v>8640</v>
      </c>
      <c r="E7786" t="s">
        <v>75</v>
      </c>
      <c r="F7786" s="1" t="s">
        <v>288</v>
      </c>
      <c r="G7786" t="s">
        <v>74</v>
      </c>
      <c r="H7786" t="str">
        <f>VLOOKUP(F7786,Clubs!$A$1:$D$220,4,)</f>
        <v>065020</v>
      </c>
    </row>
    <row r="7787" spans="1:8">
      <c r="A7787">
        <v>2130374</v>
      </c>
      <c r="B7787" t="s">
        <v>7901</v>
      </c>
      <c r="C7787" t="s">
        <v>1360</v>
      </c>
      <c r="D7787" t="s">
        <v>8640</v>
      </c>
      <c r="E7787" t="s">
        <v>75</v>
      </c>
      <c r="F7787" s="1" t="s">
        <v>8540</v>
      </c>
      <c r="G7787" t="s">
        <v>211</v>
      </c>
      <c r="H7787" t="str">
        <f>VLOOKUP(F7787,Clubs!$A$1:$D$220,4,)</f>
        <v>066038</v>
      </c>
    </row>
    <row r="7788" spans="1:8">
      <c r="A7788">
        <v>2130381</v>
      </c>
      <c r="B7788" t="s">
        <v>9285</v>
      </c>
      <c r="C7788" t="s">
        <v>1984</v>
      </c>
      <c r="D7788" t="s">
        <v>8640</v>
      </c>
      <c r="E7788" t="s">
        <v>75</v>
      </c>
      <c r="F7788" s="1" t="s">
        <v>288</v>
      </c>
      <c r="G7788" t="s">
        <v>211</v>
      </c>
      <c r="H7788" t="str">
        <f>VLOOKUP(F7788,Clubs!$A$1:$D$220,4,)</f>
        <v>065020</v>
      </c>
    </row>
    <row r="7789" spans="1:8">
      <c r="A7789">
        <v>2130390</v>
      </c>
      <c r="B7789" t="s">
        <v>1381</v>
      </c>
      <c r="C7789" t="s">
        <v>1504</v>
      </c>
      <c r="D7789" t="s">
        <v>8640</v>
      </c>
      <c r="E7789" t="s">
        <v>71</v>
      </c>
      <c r="F7789" s="1" t="s">
        <v>288</v>
      </c>
      <c r="G7789" t="s">
        <v>74</v>
      </c>
      <c r="H7789" t="str">
        <f>VLOOKUP(F7789,Clubs!$A$1:$D$220,4,)</f>
        <v>065020</v>
      </c>
    </row>
    <row r="7790" spans="1:8">
      <c r="A7790">
        <v>2130408</v>
      </c>
      <c r="B7790" t="s">
        <v>2855</v>
      </c>
      <c r="C7790" t="s">
        <v>924</v>
      </c>
      <c r="D7790" t="s">
        <v>111</v>
      </c>
      <c r="E7790" t="s">
        <v>71</v>
      </c>
      <c r="F7790" s="1" t="s">
        <v>288</v>
      </c>
      <c r="G7790" t="s">
        <v>74</v>
      </c>
      <c r="H7790" t="str">
        <f>VLOOKUP(F7790,Clubs!$A$1:$D$220,4,)</f>
        <v>065020</v>
      </c>
    </row>
    <row r="7791" spans="1:8">
      <c r="A7791">
        <v>2131045</v>
      </c>
      <c r="B7791" t="s">
        <v>9286</v>
      </c>
      <c r="C7791" t="s">
        <v>624</v>
      </c>
      <c r="D7791" t="s">
        <v>115</v>
      </c>
      <c r="E7791" t="s">
        <v>75</v>
      </c>
      <c r="F7791" s="1" t="s">
        <v>197</v>
      </c>
      <c r="G7791" t="s">
        <v>74</v>
      </c>
      <c r="H7791" t="str">
        <f>VLOOKUP(F7791,Clubs!$A$1:$D$220,4,)</f>
        <v>031067</v>
      </c>
    </row>
    <row r="7792" spans="1:8">
      <c r="A7792">
        <v>2131365</v>
      </c>
      <c r="B7792" t="s">
        <v>5566</v>
      </c>
      <c r="C7792" t="s">
        <v>974</v>
      </c>
      <c r="D7792" t="s">
        <v>8640</v>
      </c>
      <c r="E7792" t="s">
        <v>71</v>
      </c>
      <c r="F7792" s="1" t="s">
        <v>216</v>
      </c>
      <c r="G7792" t="s">
        <v>211</v>
      </c>
      <c r="H7792" t="str">
        <f>VLOOKUP(F7792,Clubs!$A$1:$D$220,4,)</f>
        <v>065012</v>
      </c>
    </row>
    <row r="7793" spans="1:8">
      <c r="A7793">
        <v>2131457</v>
      </c>
      <c r="B7793" t="s">
        <v>7917</v>
      </c>
      <c r="C7793" t="s">
        <v>1827</v>
      </c>
      <c r="D7793" t="s">
        <v>8640</v>
      </c>
      <c r="E7793" t="s">
        <v>75</v>
      </c>
      <c r="F7793" s="1" t="s">
        <v>8541</v>
      </c>
      <c r="G7793" t="s">
        <v>211</v>
      </c>
      <c r="H7793" t="str">
        <f>VLOOKUP(F7793,Clubs!$A$1:$D$220,4,)</f>
        <v>066032</v>
      </c>
    </row>
    <row r="7794" spans="1:8">
      <c r="A7794">
        <v>2131459</v>
      </c>
      <c r="B7794" t="s">
        <v>7915</v>
      </c>
      <c r="C7794" t="s">
        <v>618</v>
      </c>
      <c r="D7794" t="s">
        <v>8640</v>
      </c>
      <c r="E7794" t="s">
        <v>71</v>
      </c>
      <c r="F7794" s="1" t="s">
        <v>8541</v>
      </c>
      <c r="G7794" t="s">
        <v>211</v>
      </c>
      <c r="H7794" t="str">
        <f>VLOOKUP(F7794,Clubs!$A$1:$D$220,4,)</f>
        <v>066032</v>
      </c>
    </row>
    <row r="7795" spans="1:8">
      <c r="A7795">
        <v>2131465</v>
      </c>
      <c r="B7795" t="s">
        <v>7909</v>
      </c>
      <c r="C7795" t="s">
        <v>1393</v>
      </c>
      <c r="D7795" t="s">
        <v>8640</v>
      </c>
      <c r="E7795" t="s">
        <v>71</v>
      </c>
      <c r="F7795" s="1" t="s">
        <v>8541</v>
      </c>
      <c r="G7795" t="s">
        <v>211</v>
      </c>
      <c r="H7795" t="str">
        <f>VLOOKUP(F7795,Clubs!$A$1:$D$220,4,)</f>
        <v>066032</v>
      </c>
    </row>
    <row r="7796" spans="1:8">
      <c r="A7796">
        <v>2131471</v>
      </c>
      <c r="B7796" t="s">
        <v>7917</v>
      </c>
      <c r="C7796" t="s">
        <v>3821</v>
      </c>
      <c r="D7796" t="s">
        <v>8640</v>
      </c>
      <c r="E7796" t="s">
        <v>71</v>
      </c>
      <c r="F7796" s="1" t="s">
        <v>8541</v>
      </c>
      <c r="G7796" t="s">
        <v>211</v>
      </c>
      <c r="H7796" t="str">
        <f>VLOOKUP(F7796,Clubs!$A$1:$D$220,4,)</f>
        <v>066032</v>
      </c>
    </row>
    <row r="7797" spans="1:8">
      <c r="A7797">
        <v>2131473</v>
      </c>
      <c r="B7797" t="s">
        <v>5219</v>
      </c>
      <c r="C7797" t="s">
        <v>1003</v>
      </c>
      <c r="D7797" t="s">
        <v>8640</v>
      </c>
      <c r="E7797" t="s">
        <v>71</v>
      </c>
      <c r="F7797" s="1" t="s">
        <v>8541</v>
      </c>
      <c r="G7797" t="s">
        <v>211</v>
      </c>
      <c r="H7797" t="str">
        <f>VLOOKUP(F7797,Clubs!$A$1:$D$220,4,)</f>
        <v>066032</v>
      </c>
    </row>
    <row r="7798" spans="1:8">
      <c r="A7798">
        <v>2131909</v>
      </c>
      <c r="B7798" t="s">
        <v>7679</v>
      </c>
      <c r="C7798" t="s">
        <v>622</v>
      </c>
      <c r="D7798" t="s">
        <v>109</v>
      </c>
      <c r="E7798" t="s">
        <v>75</v>
      </c>
      <c r="F7798" s="1" t="s">
        <v>213</v>
      </c>
      <c r="G7798" t="s">
        <v>74</v>
      </c>
      <c r="H7798" t="str">
        <f>VLOOKUP(F7798,Clubs!$A$1:$D$220,4,)</f>
        <v>066032</v>
      </c>
    </row>
    <row r="7799" spans="1:8">
      <c r="A7799">
        <v>2131988</v>
      </c>
      <c r="B7799" t="s">
        <v>11742</v>
      </c>
      <c r="C7799" t="s">
        <v>892</v>
      </c>
      <c r="D7799" t="s">
        <v>8640</v>
      </c>
      <c r="E7799" t="s">
        <v>75</v>
      </c>
      <c r="F7799" s="1" t="s">
        <v>277</v>
      </c>
      <c r="G7799" t="s">
        <v>211</v>
      </c>
      <c r="H7799" t="str">
        <f>VLOOKUP(F7799,Clubs!$A$1:$D$220,4,)</f>
        <v>031051</v>
      </c>
    </row>
    <row r="7800" spans="1:8">
      <c r="A7800">
        <v>2132006</v>
      </c>
      <c r="B7800" t="s">
        <v>7363</v>
      </c>
      <c r="C7800" t="s">
        <v>907</v>
      </c>
      <c r="D7800" t="s">
        <v>8640</v>
      </c>
      <c r="E7800" t="s">
        <v>75</v>
      </c>
      <c r="F7800" s="1" t="s">
        <v>216</v>
      </c>
      <c r="G7800" t="s">
        <v>211</v>
      </c>
      <c r="H7800" t="str">
        <f>VLOOKUP(F7800,Clubs!$A$1:$D$220,4,)</f>
        <v>065012</v>
      </c>
    </row>
    <row r="7801" spans="1:8">
      <c r="A7801">
        <v>2132088</v>
      </c>
      <c r="B7801" t="s">
        <v>6809</v>
      </c>
      <c r="C7801" t="s">
        <v>1255</v>
      </c>
      <c r="D7801" t="s">
        <v>8640</v>
      </c>
      <c r="E7801" t="s">
        <v>75</v>
      </c>
      <c r="F7801" s="1" t="s">
        <v>8531</v>
      </c>
      <c r="G7801" t="s">
        <v>74</v>
      </c>
      <c r="H7801" t="str">
        <f>VLOOKUP(F7801,Clubs!$A$1:$D$220,4,)</f>
        <v>034471</v>
      </c>
    </row>
    <row r="7802" spans="1:8">
      <c r="A7802">
        <v>2132099</v>
      </c>
      <c r="B7802" t="s">
        <v>775</v>
      </c>
      <c r="C7802" t="s">
        <v>776</v>
      </c>
      <c r="D7802" t="s">
        <v>165</v>
      </c>
      <c r="E7802" t="s">
        <v>71</v>
      </c>
      <c r="F7802" s="1" t="s">
        <v>324</v>
      </c>
      <c r="G7802" t="s">
        <v>74</v>
      </c>
      <c r="H7802" t="str">
        <f>VLOOKUP(F7802,Clubs!$A$1:$D$220,4,)</f>
        <v>009014</v>
      </c>
    </row>
    <row r="7803" spans="1:8">
      <c r="A7803">
        <v>2132146</v>
      </c>
      <c r="B7803" t="s">
        <v>4233</v>
      </c>
      <c r="C7803" t="s">
        <v>723</v>
      </c>
      <c r="D7803" t="s">
        <v>166</v>
      </c>
      <c r="E7803" t="s">
        <v>71</v>
      </c>
      <c r="F7803" s="1" t="s">
        <v>265</v>
      </c>
      <c r="G7803" t="s">
        <v>74</v>
      </c>
      <c r="H7803" t="str">
        <f>VLOOKUP(F7803,Clubs!$A$1:$D$220,4,)</f>
        <v>065020</v>
      </c>
    </row>
    <row r="7804" spans="1:8">
      <c r="A7804">
        <v>2132215</v>
      </c>
      <c r="B7804" t="s">
        <v>6223</v>
      </c>
      <c r="C7804" t="s">
        <v>688</v>
      </c>
      <c r="D7804" t="s">
        <v>8640</v>
      </c>
      <c r="E7804" t="s">
        <v>75</v>
      </c>
      <c r="F7804" s="1" t="s">
        <v>330</v>
      </c>
      <c r="G7804" t="s">
        <v>211</v>
      </c>
      <c r="H7804" t="str">
        <f>VLOOKUP(F7804,Clubs!$A$1:$D$220,4,)</f>
        <v>034068</v>
      </c>
    </row>
    <row r="7805" spans="1:8">
      <c r="A7805">
        <v>2132334</v>
      </c>
      <c r="B7805" t="s">
        <v>2001</v>
      </c>
      <c r="C7805" t="s">
        <v>1337</v>
      </c>
      <c r="D7805" t="s">
        <v>8640</v>
      </c>
      <c r="E7805" t="s">
        <v>71</v>
      </c>
      <c r="F7805" s="1" t="s">
        <v>8540</v>
      </c>
      <c r="G7805" t="s">
        <v>211</v>
      </c>
      <c r="H7805" t="str">
        <f>VLOOKUP(F7805,Clubs!$A$1:$D$220,4,)</f>
        <v>066038</v>
      </c>
    </row>
    <row r="7806" spans="1:8">
      <c r="A7806">
        <v>2132420</v>
      </c>
      <c r="B7806" t="s">
        <v>2921</v>
      </c>
      <c r="C7806" t="s">
        <v>634</v>
      </c>
      <c r="D7806" t="s">
        <v>165</v>
      </c>
      <c r="E7806" t="s">
        <v>71</v>
      </c>
      <c r="F7806" s="1" t="s">
        <v>301</v>
      </c>
      <c r="G7806" t="s">
        <v>74</v>
      </c>
      <c r="H7806" t="str">
        <f>VLOOKUP(F7806,Clubs!$A$1:$D$220,4,)</f>
        <v>066032</v>
      </c>
    </row>
    <row r="7807" spans="1:8">
      <c r="A7807">
        <v>2132760</v>
      </c>
      <c r="B7807" t="s">
        <v>1313</v>
      </c>
      <c r="C7807" t="s">
        <v>1028</v>
      </c>
      <c r="D7807" t="s">
        <v>8640</v>
      </c>
      <c r="E7807" t="s">
        <v>75</v>
      </c>
      <c r="F7807" s="1" t="s">
        <v>330</v>
      </c>
      <c r="G7807" t="s">
        <v>211</v>
      </c>
      <c r="H7807" t="str">
        <f>VLOOKUP(F7807,Clubs!$A$1:$D$220,4,)</f>
        <v>034068</v>
      </c>
    </row>
    <row r="7808" spans="1:8">
      <c r="A7808">
        <v>2132949</v>
      </c>
      <c r="B7808" t="s">
        <v>4667</v>
      </c>
      <c r="C7808" t="s">
        <v>885</v>
      </c>
      <c r="D7808" t="s">
        <v>8640</v>
      </c>
      <c r="E7808" t="s">
        <v>75</v>
      </c>
      <c r="F7808" s="1" t="s">
        <v>230</v>
      </c>
      <c r="G7808" t="s">
        <v>211</v>
      </c>
      <c r="H7808" t="str">
        <f>VLOOKUP(F7808,Clubs!$A$1:$D$220,4,)</f>
        <v>031025</v>
      </c>
    </row>
    <row r="7809" spans="1:8">
      <c r="A7809">
        <v>2133107</v>
      </c>
      <c r="B7809" t="s">
        <v>5281</v>
      </c>
      <c r="C7809" t="s">
        <v>861</v>
      </c>
      <c r="D7809" t="s">
        <v>8640</v>
      </c>
      <c r="E7809" t="s">
        <v>71</v>
      </c>
      <c r="F7809" s="1" t="s">
        <v>204</v>
      </c>
      <c r="G7809" t="s">
        <v>211</v>
      </c>
      <c r="H7809" t="str">
        <f>VLOOKUP(F7809,Clubs!$A$1:$D$220,4,)</f>
        <v>031030</v>
      </c>
    </row>
    <row r="7810" spans="1:8">
      <c r="A7810">
        <v>2133212</v>
      </c>
      <c r="B7810" t="s">
        <v>1694</v>
      </c>
      <c r="C7810" t="s">
        <v>1372</v>
      </c>
      <c r="D7810" t="s">
        <v>8640</v>
      </c>
      <c r="E7810" t="s">
        <v>71</v>
      </c>
      <c r="F7810" s="1" t="s">
        <v>253</v>
      </c>
      <c r="G7810" t="s">
        <v>201</v>
      </c>
      <c r="H7810" t="str">
        <f>VLOOKUP(F7810,Clubs!$A$1:$D$220,4,)</f>
        <v>011025</v>
      </c>
    </row>
    <row r="7811" spans="1:8">
      <c r="A7811">
        <v>2133280</v>
      </c>
      <c r="B7811" t="s">
        <v>8040</v>
      </c>
      <c r="C7811" t="s">
        <v>632</v>
      </c>
      <c r="D7811" t="s">
        <v>109</v>
      </c>
      <c r="E7811" t="s">
        <v>71</v>
      </c>
      <c r="F7811" s="1" t="s">
        <v>202</v>
      </c>
      <c r="G7811" t="s">
        <v>74</v>
      </c>
      <c r="H7811" t="str">
        <f>VLOOKUP(F7811,Clubs!$A$1:$D$220,4,)</f>
        <v>081017</v>
      </c>
    </row>
    <row r="7812" spans="1:8">
      <c r="A7812">
        <v>2133441</v>
      </c>
      <c r="B7812" t="s">
        <v>8192</v>
      </c>
      <c r="C7812" t="s">
        <v>5417</v>
      </c>
      <c r="D7812" t="s">
        <v>8640</v>
      </c>
      <c r="E7812" t="s">
        <v>75</v>
      </c>
      <c r="F7812" s="1" t="s">
        <v>210</v>
      </c>
      <c r="G7812" t="s">
        <v>211</v>
      </c>
      <c r="H7812" t="str">
        <f>VLOOKUP(F7812,Clubs!$A$1:$D$220,4,)</f>
        <v>081041</v>
      </c>
    </row>
    <row r="7813" spans="1:8">
      <c r="A7813">
        <v>2133454</v>
      </c>
      <c r="B7813" t="s">
        <v>9287</v>
      </c>
      <c r="C7813" t="s">
        <v>1320</v>
      </c>
      <c r="D7813" t="s">
        <v>8640</v>
      </c>
      <c r="E7813" t="s">
        <v>75</v>
      </c>
      <c r="F7813" s="1" t="s">
        <v>294</v>
      </c>
      <c r="G7813" t="s">
        <v>211</v>
      </c>
      <c r="H7813" t="str">
        <f>VLOOKUP(F7813,Clubs!$A$1:$D$220,4,)</f>
        <v>081017</v>
      </c>
    </row>
    <row r="7814" spans="1:8">
      <c r="A7814">
        <v>2133580</v>
      </c>
      <c r="B7814" t="s">
        <v>1377</v>
      </c>
      <c r="C7814" t="s">
        <v>784</v>
      </c>
      <c r="D7814" t="s">
        <v>8640</v>
      </c>
      <c r="E7814" t="s">
        <v>75</v>
      </c>
      <c r="F7814" s="1" t="s">
        <v>344</v>
      </c>
      <c r="G7814" t="s">
        <v>74</v>
      </c>
      <c r="H7814" t="str">
        <f>VLOOKUP(F7814,Clubs!$A$1:$D$220,4,)</f>
        <v>081059</v>
      </c>
    </row>
    <row r="7815" spans="1:8">
      <c r="A7815">
        <v>2133612</v>
      </c>
      <c r="B7815" t="s">
        <v>2916</v>
      </c>
      <c r="C7815" t="s">
        <v>1378</v>
      </c>
      <c r="D7815" t="s">
        <v>165</v>
      </c>
      <c r="E7815" t="s">
        <v>71</v>
      </c>
      <c r="F7815" s="1" t="s">
        <v>228</v>
      </c>
      <c r="G7815" t="s">
        <v>74</v>
      </c>
      <c r="H7815" t="str">
        <f>VLOOKUP(F7815,Clubs!$A$1:$D$220,4,)</f>
        <v>012003</v>
      </c>
    </row>
    <row r="7816" spans="1:8">
      <c r="A7816">
        <v>2133988</v>
      </c>
      <c r="B7816" t="s">
        <v>5150</v>
      </c>
      <c r="C7816" t="s">
        <v>929</v>
      </c>
      <c r="D7816" t="s">
        <v>8640</v>
      </c>
      <c r="E7816" t="s">
        <v>71</v>
      </c>
      <c r="F7816" s="1" t="s">
        <v>210</v>
      </c>
      <c r="G7816" t="s">
        <v>201</v>
      </c>
      <c r="H7816" t="str">
        <f>VLOOKUP(F7816,Clubs!$A$1:$D$220,4,)</f>
        <v>081041</v>
      </c>
    </row>
    <row r="7817" spans="1:8">
      <c r="A7817">
        <v>2134074</v>
      </c>
      <c r="B7817" t="s">
        <v>11743</v>
      </c>
      <c r="C7817" t="s">
        <v>576</v>
      </c>
      <c r="D7817" t="s">
        <v>110</v>
      </c>
      <c r="E7817" t="s">
        <v>71</v>
      </c>
      <c r="F7817" s="1" t="s">
        <v>209</v>
      </c>
      <c r="G7817" t="s">
        <v>74</v>
      </c>
      <c r="H7817" t="str">
        <f>VLOOKUP(F7817,Clubs!$A$1:$D$220,4,)</f>
        <v>034066</v>
      </c>
    </row>
    <row r="7818" spans="1:8">
      <c r="A7818">
        <v>2134079</v>
      </c>
      <c r="B7818" t="s">
        <v>7206</v>
      </c>
      <c r="C7818" t="s">
        <v>1063</v>
      </c>
      <c r="D7818" t="s">
        <v>109</v>
      </c>
      <c r="E7818" t="s">
        <v>75</v>
      </c>
      <c r="F7818" s="1" t="s">
        <v>265</v>
      </c>
      <c r="G7818" t="s">
        <v>74</v>
      </c>
      <c r="H7818" t="str">
        <f>VLOOKUP(F7818,Clubs!$A$1:$D$220,4,)</f>
        <v>065020</v>
      </c>
    </row>
    <row r="7819" spans="1:8">
      <c r="A7819">
        <v>2134172</v>
      </c>
      <c r="B7819" t="s">
        <v>1809</v>
      </c>
      <c r="C7819" t="s">
        <v>658</v>
      </c>
      <c r="D7819" t="s">
        <v>8640</v>
      </c>
      <c r="E7819" t="s">
        <v>71</v>
      </c>
      <c r="F7819" s="1" t="s">
        <v>266</v>
      </c>
      <c r="G7819" t="s">
        <v>211</v>
      </c>
      <c r="H7819" t="str">
        <f>VLOOKUP(F7819,Clubs!$A$1:$D$220,4,)</f>
        <v>046008</v>
      </c>
    </row>
    <row r="7820" spans="1:8">
      <c r="A7820">
        <v>2134223</v>
      </c>
      <c r="B7820" t="s">
        <v>6521</v>
      </c>
      <c r="C7820" t="s">
        <v>5132</v>
      </c>
      <c r="D7820" t="s">
        <v>165</v>
      </c>
      <c r="E7820" t="s">
        <v>75</v>
      </c>
      <c r="F7820" s="1" t="s">
        <v>298</v>
      </c>
      <c r="G7820" t="s">
        <v>74</v>
      </c>
      <c r="H7820" t="str">
        <f>VLOOKUP(F7820,Clubs!$A$1:$D$220,4,)</f>
        <v>034066</v>
      </c>
    </row>
    <row r="7821" spans="1:8">
      <c r="A7821">
        <v>2134281</v>
      </c>
      <c r="B7821" t="s">
        <v>8701</v>
      </c>
      <c r="C7821" t="s">
        <v>576</v>
      </c>
      <c r="D7821" t="s">
        <v>8640</v>
      </c>
      <c r="E7821" t="s">
        <v>71</v>
      </c>
      <c r="F7821" s="1" t="s">
        <v>241</v>
      </c>
      <c r="G7821" t="s">
        <v>211</v>
      </c>
      <c r="H7821" t="str">
        <f>VLOOKUP(F7821,Clubs!$A$1:$D$220,4,)</f>
        <v>034072</v>
      </c>
    </row>
    <row r="7822" spans="1:8">
      <c r="A7822">
        <v>2134369</v>
      </c>
      <c r="B7822" t="s">
        <v>2823</v>
      </c>
      <c r="C7822" t="s">
        <v>1028</v>
      </c>
      <c r="D7822" t="s">
        <v>8640</v>
      </c>
      <c r="E7822" t="s">
        <v>75</v>
      </c>
      <c r="F7822" s="1" t="s">
        <v>339</v>
      </c>
      <c r="G7822" t="s">
        <v>211</v>
      </c>
      <c r="H7822" t="str">
        <f>VLOOKUP(F7822,Clubs!$A$1:$D$220,4,)</f>
        <v>065024</v>
      </c>
    </row>
    <row r="7823" spans="1:8">
      <c r="A7823">
        <v>2134375</v>
      </c>
      <c r="B7823" t="s">
        <v>2823</v>
      </c>
      <c r="C7823" t="s">
        <v>827</v>
      </c>
      <c r="D7823" t="s">
        <v>8640</v>
      </c>
      <c r="E7823" t="s">
        <v>71</v>
      </c>
      <c r="F7823" s="1" t="s">
        <v>339</v>
      </c>
      <c r="G7823" t="s">
        <v>211</v>
      </c>
      <c r="H7823" t="str">
        <f>VLOOKUP(F7823,Clubs!$A$1:$D$220,4,)</f>
        <v>065024</v>
      </c>
    </row>
    <row r="7824" spans="1:8">
      <c r="A7824">
        <v>2134422</v>
      </c>
      <c r="B7824" t="s">
        <v>7152</v>
      </c>
      <c r="C7824" t="s">
        <v>1495</v>
      </c>
      <c r="D7824" t="s">
        <v>111</v>
      </c>
      <c r="E7824" t="s">
        <v>75</v>
      </c>
      <c r="F7824" s="1" t="s">
        <v>322</v>
      </c>
      <c r="G7824" t="s">
        <v>74</v>
      </c>
      <c r="H7824" t="str">
        <f>VLOOKUP(F7824,Clubs!$A$1:$D$220,4,)</f>
        <v>048008</v>
      </c>
    </row>
    <row r="7825" spans="1:8">
      <c r="A7825">
        <v>2134440</v>
      </c>
      <c r="B7825" t="s">
        <v>1308</v>
      </c>
      <c r="C7825" t="s">
        <v>1309</v>
      </c>
      <c r="D7825" t="s">
        <v>8640</v>
      </c>
      <c r="E7825" t="s">
        <v>71</v>
      </c>
      <c r="F7825" s="1" t="s">
        <v>285</v>
      </c>
      <c r="G7825" t="s">
        <v>211</v>
      </c>
      <c r="H7825" t="str">
        <f>VLOOKUP(F7825,Clubs!$A$1:$D$220,4,)</f>
        <v>011024</v>
      </c>
    </row>
    <row r="7826" spans="1:8">
      <c r="A7826">
        <v>2134585</v>
      </c>
      <c r="B7826" t="s">
        <v>3631</v>
      </c>
      <c r="C7826" t="s">
        <v>3632</v>
      </c>
      <c r="D7826" t="s">
        <v>109</v>
      </c>
      <c r="E7826" t="s">
        <v>71</v>
      </c>
      <c r="F7826" s="1" t="s">
        <v>222</v>
      </c>
      <c r="G7826" t="s">
        <v>74</v>
      </c>
      <c r="H7826" t="str">
        <f>VLOOKUP(F7826,Clubs!$A$1:$D$220,4,)</f>
        <v>030004</v>
      </c>
    </row>
    <row r="7827" spans="1:8">
      <c r="A7827">
        <v>2134638</v>
      </c>
      <c r="B7827" t="s">
        <v>11744</v>
      </c>
      <c r="C7827" t="s">
        <v>725</v>
      </c>
      <c r="D7827" t="s">
        <v>165</v>
      </c>
      <c r="E7827" t="s">
        <v>75</v>
      </c>
      <c r="F7827" s="1" t="s">
        <v>221</v>
      </c>
      <c r="G7827" t="s">
        <v>74</v>
      </c>
      <c r="H7827" t="str">
        <f>VLOOKUP(F7827,Clubs!$A$1:$D$220,4,)</f>
        <v>030067</v>
      </c>
    </row>
    <row r="7828" spans="1:8">
      <c r="A7828">
        <v>2134688</v>
      </c>
      <c r="B7828" t="s">
        <v>6443</v>
      </c>
      <c r="C7828" t="s">
        <v>1124</v>
      </c>
      <c r="D7828" t="s">
        <v>8640</v>
      </c>
      <c r="E7828" t="s">
        <v>75</v>
      </c>
      <c r="F7828" s="1" t="s">
        <v>225</v>
      </c>
      <c r="G7828" t="s">
        <v>211</v>
      </c>
      <c r="H7828" t="str">
        <f>VLOOKUP(F7828,Clubs!$A$1:$D$220,4,)</f>
        <v>034073</v>
      </c>
    </row>
    <row r="7829" spans="1:8">
      <c r="A7829">
        <v>2134717</v>
      </c>
      <c r="B7829" t="s">
        <v>7454</v>
      </c>
      <c r="C7829" t="s">
        <v>962</v>
      </c>
      <c r="D7829" t="s">
        <v>165</v>
      </c>
      <c r="E7829" t="s">
        <v>71</v>
      </c>
      <c r="F7829" s="1" t="s">
        <v>227</v>
      </c>
      <c r="G7829" t="s">
        <v>74</v>
      </c>
      <c r="H7829" t="str">
        <f>VLOOKUP(F7829,Clubs!$A$1:$D$220,4,)</f>
        <v>065020</v>
      </c>
    </row>
    <row r="7830" spans="1:8">
      <c r="A7830">
        <v>2134770</v>
      </c>
      <c r="B7830" t="s">
        <v>1249</v>
      </c>
      <c r="C7830" t="s">
        <v>1474</v>
      </c>
      <c r="D7830" t="s">
        <v>110</v>
      </c>
      <c r="E7830" t="s">
        <v>71</v>
      </c>
      <c r="F7830" s="1" t="s">
        <v>285</v>
      </c>
      <c r="G7830" t="s">
        <v>74</v>
      </c>
      <c r="H7830" t="str">
        <f>VLOOKUP(F7830,Clubs!$A$1:$D$220,4,)</f>
        <v>011024</v>
      </c>
    </row>
    <row r="7831" spans="1:8">
      <c r="A7831">
        <v>2134877</v>
      </c>
      <c r="B7831" t="s">
        <v>1219</v>
      </c>
      <c r="C7831" t="s">
        <v>1371</v>
      </c>
      <c r="D7831" t="s">
        <v>110</v>
      </c>
      <c r="E7831" t="s">
        <v>71</v>
      </c>
      <c r="F7831" s="1" t="s">
        <v>209</v>
      </c>
      <c r="G7831" t="s">
        <v>74</v>
      </c>
      <c r="H7831" t="str">
        <f>VLOOKUP(F7831,Clubs!$A$1:$D$220,4,)</f>
        <v>034066</v>
      </c>
    </row>
    <row r="7832" spans="1:8">
      <c r="A7832">
        <v>2134914</v>
      </c>
      <c r="B7832" t="s">
        <v>3314</v>
      </c>
      <c r="C7832" t="s">
        <v>962</v>
      </c>
      <c r="D7832" t="s">
        <v>8640</v>
      </c>
      <c r="E7832" t="s">
        <v>71</v>
      </c>
      <c r="F7832" s="1" t="s">
        <v>330</v>
      </c>
      <c r="G7832" t="s">
        <v>211</v>
      </c>
      <c r="H7832" t="str">
        <f>VLOOKUP(F7832,Clubs!$A$1:$D$220,4,)</f>
        <v>034068</v>
      </c>
    </row>
    <row r="7833" spans="1:8">
      <c r="A7833">
        <v>2134938</v>
      </c>
      <c r="B7833" t="s">
        <v>11745</v>
      </c>
      <c r="C7833" t="s">
        <v>11746</v>
      </c>
      <c r="D7833" t="s">
        <v>165</v>
      </c>
      <c r="E7833" t="s">
        <v>75</v>
      </c>
      <c r="F7833" s="1" t="s">
        <v>219</v>
      </c>
      <c r="G7833" t="s">
        <v>74</v>
      </c>
      <c r="H7833" t="str">
        <f>VLOOKUP(F7833,Clubs!$A$1:$D$220,4,)</f>
        <v>031067</v>
      </c>
    </row>
    <row r="7834" spans="1:8">
      <c r="A7834">
        <v>2134999</v>
      </c>
      <c r="B7834" t="s">
        <v>7110</v>
      </c>
      <c r="C7834" t="s">
        <v>929</v>
      </c>
      <c r="D7834" t="s">
        <v>8640</v>
      </c>
      <c r="E7834" t="s">
        <v>71</v>
      </c>
      <c r="F7834" s="1" t="s">
        <v>268</v>
      </c>
      <c r="G7834" t="s">
        <v>211</v>
      </c>
      <c r="H7834" t="str">
        <f>VLOOKUP(F7834,Clubs!$A$1:$D$220,4,)</f>
        <v>048006</v>
      </c>
    </row>
    <row r="7835" spans="1:8">
      <c r="A7835">
        <v>2135001</v>
      </c>
      <c r="B7835" t="s">
        <v>7110</v>
      </c>
      <c r="C7835" t="s">
        <v>993</v>
      </c>
      <c r="D7835" t="s">
        <v>8640</v>
      </c>
      <c r="E7835" t="s">
        <v>75</v>
      </c>
      <c r="F7835" s="1" t="s">
        <v>268</v>
      </c>
      <c r="G7835" t="s">
        <v>211</v>
      </c>
      <c r="H7835" t="str">
        <f>VLOOKUP(F7835,Clubs!$A$1:$D$220,4,)</f>
        <v>048006</v>
      </c>
    </row>
    <row r="7836" spans="1:8">
      <c r="A7836">
        <v>2135479</v>
      </c>
      <c r="B7836" t="s">
        <v>9288</v>
      </c>
      <c r="C7836" t="s">
        <v>1150</v>
      </c>
      <c r="D7836" t="s">
        <v>109</v>
      </c>
      <c r="E7836" t="s">
        <v>75</v>
      </c>
      <c r="F7836" s="1" t="s">
        <v>196</v>
      </c>
      <c r="G7836" t="s">
        <v>74</v>
      </c>
      <c r="H7836" t="str">
        <f>VLOOKUP(F7836,Clubs!$A$1:$D$220,4,)</f>
        <v>031051</v>
      </c>
    </row>
    <row r="7837" spans="1:8">
      <c r="A7837">
        <v>2135848</v>
      </c>
      <c r="B7837" t="s">
        <v>6373</v>
      </c>
      <c r="C7837" t="s">
        <v>2352</v>
      </c>
      <c r="D7837" t="s">
        <v>8640</v>
      </c>
      <c r="E7837" t="s">
        <v>71</v>
      </c>
      <c r="F7837" s="1" t="s">
        <v>241</v>
      </c>
      <c r="G7837" t="s">
        <v>211</v>
      </c>
      <c r="H7837" t="str">
        <f>VLOOKUP(F7837,Clubs!$A$1:$D$220,4,)</f>
        <v>034072</v>
      </c>
    </row>
    <row r="7838" spans="1:8">
      <c r="A7838">
        <v>2135886</v>
      </c>
      <c r="B7838" t="s">
        <v>9289</v>
      </c>
      <c r="C7838" t="s">
        <v>629</v>
      </c>
      <c r="D7838" t="s">
        <v>110</v>
      </c>
      <c r="E7838" t="s">
        <v>75</v>
      </c>
      <c r="F7838" s="1" t="s">
        <v>356</v>
      </c>
      <c r="G7838" t="s">
        <v>74</v>
      </c>
      <c r="H7838" t="str">
        <f>VLOOKUP(F7838,Clubs!$A$1:$D$220,4,)</f>
        <v>081017</v>
      </c>
    </row>
    <row r="7839" spans="1:8">
      <c r="A7839">
        <v>2135901</v>
      </c>
      <c r="B7839" t="s">
        <v>8319</v>
      </c>
      <c r="C7839" t="s">
        <v>634</v>
      </c>
      <c r="D7839" t="s">
        <v>111</v>
      </c>
      <c r="E7839" t="s">
        <v>71</v>
      </c>
      <c r="F7839" s="1" t="s">
        <v>356</v>
      </c>
      <c r="G7839" t="s">
        <v>74</v>
      </c>
      <c r="H7839" t="str">
        <f>VLOOKUP(F7839,Clubs!$A$1:$D$220,4,)</f>
        <v>081017</v>
      </c>
    </row>
    <row r="7840" spans="1:8">
      <c r="A7840">
        <v>2135937</v>
      </c>
      <c r="B7840" t="s">
        <v>9290</v>
      </c>
      <c r="C7840" t="s">
        <v>4015</v>
      </c>
      <c r="D7840" t="s">
        <v>166</v>
      </c>
      <c r="E7840" t="s">
        <v>75</v>
      </c>
      <c r="F7840" s="1" t="s">
        <v>356</v>
      </c>
      <c r="G7840" t="s">
        <v>74</v>
      </c>
      <c r="H7840" t="str">
        <f>VLOOKUP(F7840,Clubs!$A$1:$D$220,4,)</f>
        <v>081017</v>
      </c>
    </row>
    <row r="7841" spans="1:8">
      <c r="A7841">
        <v>2136011</v>
      </c>
      <c r="B7841" t="s">
        <v>4521</v>
      </c>
      <c r="C7841" t="s">
        <v>1520</v>
      </c>
      <c r="D7841" t="s">
        <v>165</v>
      </c>
      <c r="E7841" t="s">
        <v>75</v>
      </c>
      <c r="F7841" s="1" t="s">
        <v>356</v>
      </c>
      <c r="G7841" t="s">
        <v>74</v>
      </c>
      <c r="H7841" t="str">
        <f>VLOOKUP(F7841,Clubs!$A$1:$D$220,4,)</f>
        <v>081017</v>
      </c>
    </row>
    <row r="7842" spans="1:8">
      <c r="A7842">
        <v>2136128</v>
      </c>
      <c r="B7842" t="s">
        <v>3409</v>
      </c>
      <c r="C7842" t="s">
        <v>924</v>
      </c>
      <c r="D7842" t="s">
        <v>8640</v>
      </c>
      <c r="E7842" t="s">
        <v>71</v>
      </c>
      <c r="F7842" s="1" t="s">
        <v>263</v>
      </c>
      <c r="G7842" t="s">
        <v>74</v>
      </c>
      <c r="H7842" t="str">
        <f>VLOOKUP(F7842,Clubs!$A$1:$D$220,4,)</f>
        <v>034062</v>
      </c>
    </row>
    <row r="7843" spans="1:8">
      <c r="A7843">
        <v>2136199</v>
      </c>
      <c r="B7843" t="s">
        <v>9148</v>
      </c>
      <c r="C7843" t="s">
        <v>1073</v>
      </c>
      <c r="D7843" t="s">
        <v>8640</v>
      </c>
      <c r="E7843" t="s">
        <v>71</v>
      </c>
      <c r="F7843" s="1" t="s">
        <v>217</v>
      </c>
      <c r="G7843" t="s">
        <v>201</v>
      </c>
      <c r="H7843" t="str">
        <f>VLOOKUP(F7843,Clubs!$A$1:$D$220,4,)</f>
        <v>012008</v>
      </c>
    </row>
    <row r="7844" spans="1:8">
      <c r="A7844">
        <v>2136210</v>
      </c>
      <c r="B7844" t="s">
        <v>2085</v>
      </c>
      <c r="C7844" t="s">
        <v>1093</v>
      </c>
      <c r="D7844" t="s">
        <v>8640</v>
      </c>
      <c r="E7844" t="s">
        <v>71</v>
      </c>
      <c r="F7844" s="1" t="s">
        <v>217</v>
      </c>
      <c r="G7844" t="s">
        <v>201</v>
      </c>
      <c r="H7844" t="str">
        <f>VLOOKUP(F7844,Clubs!$A$1:$D$220,4,)</f>
        <v>012008</v>
      </c>
    </row>
    <row r="7845" spans="1:8">
      <c r="A7845">
        <v>2136299</v>
      </c>
      <c r="B7845" t="s">
        <v>2591</v>
      </c>
      <c r="C7845" t="s">
        <v>1055</v>
      </c>
      <c r="D7845" t="s">
        <v>110</v>
      </c>
      <c r="E7845" t="s">
        <v>75</v>
      </c>
      <c r="F7845" s="1" t="s">
        <v>246</v>
      </c>
      <c r="G7845" t="s">
        <v>74</v>
      </c>
      <c r="H7845" t="str">
        <f>VLOOKUP(F7845,Clubs!$A$1:$D$220,4,)</f>
        <v>011024</v>
      </c>
    </row>
    <row r="7846" spans="1:8">
      <c r="A7846">
        <v>2136368</v>
      </c>
      <c r="B7846" t="s">
        <v>7132</v>
      </c>
      <c r="C7846" t="s">
        <v>1355</v>
      </c>
      <c r="D7846" t="s">
        <v>8640</v>
      </c>
      <c r="E7846" t="s">
        <v>71</v>
      </c>
      <c r="F7846" s="1" t="s">
        <v>307</v>
      </c>
      <c r="G7846" t="s">
        <v>74</v>
      </c>
      <c r="H7846" t="str">
        <f>VLOOKUP(F7846,Clubs!$A$1:$D$220,4,)</f>
        <v>048006</v>
      </c>
    </row>
    <row r="7847" spans="1:8">
      <c r="A7847">
        <v>2136375</v>
      </c>
      <c r="B7847" t="s">
        <v>3009</v>
      </c>
      <c r="C7847" t="s">
        <v>1262</v>
      </c>
      <c r="D7847" t="s">
        <v>111</v>
      </c>
      <c r="E7847" t="s">
        <v>75</v>
      </c>
      <c r="F7847" s="1" t="s">
        <v>248</v>
      </c>
      <c r="G7847" t="s">
        <v>74</v>
      </c>
      <c r="H7847" t="str">
        <f>VLOOKUP(F7847,Clubs!$A$1:$D$220,4,)</f>
        <v>034021</v>
      </c>
    </row>
    <row r="7848" spans="1:8">
      <c r="A7848">
        <v>2136468</v>
      </c>
      <c r="B7848" t="s">
        <v>7244</v>
      </c>
      <c r="C7848" t="s">
        <v>673</v>
      </c>
      <c r="D7848" t="s">
        <v>166</v>
      </c>
      <c r="E7848" t="s">
        <v>71</v>
      </c>
      <c r="F7848" s="1" t="s">
        <v>288</v>
      </c>
      <c r="G7848" t="s">
        <v>74</v>
      </c>
      <c r="H7848" t="str">
        <f>VLOOKUP(F7848,Clubs!$A$1:$D$220,4,)</f>
        <v>065020</v>
      </c>
    </row>
    <row r="7849" spans="1:8">
      <c r="A7849">
        <v>2136507</v>
      </c>
      <c r="B7849" t="s">
        <v>11747</v>
      </c>
      <c r="C7849" t="s">
        <v>11748</v>
      </c>
      <c r="D7849" t="s">
        <v>115</v>
      </c>
      <c r="E7849" t="s">
        <v>75</v>
      </c>
      <c r="F7849" s="1" t="s">
        <v>8525</v>
      </c>
      <c r="G7849" t="s">
        <v>211</v>
      </c>
      <c r="H7849" t="str">
        <f>VLOOKUP(F7849,Clubs!$A$1:$D$220,4,)</f>
        <v>030075</v>
      </c>
    </row>
    <row r="7850" spans="1:8">
      <c r="A7850">
        <v>2136795</v>
      </c>
      <c r="B7850" t="s">
        <v>1076</v>
      </c>
      <c r="C7850" t="s">
        <v>1504</v>
      </c>
      <c r="D7850" t="s">
        <v>8640</v>
      </c>
      <c r="E7850" t="s">
        <v>71</v>
      </c>
      <c r="F7850" s="1" t="s">
        <v>216</v>
      </c>
      <c r="G7850" t="s">
        <v>211</v>
      </c>
      <c r="H7850" t="str">
        <f>VLOOKUP(F7850,Clubs!$A$1:$D$220,4,)</f>
        <v>065012</v>
      </c>
    </row>
    <row r="7851" spans="1:8">
      <c r="A7851">
        <v>2136818</v>
      </c>
      <c r="B7851" t="s">
        <v>9291</v>
      </c>
      <c r="C7851" t="s">
        <v>616</v>
      </c>
      <c r="D7851" t="s">
        <v>166</v>
      </c>
      <c r="E7851" t="s">
        <v>75</v>
      </c>
      <c r="F7851" s="1" t="s">
        <v>216</v>
      </c>
      <c r="G7851" t="s">
        <v>74</v>
      </c>
      <c r="H7851" t="str">
        <f>VLOOKUP(F7851,Clubs!$A$1:$D$220,4,)</f>
        <v>065012</v>
      </c>
    </row>
    <row r="7852" spans="1:8">
      <c r="A7852">
        <v>2137291</v>
      </c>
      <c r="B7852" t="s">
        <v>7249</v>
      </c>
      <c r="C7852" t="s">
        <v>714</v>
      </c>
      <c r="D7852" t="s">
        <v>8640</v>
      </c>
      <c r="E7852" t="s">
        <v>75</v>
      </c>
      <c r="F7852" s="1" t="s">
        <v>288</v>
      </c>
      <c r="G7852" t="s">
        <v>211</v>
      </c>
      <c r="H7852" t="str">
        <f>VLOOKUP(F7852,Clubs!$A$1:$D$220,4,)</f>
        <v>065020</v>
      </c>
    </row>
    <row r="7853" spans="1:8">
      <c r="A7853">
        <v>2137351</v>
      </c>
      <c r="B7853" t="s">
        <v>5553</v>
      </c>
      <c r="C7853" t="s">
        <v>677</v>
      </c>
      <c r="D7853" t="s">
        <v>165</v>
      </c>
      <c r="E7853" t="s">
        <v>71</v>
      </c>
      <c r="F7853" s="1" t="s">
        <v>310</v>
      </c>
      <c r="G7853" t="s">
        <v>74</v>
      </c>
      <c r="H7853" t="str">
        <f>VLOOKUP(F7853,Clubs!$A$1:$D$220,4,)</f>
        <v>065027</v>
      </c>
    </row>
    <row r="7854" spans="1:8">
      <c r="A7854">
        <v>2137396</v>
      </c>
      <c r="B7854" t="s">
        <v>5618</v>
      </c>
      <c r="C7854" t="s">
        <v>574</v>
      </c>
      <c r="D7854" t="s">
        <v>110</v>
      </c>
      <c r="E7854" t="s">
        <v>71</v>
      </c>
      <c r="F7854" s="1" t="s">
        <v>214</v>
      </c>
      <c r="G7854" t="s">
        <v>74</v>
      </c>
      <c r="H7854" t="str">
        <f>VLOOKUP(F7854,Clubs!$A$1:$D$220,4,)</f>
        <v>034038</v>
      </c>
    </row>
    <row r="7855" spans="1:8">
      <c r="A7855">
        <v>2137431</v>
      </c>
      <c r="B7855" t="s">
        <v>7739</v>
      </c>
      <c r="C7855" t="s">
        <v>7740</v>
      </c>
      <c r="D7855" t="s">
        <v>8640</v>
      </c>
      <c r="E7855" t="s">
        <v>71</v>
      </c>
      <c r="F7855" s="1" t="s">
        <v>306</v>
      </c>
      <c r="G7855" t="s">
        <v>211</v>
      </c>
      <c r="H7855" t="str">
        <f>VLOOKUP(F7855,Clubs!$A$1:$D$220,4,)</f>
        <v>066006</v>
      </c>
    </row>
    <row r="7856" spans="1:8">
      <c r="A7856">
        <v>2137572</v>
      </c>
      <c r="B7856" t="s">
        <v>931</v>
      </c>
      <c r="C7856" t="s">
        <v>1181</v>
      </c>
      <c r="D7856" t="s">
        <v>8640</v>
      </c>
      <c r="E7856" t="s">
        <v>71</v>
      </c>
      <c r="F7856" s="1" t="s">
        <v>323</v>
      </c>
      <c r="G7856" t="s">
        <v>211</v>
      </c>
      <c r="H7856" t="str">
        <f>VLOOKUP(F7856,Clubs!$A$1:$D$220,4,)</f>
        <v>031058</v>
      </c>
    </row>
    <row r="7857" spans="1:8">
      <c r="A7857">
        <v>2137707</v>
      </c>
      <c r="B7857" t="s">
        <v>605</v>
      </c>
      <c r="C7857" t="s">
        <v>606</v>
      </c>
      <c r="D7857" t="s">
        <v>165</v>
      </c>
      <c r="E7857" t="s">
        <v>75</v>
      </c>
      <c r="F7857" s="1" t="s">
        <v>326</v>
      </c>
      <c r="G7857" t="s">
        <v>74</v>
      </c>
      <c r="H7857" t="str">
        <f>VLOOKUP(F7857,Clubs!$A$1:$D$220,4,)</f>
        <v>009014</v>
      </c>
    </row>
    <row r="7858" spans="1:8">
      <c r="A7858">
        <v>2138166</v>
      </c>
      <c r="B7858" t="s">
        <v>3532</v>
      </c>
      <c r="C7858" t="s">
        <v>2532</v>
      </c>
      <c r="D7858" t="s">
        <v>8640</v>
      </c>
      <c r="E7858" t="s">
        <v>71</v>
      </c>
      <c r="F7858" s="1" t="s">
        <v>8522</v>
      </c>
      <c r="G7858" t="s">
        <v>74</v>
      </c>
      <c r="H7858" t="str">
        <f>VLOOKUP(F7858,Clubs!$A$1:$D$220,4,)</f>
        <v>030070</v>
      </c>
    </row>
    <row r="7859" spans="1:8">
      <c r="A7859">
        <v>2138198</v>
      </c>
      <c r="B7859" t="s">
        <v>11749</v>
      </c>
      <c r="C7859" t="s">
        <v>11750</v>
      </c>
      <c r="D7859" t="s">
        <v>166</v>
      </c>
      <c r="E7859" t="s">
        <v>75</v>
      </c>
      <c r="F7859" s="1" t="s">
        <v>213</v>
      </c>
      <c r="G7859" t="s">
        <v>74</v>
      </c>
      <c r="H7859" t="str">
        <f>VLOOKUP(F7859,Clubs!$A$1:$D$220,4,)</f>
        <v>066032</v>
      </c>
    </row>
    <row r="7860" spans="1:8">
      <c r="A7860">
        <v>2138293</v>
      </c>
      <c r="B7860" t="s">
        <v>3459</v>
      </c>
      <c r="C7860" t="s">
        <v>2293</v>
      </c>
      <c r="D7860" t="s">
        <v>8640</v>
      </c>
      <c r="E7860" t="s">
        <v>71</v>
      </c>
      <c r="F7860" s="1" t="s">
        <v>321</v>
      </c>
      <c r="G7860" t="s">
        <v>201</v>
      </c>
      <c r="H7860" t="str">
        <f>VLOOKUP(F7860,Clubs!$A$1:$D$220,4,)</f>
        <v>034066</v>
      </c>
    </row>
    <row r="7861" spans="1:8">
      <c r="A7861">
        <v>2138309</v>
      </c>
      <c r="B7861" t="s">
        <v>6177</v>
      </c>
      <c r="C7861" t="s">
        <v>857</v>
      </c>
      <c r="D7861" t="s">
        <v>109</v>
      </c>
      <c r="E7861" t="s">
        <v>75</v>
      </c>
      <c r="F7861" s="1" t="s">
        <v>321</v>
      </c>
      <c r="G7861" t="s">
        <v>74</v>
      </c>
      <c r="H7861" t="str">
        <f>VLOOKUP(F7861,Clubs!$A$1:$D$220,4,)</f>
        <v>034066</v>
      </c>
    </row>
    <row r="7862" spans="1:8">
      <c r="A7862">
        <v>2138537</v>
      </c>
      <c r="B7862" t="s">
        <v>7784</v>
      </c>
      <c r="C7862" t="s">
        <v>592</v>
      </c>
      <c r="D7862" t="s">
        <v>110</v>
      </c>
      <c r="E7862" t="s">
        <v>71</v>
      </c>
      <c r="F7862" s="1" t="s">
        <v>301</v>
      </c>
      <c r="G7862" t="s">
        <v>74</v>
      </c>
      <c r="H7862" t="str">
        <f>VLOOKUP(F7862,Clubs!$A$1:$D$220,4,)</f>
        <v>066032</v>
      </c>
    </row>
    <row r="7863" spans="1:8">
      <c r="A7863">
        <v>2139061</v>
      </c>
      <c r="B7863" t="s">
        <v>8010</v>
      </c>
      <c r="C7863" t="s">
        <v>1124</v>
      </c>
      <c r="D7863" t="s">
        <v>8640</v>
      </c>
      <c r="E7863" t="s">
        <v>75</v>
      </c>
      <c r="F7863" s="1" t="s">
        <v>202</v>
      </c>
      <c r="G7863" t="s">
        <v>201</v>
      </c>
      <c r="H7863" t="str">
        <f>VLOOKUP(F7863,Clubs!$A$1:$D$220,4,)</f>
        <v>081017</v>
      </c>
    </row>
    <row r="7864" spans="1:8">
      <c r="A7864">
        <v>2139087</v>
      </c>
      <c r="B7864" t="s">
        <v>3321</v>
      </c>
      <c r="C7864" t="s">
        <v>1426</v>
      </c>
      <c r="D7864" t="s">
        <v>111</v>
      </c>
      <c r="E7864" t="s">
        <v>75</v>
      </c>
      <c r="F7864" s="1" t="s">
        <v>280</v>
      </c>
      <c r="G7864" t="s">
        <v>74</v>
      </c>
      <c r="H7864" t="str">
        <f>VLOOKUP(F7864,Clubs!$A$1:$D$220,4,)</f>
        <v>031030</v>
      </c>
    </row>
    <row r="7865" spans="1:8">
      <c r="A7865">
        <v>2139253</v>
      </c>
      <c r="B7865" t="s">
        <v>4948</v>
      </c>
      <c r="C7865" t="s">
        <v>885</v>
      </c>
      <c r="D7865" t="s">
        <v>8640</v>
      </c>
      <c r="E7865" t="s">
        <v>75</v>
      </c>
      <c r="F7865" s="1" t="s">
        <v>204</v>
      </c>
      <c r="G7865" t="s">
        <v>211</v>
      </c>
      <c r="H7865" t="str">
        <f>VLOOKUP(F7865,Clubs!$A$1:$D$220,4,)</f>
        <v>031030</v>
      </c>
    </row>
    <row r="7866" spans="1:8">
      <c r="A7866">
        <v>2139410</v>
      </c>
      <c r="B7866" t="s">
        <v>8270</v>
      </c>
      <c r="C7866" t="s">
        <v>1267</v>
      </c>
      <c r="D7866" t="s">
        <v>8640</v>
      </c>
      <c r="E7866" t="s">
        <v>75</v>
      </c>
      <c r="F7866" s="1" t="s">
        <v>234</v>
      </c>
      <c r="G7866" t="s">
        <v>74</v>
      </c>
      <c r="H7866" t="str">
        <f>VLOOKUP(F7866,Clubs!$A$1:$D$220,4,)</f>
        <v>081050</v>
      </c>
    </row>
    <row r="7867" spans="1:8">
      <c r="A7867">
        <v>2139678</v>
      </c>
      <c r="B7867" t="s">
        <v>4067</v>
      </c>
      <c r="C7867" t="s">
        <v>4068</v>
      </c>
      <c r="D7867" t="s">
        <v>8640</v>
      </c>
      <c r="E7867" t="s">
        <v>75</v>
      </c>
      <c r="F7867" s="1" t="s">
        <v>197</v>
      </c>
      <c r="G7867" t="s">
        <v>74</v>
      </c>
      <c r="H7867" t="str">
        <f>VLOOKUP(F7867,Clubs!$A$1:$D$220,4,)</f>
        <v>031067</v>
      </c>
    </row>
    <row r="7868" spans="1:8">
      <c r="A7868">
        <v>2140147</v>
      </c>
      <c r="B7868" t="s">
        <v>4726</v>
      </c>
      <c r="C7868" t="s">
        <v>4122</v>
      </c>
      <c r="D7868" t="s">
        <v>111</v>
      </c>
      <c r="E7868" t="s">
        <v>71</v>
      </c>
      <c r="F7868" s="1" t="s">
        <v>230</v>
      </c>
      <c r="G7868" t="s">
        <v>211</v>
      </c>
      <c r="H7868" t="str">
        <f>VLOOKUP(F7868,Clubs!$A$1:$D$220,4,)</f>
        <v>031025</v>
      </c>
    </row>
    <row r="7869" spans="1:8">
      <c r="A7869">
        <v>2140235</v>
      </c>
      <c r="B7869" t="s">
        <v>3221</v>
      </c>
      <c r="C7869" t="s">
        <v>1426</v>
      </c>
      <c r="D7869" t="s">
        <v>8640</v>
      </c>
      <c r="E7869" t="s">
        <v>75</v>
      </c>
      <c r="F7869" s="1" t="s">
        <v>334</v>
      </c>
      <c r="G7869" t="s">
        <v>211</v>
      </c>
      <c r="H7869" t="str">
        <f>VLOOKUP(F7869,Clubs!$A$1:$D$220,4,)</f>
        <v>065019</v>
      </c>
    </row>
    <row r="7870" spans="1:8">
      <c r="A7870">
        <v>2140559</v>
      </c>
      <c r="B7870" t="s">
        <v>8130</v>
      </c>
      <c r="C7870" t="s">
        <v>608</v>
      </c>
      <c r="D7870" t="s">
        <v>165</v>
      </c>
      <c r="E7870" t="s">
        <v>75</v>
      </c>
      <c r="F7870" s="1" t="s">
        <v>325</v>
      </c>
      <c r="G7870" t="s">
        <v>74</v>
      </c>
      <c r="H7870" t="str">
        <f>VLOOKUP(F7870,Clubs!$A$1:$D$220,4,)</f>
        <v>081041</v>
      </c>
    </row>
    <row r="7871" spans="1:8">
      <c r="A7871">
        <v>2140601</v>
      </c>
      <c r="B7871" t="s">
        <v>5335</v>
      </c>
      <c r="C7871" t="s">
        <v>1193</v>
      </c>
      <c r="D7871" t="s">
        <v>166</v>
      </c>
      <c r="E7871" t="s">
        <v>75</v>
      </c>
      <c r="F7871" s="1" t="s">
        <v>266</v>
      </c>
      <c r="G7871" t="s">
        <v>74</v>
      </c>
      <c r="H7871" t="str">
        <f>VLOOKUP(F7871,Clubs!$A$1:$D$220,4,)</f>
        <v>046008</v>
      </c>
    </row>
    <row r="7872" spans="1:8">
      <c r="A7872">
        <v>2140646</v>
      </c>
      <c r="B7872" t="s">
        <v>1317</v>
      </c>
      <c r="C7872" t="s">
        <v>1318</v>
      </c>
      <c r="D7872" t="s">
        <v>115</v>
      </c>
      <c r="E7872" t="s">
        <v>75</v>
      </c>
      <c r="F7872" s="1" t="s">
        <v>226</v>
      </c>
      <c r="G7872" t="s">
        <v>74</v>
      </c>
      <c r="H7872" t="str">
        <f>VLOOKUP(F7872,Clubs!$A$1:$D$220,4,)</f>
        <v>011024</v>
      </c>
    </row>
    <row r="7873" spans="1:8">
      <c r="A7873">
        <v>2140868</v>
      </c>
      <c r="B7873" t="s">
        <v>2322</v>
      </c>
      <c r="C7873" t="s">
        <v>892</v>
      </c>
      <c r="D7873" t="s">
        <v>8640</v>
      </c>
      <c r="E7873" t="s">
        <v>75</v>
      </c>
      <c r="F7873" s="1" t="s">
        <v>235</v>
      </c>
      <c r="G7873" t="s">
        <v>211</v>
      </c>
      <c r="H7873" t="str">
        <f>VLOOKUP(F7873,Clubs!$A$1:$D$220,4,)</f>
        <v>030003</v>
      </c>
    </row>
    <row r="7874" spans="1:8">
      <c r="A7874">
        <v>2140870</v>
      </c>
      <c r="B7874" t="s">
        <v>1028</v>
      </c>
      <c r="C7874" t="s">
        <v>658</v>
      </c>
      <c r="D7874" t="s">
        <v>8640</v>
      </c>
      <c r="E7874" t="s">
        <v>71</v>
      </c>
      <c r="F7874" s="1" t="s">
        <v>235</v>
      </c>
      <c r="G7874" t="s">
        <v>201</v>
      </c>
      <c r="H7874" t="str">
        <f>VLOOKUP(F7874,Clubs!$A$1:$D$220,4,)</f>
        <v>030003</v>
      </c>
    </row>
    <row r="7875" spans="1:8">
      <c r="A7875">
        <v>2140949</v>
      </c>
      <c r="B7875" t="s">
        <v>1488</v>
      </c>
      <c r="C7875" t="s">
        <v>1109</v>
      </c>
      <c r="D7875" t="s">
        <v>8640</v>
      </c>
      <c r="E7875" t="s">
        <v>71</v>
      </c>
      <c r="F7875" s="1" t="s">
        <v>246</v>
      </c>
      <c r="G7875" t="s">
        <v>201</v>
      </c>
      <c r="H7875" t="str">
        <f>VLOOKUP(F7875,Clubs!$A$1:$D$220,4,)</f>
        <v>011024</v>
      </c>
    </row>
    <row r="7876" spans="1:8">
      <c r="A7876">
        <v>2141289</v>
      </c>
      <c r="B7876" t="s">
        <v>6866</v>
      </c>
      <c r="C7876" t="s">
        <v>765</v>
      </c>
      <c r="D7876" t="s">
        <v>8640</v>
      </c>
      <c r="E7876" t="s">
        <v>71</v>
      </c>
      <c r="F7876" s="1" t="s">
        <v>10888</v>
      </c>
      <c r="G7876" t="s">
        <v>74</v>
      </c>
      <c r="H7876" t="str">
        <f>VLOOKUP(F7876,Clubs!$A$1:$D$220,4,)</f>
        <v>046002</v>
      </c>
    </row>
    <row r="7877" spans="1:8">
      <c r="A7877">
        <v>2141383</v>
      </c>
      <c r="B7877" t="s">
        <v>2096</v>
      </c>
      <c r="C7877" t="s">
        <v>759</v>
      </c>
      <c r="D7877" t="s">
        <v>8640</v>
      </c>
      <c r="E7877" t="s">
        <v>75</v>
      </c>
      <c r="F7877" s="1" t="s">
        <v>217</v>
      </c>
      <c r="G7877" t="s">
        <v>211</v>
      </c>
      <c r="H7877" t="str">
        <f>VLOOKUP(F7877,Clubs!$A$1:$D$220,4,)</f>
        <v>012008</v>
      </c>
    </row>
    <row r="7878" spans="1:8">
      <c r="A7878">
        <v>2141427</v>
      </c>
      <c r="B7878" t="s">
        <v>685</v>
      </c>
      <c r="C7878" t="s">
        <v>1124</v>
      </c>
      <c r="D7878" t="s">
        <v>8640</v>
      </c>
      <c r="E7878" t="s">
        <v>75</v>
      </c>
      <c r="F7878" s="1" t="s">
        <v>8527</v>
      </c>
      <c r="G7878" t="s">
        <v>74</v>
      </c>
      <c r="H7878" t="str">
        <f>VLOOKUP(F7878,Clubs!$A$1:$D$220,4,)</f>
        <v>030076</v>
      </c>
    </row>
    <row r="7879" spans="1:8">
      <c r="A7879">
        <v>2141492</v>
      </c>
      <c r="B7879" t="s">
        <v>7673</v>
      </c>
      <c r="C7879" t="s">
        <v>587</v>
      </c>
      <c r="D7879" t="s">
        <v>8640</v>
      </c>
      <c r="E7879" t="s">
        <v>71</v>
      </c>
      <c r="F7879" s="1" t="s">
        <v>213</v>
      </c>
      <c r="G7879" t="s">
        <v>211</v>
      </c>
      <c r="H7879" t="str">
        <f>VLOOKUP(F7879,Clubs!$A$1:$D$220,4,)</f>
        <v>066032</v>
      </c>
    </row>
    <row r="7880" spans="1:8">
      <c r="A7880">
        <v>2141499</v>
      </c>
      <c r="B7880" t="s">
        <v>4212</v>
      </c>
      <c r="C7880" t="s">
        <v>890</v>
      </c>
      <c r="D7880" t="s">
        <v>110</v>
      </c>
      <c r="E7880" t="s">
        <v>75</v>
      </c>
      <c r="F7880" s="1" t="s">
        <v>305</v>
      </c>
      <c r="G7880" t="s">
        <v>74</v>
      </c>
      <c r="H7880" t="str">
        <f>VLOOKUP(F7880,Clubs!$A$1:$D$220,4,)</f>
        <v>031007</v>
      </c>
    </row>
    <row r="7881" spans="1:8">
      <c r="A7881">
        <v>2141513</v>
      </c>
      <c r="B7881" t="s">
        <v>2851</v>
      </c>
      <c r="C7881" t="s">
        <v>2852</v>
      </c>
      <c r="D7881" t="s">
        <v>109</v>
      </c>
      <c r="E7881" t="s">
        <v>71</v>
      </c>
      <c r="F7881" s="1" t="s">
        <v>212</v>
      </c>
      <c r="G7881" t="s">
        <v>74</v>
      </c>
      <c r="H7881" t="str">
        <f>VLOOKUP(F7881,Clubs!$A$1:$D$220,4,)</f>
        <v>030076</v>
      </c>
    </row>
    <row r="7882" spans="1:8">
      <c r="A7882">
        <v>2142010</v>
      </c>
      <c r="B7882" t="s">
        <v>11751</v>
      </c>
      <c r="C7882" t="s">
        <v>2230</v>
      </c>
      <c r="D7882" t="s">
        <v>115</v>
      </c>
      <c r="E7882" t="s">
        <v>71</v>
      </c>
      <c r="F7882" s="1" t="s">
        <v>209</v>
      </c>
      <c r="G7882" t="s">
        <v>74</v>
      </c>
      <c r="H7882" t="str">
        <f>VLOOKUP(F7882,Clubs!$A$1:$D$220,4,)</f>
        <v>034066</v>
      </c>
    </row>
    <row r="7883" spans="1:8">
      <c r="A7883">
        <v>2142073</v>
      </c>
      <c r="B7883" t="s">
        <v>11727</v>
      </c>
      <c r="C7883" t="s">
        <v>766</v>
      </c>
      <c r="D7883" t="s">
        <v>165</v>
      </c>
      <c r="E7883" t="s">
        <v>75</v>
      </c>
      <c r="F7883" s="1" t="s">
        <v>283</v>
      </c>
      <c r="G7883" t="s">
        <v>74</v>
      </c>
      <c r="H7883" t="str">
        <f>VLOOKUP(F7883,Clubs!$A$1:$D$220,4,)</f>
        <v>012005</v>
      </c>
    </row>
    <row r="7884" spans="1:8">
      <c r="A7884">
        <v>2142075</v>
      </c>
      <c r="B7884" t="s">
        <v>9292</v>
      </c>
      <c r="C7884" t="s">
        <v>658</v>
      </c>
      <c r="D7884" t="s">
        <v>8640</v>
      </c>
      <c r="E7884" t="s">
        <v>71</v>
      </c>
      <c r="F7884" s="1" t="s">
        <v>283</v>
      </c>
      <c r="G7884" t="s">
        <v>211</v>
      </c>
      <c r="H7884" t="str">
        <f>VLOOKUP(F7884,Clubs!$A$1:$D$220,4,)</f>
        <v>012005</v>
      </c>
    </row>
    <row r="7885" spans="1:8">
      <c r="A7885">
        <v>2142363</v>
      </c>
      <c r="B7885" t="s">
        <v>4825</v>
      </c>
      <c r="C7885" t="s">
        <v>1504</v>
      </c>
      <c r="D7885" t="s">
        <v>8640</v>
      </c>
      <c r="E7885" t="s">
        <v>71</v>
      </c>
      <c r="F7885" s="1" t="s">
        <v>287</v>
      </c>
      <c r="G7885" t="s">
        <v>211</v>
      </c>
      <c r="H7885" t="str">
        <f>VLOOKUP(F7885,Clubs!$A$1:$D$220,4,)</f>
        <v>065020</v>
      </c>
    </row>
    <row r="7886" spans="1:8">
      <c r="A7886">
        <v>2142510</v>
      </c>
      <c r="B7886" t="s">
        <v>6356</v>
      </c>
      <c r="C7886" t="s">
        <v>849</v>
      </c>
      <c r="D7886" t="s">
        <v>165</v>
      </c>
      <c r="E7886" t="s">
        <v>75</v>
      </c>
      <c r="F7886" s="1" t="s">
        <v>353</v>
      </c>
      <c r="G7886" t="s">
        <v>74</v>
      </c>
      <c r="H7886" t="str">
        <f>VLOOKUP(F7886,Clubs!$A$1:$D$220,4,)</f>
        <v>081061</v>
      </c>
    </row>
    <row r="7887" spans="1:8">
      <c r="A7887">
        <v>2142547</v>
      </c>
      <c r="B7887" t="s">
        <v>11752</v>
      </c>
      <c r="C7887" t="s">
        <v>1001</v>
      </c>
      <c r="D7887" t="s">
        <v>166</v>
      </c>
      <c r="E7887" t="s">
        <v>71</v>
      </c>
      <c r="F7887" s="1" t="s">
        <v>214</v>
      </c>
      <c r="G7887" t="s">
        <v>74</v>
      </c>
      <c r="H7887" t="str">
        <f>VLOOKUP(F7887,Clubs!$A$1:$D$220,4,)</f>
        <v>034038</v>
      </c>
    </row>
    <row r="7888" spans="1:8">
      <c r="A7888">
        <v>2142553</v>
      </c>
      <c r="B7888" t="s">
        <v>6785</v>
      </c>
      <c r="C7888" t="s">
        <v>2976</v>
      </c>
      <c r="D7888" t="s">
        <v>109</v>
      </c>
      <c r="E7888" t="s">
        <v>71</v>
      </c>
      <c r="F7888" s="1" t="s">
        <v>209</v>
      </c>
      <c r="G7888" t="s">
        <v>74</v>
      </c>
      <c r="H7888" t="str">
        <f>VLOOKUP(F7888,Clubs!$A$1:$D$220,4,)</f>
        <v>034066</v>
      </c>
    </row>
    <row r="7889" spans="1:8">
      <c r="A7889">
        <v>2142556</v>
      </c>
      <c r="B7889" t="s">
        <v>11753</v>
      </c>
      <c r="C7889" t="s">
        <v>1842</v>
      </c>
      <c r="D7889" t="s">
        <v>165</v>
      </c>
      <c r="E7889" t="s">
        <v>75</v>
      </c>
      <c r="F7889" s="1" t="s">
        <v>321</v>
      </c>
      <c r="G7889" t="s">
        <v>74</v>
      </c>
      <c r="H7889" t="str">
        <f>VLOOKUP(F7889,Clubs!$A$1:$D$220,4,)</f>
        <v>034066</v>
      </c>
    </row>
    <row r="7890" spans="1:8">
      <c r="A7890">
        <v>2142764</v>
      </c>
      <c r="B7890" t="s">
        <v>623</v>
      </c>
      <c r="C7890" t="s">
        <v>1031</v>
      </c>
      <c r="D7890" t="s">
        <v>8640</v>
      </c>
      <c r="E7890" t="s">
        <v>75</v>
      </c>
      <c r="F7890" s="1" t="s">
        <v>343</v>
      </c>
      <c r="G7890" t="s">
        <v>74</v>
      </c>
      <c r="H7890" t="str">
        <f>VLOOKUP(F7890,Clubs!$A$1:$D$220,4,)</f>
        <v>031030</v>
      </c>
    </row>
    <row r="7891" spans="1:8">
      <c r="A7891">
        <v>2142882</v>
      </c>
      <c r="B7891" t="s">
        <v>5451</v>
      </c>
      <c r="C7891" t="s">
        <v>805</v>
      </c>
      <c r="D7891" t="s">
        <v>165</v>
      </c>
      <c r="E7891" t="s">
        <v>75</v>
      </c>
      <c r="F7891" s="1" t="s">
        <v>353</v>
      </c>
      <c r="G7891" t="s">
        <v>74</v>
      </c>
      <c r="H7891" t="str">
        <f>VLOOKUP(F7891,Clubs!$A$1:$D$220,4,)</f>
        <v>081061</v>
      </c>
    </row>
    <row r="7892" spans="1:8">
      <c r="A7892">
        <v>2142884</v>
      </c>
      <c r="B7892" t="s">
        <v>5926</v>
      </c>
      <c r="C7892" t="s">
        <v>8329</v>
      </c>
      <c r="D7892" t="s">
        <v>165</v>
      </c>
      <c r="E7892" t="s">
        <v>71</v>
      </c>
      <c r="F7892" s="1" t="s">
        <v>353</v>
      </c>
      <c r="G7892" t="s">
        <v>74</v>
      </c>
      <c r="H7892" t="str">
        <f>VLOOKUP(F7892,Clubs!$A$1:$D$220,4,)</f>
        <v>081061</v>
      </c>
    </row>
    <row r="7893" spans="1:8">
      <c r="A7893">
        <v>2142890</v>
      </c>
      <c r="B7893" t="s">
        <v>8335</v>
      </c>
      <c r="C7893" t="s">
        <v>882</v>
      </c>
      <c r="D7893" t="s">
        <v>109</v>
      </c>
      <c r="E7893" t="s">
        <v>75</v>
      </c>
      <c r="F7893" s="1" t="s">
        <v>353</v>
      </c>
      <c r="G7893" t="s">
        <v>74</v>
      </c>
      <c r="H7893" t="str">
        <f>VLOOKUP(F7893,Clubs!$A$1:$D$220,4,)</f>
        <v>081061</v>
      </c>
    </row>
    <row r="7894" spans="1:8">
      <c r="A7894">
        <v>2142891</v>
      </c>
      <c r="B7894" t="s">
        <v>11754</v>
      </c>
      <c r="C7894" t="s">
        <v>11755</v>
      </c>
      <c r="D7894" t="s">
        <v>115</v>
      </c>
      <c r="E7894" t="s">
        <v>75</v>
      </c>
      <c r="F7894" s="1" t="s">
        <v>230</v>
      </c>
      <c r="G7894" t="s">
        <v>74</v>
      </c>
      <c r="H7894" t="str">
        <f>VLOOKUP(F7894,Clubs!$A$1:$D$220,4,)</f>
        <v>031025</v>
      </c>
    </row>
    <row r="7895" spans="1:8">
      <c r="A7895">
        <v>2142893</v>
      </c>
      <c r="B7895" t="s">
        <v>2186</v>
      </c>
      <c r="C7895" t="s">
        <v>761</v>
      </c>
      <c r="D7895" t="s">
        <v>165</v>
      </c>
      <c r="E7895" t="s">
        <v>71</v>
      </c>
      <c r="F7895" s="1" t="s">
        <v>353</v>
      </c>
      <c r="G7895" t="s">
        <v>74</v>
      </c>
      <c r="H7895" t="str">
        <f>VLOOKUP(F7895,Clubs!$A$1:$D$220,4,)</f>
        <v>081061</v>
      </c>
    </row>
    <row r="7896" spans="1:8">
      <c r="A7896">
        <v>2142894</v>
      </c>
      <c r="B7896" t="s">
        <v>2295</v>
      </c>
      <c r="C7896" t="s">
        <v>802</v>
      </c>
      <c r="D7896" t="s">
        <v>165</v>
      </c>
      <c r="E7896" t="s">
        <v>71</v>
      </c>
      <c r="F7896" s="1" t="s">
        <v>353</v>
      </c>
      <c r="G7896" t="s">
        <v>74</v>
      </c>
      <c r="H7896" t="str">
        <f>VLOOKUP(F7896,Clubs!$A$1:$D$220,4,)</f>
        <v>081061</v>
      </c>
    </row>
    <row r="7897" spans="1:8">
      <c r="A7897">
        <v>2142895</v>
      </c>
      <c r="B7897" t="s">
        <v>2964</v>
      </c>
      <c r="C7897" t="s">
        <v>1357</v>
      </c>
      <c r="D7897" t="s">
        <v>109</v>
      </c>
      <c r="E7897" t="s">
        <v>71</v>
      </c>
      <c r="F7897" s="1" t="s">
        <v>353</v>
      </c>
      <c r="G7897" t="s">
        <v>74</v>
      </c>
      <c r="H7897" t="str">
        <f>VLOOKUP(F7897,Clubs!$A$1:$D$220,4,)</f>
        <v>081061</v>
      </c>
    </row>
    <row r="7898" spans="1:8">
      <c r="A7898">
        <v>2142900</v>
      </c>
      <c r="B7898" t="s">
        <v>2290</v>
      </c>
      <c r="C7898" t="s">
        <v>1165</v>
      </c>
      <c r="D7898" t="s">
        <v>165</v>
      </c>
      <c r="E7898" t="s">
        <v>75</v>
      </c>
      <c r="F7898" s="1" t="s">
        <v>353</v>
      </c>
      <c r="G7898" t="s">
        <v>74</v>
      </c>
      <c r="H7898" t="str">
        <f>VLOOKUP(F7898,Clubs!$A$1:$D$220,4,)</f>
        <v>081061</v>
      </c>
    </row>
    <row r="7899" spans="1:8">
      <c r="A7899">
        <v>2142902</v>
      </c>
      <c r="B7899" t="s">
        <v>703</v>
      </c>
      <c r="C7899" t="s">
        <v>950</v>
      </c>
      <c r="D7899" t="s">
        <v>165</v>
      </c>
      <c r="E7899" t="s">
        <v>71</v>
      </c>
      <c r="F7899" s="1" t="s">
        <v>353</v>
      </c>
      <c r="G7899" t="s">
        <v>74</v>
      </c>
      <c r="H7899" t="str">
        <f>VLOOKUP(F7899,Clubs!$A$1:$D$220,4,)</f>
        <v>081061</v>
      </c>
    </row>
    <row r="7900" spans="1:8">
      <c r="A7900">
        <v>2143142</v>
      </c>
      <c r="B7900" t="s">
        <v>5762</v>
      </c>
      <c r="C7900" t="s">
        <v>703</v>
      </c>
      <c r="D7900" t="s">
        <v>165</v>
      </c>
      <c r="E7900" t="s">
        <v>75</v>
      </c>
      <c r="F7900" s="1" t="s">
        <v>319</v>
      </c>
      <c r="G7900" t="s">
        <v>74</v>
      </c>
      <c r="H7900" t="str">
        <f>VLOOKUP(F7900,Clubs!$A$1:$D$220,4,)</f>
        <v>032006</v>
      </c>
    </row>
    <row r="7901" spans="1:8">
      <c r="A7901">
        <v>2143149</v>
      </c>
      <c r="B7901" t="s">
        <v>972</v>
      </c>
      <c r="C7901" t="s">
        <v>723</v>
      </c>
      <c r="D7901" t="s">
        <v>111</v>
      </c>
      <c r="E7901" t="s">
        <v>71</v>
      </c>
      <c r="F7901" s="1" t="s">
        <v>230</v>
      </c>
      <c r="G7901" t="s">
        <v>74</v>
      </c>
      <c r="H7901" t="str">
        <f>VLOOKUP(F7901,Clubs!$A$1:$D$220,4,)</f>
        <v>031025</v>
      </c>
    </row>
    <row r="7902" spans="1:8">
      <c r="A7902">
        <v>2143392</v>
      </c>
      <c r="B7902" t="s">
        <v>2110</v>
      </c>
      <c r="C7902" t="s">
        <v>685</v>
      </c>
      <c r="D7902" t="s">
        <v>165</v>
      </c>
      <c r="E7902" t="s">
        <v>75</v>
      </c>
      <c r="F7902" s="1" t="s">
        <v>231</v>
      </c>
      <c r="G7902" t="s">
        <v>74</v>
      </c>
      <c r="H7902" t="str">
        <f>VLOOKUP(F7902,Clubs!$A$1:$D$220,4,)</f>
        <v>032002</v>
      </c>
    </row>
    <row r="7903" spans="1:8">
      <c r="A7903">
        <v>2143459</v>
      </c>
      <c r="B7903" t="s">
        <v>5695</v>
      </c>
      <c r="C7903" t="s">
        <v>1335</v>
      </c>
      <c r="D7903" t="s">
        <v>111</v>
      </c>
      <c r="E7903" t="s">
        <v>71</v>
      </c>
      <c r="F7903" s="1" t="s">
        <v>231</v>
      </c>
      <c r="G7903" t="s">
        <v>74</v>
      </c>
      <c r="H7903" t="str">
        <f>VLOOKUP(F7903,Clubs!$A$1:$D$220,4,)</f>
        <v>032002</v>
      </c>
    </row>
    <row r="7904" spans="1:8">
      <c r="A7904">
        <v>2143529</v>
      </c>
      <c r="B7904" t="s">
        <v>9293</v>
      </c>
      <c r="C7904" t="s">
        <v>645</v>
      </c>
      <c r="D7904" t="s">
        <v>166</v>
      </c>
      <c r="E7904" t="s">
        <v>75</v>
      </c>
      <c r="F7904" s="1" t="s">
        <v>8528</v>
      </c>
      <c r="G7904" t="s">
        <v>74</v>
      </c>
      <c r="H7904" t="str">
        <f>VLOOKUP(F7904,Clubs!$A$1:$D$220,4,)</f>
        <v>031062</v>
      </c>
    </row>
    <row r="7905" spans="1:8">
      <c r="A7905">
        <v>2143620</v>
      </c>
      <c r="B7905" t="s">
        <v>11756</v>
      </c>
      <c r="C7905" t="s">
        <v>711</v>
      </c>
      <c r="D7905" t="s">
        <v>166</v>
      </c>
      <c r="E7905" t="s">
        <v>75</v>
      </c>
      <c r="F7905" s="1" t="s">
        <v>8528</v>
      </c>
      <c r="G7905" t="s">
        <v>74</v>
      </c>
      <c r="H7905" t="str">
        <f>VLOOKUP(F7905,Clubs!$A$1:$D$220,4,)</f>
        <v>031062</v>
      </c>
    </row>
    <row r="7906" spans="1:8">
      <c r="A7906">
        <v>2143748</v>
      </c>
      <c r="B7906" t="s">
        <v>7928</v>
      </c>
      <c r="C7906" t="s">
        <v>632</v>
      </c>
      <c r="D7906" t="s">
        <v>8640</v>
      </c>
      <c r="E7906" t="s">
        <v>71</v>
      </c>
      <c r="F7906" s="1" t="s">
        <v>8542</v>
      </c>
      <c r="G7906" t="s">
        <v>74</v>
      </c>
      <c r="H7906" t="str">
        <f>VLOOKUP(F7906,Clubs!$A$1:$D$220,4,)</f>
        <v>066040</v>
      </c>
    </row>
    <row r="7907" spans="1:8">
      <c r="A7907">
        <v>2143750</v>
      </c>
      <c r="B7907" t="s">
        <v>7925</v>
      </c>
      <c r="C7907" t="s">
        <v>759</v>
      </c>
      <c r="D7907" t="s">
        <v>8640</v>
      </c>
      <c r="E7907" t="s">
        <v>75</v>
      </c>
      <c r="F7907" s="1" t="s">
        <v>8542</v>
      </c>
      <c r="G7907" t="s">
        <v>74</v>
      </c>
      <c r="H7907" t="str">
        <f>VLOOKUP(F7907,Clubs!$A$1:$D$220,4,)</f>
        <v>066040</v>
      </c>
    </row>
    <row r="7908" spans="1:8">
      <c r="A7908">
        <v>2143848</v>
      </c>
      <c r="B7908" t="s">
        <v>11757</v>
      </c>
      <c r="C7908" t="s">
        <v>792</v>
      </c>
      <c r="D7908" t="s">
        <v>111</v>
      </c>
      <c r="E7908" t="s">
        <v>75</v>
      </c>
      <c r="F7908" s="1" t="s">
        <v>244</v>
      </c>
      <c r="G7908" t="s">
        <v>211</v>
      </c>
      <c r="H7908" t="str">
        <f>VLOOKUP(F7908,Clubs!$A$1:$D$220,4,)</f>
        <v>030008</v>
      </c>
    </row>
    <row r="7909" spans="1:8">
      <c r="A7909">
        <v>2144079</v>
      </c>
      <c r="B7909" t="s">
        <v>5661</v>
      </c>
      <c r="C7909" t="s">
        <v>653</v>
      </c>
      <c r="D7909" t="s">
        <v>115</v>
      </c>
      <c r="E7909" t="s">
        <v>71</v>
      </c>
      <c r="F7909" s="1" t="s">
        <v>334</v>
      </c>
      <c r="G7909" t="s">
        <v>74</v>
      </c>
      <c r="H7909" t="str">
        <f>VLOOKUP(F7909,Clubs!$A$1:$D$220,4,)</f>
        <v>065019</v>
      </c>
    </row>
    <row r="7910" spans="1:8">
      <c r="A7910">
        <v>2144210</v>
      </c>
      <c r="B7910" t="s">
        <v>2864</v>
      </c>
      <c r="C7910" t="s">
        <v>1320</v>
      </c>
      <c r="D7910" t="s">
        <v>8640</v>
      </c>
      <c r="E7910" t="s">
        <v>75</v>
      </c>
      <c r="F7910" s="1" t="s">
        <v>347</v>
      </c>
      <c r="G7910" t="s">
        <v>211</v>
      </c>
      <c r="H7910" t="str">
        <f>VLOOKUP(F7910,Clubs!$A$1:$D$220,4,)</f>
        <v>031051</v>
      </c>
    </row>
    <row r="7911" spans="1:8">
      <c r="A7911">
        <v>2144430</v>
      </c>
      <c r="B7911" t="s">
        <v>3577</v>
      </c>
      <c r="C7911" t="s">
        <v>1423</v>
      </c>
      <c r="D7911" t="s">
        <v>8640</v>
      </c>
      <c r="E7911" t="s">
        <v>75</v>
      </c>
      <c r="F7911" s="1" t="s">
        <v>8541</v>
      </c>
      <c r="G7911" t="s">
        <v>211</v>
      </c>
      <c r="H7911" t="str">
        <f>VLOOKUP(F7911,Clubs!$A$1:$D$220,4,)</f>
        <v>066032</v>
      </c>
    </row>
    <row r="7912" spans="1:8">
      <c r="A7912">
        <v>2144433</v>
      </c>
      <c r="B7912" t="s">
        <v>3061</v>
      </c>
      <c r="C7912" t="s">
        <v>673</v>
      </c>
      <c r="D7912" t="s">
        <v>8640</v>
      </c>
      <c r="E7912" t="s">
        <v>71</v>
      </c>
      <c r="F7912" s="1" t="s">
        <v>8541</v>
      </c>
      <c r="G7912" t="s">
        <v>211</v>
      </c>
      <c r="H7912" t="str">
        <f>VLOOKUP(F7912,Clubs!$A$1:$D$220,4,)</f>
        <v>066032</v>
      </c>
    </row>
    <row r="7913" spans="1:8">
      <c r="A7913">
        <v>2144434</v>
      </c>
      <c r="B7913" t="s">
        <v>7616</v>
      </c>
      <c r="C7913" t="s">
        <v>1088</v>
      </c>
      <c r="D7913" t="s">
        <v>8640</v>
      </c>
      <c r="E7913" t="s">
        <v>71</v>
      </c>
      <c r="F7913" s="1" t="s">
        <v>8541</v>
      </c>
      <c r="G7913" t="s">
        <v>211</v>
      </c>
      <c r="H7913" t="str">
        <f>VLOOKUP(F7913,Clubs!$A$1:$D$220,4,)</f>
        <v>066032</v>
      </c>
    </row>
    <row r="7914" spans="1:8">
      <c r="A7914">
        <v>2144435</v>
      </c>
      <c r="B7914" t="s">
        <v>7616</v>
      </c>
      <c r="C7914" t="s">
        <v>759</v>
      </c>
      <c r="D7914" t="s">
        <v>8640</v>
      </c>
      <c r="E7914" t="s">
        <v>75</v>
      </c>
      <c r="F7914" s="1" t="s">
        <v>8541</v>
      </c>
      <c r="G7914" t="s">
        <v>211</v>
      </c>
      <c r="H7914" t="str">
        <f>VLOOKUP(F7914,Clubs!$A$1:$D$220,4,)</f>
        <v>066032</v>
      </c>
    </row>
    <row r="7915" spans="1:8">
      <c r="A7915">
        <v>2144458</v>
      </c>
      <c r="B7915" t="s">
        <v>3878</v>
      </c>
      <c r="C7915" t="s">
        <v>1212</v>
      </c>
      <c r="D7915" t="s">
        <v>111</v>
      </c>
      <c r="E7915" t="s">
        <v>75</v>
      </c>
      <c r="F7915" s="1" t="s">
        <v>202</v>
      </c>
      <c r="G7915" t="s">
        <v>74</v>
      </c>
      <c r="H7915" t="str">
        <f>VLOOKUP(F7915,Clubs!$A$1:$D$220,4,)</f>
        <v>081017</v>
      </c>
    </row>
    <row r="7916" spans="1:8">
      <c r="A7916">
        <v>2144487</v>
      </c>
      <c r="B7916" t="s">
        <v>1761</v>
      </c>
      <c r="C7916" t="s">
        <v>1255</v>
      </c>
      <c r="D7916" t="s">
        <v>8640</v>
      </c>
      <c r="E7916" t="s">
        <v>75</v>
      </c>
      <c r="F7916" s="1" t="s">
        <v>341</v>
      </c>
      <c r="G7916" t="s">
        <v>211</v>
      </c>
      <c r="H7916" t="str">
        <f>VLOOKUP(F7916,Clubs!$A$1:$D$220,4,)</f>
        <v>011024</v>
      </c>
    </row>
    <row r="7917" spans="1:8">
      <c r="A7917">
        <v>2144539</v>
      </c>
      <c r="B7917" t="s">
        <v>5766</v>
      </c>
      <c r="C7917" t="s">
        <v>3059</v>
      </c>
      <c r="D7917" t="s">
        <v>8640</v>
      </c>
      <c r="E7917" t="s">
        <v>75</v>
      </c>
      <c r="F7917" s="1" t="s">
        <v>334</v>
      </c>
      <c r="G7917" t="s">
        <v>74</v>
      </c>
      <c r="H7917" t="str">
        <f>VLOOKUP(F7917,Clubs!$A$1:$D$220,4,)</f>
        <v>065019</v>
      </c>
    </row>
    <row r="7918" spans="1:8">
      <c r="A7918">
        <v>2144574</v>
      </c>
      <c r="B7918" t="s">
        <v>2086</v>
      </c>
      <c r="C7918" t="s">
        <v>1729</v>
      </c>
      <c r="D7918" t="s">
        <v>8640</v>
      </c>
      <c r="E7918" t="s">
        <v>75</v>
      </c>
      <c r="F7918" s="1" t="s">
        <v>263</v>
      </c>
      <c r="G7918" t="s">
        <v>211</v>
      </c>
      <c r="H7918" t="str">
        <f>VLOOKUP(F7918,Clubs!$A$1:$D$220,4,)</f>
        <v>034062</v>
      </c>
    </row>
    <row r="7919" spans="1:8">
      <c r="A7919">
        <v>2144701</v>
      </c>
      <c r="B7919" t="s">
        <v>1437</v>
      </c>
      <c r="C7919" t="s">
        <v>1393</v>
      </c>
      <c r="D7919" t="s">
        <v>8640</v>
      </c>
      <c r="E7919" t="s">
        <v>71</v>
      </c>
      <c r="F7919" s="1" t="s">
        <v>226</v>
      </c>
      <c r="G7919" t="s">
        <v>211</v>
      </c>
      <c r="H7919" t="str">
        <f>VLOOKUP(F7919,Clubs!$A$1:$D$220,4,)</f>
        <v>011024</v>
      </c>
    </row>
    <row r="7920" spans="1:8">
      <c r="A7920">
        <v>2144894</v>
      </c>
      <c r="B7920" t="s">
        <v>6234</v>
      </c>
      <c r="C7920" t="s">
        <v>1120</v>
      </c>
      <c r="D7920" t="s">
        <v>8640</v>
      </c>
      <c r="E7920" t="s">
        <v>75</v>
      </c>
      <c r="F7920" s="1" t="s">
        <v>330</v>
      </c>
      <c r="G7920" t="s">
        <v>74</v>
      </c>
      <c r="H7920" t="str">
        <f>VLOOKUP(F7920,Clubs!$A$1:$D$220,4,)</f>
        <v>034068</v>
      </c>
    </row>
    <row r="7921" spans="1:8">
      <c r="A7921">
        <v>2144969</v>
      </c>
      <c r="B7921" t="s">
        <v>5805</v>
      </c>
      <c r="C7921" t="s">
        <v>754</v>
      </c>
      <c r="D7921" t="s">
        <v>111</v>
      </c>
      <c r="E7921" t="s">
        <v>75</v>
      </c>
      <c r="F7921" s="1" t="s">
        <v>8541</v>
      </c>
      <c r="G7921" t="s">
        <v>211</v>
      </c>
      <c r="H7921" t="str">
        <f>VLOOKUP(F7921,Clubs!$A$1:$D$220,4,)</f>
        <v>066032</v>
      </c>
    </row>
    <row r="7922" spans="1:8">
      <c r="A7922">
        <v>2145163</v>
      </c>
      <c r="B7922" t="s">
        <v>5737</v>
      </c>
      <c r="C7922" t="s">
        <v>618</v>
      </c>
      <c r="D7922" t="s">
        <v>8640</v>
      </c>
      <c r="E7922" t="s">
        <v>71</v>
      </c>
      <c r="F7922" s="1" t="s">
        <v>231</v>
      </c>
      <c r="G7922" t="s">
        <v>201</v>
      </c>
      <c r="H7922" t="str">
        <f>VLOOKUP(F7922,Clubs!$A$1:$D$220,4,)</f>
        <v>032002</v>
      </c>
    </row>
    <row r="7923" spans="1:8">
      <c r="A7923">
        <v>2145175</v>
      </c>
      <c r="B7923" t="s">
        <v>2916</v>
      </c>
      <c r="C7923" t="s">
        <v>618</v>
      </c>
      <c r="D7923" t="s">
        <v>8640</v>
      </c>
      <c r="E7923" t="s">
        <v>71</v>
      </c>
      <c r="F7923" s="1" t="s">
        <v>231</v>
      </c>
      <c r="G7923" t="s">
        <v>201</v>
      </c>
      <c r="H7923" t="str">
        <f>VLOOKUP(F7923,Clubs!$A$1:$D$220,4,)</f>
        <v>032002</v>
      </c>
    </row>
    <row r="7924" spans="1:8">
      <c r="A7924">
        <v>2145176</v>
      </c>
      <c r="B7924" t="s">
        <v>5698</v>
      </c>
      <c r="C7924" t="s">
        <v>1129</v>
      </c>
      <c r="D7924" t="s">
        <v>8640</v>
      </c>
      <c r="E7924" t="s">
        <v>71</v>
      </c>
      <c r="F7924" s="1" t="s">
        <v>231</v>
      </c>
      <c r="G7924" t="s">
        <v>201</v>
      </c>
      <c r="H7924" t="str">
        <f>VLOOKUP(F7924,Clubs!$A$1:$D$220,4,)</f>
        <v>032002</v>
      </c>
    </row>
    <row r="7925" spans="1:8">
      <c r="A7925">
        <v>2145381</v>
      </c>
      <c r="B7925" t="s">
        <v>6439</v>
      </c>
      <c r="C7925" t="s">
        <v>734</v>
      </c>
      <c r="D7925" t="s">
        <v>8640</v>
      </c>
      <c r="E7925" t="s">
        <v>75</v>
      </c>
      <c r="F7925" s="1" t="s">
        <v>225</v>
      </c>
      <c r="G7925" t="s">
        <v>211</v>
      </c>
      <c r="H7925" t="str">
        <f>VLOOKUP(F7925,Clubs!$A$1:$D$220,4,)</f>
        <v>034073</v>
      </c>
    </row>
    <row r="7926" spans="1:8">
      <c r="A7926">
        <v>2145389</v>
      </c>
      <c r="B7926" t="s">
        <v>2979</v>
      </c>
      <c r="C7926" t="s">
        <v>818</v>
      </c>
      <c r="D7926" t="s">
        <v>8640</v>
      </c>
      <c r="E7926" t="s">
        <v>75</v>
      </c>
      <c r="F7926" s="1" t="s">
        <v>8541</v>
      </c>
      <c r="G7926" t="s">
        <v>211</v>
      </c>
      <c r="H7926" t="str">
        <f>VLOOKUP(F7926,Clubs!$A$1:$D$220,4,)</f>
        <v>066032</v>
      </c>
    </row>
    <row r="7927" spans="1:8">
      <c r="A7927">
        <v>2145392</v>
      </c>
      <c r="B7927" t="s">
        <v>7644</v>
      </c>
      <c r="C7927" t="s">
        <v>7645</v>
      </c>
      <c r="D7927" t="s">
        <v>8640</v>
      </c>
      <c r="E7927" t="s">
        <v>75</v>
      </c>
      <c r="F7927" s="1" t="s">
        <v>213</v>
      </c>
      <c r="G7927" t="s">
        <v>211</v>
      </c>
      <c r="H7927" t="str">
        <f>VLOOKUP(F7927,Clubs!$A$1:$D$220,4,)</f>
        <v>066032</v>
      </c>
    </row>
    <row r="7928" spans="1:8">
      <c r="A7928">
        <v>2145413</v>
      </c>
      <c r="B7928" t="s">
        <v>7912</v>
      </c>
      <c r="C7928" t="s">
        <v>1191</v>
      </c>
      <c r="D7928" t="s">
        <v>8640</v>
      </c>
      <c r="E7928" t="s">
        <v>71</v>
      </c>
      <c r="F7928" s="1" t="s">
        <v>8541</v>
      </c>
      <c r="G7928" t="s">
        <v>211</v>
      </c>
      <c r="H7928" t="str">
        <f>VLOOKUP(F7928,Clubs!$A$1:$D$220,4,)</f>
        <v>066032</v>
      </c>
    </row>
    <row r="7929" spans="1:8">
      <c r="A7929">
        <v>2145501</v>
      </c>
      <c r="B7929" t="s">
        <v>2466</v>
      </c>
      <c r="C7929" t="s">
        <v>1309</v>
      </c>
      <c r="D7929" t="s">
        <v>115</v>
      </c>
      <c r="E7929" t="s">
        <v>71</v>
      </c>
      <c r="F7929" s="1" t="s">
        <v>222</v>
      </c>
      <c r="G7929" t="s">
        <v>74</v>
      </c>
      <c r="H7929" t="str">
        <f>VLOOKUP(F7929,Clubs!$A$1:$D$220,4,)</f>
        <v>030004</v>
      </c>
    </row>
    <row r="7930" spans="1:8">
      <c r="A7930">
        <v>2145566</v>
      </c>
      <c r="B7930" t="s">
        <v>1471</v>
      </c>
      <c r="C7930" t="s">
        <v>1472</v>
      </c>
      <c r="D7930" t="s">
        <v>8640</v>
      </c>
      <c r="E7930" t="s">
        <v>71</v>
      </c>
      <c r="F7930" s="1" t="s">
        <v>246</v>
      </c>
      <c r="G7930" t="s">
        <v>201</v>
      </c>
      <c r="H7930" t="str">
        <f>VLOOKUP(F7930,Clubs!$A$1:$D$220,4,)</f>
        <v>011024</v>
      </c>
    </row>
    <row r="7931" spans="1:8">
      <c r="A7931">
        <v>2145827</v>
      </c>
      <c r="B7931" t="s">
        <v>5376</v>
      </c>
      <c r="C7931" t="s">
        <v>2819</v>
      </c>
      <c r="D7931" t="s">
        <v>8640</v>
      </c>
      <c r="E7931" t="s">
        <v>75</v>
      </c>
      <c r="F7931" s="1" t="s">
        <v>8541</v>
      </c>
      <c r="G7931" t="s">
        <v>211</v>
      </c>
      <c r="H7931" t="str">
        <f>VLOOKUP(F7931,Clubs!$A$1:$D$220,4,)</f>
        <v>066032</v>
      </c>
    </row>
    <row r="7932" spans="1:8">
      <c r="A7932">
        <v>2145829</v>
      </c>
      <c r="B7932" t="s">
        <v>9294</v>
      </c>
      <c r="C7932" t="s">
        <v>908</v>
      </c>
      <c r="D7932" t="s">
        <v>8640</v>
      </c>
      <c r="E7932" t="s">
        <v>71</v>
      </c>
      <c r="F7932" s="1" t="s">
        <v>8541</v>
      </c>
      <c r="G7932" t="s">
        <v>211</v>
      </c>
      <c r="H7932" t="str">
        <f>VLOOKUP(F7932,Clubs!$A$1:$D$220,4,)</f>
        <v>066032</v>
      </c>
    </row>
    <row r="7933" spans="1:8">
      <c r="A7933">
        <v>2145831</v>
      </c>
      <c r="B7933" t="s">
        <v>7913</v>
      </c>
      <c r="C7933" t="s">
        <v>7914</v>
      </c>
      <c r="D7933" t="s">
        <v>8640</v>
      </c>
      <c r="E7933" t="s">
        <v>71</v>
      </c>
      <c r="F7933" s="1" t="s">
        <v>8541</v>
      </c>
      <c r="G7933" t="s">
        <v>211</v>
      </c>
      <c r="H7933" t="str">
        <f>VLOOKUP(F7933,Clubs!$A$1:$D$220,4,)</f>
        <v>066032</v>
      </c>
    </row>
    <row r="7934" spans="1:8">
      <c r="A7934">
        <v>2145833</v>
      </c>
      <c r="B7934" t="s">
        <v>7916</v>
      </c>
      <c r="C7934" t="s">
        <v>747</v>
      </c>
      <c r="D7934" t="s">
        <v>8640</v>
      </c>
      <c r="E7934" t="s">
        <v>75</v>
      </c>
      <c r="F7934" s="1" t="s">
        <v>8541</v>
      </c>
      <c r="G7934" t="s">
        <v>211</v>
      </c>
      <c r="H7934" t="str">
        <f>VLOOKUP(F7934,Clubs!$A$1:$D$220,4,)</f>
        <v>066032</v>
      </c>
    </row>
    <row r="7935" spans="1:8">
      <c r="A7935">
        <v>2145834</v>
      </c>
      <c r="B7935" t="s">
        <v>1879</v>
      </c>
      <c r="C7935" t="s">
        <v>1255</v>
      </c>
      <c r="D7935" t="s">
        <v>8640</v>
      </c>
      <c r="E7935" t="s">
        <v>75</v>
      </c>
      <c r="F7935" s="1" t="s">
        <v>8541</v>
      </c>
      <c r="G7935" t="s">
        <v>211</v>
      </c>
      <c r="H7935" t="str">
        <f>VLOOKUP(F7935,Clubs!$A$1:$D$220,4,)</f>
        <v>066032</v>
      </c>
    </row>
    <row r="7936" spans="1:8">
      <c r="A7936">
        <v>2145847</v>
      </c>
      <c r="B7936" t="s">
        <v>2213</v>
      </c>
      <c r="C7936" t="s">
        <v>1255</v>
      </c>
      <c r="D7936" t="s">
        <v>8640</v>
      </c>
      <c r="E7936" t="s">
        <v>75</v>
      </c>
      <c r="F7936" s="1" t="s">
        <v>8541</v>
      </c>
      <c r="G7936" t="s">
        <v>211</v>
      </c>
      <c r="H7936" t="str">
        <f>VLOOKUP(F7936,Clubs!$A$1:$D$220,4,)</f>
        <v>066032</v>
      </c>
    </row>
    <row r="7937" spans="1:8">
      <c r="A7937">
        <v>2145850</v>
      </c>
      <c r="B7937" t="s">
        <v>2213</v>
      </c>
      <c r="C7937" t="s">
        <v>1109</v>
      </c>
      <c r="D7937" t="s">
        <v>8640</v>
      </c>
      <c r="E7937" t="s">
        <v>71</v>
      </c>
      <c r="F7937" s="1" t="s">
        <v>8541</v>
      </c>
      <c r="G7937" t="s">
        <v>211</v>
      </c>
      <c r="H7937" t="str">
        <f>VLOOKUP(F7937,Clubs!$A$1:$D$220,4,)</f>
        <v>066032</v>
      </c>
    </row>
    <row r="7938" spans="1:8">
      <c r="A7938">
        <v>2145862</v>
      </c>
      <c r="B7938" t="s">
        <v>7919</v>
      </c>
      <c r="C7938" t="s">
        <v>4675</v>
      </c>
      <c r="D7938" t="s">
        <v>8640</v>
      </c>
      <c r="E7938" t="s">
        <v>75</v>
      </c>
      <c r="F7938" s="1" t="s">
        <v>8541</v>
      </c>
      <c r="G7938" t="s">
        <v>211</v>
      </c>
      <c r="H7938" t="str">
        <f>VLOOKUP(F7938,Clubs!$A$1:$D$220,4,)</f>
        <v>066032</v>
      </c>
    </row>
    <row r="7939" spans="1:8">
      <c r="A7939">
        <v>2145939</v>
      </c>
      <c r="B7939" t="s">
        <v>7315</v>
      </c>
      <c r="C7939" t="s">
        <v>998</v>
      </c>
      <c r="D7939" t="s">
        <v>111</v>
      </c>
      <c r="E7939" t="s">
        <v>75</v>
      </c>
      <c r="F7939" s="1" t="s">
        <v>334</v>
      </c>
      <c r="G7939" t="s">
        <v>74</v>
      </c>
      <c r="H7939" t="str">
        <f>VLOOKUP(F7939,Clubs!$A$1:$D$220,4,)</f>
        <v>065019</v>
      </c>
    </row>
    <row r="7940" spans="1:8">
      <c r="A7940">
        <v>2146031</v>
      </c>
      <c r="B7940" t="s">
        <v>2262</v>
      </c>
      <c r="C7940" t="s">
        <v>618</v>
      </c>
      <c r="D7940" t="s">
        <v>8640</v>
      </c>
      <c r="E7940" t="s">
        <v>71</v>
      </c>
      <c r="F7940" s="1" t="s">
        <v>8520</v>
      </c>
      <c r="G7940" t="s">
        <v>211</v>
      </c>
      <c r="H7940" t="str">
        <f>VLOOKUP(F7940,Clubs!$A$1:$D$220,4,)</f>
        <v>012003</v>
      </c>
    </row>
    <row r="7941" spans="1:8">
      <c r="A7941">
        <v>2146033</v>
      </c>
      <c r="B7941" t="s">
        <v>850</v>
      </c>
      <c r="C7941" t="s">
        <v>586</v>
      </c>
      <c r="D7941" t="s">
        <v>8640</v>
      </c>
      <c r="E7941" t="s">
        <v>75</v>
      </c>
      <c r="F7941" s="1" t="s">
        <v>225</v>
      </c>
      <c r="G7941" t="s">
        <v>211</v>
      </c>
      <c r="H7941" t="str">
        <f>VLOOKUP(F7941,Clubs!$A$1:$D$220,4,)</f>
        <v>034073</v>
      </c>
    </row>
    <row r="7942" spans="1:8">
      <c r="A7942">
        <v>2146034</v>
      </c>
      <c r="B7942" t="s">
        <v>5166</v>
      </c>
      <c r="C7942" t="s">
        <v>2078</v>
      </c>
      <c r="D7942" t="s">
        <v>8640</v>
      </c>
      <c r="E7942" t="s">
        <v>71</v>
      </c>
      <c r="F7942" s="1" t="s">
        <v>8520</v>
      </c>
      <c r="G7942" t="s">
        <v>211</v>
      </c>
      <c r="H7942" t="str">
        <f>VLOOKUP(F7942,Clubs!$A$1:$D$220,4,)</f>
        <v>012003</v>
      </c>
    </row>
    <row r="7943" spans="1:8">
      <c r="A7943">
        <v>2146157</v>
      </c>
      <c r="B7943" t="s">
        <v>3584</v>
      </c>
      <c r="C7943" t="s">
        <v>784</v>
      </c>
      <c r="D7943" t="s">
        <v>8640</v>
      </c>
      <c r="E7943" t="s">
        <v>75</v>
      </c>
      <c r="F7943" s="1" t="s">
        <v>8524</v>
      </c>
      <c r="G7943" t="s">
        <v>211</v>
      </c>
      <c r="H7943" t="str">
        <f>VLOOKUP(F7943,Clubs!$A$1:$D$220,4,)</f>
        <v>030076</v>
      </c>
    </row>
    <row r="7944" spans="1:8">
      <c r="A7944">
        <v>2146410</v>
      </c>
      <c r="B7944" t="s">
        <v>1195</v>
      </c>
      <c r="C7944" t="s">
        <v>1196</v>
      </c>
      <c r="D7944" t="s">
        <v>165</v>
      </c>
      <c r="E7944" t="s">
        <v>75</v>
      </c>
      <c r="F7944" s="1" t="s">
        <v>345</v>
      </c>
      <c r="G7944" t="s">
        <v>74</v>
      </c>
      <c r="H7944" t="str">
        <f>VLOOKUP(F7944,Clubs!$A$1:$D$220,4,)</f>
        <v>011024</v>
      </c>
    </row>
    <row r="7945" spans="1:8">
      <c r="A7945">
        <v>2146532</v>
      </c>
      <c r="B7945" t="s">
        <v>9295</v>
      </c>
      <c r="C7945" t="s">
        <v>1245</v>
      </c>
      <c r="D7945" t="s">
        <v>8640</v>
      </c>
      <c r="E7945" t="s">
        <v>75</v>
      </c>
      <c r="F7945" s="1" t="s">
        <v>247</v>
      </c>
      <c r="G7945" t="s">
        <v>74</v>
      </c>
      <c r="H7945" t="str">
        <f>VLOOKUP(F7945,Clubs!$A$1:$D$220,4,)</f>
        <v>011024</v>
      </c>
    </row>
    <row r="7946" spans="1:8">
      <c r="A7946">
        <v>2146878</v>
      </c>
      <c r="B7946" t="s">
        <v>2550</v>
      </c>
      <c r="C7946" t="s">
        <v>673</v>
      </c>
      <c r="D7946" t="s">
        <v>8640</v>
      </c>
      <c r="E7946" t="s">
        <v>71</v>
      </c>
      <c r="F7946" s="1" t="s">
        <v>242</v>
      </c>
      <c r="G7946" t="s">
        <v>201</v>
      </c>
      <c r="H7946" t="str">
        <f>VLOOKUP(F7946,Clubs!$A$1:$D$220,4,)</f>
        <v>032010</v>
      </c>
    </row>
    <row r="7947" spans="1:8">
      <c r="A7947">
        <v>2146898</v>
      </c>
      <c r="B7947" t="s">
        <v>11758</v>
      </c>
      <c r="C7947" t="s">
        <v>2535</v>
      </c>
      <c r="D7947" t="s">
        <v>8640</v>
      </c>
      <c r="E7947" t="s">
        <v>71</v>
      </c>
      <c r="F7947" s="1" t="s">
        <v>242</v>
      </c>
      <c r="G7947" t="s">
        <v>201</v>
      </c>
      <c r="H7947" t="str">
        <f>VLOOKUP(F7947,Clubs!$A$1:$D$220,4,)</f>
        <v>032010</v>
      </c>
    </row>
    <row r="7948" spans="1:8">
      <c r="A7948">
        <v>2147010</v>
      </c>
      <c r="B7948" t="s">
        <v>7378</v>
      </c>
      <c r="C7948" t="s">
        <v>2108</v>
      </c>
      <c r="D7948" t="s">
        <v>110</v>
      </c>
      <c r="E7948" t="s">
        <v>75</v>
      </c>
      <c r="F7948" s="1" t="s">
        <v>265</v>
      </c>
      <c r="G7948" t="s">
        <v>74</v>
      </c>
      <c r="H7948" t="str">
        <f>VLOOKUP(F7948,Clubs!$A$1:$D$220,4,)</f>
        <v>065020</v>
      </c>
    </row>
    <row r="7949" spans="1:8">
      <c r="A7949">
        <v>2147087</v>
      </c>
      <c r="B7949" t="s">
        <v>11759</v>
      </c>
      <c r="C7949" t="s">
        <v>1150</v>
      </c>
      <c r="D7949" t="s">
        <v>166</v>
      </c>
      <c r="E7949" t="s">
        <v>75</v>
      </c>
      <c r="F7949" s="1" t="s">
        <v>235</v>
      </c>
      <c r="G7949" t="s">
        <v>74</v>
      </c>
      <c r="H7949" t="str">
        <f>VLOOKUP(F7949,Clubs!$A$1:$D$220,4,)</f>
        <v>030003</v>
      </c>
    </row>
    <row r="7950" spans="1:8">
      <c r="A7950">
        <v>2147091</v>
      </c>
      <c r="B7950" t="s">
        <v>9296</v>
      </c>
      <c r="C7950" t="s">
        <v>826</v>
      </c>
      <c r="D7950" t="s">
        <v>165</v>
      </c>
      <c r="E7950" t="s">
        <v>71</v>
      </c>
      <c r="F7950" s="1" t="s">
        <v>235</v>
      </c>
      <c r="G7950" t="s">
        <v>74</v>
      </c>
      <c r="H7950" t="str">
        <f>VLOOKUP(F7950,Clubs!$A$1:$D$220,4,)</f>
        <v>030003</v>
      </c>
    </row>
    <row r="7951" spans="1:8">
      <c r="A7951">
        <v>2147102</v>
      </c>
      <c r="B7951" t="s">
        <v>2797</v>
      </c>
      <c r="C7951" t="s">
        <v>1575</v>
      </c>
      <c r="D7951" t="s">
        <v>166</v>
      </c>
      <c r="E7951" t="s">
        <v>71</v>
      </c>
      <c r="F7951" s="1" t="s">
        <v>8539</v>
      </c>
      <c r="G7951" t="s">
        <v>74</v>
      </c>
      <c r="H7951" t="str">
        <f>VLOOKUP(F7951,Clubs!$A$1:$D$220,4,)</f>
        <v>066037</v>
      </c>
    </row>
    <row r="7952" spans="1:8">
      <c r="A7952">
        <v>2147139</v>
      </c>
      <c r="B7952" t="s">
        <v>9297</v>
      </c>
      <c r="C7952" t="s">
        <v>1276</v>
      </c>
      <c r="D7952" t="s">
        <v>8640</v>
      </c>
      <c r="E7952" t="s">
        <v>71</v>
      </c>
      <c r="F7952" s="1" t="s">
        <v>281</v>
      </c>
      <c r="G7952" t="s">
        <v>201</v>
      </c>
      <c r="H7952" t="str">
        <f>VLOOKUP(F7952,Clubs!$A$1:$D$220,4,)</f>
        <v>082020</v>
      </c>
    </row>
    <row r="7953" spans="1:8">
      <c r="A7953">
        <v>2147273</v>
      </c>
      <c r="B7953" t="s">
        <v>5563</v>
      </c>
      <c r="C7953" t="s">
        <v>750</v>
      </c>
      <c r="D7953" t="s">
        <v>8640</v>
      </c>
      <c r="E7953" t="s">
        <v>75</v>
      </c>
      <c r="F7953" s="1" t="s">
        <v>302</v>
      </c>
      <c r="G7953" t="s">
        <v>211</v>
      </c>
      <c r="H7953" t="str">
        <f>VLOOKUP(F7953,Clubs!$A$1:$D$220,4,)</f>
        <v>031060</v>
      </c>
    </row>
    <row r="7954" spans="1:8">
      <c r="A7954">
        <v>2147390</v>
      </c>
      <c r="B7954" t="s">
        <v>1602</v>
      </c>
      <c r="C7954" t="s">
        <v>961</v>
      </c>
      <c r="D7954" t="s">
        <v>8640</v>
      </c>
      <c r="E7954" t="s">
        <v>71</v>
      </c>
      <c r="F7954" s="1" t="s">
        <v>253</v>
      </c>
      <c r="G7954" t="s">
        <v>201</v>
      </c>
      <c r="H7954" t="str">
        <f>VLOOKUP(F7954,Clubs!$A$1:$D$220,4,)</f>
        <v>011025</v>
      </c>
    </row>
    <row r="7955" spans="1:8">
      <c r="A7955">
        <v>2147541</v>
      </c>
      <c r="B7955" t="s">
        <v>5690</v>
      </c>
      <c r="C7955" t="s">
        <v>1091</v>
      </c>
      <c r="D7955" t="s">
        <v>109</v>
      </c>
      <c r="E7955" t="s">
        <v>71</v>
      </c>
      <c r="F7955" s="1" t="s">
        <v>231</v>
      </c>
      <c r="G7955" t="s">
        <v>74</v>
      </c>
      <c r="H7955" t="str">
        <f>VLOOKUP(F7955,Clubs!$A$1:$D$220,4,)</f>
        <v>032002</v>
      </c>
    </row>
    <row r="7956" spans="1:8">
      <c r="A7956">
        <v>2147542</v>
      </c>
      <c r="B7956" t="s">
        <v>715</v>
      </c>
      <c r="C7956" t="s">
        <v>586</v>
      </c>
      <c r="D7956" t="s">
        <v>8640</v>
      </c>
      <c r="E7956" t="s">
        <v>75</v>
      </c>
      <c r="F7956" s="1" t="s">
        <v>231</v>
      </c>
      <c r="G7956" t="s">
        <v>74</v>
      </c>
      <c r="H7956" t="str">
        <f>VLOOKUP(F7956,Clubs!$A$1:$D$220,4,)</f>
        <v>032002</v>
      </c>
    </row>
    <row r="7957" spans="1:8">
      <c r="A7957">
        <v>2147600</v>
      </c>
      <c r="B7957" t="s">
        <v>7893</v>
      </c>
      <c r="C7957" t="s">
        <v>998</v>
      </c>
      <c r="D7957" t="s">
        <v>8640</v>
      </c>
      <c r="E7957" t="s">
        <v>75</v>
      </c>
      <c r="F7957" s="1" t="s">
        <v>8539</v>
      </c>
      <c r="G7957" t="s">
        <v>74</v>
      </c>
      <c r="H7957" t="str">
        <f>VLOOKUP(F7957,Clubs!$A$1:$D$220,4,)</f>
        <v>066037</v>
      </c>
    </row>
    <row r="7958" spans="1:8">
      <c r="A7958">
        <v>2147629</v>
      </c>
      <c r="B7958" t="s">
        <v>637</v>
      </c>
      <c r="C7958" t="s">
        <v>1233</v>
      </c>
      <c r="D7958" t="s">
        <v>115</v>
      </c>
      <c r="E7958" t="s">
        <v>75</v>
      </c>
      <c r="F7958" s="1" t="s">
        <v>8539</v>
      </c>
      <c r="G7958" t="s">
        <v>74</v>
      </c>
      <c r="H7958" t="str">
        <f>VLOOKUP(F7958,Clubs!$A$1:$D$220,4,)</f>
        <v>066037</v>
      </c>
    </row>
    <row r="7959" spans="1:8">
      <c r="A7959">
        <v>2147939</v>
      </c>
      <c r="B7959" t="s">
        <v>1323</v>
      </c>
      <c r="C7959" t="s">
        <v>1271</v>
      </c>
      <c r="D7959" t="s">
        <v>8640</v>
      </c>
      <c r="E7959" t="s">
        <v>71</v>
      </c>
      <c r="F7959" s="1" t="s">
        <v>204</v>
      </c>
      <c r="G7959" t="s">
        <v>211</v>
      </c>
      <c r="H7959" t="str">
        <f>VLOOKUP(F7959,Clubs!$A$1:$D$220,4,)</f>
        <v>031030</v>
      </c>
    </row>
    <row r="7960" spans="1:8">
      <c r="A7960">
        <v>2147940</v>
      </c>
      <c r="B7960" t="s">
        <v>5270</v>
      </c>
      <c r="C7960" t="s">
        <v>864</v>
      </c>
      <c r="D7960" t="s">
        <v>8640</v>
      </c>
      <c r="E7960" t="s">
        <v>71</v>
      </c>
      <c r="F7960" s="1" t="s">
        <v>280</v>
      </c>
      <c r="G7960" t="s">
        <v>201</v>
      </c>
      <c r="H7960" t="str">
        <f>VLOOKUP(F7960,Clubs!$A$1:$D$220,4,)</f>
        <v>031030</v>
      </c>
    </row>
    <row r="7961" spans="1:8">
      <c r="A7961">
        <v>2147980</v>
      </c>
      <c r="B7961" t="s">
        <v>11760</v>
      </c>
      <c r="C7961" t="s">
        <v>914</v>
      </c>
      <c r="D7961" t="s">
        <v>111</v>
      </c>
      <c r="E7961" t="s">
        <v>75</v>
      </c>
      <c r="F7961" s="1" t="s">
        <v>209</v>
      </c>
      <c r="G7961" t="s">
        <v>74</v>
      </c>
      <c r="H7961" t="str">
        <f>VLOOKUP(F7961,Clubs!$A$1:$D$220,4,)</f>
        <v>034066</v>
      </c>
    </row>
    <row r="7962" spans="1:8">
      <c r="A7962">
        <v>2148501</v>
      </c>
      <c r="B7962" t="s">
        <v>2246</v>
      </c>
      <c r="C7962" t="s">
        <v>1252</v>
      </c>
      <c r="D7962" t="s">
        <v>166</v>
      </c>
      <c r="E7962" t="s">
        <v>75</v>
      </c>
      <c r="F7962" s="1" t="s">
        <v>8520</v>
      </c>
      <c r="G7962" t="s">
        <v>74</v>
      </c>
      <c r="H7962" t="str">
        <f>VLOOKUP(F7962,Clubs!$A$1:$D$220,4,)</f>
        <v>012003</v>
      </c>
    </row>
    <row r="7963" spans="1:8">
      <c r="A7963">
        <v>2148907</v>
      </c>
      <c r="B7963" t="s">
        <v>8370</v>
      </c>
      <c r="C7963" t="s">
        <v>792</v>
      </c>
      <c r="D7963" t="s">
        <v>8640</v>
      </c>
      <c r="E7963" t="s">
        <v>75</v>
      </c>
      <c r="F7963" s="1" t="s">
        <v>356</v>
      </c>
      <c r="G7963" t="s">
        <v>74</v>
      </c>
      <c r="H7963" t="str">
        <f>VLOOKUP(F7963,Clubs!$A$1:$D$220,4,)</f>
        <v>081017</v>
      </c>
    </row>
    <row r="7964" spans="1:8">
      <c r="A7964">
        <v>2149394</v>
      </c>
      <c r="B7964" t="s">
        <v>11761</v>
      </c>
      <c r="C7964" t="s">
        <v>11762</v>
      </c>
      <c r="D7964" t="s">
        <v>166</v>
      </c>
      <c r="E7964" t="s">
        <v>71</v>
      </c>
      <c r="F7964" s="1" t="s">
        <v>326</v>
      </c>
      <c r="G7964" t="s">
        <v>74</v>
      </c>
      <c r="H7964" t="str">
        <f>VLOOKUP(F7964,Clubs!$A$1:$D$220,4,)</f>
        <v>009014</v>
      </c>
    </row>
    <row r="7965" spans="1:8">
      <c r="A7965">
        <v>2149546</v>
      </c>
      <c r="B7965" t="s">
        <v>7491</v>
      </c>
      <c r="C7965" t="s">
        <v>987</v>
      </c>
      <c r="D7965" t="s">
        <v>8640</v>
      </c>
      <c r="E7965" t="s">
        <v>71</v>
      </c>
      <c r="F7965" s="1" t="s">
        <v>334</v>
      </c>
      <c r="G7965" t="s">
        <v>211</v>
      </c>
      <c r="H7965" t="str">
        <f>VLOOKUP(F7965,Clubs!$A$1:$D$220,4,)</f>
        <v>065019</v>
      </c>
    </row>
    <row r="7966" spans="1:8">
      <c r="A7966">
        <v>2149553</v>
      </c>
      <c r="B7966" t="s">
        <v>9299</v>
      </c>
      <c r="C7966" t="s">
        <v>1447</v>
      </c>
      <c r="D7966" t="s">
        <v>166</v>
      </c>
      <c r="E7966" t="s">
        <v>71</v>
      </c>
      <c r="F7966" s="1" t="s">
        <v>246</v>
      </c>
      <c r="G7966" t="s">
        <v>74</v>
      </c>
      <c r="H7966" t="str">
        <f>VLOOKUP(F7966,Clubs!$A$1:$D$220,4,)</f>
        <v>011024</v>
      </c>
    </row>
    <row r="7967" spans="1:8">
      <c r="A7967">
        <v>2149678</v>
      </c>
      <c r="B7967" t="s">
        <v>11763</v>
      </c>
      <c r="C7967" t="s">
        <v>11764</v>
      </c>
      <c r="D7967" t="s">
        <v>165</v>
      </c>
      <c r="E7967" t="s">
        <v>71</v>
      </c>
      <c r="F7967" s="1" t="s">
        <v>338</v>
      </c>
      <c r="G7967" t="s">
        <v>74</v>
      </c>
      <c r="H7967" t="str">
        <f>VLOOKUP(F7967,Clubs!$A$1:$D$220,4,)</f>
        <v>012003</v>
      </c>
    </row>
    <row r="7968" spans="1:8">
      <c r="A7968">
        <v>2149968</v>
      </c>
      <c r="B7968" t="s">
        <v>2705</v>
      </c>
      <c r="C7968" t="s">
        <v>2706</v>
      </c>
      <c r="D7968" t="s">
        <v>109</v>
      </c>
      <c r="E7968" t="s">
        <v>75</v>
      </c>
      <c r="F7968" s="1" t="s">
        <v>222</v>
      </c>
      <c r="G7968" t="s">
        <v>74</v>
      </c>
      <c r="H7968" t="str">
        <f>VLOOKUP(F7968,Clubs!$A$1:$D$220,4,)</f>
        <v>030004</v>
      </c>
    </row>
    <row r="7969" spans="1:8">
      <c r="A7969">
        <v>2150092</v>
      </c>
      <c r="B7969" t="s">
        <v>883</v>
      </c>
      <c r="C7969" t="s">
        <v>658</v>
      </c>
      <c r="D7969" t="s">
        <v>8640</v>
      </c>
      <c r="E7969" t="s">
        <v>71</v>
      </c>
      <c r="F7969" s="1" t="s">
        <v>263</v>
      </c>
      <c r="G7969" t="s">
        <v>211</v>
      </c>
      <c r="H7969" t="str">
        <f>VLOOKUP(F7969,Clubs!$A$1:$D$220,4,)</f>
        <v>034062</v>
      </c>
    </row>
    <row r="7970" spans="1:8">
      <c r="A7970">
        <v>2150093</v>
      </c>
      <c r="B7970" t="s">
        <v>1788</v>
      </c>
      <c r="C7970" t="s">
        <v>836</v>
      </c>
      <c r="D7970" t="s">
        <v>8640</v>
      </c>
      <c r="E7970" t="s">
        <v>75</v>
      </c>
      <c r="F7970" s="1" t="s">
        <v>341</v>
      </c>
      <c r="G7970" t="s">
        <v>211</v>
      </c>
      <c r="H7970" t="str">
        <f>VLOOKUP(F7970,Clubs!$A$1:$D$220,4,)</f>
        <v>011024</v>
      </c>
    </row>
    <row r="7971" spans="1:8">
      <c r="A7971">
        <v>2150096</v>
      </c>
      <c r="B7971" t="s">
        <v>1755</v>
      </c>
      <c r="C7971" t="s">
        <v>885</v>
      </c>
      <c r="D7971" t="s">
        <v>8640</v>
      </c>
      <c r="E7971" t="s">
        <v>75</v>
      </c>
      <c r="F7971" s="1" t="s">
        <v>341</v>
      </c>
      <c r="G7971" t="s">
        <v>211</v>
      </c>
      <c r="H7971" t="str">
        <f>VLOOKUP(F7971,Clubs!$A$1:$D$220,4,)</f>
        <v>011024</v>
      </c>
    </row>
    <row r="7972" spans="1:8">
      <c r="A7972">
        <v>2150173</v>
      </c>
      <c r="B7972" t="s">
        <v>2478</v>
      </c>
      <c r="C7972" t="s">
        <v>1129</v>
      </c>
      <c r="D7972" t="s">
        <v>8640</v>
      </c>
      <c r="E7972" t="s">
        <v>71</v>
      </c>
      <c r="F7972" s="1" t="s">
        <v>235</v>
      </c>
      <c r="G7972" t="s">
        <v>211</v>
      </c>
      <c r="H7972" t="str">
        <f>VLOOKUP(F7972,Clubs!$A$1:$D$220,4,)</f>
        <v>030003</v>
      </c>
    </row>
    <row r="7973" spans="1:8">
      <c r="A7973">
        <v>2150516</v>
      </c>
      <c r="B7973" t="s">
        <v>5907</v>
      </c>
      <c r="C7973" t="s">
        <v>588</v>
      </c>
      <c r="D7973" t="s">
        <v>8640</v>
      </c>
      <c r="E7973" t="s">
        <v>71</v>
      </c>
      <c r="F7973" s="1" t="s">
        <v>248</v>
      </c>
      <c r="G7973" t="s">
        <v>211</v>
      </c>
      <c r="H7973" t="str">
        <f>VLOOKUP(F7973,Clubs!$A$1:$D$220,4,)</f>
        <v>034021</v>
      </c>
    </row>
    <row r="7974" spans="1:8">
      <c r="A7974">
        <v>2150667</v>
      </c>
      <c r="B7974" t="s">
        <v>4238</v>
      </c>
      <c r="C7974" t="s">
        <v>1794</v>
      </c>
      <c r="D7974" t="s">
        <v>8640</v>
      </c>
      <c r="E7974" t="s">
        <v>75</v>
      </c>
      <c r="F7974" s="1" t="s">
        <v>203</v>
      </c>
      <c r="G7974" t="s">
        <v>74</v>
      </c>
      <c r="H7974" t="str">
        <f>VLOOKUP(F7974,Clubs!$A$1:$D$220,4,)</f>
        <v>031009</v>
      </c>
    </row>
    <row r="7975" spans="1:8">
      <c r="A7975">
        <v>2150706</v>
      </c>
      <c r="B7975" t="s">
        <v>6999</v>
      </c>
      <c r="C7975" t="s">
        <v>3011</v>
      </c>
      <c r="D7975" t="s">
        <v>8640</v>
      </c>
      <c r="E7975" t="s">
        <v>75</v>
      </c>
      <c r="F7975" s="1" t="s">
        <v>224</v>
      </c>
      <c r="G7975" t="s">
        <v>74</v>
      </c>
      <c r="H7975" t="str">
        <f>VLOOKUP(F7975,Clubs!$A$1:$D$220,4,)</f>
        <v>046014</v>
      </c>
    </row>
    <row r="7976" spans="1:8">
      <c r="A7976">
        <v>2151114</v>
      </c>
      <c r="B7976" t="s">
        <v>7456</v>
      </c>
      <c r="C7976" t="s">
        <v>1198</v>
      </c>
      <c r="D7976" t="s">
        <v>8640</v>
      </c>
      <c r="E7976" t="s">
        <v>75</v>
      </c>
      <c r="F7976" s="1" t="s">
        <v>227</v>
      </c>
      <c r="G7976" t="s">
        <v>74</v>
      </c>
      <c r="H7976" t="str">
        <f>VLOOKUP(F7976,Clubs!$A$1:$D$220,4,)</f>
        <v>065020</v>
      </c>
    </row>
    <row r="7977" spans="1:8">
      <c r="A7977">
        <v>2151116</v>
      </c>
      <c r="B7977" t="s">
        <v>691</v>
      </c>
      <c r="C7977" t="s">
        <v>1255</v>
      </c>
      <c r="D7977" t="s">
        <v>8640</v>
      </c>
      <c r="E7977" t="s">
        <v>75</v>
      </c>
      <c r="F7977" s="1" t="s">
        <v>347</v>
      </c>
      <c r="G7977" t="s">
        <v>211</v>
      </c>
      <c r="H7977" t="str">
        <f>VLOOKUP(F7977,Clubs!$A$1:$D$220,4,)</f>
        <v>031051</v>
      </c>
    </row>
    <row r="7978" spans="1:8">
      <c r="A7978">
        <v>2151411</v>
      </c>
      <c r="B7978" t="s">
        <v>7684</v>
      </c>
      <c r="C7978" t="s">
        <v>688</v>
      </c>
      <c r="D7978" t="s">
        <v>8640</v>
      </c>
      <c r="E7978" t="s">
        <v>75</v>
      </c>
      <c r="F7978" s="1" t="s">
        <v>213</v>
      </c>
      <c r="G7978" t="s">
        <v>74</v>
      </c>
      <c r="H7978" t="str">
        <f>VLOOKUP(F7978,Clubs!$A$1:$D$220,4,)</f>
        <v>066032</v>
      </c>
    </row>
    <row r="7979" spans="1:8">
      <c r="A7979">
        <v>2151424</v>
      </c>
      <c r="B7979" t="s">
        <v>11765</v>
      </c>
      <c r="C7979" t="s">
        <v>1386</v>
      </c>
      <c r="D7979" t="s">
        <v>8640</v>
      </c>
      <c r="E7979" t="s">
        <v>71</v>
      </c>
      <c r="F7979" s="1" t="s">
        <v>213</v>
      </c>
      <c r="G7979" t="s">
        <v>211</v>
      </c>
      <c r="H7979" t="str">
        <f>VLOOKUP(F7979,Clubs!$A$1:$D$220,4,)</f>
        <v>066032</v>
      </c>
    </row>
    <row r="7980" spans="1:8">
      <c r="A7980">
        <v>2151434</v>
      </c>
      <c r="B7980" t="s">
        <v>6136</v>
      </c>
      <c r="C7980" t="s">
        <v>1525</v>
      </c>
      <c r="D7980" t="s">
        <v>8640</v>
      </c>
      <c r="E7980" t="s">
        <v>71</v>
      </c>
      <c r="F7980" s="1" t="s">
        <v>263</v>
      </c>
      <c r="G7980" t="s">
        <v>74</v>
      </c>
      <c r="H7980" t="str">
        <f>VLOOKUP(F7980,Clubs!$A$1:$D$220,4,)</f>
        <v>034062</v>
      </c>
    </row>
    <row r="7981" spans="1:8">
      <c r="A7981">
        <v>2151534</v>
      </c>
      <c r="B7981" t="s">
        <v>986</v>
      </c>
      <c r="C7981" t="s">
        <v>987</v>
      </c>
      <c r="D7981" t="s">
        <v>8640</v>
      </c>
      <c r="E7981" t="s">
        <v>71</v>
      </c>
      <c r="F7981" s="1" t="s">
        <v>200</v>
      </c>
      <c r="G7981" t="s">
        <v>211</v>
      </c>
      <c r="H7981" t="str">
        <f>VLOOKUP(F7981,Clubs!$A$1:$D$220,4,)</f>
        <v>011024</v>
      </c>
    </row>
    <row r="7982" spans="1:8">
      <c r="A7982">
        <v>2151763</v>
      </c>
      <c r="B7982" t="s">
        <v>5458</v>
      </c>
      <c r="C7982" t="s">
        <v>2078</v>
      </c>
      <c r="D7982" t="s">
        <v>8640</v>
      </c>
      <c r="E7982" t="s">
        <v>71</v>
      </c>
      <c r="F7982" s="1" t="s">
        <v>347</v>
      </c>
      <c r="G7982" t="s">
        <v>211</v>
      </c>
      <c r="H7982" t="str">
        <f>VLOOKUP(F7982,Clubs!$A$1:$D$220,4,)</f>
        <v>031051</v>
      </c>
    </row>
    <row r="7983" spans="1:8">
      <c r="A7983">
        <v>2151887</v>
      </c>
      <c r="B7983" t="s">
        <v>1154</v>
      </c>
      <c r="C7983" t="s">
        <v>5290</v>
      </c>
      <c r="D7983" t="s">
        <v>8640</v>
      </c>
      <c r="E7983" t="s">
        <v>75</v>
      </c>
      <c r="F7983" s="1" t="s">
        <v>8531</v>
      </c>
      <c r="G7983" t="s">
        <v>74</v>
      </c>
      <c r="H7983" t="str">
        <f>VLOOKUP(F7983,Clubs!$A$1:$D$220,4,)</f>
        <v>034471</v>
      </c>
    </row>
    <row r="7984" spans="1:8">
      <c r="A7984">
        <v>2151976</v>
      </c>
      <c r="B7984" t="s">
        <v>5518</v>
      </c>
      <c r="C7984" t="s">
        <v>1271</v>
      </c>
      <c r="D7984" t="s">
        <v>8640</v>
      </c>
      <c r="E7984" t="s">
        <v>71</v>
      </c>
      <c r="F7984" s="1" t="s">
        <v>347</v>
      </c>
      <c r="G7984" t="s">
        <v>211</v>
      </c>
      <c r="H7984" t="str">
        <f>VLOOKUP(F7984,Clubs!$A$1:$D$220,4,)</f>
        <v>031051</v>
      </c>
    </row>
    <row r="7985" spans="1:8">
      <c r="A7985">
        <v>2152005</v>
      </c>
      <c r="B7985" t="s">
        <v>2988</v>
      </c>
      <c r="C7985" t="s">
        <v>4879</v>
      </c>
      <c r="D7985" t="s">
        <v>109</v>
      </c>
      <c r="E7985" t="s">
        <v>71</v>
      </c>
      <c r="F7985" s="1" t="s">
        <v>230</v>
      </c>
      <c r="G7985" t="s">
        <v>74</v>
      </c>
      <c r="H7985" t="str">
        <f>VLOOKUP(F7985,Clubs!$A$1:$D$220,4,)</f>
        <v>031025</v>
      </c>
    </row>
    <row r="7986" spans="1:8">
      <c r="A7986">
        <v>2152148</v>
      </c>
      <c r="B7986" t="s">
        <v>1671</v>
      </c>
      <c r="C7986" t="s">
        <v>583</v>
      </c>
      <c r="D7986" t="s">
        <v>8640</v>
      </c>
      <c r="E7986" t="s">
        <v>75</v>
      </c>
      <c r="F7986" s="1" t="s">
        <v>253</v>
      </c>
      <c r="G7986" t="s">
        <v>201</v>
      </c>
      <c r="H7986" t="str">
        <f>VLOOKUP(F7986,Clubs!$A$1:$D$220,4,)</f>
        <v>011025</v>
      </c>
    </row>
    <row r="7987" spans="1:8">
      <c r="A7987">
        <v>2152459</v>
      </c>
      <c r="B7987" t="s">
        <v>5561</v>
      </c>
      <c r="C7987" t="s">
        <v>1028</v>
      </c>
      <c r="D7987" t="s">
        <v>8640</v>
      </c>
      <c r="E7987" t="s">
        <v>75</v>
      </c>
      <c r="F7987" s="1" t="s">
        <v>302</v>
      </c>
      <c r="G7987" t="s">
        <v>211</v>
      </c>
      <c r="H7987" t="str">
        <f>VLOOKUP(F7987,Clubs!$A$1:$D$220,4,)</f>
        <v>031060</v>
      </c>
    </row>
    <row r="7988" spans="1:8">
      <c r="A7988">
        <v>2152678</v>
      </c>
      <c r="B7988" t="s">
        <v>10804</v>
      </c>
      <c r="C7988" t="s">
        <v>946</v>
      </c>
      <c r="D7988" t="s">
        <v>8640</v>
      </c>
      <c r="E7988" t="s">
        <v>71</v>
      </c>
      <c r="F7988" s="1" t="s">
        <v>242</v>
      </c>
      <c r="G7988" t="s">
        <v>201</v>
      </c>
      <c r="H7988" t="str">
        <f>VLOOKUP(F7988,Clubs!$A$1:$D$220,4,)</f>
        <v>032010</v>
      </c>
    </row>
    <row r="7989" spans="1:8">
      <c r="A7989">
        <v>2152813</v>
      </c>
      <c r="B7989" t="s">
        <v>6606</v>
      </c>
      <c r="C7989" t="s">
        <v>5511</v>
      </c>
      <c r="D7989" t="s">
        <v>8640</v>
      </c>
      <c r="E7989" t="s">
        <v>75</v>
      </c>
      <c r="F7989" s="1" t="s">
        <v>209</v>
      </c>
      <c r="G7989" t="s">
        <v>211</v>
      </c>
      <c r="H7989" t="str">
        <f>VLOOKUP(F7989,Clubs!$A$1:$D$220,4,)</f>
        <v>034066</v>
      </c>
    </row>
    <row r="7990" spans="1:8">
      <c r="A7990">
        <v>2152860</v>
      </c>
      <c r="B7990" t="s">
        <v>5872</v>
      </c>
      <c r="C7990" t="s">
        <v>808</v>
      </c>
      <c r="D7990" t="s">
        <v>165</v>
      </c>
      <c r="E7990" t="s">
        <v>75</v>
      </c>
      <c r="F7990" s="1" t="s">
        <v>239</v>
      </c>
      <c r="G7990" t="s">
        <v>74</v>
      </c>
      <c r="H7990" t="str">
        <f>VLOOKUP(F7990,Clubs!$A$1:$D$220,4,)</f>
        <v>034012</v>
      </c>
    </row>
    <row r="7991" spans="1:8">
      <c r="A7991">
        <v>2152884</v>
      </c>
      <c r="B7991" t="s">
        <v>5086</v>
      </c>
      <c r="C7991" t="s">
        <v>894</v>
      </c>
      <c r="D7991" t="s">
        <v>165</v>
      </c>
      <c r="E7991" t="s">
        <v>71</v>
      </c>
      <c r="F7991" s="1" t="s">
        <v>353</v>
      </c>
      <c r="G7991" t="s">
        <v>74</v>
      </c>
      <c r="H7991" t="str">
        <f>VLOOKUP(F7991,Clubs!$A$1:$D$220,4,)</f>
        <v>081061</v>
      </c>
    </row>
    <row r="7992" spans="1:8">
      <c r="A7992">
        <v>2152957</v>
      </c>
      <c r="B7992" t="s">
        <v>11766</v>
      </c>
      <c r="C7992" t="s">
        <v>11767</v>
      </c>
      <c r="D7992" t="s">
        <v>166</v>
      </c>
      <c r="E7992" t="s">
        <v>71</v>
      </c>
      <c r="F7992" s="1" t="s">
        <v>307</v>
      </c>
      <c r="G7992" t="s">
        <v>74</v>
      </c>
      <c r="H7992" t="str">
        <f>VLOOKUP(F7992,Clubs!$A$1:$D$220,4,)</f>
        <v>048006</v>
      </c>
    </row>
    <row r="7993" spans="1:8">
      <c r="A7993">
        <v>2153293</v>
      </c>
      <c r="B7993" t="s">
        <v>3427</v>
      </c>
      <c r="C7993" t="s">
        <v>929</v>
      </c>
      <c r="D7993" t="s">
        <v>8640</v>
      </c>
      <c r="E7993" t="s">
        <v>71</v>
      </c>
      <c r="F7993" s="1" t="s">
        <v>266</v>
      </c>
      <c r="G7993" t="s">
        <v>211</v>
      </c>
      <c r="H7993" t="str">
        <f>VLOOKUP(F7993,Clubs!$A$1:$D$220,4,)</f>
        <v>046008</v>
      </c>
    </row>
    <row r="7994" spans="1:8">
      <c r="A7994">
        <v>2153462</v>
      </c>
      <c r="B7994" t="s">
        <v>4815</v>
      </c>
      <c r="C7994" t="s">
        <v>1405</v>
      </c>
      <c r="D7994" t="s">
        <v>8640</v>
      </c>
      <c r="E7994" t="s">
        <v>75</v>
      </c>
      <c r="F7994" s="1" t="s">
        <v>216</v>
      </c>
      <c r="G7994" t="s">
        <v>74</v>
      </c>
      <c r="H7994" t="str">
        <f>VLOOKUP(F7994,Clubs!$A$1:$D$220,4,)</f>
        <v>065012</v>
      </c>
    </row>
    <row r="7995" spans="1:8">
      <c r="A7995">
        <v>2153466</v>
      </c>
      <c r="B7995" t="s">
        <v>7399</v>
      </c>
      <c r="C7995" t="s">
        <v>993</v>
      </c>
      <c r="D7995" t="s">
        <v>8640</v>
      </c>
      <c r="E7995" t="s">
        <v>75</v>
      </c>
      <c r="F7995" s="1" t="s">
        <v>216</v>
      </c>
      <c r="G7995" t="s">
        <v>211</v>
      </c>
      <c r="H7995" t="str">
        <f>VLOOKUP(F7995,Clubs!$A$1:$D$220,4,)</f>
        <v>065012</v>
      </c>
    </row>
    <row r="7996" spans="1:8">
      <c r="A7996">
        <v>2153636</v>
      </c>
      <c r="B7996" t="s">
        <v>629</v>
      </c>
      <c r="C7996" t="s">
        <v>831</v>
      </c>
      <c r="D7996" t="s">
        <v>8640</v>
      </c>
      <c r="E7996" t="s">
        <v>71</v>
      </c>
      <c r="F7996" s="1" t="s">
        <v>300</v>
      </c>
      <c r="G7996" t="s">
        <v>211</v>
      </c>
      <c r="H7996" t="str">
        <f>VLOOKUP(F7996,Clubs!$A$1:$D$220,4,)</f>
        <v>081050</v>
      </c>
    </row>
    <row r="7997" spans="1:8">
      <c r="A7997">
        <v>2153644</v>
      </c>
      <c r="B7997" t="s">
        <v>4916</v>
      </c>
      <c r="C7997" t="s">
        <v>805</v>
      </c>
      <c r="D7997" t="s">
        <v>166</v>
      </c>
      <c r="E7997" t="s">
        <v>75</v>
      </c>
      <c r="F7997" s="1" t="s">
        <v>314</v>
      </c>
      <c r="G7997" t="s">
        <v>74</v>
      </c>
      <c r="H7997" t="str">
        <f>VLOOKUP(F7997,Clubs!$A$1:$D$220,4,)</f>
        <v>034457</v>
      </c>
    </row>
    <row r="7998" spans="1:8">
      <c r="A7998">
        <v>2153758</v>
      </c>
      <c r="B7998" t="s">
        <v>6544</v>
      </c>
      <c r="C7998" t="s">
        <v>1132</v>
      </c>
      <c r="D7998" t="s">
        <v>8640</v>
      </c>
      <c r="E7998" t="s">
        <v>71</v>
      </c>
      <c r="F7998" s="1" t="s">
        <v>314</v>
      </c>
      <c r="G7998" t="s">
        <v>211</v>
      </c>
      <c r="H7998" t="str">
        <f>VLOOKUP(F7998,Clubs!$A$1:$D$220,4,)</f>
        <v>034457</v>
      </c>
    </row>
    <row r="7999" spans="1:8">
      <c r="A7999">
        <v>2153981</v>
      </c>
      <c r="B7999" t="s">
        <v>6321</v>
      </c>
      <c r="C7999" t="s">
        <v>1143</v>
      </c>
      <c r="D7999" t="s">
        <v>8640</v>
      </c>
      <c r="E7999" t="s">
        <v>75</v>
      </c>
      <c r="F7999" s="1" t="s">
        <v>225</v>
      </c>
      <c r="G7999" t="s">
        <v>211</v>
      </c>
      <c r="H7999" t="str">
        <f>VLOOKUP(F7999,Clubs!$A$1:$D$220,4,)</f>
        <v>034073</v>
      </c>
    </row>
    <row r="8000" spans="1:8">
      <c r="A8000">
        <v>2153986</v>
      </c>
      <c r="B8000" t="s">
        <v>6288</v>
      </c>
      <c r="C8000" t="s">
        <v>846</v>
      </c>
      <c r="D8000" t="s">
        <v>111</v>
      </c>
      <c r="E8000" t="s">
        <v>71</v>
      </c>
      <c r="F8000" s="1" t="s">
        <v>269</v>
      </c>
      <c r="G8000" t="s">
        <v>74</v>
      </c>
      <c r="H8000" t="str">
        <f>VLOOKUP(F8000,Clubs!$A$1:$D$220,4,)</f>
        <v>034069</v>
      </c>
    </row>
    <row r="8001" spans="1:8">
      <c r="A8001">
        <v>2154134</v>
      </c>
      <c r="B8001" t="s">
        <v>2633</v>
      </c>
      <c r="C8001" t="s">
        <v>2634</v>
      </c>
      <c r="D8001" t="s">
        <v>8640</v>
      </c>
      <c r="E8001" t="s">
        <v>71</v>
      </c>
      <c r="F8001" s="1" t="s">
        <v>222</v>
      </c>
      <c r="G8001" t="s">
        <v>74</v>
      </c>
      <c r="H8001" t="str">
        <f>VLOOKUP(F8001,Clubs!$A$1:$D$220,4,)</f>
        <v>030004</v>
      </c>
    </row>
    <row r="8002" spans="1:8">
      <c r="A8002">
        <v>2154165</v>
      </c>
      <c r="B8002" t="s">
        <v>7962</v>
      </c>
      <c r="C8002" t="s">
        <v>865</v>
      </c>
      <c r="D8002" t="s">
        <v>8640</v>
      </c>
      <c r="E8002" t="s">
        <v>71</v>
      </c>
      <c r="F8002" s="1" t="s">
        <v>281</v>
      </c>
      <c r="G8002" t="s">
        <v>201</v>
      </c>
      <c r="H8002" t="str">
        <f>VLOOKUP(F8002,Clubs!$A$1:$D$220,4,)</f>
        <v>082020</v>
      </c>
    </row>
    <row r="8003" spans="1:8">
      <c r="A8003">
        <v>2154375</v>
      </c>
      <c r="B8003" t="s">
        <v>5996</v>
      </c>
      <c r="C8003" t="s">
        <v>754</v>
      </c>
      <c r="D8003" t="s">
        <v>8640</v>
      </c>
      <c r="E8003" t="s">
        <v>75</v>
      </c>
      <c r="F8003" s="1" t="s">
        <v>214</v>
      </c>
      <c r="G8003" t="s">
        <v>211</v>
      </c>
      <c r="H8003" t="str">
        <f>VLOOKUP(F8003,Clubs!$A$1:$D$220,4,)</f>
        <v>034038</v>
      </c>
    </row>
    <row r="8004" spans="1:8">
      <c r="A8004">
        <v>2154730</v>
      </c>
      <c r="B8004" t="s">
        <v>4037</v>
      </c>
      <c r="C8004" t="s">
        <v>4038</v>
      </c>
      <c r="D8004" t="s">
        <v>110</v>
      </c>
      <c r="E8004" t="s">
        <v>71</v>
      </c>
      <c r="F8004" s="1" t="s">
        <v>197</v>
      </c>
      <c r="G8004" t="s">
        <v>74</v>
      </c>
      <c r="H8004" t="str">
        <f>VLOOKUP(F8004,Clubs!$A$1:$D$220,4,)</f>
        <v>031067</v>
      </c>
    </row>
    <row r="8005" spans="1:8">
      <c r="A8005">
        <v>2154785</v>
      </c>
      <c r="B8005" t="s">
        <v>7503</v>
      </c>
      <c r="C8005" t="s">
        <v>866</v>
      </c>
      <c r="D8005" t="s">
        <v>8640</v>
      </c>
      <c r="E8005" t="s">
        <v>75</v>
      </c>
      <c r="F8005" s="1" t="s">
        <v>334</v>
      </c>
      <c r="G8005" t="s">
        <v>211</v>
      </c>
      <c r="H8005" t="str">
        <f>VLOOKUP(F8005,Clubs!$A$1:$D$220,4,)</f>
        <v>065019</v>
      </c>
    </row>
    <row r="8006" spans="1:8">
      <c r="A8006">
        <v>2154820</v>
      </c>
      <c r="B8006" t="s">
        <v>6324</v>
      </c>
      <c r="C8006" t="s">
        <v>1198</v>
      </c>
      <c r="D8006" t="s">
        <v>8640</v>
      </c>
      <c r="E8006" t="s">
        <v>75</v>
      </c>
      <c r="F8006" s="1" t="s">
        <v>241</v>
      </c>
      <c r="G8006" t="s">
        <v>211</v>
      </c>
      <c r="H8006" t="str">
        <f>VLOOKUP(F8006,Clubs!$A$1:$D$220,4,)</f>
        <v>034072</v>
      </c>
    </row>
    <row r="8007" spans="1:8">
      <c r="A8007">
        <v>2154893</v>
      </c>
      <c r="B8007" t="s">
        <v>1935</v>
      </c>
      <c r="C8007" t="s">
        <v>1265</v>
      </c>
      <c r="D8007" t="s">
        <v>8640</v>
      </c>
      <c r="E8007" t="s">
        <v>75</v>
      </c>
      <c r="F8007" s="1" t="s">
        <v>254</v>
      </c>
      <c r="G8007" t="s">
        <v>201</v>
      </c>
      <c r="H8007" t="str">
        <f>VLOOKUP(F8007,Clubs!$A$1:$D$220,4,)</f>
        <v>031030</v>
      </c>
    </row>
    <row r="8008" spans="1:8">
      <c r="A8008">
        <v>2155034</v>
      </c>
      <c r="B8008" t="s">
        <v>4922</v>
      </c>
      <c r="C8008" t="s">
        <v>3620</v>
      </c>
      <c r="D8008" t="s">
        <v>8640</v>
      </c>
      <c r="E8008" t="s">
        <v>75</v>
      </c>
      <c r="F8008" s="1" t="s">
        <v>204</v>
      </c>
      <c r="G8008" t="s">
        <v>211</v>
      </c>
      <c r="H8008" t="str">
        <f>VLOOKUP(F8008,Clubs!$A$1:$D$220,4,)</f>
        <v>031030</v>
      </c>
    </row>
    <row r="8009" spans="1:8">
      <c r="A8009">
        <v>2155121</v>
      </c>
      <c r="B8009" t="s">
        <v>9300</v>
      </c>
      <c r="C8009" t="s">
        <v>2132</v>
      </c>
      <c r="D8009" t="s">
        <v>8640</v>
      </c>
      <c r="E8009" t="s">
        <v>71</v>
      </c>
      <c r="F8009" s="1" t="s">
        <v>210</v>
      </c>
      <c r="G8009" t="s">
        <v>211</v>
      </c>
      <c r="H8009" t="str">
        <f>VLOOKUP(F8009,Clubs!$A$1:$D$220,4,)</f>
        <v>081041</v>
      </c>
    </row>
    <row r="8010" spans="1:8">
      <c r="A8010">
        <v>2155176</v>
      </c>
      <c r="B8010" t="s">
        <v>8066</v>
      </c>
      <c r="C8010" t="s">
        <v>1104</v>
      </c>
      <c r="D8010" t="s">
        <v>8640</v>
      </c>
      <c r="E8010" t="s">
        <v>75</v>
      </c>
      <c r="F8010" s="1" t="s">
        <v>294</v>
      </c>
      <c r="G8010" t="s">
        <v>211</v>
      </c>
      <c r="H8010" t="str">
        <f>VLOOKUP(F8010,Clubs!$A$1:$D$220,4,)</f>
        <v>081017</v>
      </c>
    </row>
    <row r="8011" spans="1:8">
      <c r="A8011">
        <v>2155375</v>
      </c>
      <c r="B8011" t="s">
        <v>6328</v>
      </c>
      <c r="C8011" t="s">
        <v>1525</v>
      </c>
      <c r="D8011" t="s">
        <v>8640</v>
      </c>
      <c r="E8011" t="s">
        <v>71</v>
      </c>
      <c r="F8011" s="1" t="s">
        <v>241</v>
      </c>
      <c r="G8011" t="s">
        <v>74</v>
      </c>
      <c r="H8011" t="str">
        <f>VLOOKUP(F8011,Clubs!$A$1:$D$220,4,)</f>
        <v>034072</v>
      </c>
    </row>
    <row r="8012" spans="1:8">
      <c r="A8012">
        <v>2155384</v>
      </c>
      <c r="B8012" t="s">
        <v>6678</v>
      </c>
      <c r="C8012" t="s">
        <v>2410</v>
      </c>
      <c r="D8012" t="s">
        <v>115</v>
      </c>
      <c r="E8012" t="s">
        <v>75</v>
      </c>
      <c r="F8012" s="1" t="s">
        <v>209</v>
      </c>
      <c r="G8012" t="s">
        <v>74</v>
      </c>
      <c r="H8012" t="str">
        <f>VLOOKUP(F8012,Clubs!$A$1:$D$220,4,)</f>
        <v>034066</v>
      </c>
    </row>
    <row r="8013" spans="1:8">
      <c r="A8013">
        <v>2155584</v>
      </c>
      <c r="B8013" t="s">
        <v>6515</v>
      </c>
      <c r="C8013" t="s">
        <v>1011</v>
      </c>
      <c r="D8013" t="s">
        <v>8640</v>
      </c>
      <c r="E8013" t="s">
        <v>71</v>
      </c>
      <c r="F8013" s="1" t="s">
        <v>298</v>
      </c>
      <c r="G8013" t="s">
        <v>211</v>
      </c>
      <c r="H8013" t="str">
        <f>VLOOKUP(F8013,Clubs!$A$1:$D$220,4,)</f>
        <v>034066</v>
      </c>
    </row>
    <row r="8014" spans="1:8">
      <c r="A8014">
        <v>2155652</v>
      </c>
      <c r="B8014" t="s">
        <v>2273</v>
      </c>
      <c r="C8014" t="s">
        <v>1123</v>
      </c>
      <c r="D8014" t="s">
        <v>8640</v>
      </c>
      <c r="E8014" t="s">
        <v>75</v>
      </c>
      <c r="F8014" s="1" t="s">
        <v>8520</v>
      </c>
      <c r="G8014" t="s">
        <v>211</v>
      </c>
      <c r="H8014" t="str">
        <f>VLOOKUP(F8014,Clubs!$A$1:$D$220,4,)</f>
        <v>012003</v>
      </c>
    </row>
    <row r="8015" spans="1:8">
      <c r="A8015">
        <v>2155695</v>
      </c>
      <c r="B8015" t="s">
        <v>5373</v>
      </c>
      <c r="C8015" t="s">
        <v>9301</v>
      </c>
      <c r="D8015" t="s">
        <v>166</v>
      </c>
      <c r="E8015" t="s">
        <v>75</v>
      </c>
      <c r="F8015" s="1" t="s">
        <v>329</v>
      </c>
      <c r="G8015" t="s">
        <v>74</v>
      </c>
      <c r="H8015" t="str">
        <f>VLOOKUP(F8015,Clubs!$A$1:$D$220,4,)</f>
        <v>031050</v>
      </c>
    </row>
    <row r="8016" spans="1:8">
      <c r="A8016">
        <v>2155882</v>
      </c>
      <c r="B8016" t="s">
        <v>7020</v>
      </c>
      <c r="C8016" t="s">
        <v>1288</v>
      </c>
      <c r="D8016" t="s">
        <v>8640</v>
      </c>
      <c r="E8016" t="s">
        <v>71</v>
      </c>
      <c r="F8016" s="1" t="s">
        <v>281</v>
      </c>
      <c r="G8016" t="s">
        <v>201</v>
      </c>
      <c r="H8016" t="str">
        <f>VLOOKUP(F8016,Clubs!$A$1:$D$220,4,)</f>
        <v>082020</v>
      </c>
    </row>
    <row r="8017" spans="1:8">
      <c r="A8017">
        <v>2155915</v>
      </c>
      <c r="B8017" t="s">
        <v>9010</v>
      </c>
      <c r="C8017" t="s">
        <v>974</v>
      </c>
      <c r="D8017" t="s">
        <v>8640</v>
      </c>
      <c r="E8017" t="s">
        <v>71</v>
      </c>
      <c r="F8017" s="1" t="s">
        <v>225</v>
      </c>
      <c r="G8017" t="s">
        <v>201</v>
      </c>
      <c r="H8017" t="str">
        <f>VLOOKUP(F8017,Clubs!$A$1:$D$220,4,)</f>
        <v>034073</v>
      </c>
    </row>
    <row r="8018" spans="1:8">
      <c r="A8018">
        <v>2155926</v>
      </c>
      <c r="B8018" t="s">
        <v>3262</v>
      </c>
      <c r="C8018" t="s">
        <v>11768</v>
      </c>
      <c r="D8018" t="s">
        <v>166</v>
      </c>
      <c r="E8018" t="s">
        <v>75</v>
      </c>
      <c r="F8018" s="1" t="s">
        <v>208</v>
      </c>
      <c r="G8018" t="s">
        <v>74</v>
      </c>
      <c r="H8018" t="str">
        <f>VLOOKUP(F8018,Clubs!$A$1:$D$220,4,)</f>
        <v>030059</v>
      </c>
    </row>
    <row r="8019" spans="1:8">
      <c r="A8019">
        <v>2155928</v>
      </c>
      <c r="B8019" t="s">
        <v>691</v>
      </c>
      <c r="C8019" t="s">
        <v>792</v>
      </c>
      <c r="D8019" t="s">
        <v>8640</v>
      </c>
      <c r="E8019" t="s">
        <v>75</v>
      </c>
      <c r="F8019" s="1" t="s">
        <v>227</v>
      </c>
      <c r="G8019" t="s">
        <v>74</v>
      </c>
      <c r="H8019" t="str">
        <f>VLOOKUP(F8019,Clubs!$A$1:$D$220,4,)</f>
        <v>065020</v>
      </c>
    </row>
    <row r="8020" spans="1:8">
      <c r="A8020">
        <v>2156026</v>
      </c>
      <c r="B8020" t="s">
        <v>1400</v>
      </c>
      <c r="C8020" t="s">
        <v>1033</v>
      </c>
      <c r="D8020" t="s">
        <v>8640</v>
      </c>
      <c r="E8020" t="s">
        <v>71</v>
      </c>
      <c r="F8020" s="1" t="s">
        <v>226</v>
      </c>
      <c r="G8020" t="s">
        <v>211</v>
      </c>
      <c r="H8020" t="str">
        <f>VLOOKUP(F8020,Clubs!$A$1:$D$220,4,)</f>
        <v>011024</v>
      </c>
    </row>
    <row r="8021" spans="1:8">
      <c r="A8021">
        <v>2156402</v>
      </c>
      <c r="B8021" t="s">
        <v>4529</v>
      </c>
      <c r="C8021" t="s">
        <v>1150</v>
      </c>
      <c r="D8021" t="s">
        <v>165</v>
      </c>
      <c r="E8021" t="s">
        <v>75</v>
      </c>
      <c r="F8021" s="1" t="s">
        <v>248</v>
      </c>
      <c r="G8021" t="s">
        <v>74</v>
      </c>
      <c r="H8021" t="str">
        <f>VLOOKUP(F8021,Clubs!$A$1:$D$220,4,)</f>
        <v>034021</v>
      </c>
    </row>
    <row r="8022" spans="1:8">
      <c r="A8022">
        <v>2156408</v>
      </c>
      <c r="B8022" t="s">
        <v>5911</v>
      </c>
      <c r="C8022" t="s">
        <v>999</v>
      </c>
      <c r="D8022" t="s">
        <v>109</v>
      </c>
      <c r="E8022" t="s">
        <v>71</v>
      </c>
      <c r="F8022" s="1" t="s">
        <v>248</v>
      </c>
      <c r="G8022" t="s">
        <v>74</v>
      </c>
      <c r="H8022" t="str">
        <f>VLOOKUP(F8022,Clubs!$A$1:$D$220,4,)</f>
        <v>034021</v>
      </c>
    </row>
    <row r="8023" spans="1:8">
      <c r="A8023">
        <v>2156413</v>
      </c>
      <c r="B8023" t="s">
        <v>2036</v>
      </c>
      <c r="C8023" t="s">
        <v>1957</v>
      </c>
      <c r="D8023" t="s">
        <v>165</v>
      </c>
      <c r="E8023" t="s">
        <v>75</v>
      </c>
      <c r="F8023" s="1" t="s">
        <v>331</v>
      </c>
      <c r="G8023" t="s">
        <v>74</v>
      </c>
      <c r="H8023" t="str">
        <f>VLOOKUP(F8023,Clubs!$A$1:$D$220,4,)</f>
        <v>034058</v>
      </c>
    </row>
    <row r="8024" spans="1:8">
      <c r="A8024">
        <v>2156452</v>
      </c>
      <c r="B8024" t="s">
        <v>1919</v>
      </c>
      <c r="C8024" t="s">
        <v>9302</v>
      </c>
      <c r="D8024" t="s">
        <v>8640</v>
      </c>
      <c r="E8024" t="s">
        <v>71</v>
      </c>
      <c r="F8024" s="1" t="s">
        <v>262</v>
      </c>
      <c r="G8024" t="s">
        <v>74</v>
      </c>
      <c r="H8024" t="str">
        <f>VLOOKUP(F8024,Clubs!$A$1:$D$220,4,)</f>
        <v>081017</v>
      </c>
    </row>
    <row r="8025" spans="1:8">
      <c r="A8025">
        <v>2156467</v>
      </c>
      <c r="B8025" t="s">
        <v>3611</v>
      </c>
      <c r="C8025" t="s">
        <v>609</v>
      </c>
      <c r="D8025" t="s">
        <v>8640</v>
      </c>
      <c r="E8025" t="s">
        <v>71</v>
      </c>
      <c r="F8025" s="1" t="s">
        <v>8524</v>
      </c>
      <c r="G8025" t="s">
        <v>211</v>
      </c>
      <c r="H8025" t="str">
        <f>VLOOKUP(F8025,Clubs!$A$1:$D$220,4,)</f>
        <v>030076</v>
      </c>
    </row>
    <row r="8026" spans="1:8">
      <c r="A8026">
        <v>2156497</v>
      </c>
      <c r="B8026" t="s">
        <v>9303</v>
      </c>
      <c r="C8026" t="s">
        <v>9304</v>
      </c>
      <c r="D8026" t="s">
        <v>166</v>
      </c>
      <c r="E8026" t="s">
        <v>71</v>
      </c>
      <c r="F8026" s="1" t="s">
        <v>276</v>
      </c>
      <c r="G8026" t="s">
        <v>74</v>
      </c>
      <c r="H8026" t="str">
        <f>VLOOKUP(F8026,Clubs!$A$1:$D$220,4,)</f>
        <v>066032</v>
      </c>
    </row>
    <row r="8027" spans="1:8">
      <c r="A8027">
        <v>2156635</v>
      </c>
      <c r="B8027" t="s">
        <v>2797</v>
      </c>
      <c r="C8027" t="s">
        <v>600</v>
      </c>
      <c r="D8027" t="s">
        <v>8640</v>
      </c>
      <c r="E8027" t="s">
        <v>71</v>
      </c>
      <c r="F8027" s="1" t="s">
        <v>224</v>
      </c>
      <c r="G8027" t="s">
        <v>211</v>
      </c>
      <c r="H8027" t="str">
        <f>VLOOKUP(F8027,Clubs!$A$1:$D$220,4,)</f>
        <v>046014</v>
      </c>
    </row>
    <row r="8028" spans="1:8">
      <c r="A8028">
        <v>2156639</v>
      </c>
      <c r="B8028" t="s">
        <v>4220</v>
      </c>
      <c r="C8028" t="s">
        <v>1124</v>
      </c>
      <c r="D8028" t="s">
        <v>8640</v>
      </c>
      <c r="E8028" t="s">
        <v>75</v>
      </c>
      <c r="F8028" s="1" t="s">
        <v>224</v>
      </c>
      <c r="G8028" t="s">
        <v>74</v>
      </c>
      <c r="H8028" t="str">
        <f>VLOOKUP(F8028,Clubs!$A$1:$D$220,4,)</f>
        <v>046014</v>
      </c>
    </row>
    <row r="8029" spans="1:8">
      <c r="A8029">
        <v>2156730</v>
      </c>
      <c r="B8029" t="s">
        <v>11769</v>
      </c>
      <c r="C8029" t="s">
        <v>2008</v>
      </c>
      <c r="D8029" t="s">
        <v>8640</v>
      </c>
      <c r="E8029" t="s">
        <v>75</v>
      </c>
      <c r="F8029" s="1" t="s">
        <v>242</v>
      </c>
      <c r="G8029" t="s">
        <v>201</v>
      </c>
      <c r="H8029" t="str">
        <f>VLOOKUP(F8029,Clubs!$A$1:$D$220,4,)</f>
        <v>032010</v>
      </c>
    </row>
    <row r="8030" spans="1:8">
      <c r="A8030">
        <v>2156758</v>
      </c>
      <c r="B8030" t="s">
        <v>2437</v>
      </c>
      <c r="C8030" t="s">
        <v>2666</v>
      </c>
      <c r="D8030" t="s">
        <v>166</v>
      </c>
      <c r="E8030" t="s">
        <v>75</v>
      </c>
      <c r="F8030" s="1" t="s">
        <v>257</v>
      </c>
      <c r="G8030" t="s">
        <v>74</v>
      </c>
      <c r="H8030" t="str">
        <f>VLOOKUP(F8030,Clubs!$A$1:$D$220,4,)</f>
        <v>031003</v>
      </c>
    </row>
    <row r="8031" spans="1:8">
      <c r="A8031">
        <v>2156866</v>
      </c>
      <c r="B8031" t="s">
        <v>4177</v>
      </c>
      <c r="C8031" t="s">
        <v>4178</v>
      </c>
      <c r="D8031" t="s">
        <v>110</v>
      </c>
      <c r="E8031" t="s">
        <v>71</v>
      </c>
      <c r="F8031" s="1" t="s">
        <v>197</v>
      </c>
      <c r="G8031" t="s">
        <v>74</v>
      </c>
      <c r="H8031" t="str">
        <f>VLOOKUP(F8031,Clubs!$A$1:$D$220,4,)</f>
        <v>031067</v>
      </c>
    </row>
    <row r="8032" spans="1:8">
      <c r="A8032">
        <v>2156996</v>
      </c>
      <c r="B8032" t="s">
        <v>5986</v>
      </c>
      <c r="C8032" t="s">
        <v>750</v>
      </c>
      <c r="D8032" t="s">
        <v>8640</v>
      </c>
      <c r="E8032" t="s">
        <v>75</v>
      </c>
      <c r="F8032" s="1" t="s">
        <v>214</v>
      </c>
      <c r="G8032" t="s">
        <v>211</v>
      </c>
      <c r="H8032" t="str">
        <f>VLOOKUP(F8032,Clubs!$A$1:$D$220,4,)</f>
        <v>034038</v>
      </c>
    </row>
    <row r="8033" spans="1:8">
      <c r="A8033">
        <v>2157325</v>
      </c>
      <c r="B8033" t="s">
        <v>847</v>
      </c>
      <c r="C8033" t="s">
        <v>904</v>
      </c>
      <c r="D8033" t="s">
        <v>8640</v>
      </c>
      <c r="E8033" t="s">
        <v>75</v>
      </c>
      <c r="F8033" s="1" t="s">
        <v>261</v>
      </c>
      <c r="G8033" t="s">
        <v>211</v>
      </c>
      <c r="H8033" t="str">
        <f>VLOOKUP(F8033,Clubs!$A$1:$D$220,4,)</f>
        <v>031001</v>
      </c>
    </row>
    <row r="8034" spans="1:8">
      <c r="A8034">
        <v>2157539</v>
      </c>
      <c r="B8034" t="s">
        <v>11770</v>
      </c>
      <c r="C8034" t="s">
        <v>11771</v>
      </c>
      <c r="D8034" t="s">
        <v>109</v>
      </c>
      <c r="E8034" t="s">
        <v>71</v>
      </c>
      <c r="F8034" s="1" t="s">
        <v>245</v>
      </c>
      <c r="G8034" t="s">
        <v>74</v>
      </c>
      <c r="H8034" t="str">
        <f>VLOOKUP(F8034,Clubs!$A$1:$D$220,4,)</f>
        <v>046012</v>
      </c>
    </row>
    <row r="8035" spans="1:8">
      <c r="A8035">
        <v>2157563</v>
      </c>
      <c r="B8035" t="s">
        <v>8337</v>
      </c>
      <c r="C8035" t="s">
        <v>747</v>
      </c>
      <c r="D8035" t="s">
        <v>8640</v>
      </c>
      <c r="E8035" t="s">
        <v>75</v>
      </c>
      <c r="F8035" s="1" t="s">
        <v>262</v>
      </c>
      <c r="G8035" t="s">
        <v>74</v>
      </c>
      <c r="H8035" t="str">
        <f>VLOOKUP(F8035,Clubs!$A$1:$D$220,4,)</f>
        <v>081017</v>
      </c>
    </row>
    <row r="8036" spans="1:8">
      <c r="A8036">
        <v>2157569</v>
      </c>
      <c r="B8036" t="s">
        <v>4574</v>
      </c>
      <c r="C8036" t="s">
        <v>1145</v>
      </c>
      <c r="D8036" t="s">
        <v>8640</v>
      </c>
      <c r="E8036" t="s">
        <v>75</v>
      </c>
      <c r="F8036" s="1" t="s">
        <v>253</v>
      </c>
      <c r="G8036" t="s">
        <v>201</v>
      </c>
      <c r="H8036" t="str">
        <f>VLOOKUP(F8036,Clubs!$A$1:$D$220,4,)</f>
        <v>011025</v>
      </c>
    </row>
    <row r="8037" spans="1:8">
      <c r="A8037">
        <v>2157573</v>
      </c>
      <c r="B8037" t="s">
        <v>1678</v>
      </c>
      <c r="C8037" t="s">
        <v>1360</v>
      </c>
      <c r="D8037" t="s">
        <v>8640</v>
      </c>
      <c r="E8037" t="s">
        <v>75</v>
      </c>
      <c r="F8037" s="1" t="s">
        <v>253</v>
      </c>
      <c r="G8037" t="s">
        <v>201</v>
      </c>
      <c r="H8037" t="str">
        <f>VLOOKUP(F8037,Clubs!$A$1:$D$220,4,)</f>
        <v>011025</v>
      </c>
    </row>
    <row r="8038" spans="1:8">
      <c r="A8038">
        <v>2157788</v>
      </c>
      <c r="B8038" t="s">
        <v>7701</v>
      </c>
      <c r="C8038" t="s">
        <v>3890</v>
      </c>
      <c r="D8038" t="s">
        <v>111</v>
      </c>
      <c r="E8038" t="s">
        <v>71</v>
      </c>
      <c r="F8038" s="1" t="s">
        <v>288</v>
      </c>
      <c r="G8038" t="s">
        <v>211</v>
      </c>
      <c r="H8038" t="str">
        <f>VLOOKUP(F8038,Clubs!$A$1:$D$220,4,)</f>
        <v>065020</v>
      </c>
    </row>
    <row r="8039" spans="1:8">
      <c r="A8039">
        <v>2158125</v>
      </c>
      <c r="B8039" t="s">
        <v>8076</v>
      </c>
      <c r="C8039" t="s">
        <v>688</v>
      </c>
      <c r="D8039" t="s">
        <v>8640</v>
      </c>
      <c r="E8039" t="s">
        <v>75</v>
      </c>
      <c r="F8039" s="1" t="s">
        <v>300</v>
      </c>
      <c r="G8039" t="s">
        <v>211</v>
      </c>
      <c r="H8039" t="str">
        <f>VLOOKUP(F8039,Clubs!$A$1:$D$220,4,)</f>
        <v>081050</v>
      </c>
    </row>
    <row r="8040" spans="1:8">
      <c r="A8040">
        <v>2158130</v>
      </c>
      <c r="B8040" t="s">
        <v>2816</v>
      </c>
      <c r="C8040" t="s">
        <v>1257</v>
      </c>
      <c r="D8040" t="s">
        <v>8640</v>
      </c>
      <c r="E8040" t="s">
        <v>71</v>
      </c>
      <c r="F8040" s="1" t="s">
        <v>253</v>
      </c>
      <c r="G8040" t="s">
        <v>211</v>
      </c>
      <c r="H8040" t="str">
        <f>VLOOKUP(F8040,Clubs!$A$1:$D$220,4,)</f>
        <v>011025</v>
      </c>
    </row>
    <row r="8041" spans="1:8">
      <c r="A8041">
        <v>2158324</v>
      </c>
      <c r="B8041" t="s">
        <v>1312</v>
      </c>
      <c r="C8041" t="s">
        <v>1155</v>
      </c>
      <c r="D8041" t="s">
        <v>8640</v>
      </c>
      <c r="E8041" t="s">
        <v>75</v>
      </c>
      <c r="F8041" s="1" t="s">
        <v>285</v>
      </c>
      <c r="G8041" t="s">
        <v>74</v>
      </c>
      <c r="H8041" t="str">
        <f>VLOOKUP(F8041,Clubs!$A$1:$D$220,4,)</f>
        <v>011024</v>
      </c>
    </row>
    <row r="8042" spans="1:8">
      <c r="A8042">
        <v>2158337</v>
      </c>
      <c r="B8042" t="s">
        <v>811</v>
      </c>
      <c r="C8042" t="s">
        <v>1822</v>
      </c>
      <c r="D8042" t="s">
        <v>111</v>
      </c>
      <c r="E8042" t="s">
        <v>75</v>
      </c>
      <c r="F8042" s="1" t="s">
        <v>323</v>
      </c>
      <c r="G8042" t="s">
        <v>211</v>
      </c>
      <c r="H8042" t="str">
        <f>VLOOKUP(F8042,Clubs!$A$1:$D$220,4,)</f>
        <v>031058</v>
      </c>
    </row>
    <row r="8043" spans="1:8">
      <c r="A8043">
        <v>2158852</v>
      </c>
      <c r="B8043" t="s">
        <v>5313</v>
      </c>
      <c r="C8043" t="s">
        <v>714</v>
      </c>
      <c r="D8043" t="s">
        <v>8640</v>
      </c>
      <c r="E8043" t="s">
        <v>75</v>
      </c>
      <c r="F8043" s="1" t="s">
        <v>278</v>
      </c>
      <c r="G8043" t="s">
        <v>211</v>
      </c>
      <c r="H8043" t="str">
        <f>VLOOKUP(F8043,Clubs!$A$1:$D$220,4,)</f>
        <v>031049</v>
      </c>
    </row>
    <row r="8044" spans="1:8">
      <c r="A8044">
        <v>2159306</v>
      </c>
      <c r="B8044" t="s">
        <v>8250</v>
      </c>
      <c r="C8044" t="s">
        <v>688</v>
      </c>
      <c r="D8044" t="s">
        <v>8640</v>
      </c>
      <c r="E8044" t="s">
        <v>75</v>
      </c>
      <c r="F8044" s="1" t="s">
        <v>275</v>
      </c>
      <c r="G8044" t="s">
        <v>74</v>
      </c>
      <c r="H8044" t="str">
        <f>VLOOKUP(F8044,Clubs!$A$1:$D$220,4,)</f>
        <v>081061</v>
      </c>
    </row>
    <row r="8045" spans="1:8">
      <c r="A8045">
        <v>2159310</v>
      </c>
      <c r="B8045" t="s">
        <v>2591</v>
      </c>
      <c r="C8045" t="s">
        <v>618</v>
      </c>
      <c r="D8045" t="s">
        <v>8640</v>
      </c>
      <c r="E8045" t="s">
        <v>71</v>
      </c>
      <c r="F8045" s="1" t="s">
        <v>353</v>
      </c>
      <c r="G8045" t="s">
        <v>74</v>
      </c>
      <c r="H8045" t="str">
        <f>VLOOKUP(F8045,Clubs!$A$1:$D$220,4,)</f>
        <v>081061</v>
      </c>
    </row>
    <row r="8046" spans="1:8">
      <c r="A8046">
        <v>2159319</v>
      </c>
      <c r="B8046" t="s">
        <v>3096</v>
      </c>
      <c r="C8046" t="s">
        <v>1123</v>
      </c>
      <c r="D8046" t="s">
        <v>8640</v>
      </c>
      <c r="E8046" t="s">
        <v>71</v>
      </c>
      <c r="F8046" s="1" t="s">
        <v>205</v>
      </c>
      <c r="G8046" t="s">
        <v>74</v>
      </c>
      <c r="H8046" t="str">
        <f>VLOOKUP(F8046,Clubs!$A$1:$D$220,4,)</f>
        <v>030040</v>
      </c>
    </row>
    <row r="8047" spans="1:8">
      <c r="A8047">
        <v>2159322</v>
      </c>
      <c r="B8047" t="s">
        <v>6903</v>
      </c>
      <c r="C8047" t="s">
        <v>784</v>
      </c>
      <c r="D8047" t="s">
        <v>8640</v>
      </c>
      <c r="E8047" t="s">
        <v>75</v>
      </c>
      <c r="F8047" s="1" t="s">
        <v>266</v>
      </c>
      <c r="G8047" t="s">
        <v>211</v>
      </c>
      <c r="H8047" t="str">
        <f>VLOOKUP(F8047,Clubs!$A$1:$D$220,4,)</f>
        <v>046008</v>
      </c>
    </row>
    <row r="8048" spans="1:8">
      <c r="A8048">
        <v>2159376</v>
      </c>
      <c r="B8048" t="s">
        <v>5166</v>
      </c>
      <c r="C8048" t="s">
        <v>870</v>
      </c>
      <c r="D8048" t="s">
        <v>8640</v>
      </c>
      <c r="E8048" t="s">
        <v>71</v>
      </c>
      <c r="F8048" s="1" t="s">
        <v>202</v>
      </c>
      <c r="G8048" t="s">
        <v>211</v>
      </c>
      <c r="H8048" t="str">
        <f>VLOOKUP(F8048,Clubs!$A$1:$D$220,4,)</f>
        <v>081017</v>
      </c>
    </row>
    <row r="8049" spans="1:8">
      <c r="A8049">
        <v>2159426</v>
      </c>
      <c r="B8049" t="s">
        <v>1952</v>
      </c>
      <c r="C8049" t="s">
        <v>639</v>
      </c>
      <c r="D8049" t="s">
        <v>165</v>
      </c>
      <c r="E8049" t="s">
        <v>71</v>
      </c>
      <c r="F8049" s="1" t="s">
        <v>8520</v>
      </c>
      <c r="G8049" t="s">
        <v>74</v>
      </c>
      <c r="H8049" t="str">
        <f>VLOOKUP(F8049,Clubs!$A$1:$D$220,4,)</f>
        <v>012003</v>
      </c>
    </row>
    <row r="8050" spans="1:8">
      <c r="A8050">
        <v>2159468</v>
      </c>
      <c r="B8050" t="s">
        <v>5019</v>
      </c>
      <c r="C8050" t="s">
        <v>918</v>
      </c>
      <c r="D8050" t="s">
        <v>8640</v>
      </c>
      <c r="E8050" t="s">
        <v>71</v>
      </c>
      <c r="F8050" s="1" t="s">
        <v>254</v>
      </c>
      <c r="G8050" t="s">
        <v>211</v>
      </c>
      <c r="H8050" t="str">
        <f>VLOOKUP(F8050,Clubs!$A$1:$D$220,4,)</f>
        <v>031030</v>
      </c>
    </row>
    <row r="8051" spans="1:8">
      <c r="A8051">
        <v>2159686</v>
      </c>
      <c r="B8051" t="s">
        <v>3709</v>
      </c>
      <c r="C8051" t="s">
        <v>791</v>
      </c>
      <c r="D8051" t="s">
        <v>8640</v>
      </c>
      <c r="E8051" t="s">
        <v>75</v>
      </c>
      <c r="F8051" s="1" t="s">
        <v>302</v>
      </c>
      <c r="G8051" t="s">
        <v>211</v>
      </c>
      <c r="H8051" t="str">
        <f>VLOOKUP(F8051,Clubs!$A$1:$D$220,4,)</f>
        <v>031060</v>
      </c>
    </row>
    <row r="8052" spans="1:8">
      <c r="A8052">
        <v>2159755</v>
      </c>
      <c r="B8052" t="s">
        <v>1636</v>
      </c>
      <c r="C8052" t="s">
        <v>1736</v>
      </c>
      <c r="D8052" t="s">
        <v>8640</v>
      </c>
      <c r="E8052" t="s">
        <v>75</v>
      </c>
      <c r="F8052" s="1" t="s">
        <v>235</v>
      </c>
      <c r="G8052" t="s">
        <v>211</v>
      </c>
      <c r="H8052" t="str">
        <f>VLOOKUP(F8052,Clubs!$A$1:$D$220,4,)</f>
        <v>030003</v>
      </c>
    </row>
    <row r="8053" spans="1:8">
      <c r="A8053">
        <v>2159805</v>
      </c>
      <c r="B8053" t="s">
        <v>8413</v>
      </c>
      <c r="C8053" t="s">
        <v>8414</v>
      </c>
      <c r="D8053" t="s">
        <v>8640</v>
      </c>
      <c r="E8053" t="s">
        <v>71</v>
      </c>
      <c r="F8053" s="1" t="s">
        <v>281</v>
      </c>
      <c r="G8053" t="s">
        <v>201</v>
      </c>
      <c r="H8053" t="str">
        <f>VLOOKUP(F8053,Clubs!$A$1:$D$220,4,)</f>
        <v>082020</v>
      </c>
    </row>
    <row r="8054" spans="1:8">
      <c r="A8054">
        <v>2159822</v>
      </c>
      <c r="B8054" t="s">
        <v>3543</v>
      </c>
      <c r="C8054" t="s">
        <v>1138</v>
      </c>
      <c r="D8054" t="s">
        <v>8640</v>
      </c>
      <c r="E8054" t="s">
        <v>75</v>
      </c>
      <c r="F8054" s="1" t="s">
        <v>8522</v>
      </c>
      <c r="G8054" t="s">
        <v>74</v>
      </c>
      <c r="H8054" t="str">
        <f>VLOOKUP(F8054,Clubs!$A$1:$D$220,4,)</f>
        <v>030070</v>
      </c>
    </row>
    <row r="8055" spans="1:8">
      <c r="A8055">
        <v>2159907</v>
      </c>
      <c r="B8055" t="s">
        <v>3196</v>
      </c>
      <c r="C8055" t="s">
        <v>800</v>
      </c>
      <c r="D8055" t="s">
        <v>110</v>
      </c>
      <c r="E8055" t="s">
        <v>71</v>
      </c>
      <c r="F8055" s="1" t="s">
        <v>208</v>
      </c>
      <c r="G8055" t="s">
        <v>74</v>
      </c>
      <c r="H8055" t="str">
        <f>VLOOKUP(F8055,Clubs!$A$1:$D$220,4,)</f>
        <v>030059</v>
      </c>
    </row>
    <row r="8056" spans="1:8">
      <c r="A8056">
        <v>2159911</v>
      </c>
      <c r="B8056" t="s">
        <v>7889</v>
      </c>
      <c r="C8056" t="s">
        <v>1355</v>
      </c>
      <c r="D8056" t="s">
        <v>111</v>
      </c>
      <c r="E8056" t="s">
        <v>71</v>
      </c>
      <c r="F8056" s="1" t="s">
        <v>213</v>
      </c>
      <c r="G8056" t="s">
        <v>74</v>
      </c>
      <c r="H8056" t="str">
        <f>VLOOKUP(F8056,Clubs!$A$1:$D$220,4,)</f>
        <v>066032</v>
      </c>
    </row>
    <row r="8057" spans="1:8">
      <c r="A8057">
        <v>2159936</v>
      </c>
      <c r="B8057" t="s">
        <v>3155</v>
      </c>
      <c r="C8057" t="s">
        <v>1255</v>
      </c>
      <c r="D8057" t="s">
        <v>8640</v>
      </c>
      <c r="E8057" t="s">
        <v>75</v>
      </c>
      <c r="F8057" s="1" t="s">
        <v>272</v>
      </c>
      <c r="G8057" t="s">
        <v>211</v>
      </c>
      <c r="H8057" t="str">
        <f>VLOOKUP(F8057,Clubs!$A$1:$D$220,4,)</f>
        <v>030045</v>
      </c>
    </row>
    <row r="8058" spans="1:8">
      <c r="A8058">
        <v>2159940</v>
      </c>
      <c r="B8058" t="s">
        <v>5278</v>
      </c>
      <c r="C8058" t="s">
        <v>1375</v>
      </c>
      <c r="D8058" t="s">
        <v>8640</v>
      </c>
      <c r="E8058" t="s">
        <v>75</v>
      </c>
      <c r="F8058" s="1" t="s">
        <v>280</v>
      </c>
      <c r="G8058" t="s">
        <v>211</v>
      </c>
      <c r="H8058" t="str">
        <f>VLOOKUP(F8058,Clubs!$A$1:$D$220,4,)</f>
        <v>031030</v>
      </c>
    </row>
    <row r="8059" spans="1:8">
      <c r="A8059">
        <v>2159943</v>
      </c>
      <c r="B8059" t="s">
        <v>11772</v>
      </c>
      <c r="C8059" t="s">
        <v>11773</v>
      </c>
      <c r="D8059" t="s">
        <v>166</v>
      </c>
      <c r="E8059" t="s">
        <v>75</v>
      </c>
      <c r="F8059" s="1" t="s">
        <v>241</v>
      </c>
      <c r="G8059" t="s">
        <v>74</v>
      </c>
      <c r="H8059" t="str">
        <f>VLOOKUP(F8059,Clubs!$A$1:$D$220,4,)</f>
        <v>034072</v>
      </c>
    </row>
    <row r="8060" spans="1:8">
      <c r="A8060">
        <v>2159978</v>
      </c>
      <c r="B8060" t="s">
        <v>4865</v>
      </c>
      <c r="C8060" t="s">
        <v>1255</v>
      </c>
      <c r="D8060" t="s">
        <v>8640</v>
      </c>
      <c r="E8060" t="s">
        <v>75</v>
      </c>
      <c r="F8060" s="1" t="s">
        <v>204</v>
      </c>
      <c r="G8060" t="s">
        <v>74</v>
      </c>
      <c r="H8060" t="str">
        <f>VLOOKUP(F8060,Clubs!$A$1:$D$220,4,)</f>
        <v>031030</v>
      </c>
    </row>
    <row r="8061" spans="1:8">
      <c r="A8061">
        <v>2160048</v>
      </c>
      <c r="B8061" t="s">
        <v>6352</v>
      </c>
      <c r="C8061" t="s">
        <v>1360</v>
      </c>
      <c r="D8061" t="s">
        <v>8640</v>
      </c>
      <c r="E8061" t="s">
        <v>75</v>
      </c>
      <c r="F8061" s="1" t="s">
        <v>241</v>
      </c>
      <c r="G8061" t="s">
        <v>211</v>
      </c>
      <c r="H8061" t="str">
        <f>VLOOKUP(F8061,Clubs!$A$1:$D$220,4,)</f>
        <v>034072</v>
      </c>
    </row>
    <row r="8062" spans="1:8">
      <c r="A8062">
        <v>2160249</v>
      </c>
      <c r="B8062" t="s">
        <v>626</v>
      </c>
      <c r="C8062" t="s">
        <v>1055</v>
      </c>
      <c r="D8062" t="s">
        <v>115</v>
      </c>
      <c r="E8062" t="s">
        <v>75</v>
      </c>
      <c r="F8062" s="1" t="s">
        <v>222</v>
      </c>
      <c r="G8062" t="s">
        <v>211</v>
      </c>
      <c r="H8062" t="str">
        <f>VLOOKUP(F8062,Clubs!$A$1:$D$220,4,)</f>
        <v>030004</v>
      </c>
    </row>
    <row r="8063" spans="1:8">
      <c r="A8063">
        <v>2160282</v>
      </c>
      <c r="B8063" t="s">
        <v>11774</v>
      </c>
      <c r="C8063" t="s">
        <v>614</v>
      </c>
      <c r="D8063" t="s">
        <v>111</v>
      </c>
      <c r="E8063" t="s">
        <v>75</v>
      </c>
      <c r="F8063" s="1" t="s">
        <v>8539</v>
      </c>
      <c r="G8063" t="s">
        <v>74</v>
      </c>
      <c r="H8063" t="str">
        <f>VLOOKUP(F8063,Clubs!$A$1:$D$220,4,)</f>
        <v>066037</v>
      </c>
    </row>
    <row r="8064" spans="1:8">
      <c r="A8064">
        <v>2160615</v>
      </c>
      <c r="B8064" t="s">
        <v>8336</v>
      </c>
      <c r="C8064" t="s">
        <v>1385</v>
      </c>
      <c r="D8064" t="s">
        <v>8640</v>
      </c>
      <c r="E8064" t="s">
        <v>71</v>
      </c>
      <c r="F8064" s="1" t="s">
        <v>281</v>
      </c>
      <c r="G8064" t="s">
        <v>201</v>
      </c>
      <c r="H8064" t="str">
        <f>VLOOKUP(F8064,Clubs!$A$1:$D$220,4,)</f>
        <v>082020</v>
      </c>
    </row>
    <row r="8065" spans="1:8">
      <c r="A8065">
        <v>2160764</v>
      </c>
      <c r="B8065" t="s">
        <v>11775</v>
      </c>
      <c r="C8065" t="s">
        <v>11776</v>
      </c>
      <c r="D8065" t="s">
        <v>165</v>
      </c>
      <c r="E8065" t="s">
        <v>75</v>
      </c>
      <c r="F8065" s="1" t="s">
        <v>209</v>
      </c>
      <c r="G8065" t="s">
        <v>74</v>
      </c>
      <c r="H8065" t="str">
        <f>VLOOKUP(F8065,Clubs!$A$1:$D$220,4,)</f>
        <v>034066</v>
      </c>
    </row>
    <row r="8066" spans="1:8">
      <c r="A8066">
        <v>2160777</v>
      </c>
      <c r="B8066" t="s">
        <v>11777</v>
      </c>
      <c r="C8066" t="s">
        <v>634</v>
      </c>
      <c r="D8066" t="s">
        <v>109</v>
      </c>
      <c r="E8066" t="s">
        <v>71</v>
      </c>
      <c r="F8066" s="1" t="s">
        <v>336</v>
      </c>
      <c r="G8066" t="s">
        <v>74</v>
      </c>
      <c r="H8066" t="str">
        <f>VLOOKUP(F8066,Clubs!$A$1:$D$220,4,)</f>
        <v>030076</v>
      </c>
    </row>
    <row r="8067" spans="1:8">
      <c r="A8067">
        <v>2160817</v>
      </c>
      <c r="B8067" t="s">
        <v>6331</v>
      </c>
      <c r="C8067" t="s">
        <v>1271</v>
      </c>
      <c r="D8067" t="s">
        <v>8640</v>
      </c>
      <c r="E8067" t="s">
        <v>71</v>
      </c>
      <c r="F8067" s="1" t="s">
        <v>241</v>
      </c>
      <c r="G8067" t="s">
        <v>211</v>
      </c>
      <c r="H8067" t="str">
        <f>VLOOKUP(F8067,Clubs!$A$1:$D$220,4,)</f>
        <v>034072</v>
      </c>
    </row>
    <row r="8068" spans="1:8">
      <c r="A8068">
        <v>2161221</v>
      </c>
      <c r="B8068" t="s">
        <v>6444</v>
      </c>
      <c r="C8068" t="s">
        <v>747</v>
      </c>
      <c r="D8068" t="s">
        <v>8640</v>
      </c>
      <c r="E8068" t="s">
        <v>75</v>
      </c>
      <c r="F8068" s="1" t="s">
        <v>225</v>
      </c>
      <c r="G8068" t="s">
        <v>201</v>
      </c>
      <c r="H8068" t="str">
        <f>VLOOKUP(F8068,Clubs!$A$1:$D$220,4,)</f>
        <v>034073</v>
      </c>
    </row>
    <row r="8069" spans="1:8">
      <c r="A8069">
        <v>2161230</v>
      </c>
      <c r="B8069" t="s">
        <v>7243</v>
      </c>
      <c r="C8069" t="s">
        <v>1287</v>
      </c>
      <c r="D8069" t="s">
        <v>8640</v>
      </c>
      <c r="E8069" t="s">
        <v>75</v>
      </c>
      <c r="F8069" s="1" t="s">
        <v>288</v>
      </c>
      <c r="G8069" t="s">
        <v>74</v>
      </c>
      <c r="H8069" t="str">
        <f>VLOOKUP(F8069,Clubs!$A$1:$D$220,4,)</f>
        <v>065020</v>
      </c>
    </row>
    <row r="8070" spans="1:8">
      <c r="A8070">
        <v>2161268</v>
      </c>
      <c r="B8070" t="s">
        <v>6483</v>
      </c>
      <c r="C8070" t="s">
        <v>870</v>
      </c>
      <c r="D8070" t="s">
        <v>111</v>
      </c>
      <c r="E8070" t="s">
        <v>71</v>
      </c>
      <c r="F8070" s="1" t="s">
        <v>317</v>
      </c>
      <c r="G8070" t="s">
        <v>211</v>
      </c>
      <c r="H8070" t="str">
        <f>VLOOKUP(F8070,Clubs!$A$1:$D$220,4,)</f>
        <v>034452</v>
      </c>
    </row>
    <row r="8071" spans="1:8">
      <c r="A8071">
        <v>2161367</v>
      </c>
      <c r="B8071" t="s">
        <v>3853</v>
      </c>
      <c r="C8071" t="s">
        <v>1120</v>
      </c>
      <c r="D8071" t="s">
        <v>8640</v>
      </c>
      <c r="E8071" t="s">
        <v>75</v>
      </c>
      <c r="F8071" s="1" t="s">
        <v>268</v>
      </c>
      <c r="G8071" t="s">
        <v>211</v>
      </c>
      <c r="H8071" t="str">
        <f>VLOOKUP(F8071,Clubs!$A$1:$D$220,4,)</f>
        <v>048006</v>
      </c>
    </row>
    <row r="8072" spans="1:8">
      <c r="A8072">
        <v>2161460</v>
      </c>
      <c r="B8072" t="s">
        <v>6904</v>
      </c>
      <c r="C8072" t="s">
        <v>766</v>
      </c>
      <c r="D8072" t="s">
        <v>111</v>
      </c>
      <c r="E8072" t="s">
        <v>75</v>
      </c>
      <c r="F8072" s="1" t="s">
        <v>246</v>
      </c>
      <c r="G8072" t="s">
        <v>74</v>
      </c>
      <c r="H8072" t="str">
        <f>VLOOKUP(F8072,Clubs!$A$1:$D$220,4,)</f>
        <v>011024</v>
      </c>
    </row>
    <row r="8073" spans="1:8">
      <c r="A8073">
        <v>2161641</v>
      </c>
      <c r="B8073" t="s">
        <v>6863</v>
      </c>
      <c r="C8073" t="s">
        <v>1255</v>
      </c>
      <c r="D8073" t="s">
        <v>8640</v>
      </c>
      <c r="E8073" t="s">
        <v>75</v>
      </c>
      <c r="F8073" s="1" t="s">
        <v>10888</v>
      </c>
      <c r="G8073" t="s">
        <v>74</v>
      </c>
      <c r="H8073" t="str">
        <f>VLOOKUP(F8073,Clubs!$A$1:$D$220,4,)</f>
        <v>046002</v>
      </c>
    </row>
    <row r="8074" spans="1:8">
      <c r="A8074">
        <v>2161740</v>
      </c>
      <c r="B8074" t="s">
        <v>2841</v>
      </c>
      <c r="C8074" t="s">
        <v>2811</v>
      </c>
      <c r="D8074" t="s">
        <v>110</v>
      </c>
      <c r="E8074" t="s">
        <v>71</v>
      </c>
      <c r="F8074" s="1" t="s">
        <v>212</v>
      </c>
      <c r="G8074" t="s">
        <v>74</v>
      </c>
      <c r="H8074" t="str">
        <f>VLOOKUP(F8074,Clubs!$A$1:$D$220,4,)</f>
        <v>030076</v>
      </c>
    </row>
    <row r="8075" spans="1:8">
      <c r="A8075">
        <v>2161752</v>
      </c>
      <c r="B8075" t="s">
        <v>9612</v>
      </c>
      <c r="C8075" t="s">
        <v>5722</v>
      </c>
      <c r="D8075" t="s">
        <v>166</v>
      </c>
      <c r="E8075" t="s">
        <v>71</v>
      </c>
      <c r="F8075" s="1" t="s">
        <v>8673</v>
      </c>
      <c r="G8075" t="s">
        <v>74</v>
      </c>
      <c r="H8075" t="str">
        <f>VLOOKUP(F8075,Clubs!$A$1:$D$220,4,)</f>
        <v>034476</v>
      </c>
    </row>
    <row r="8076" spans="1:8">
      <c r="A8076">
        <v>2161779</v>
      </c>
      <c r="B8076" t="s">
        <v>8263</v>
      </c>
      <c r="C8076" t="s">
        <v>3294</v>
      </c>
      <c r="D8076" t="s">
        <v>8640</v>
      </c>
      <c r="E8076" t="s">
        <v>71</v>
      </c>
      <c r="F8076" s="1" t="s">
        <v>275</v>
      </c>
      <c r="G8076" t="s">
        <v>201</v>
      </c>
      <c r="H8076" t="str">
        <f>VLOOKUP(F8076,Clubs!$A$1:$D$220,4,)</f>
        <v>081061</v>
      </c>
    </row>
    <row r="8077" spans="1:8">
      <c r="A8077">
        <v>2161906</v>
      </c>
      <c r="B8077" t="s">
        <v>716</v>
      </c>
      <c r="C8077" t="s">
        <v>1088</v>
      </c>
      <c r="D8077" t="s">
        <v>8640</v>
      </c>
      <c r="E8077" t="s">
        <v>71</v>
      </c>
      <c r="F8077" s="1" t="s">
        <v>216</v>
      </c>
      <c r="G8077" t="s">
        <v>211</v>
      </c>
      <c r="H8077" t="str">
        <f>VLOOKUP(F8077,Clubs!$A$1:$D$220,4,)</f>
        <v>065012</v>
      </c>
    </row>
    <row r="8078" spans="1:8">
      <c r="A8078">
        <v>2161911</v>
      </c>
      <c r="B8078" t="s">
        <v>3288</v>
      </c>
      <c r="C8078" t="s">
        <v>3289</v>
      </c>
      <c r="D8078" t="s">
        <v>8640</v>
      </c>
      <c r="E8078" t="s">
        <v>75</v>
      </c>
      <c r="F8078" s="1" t="s">
        <v>208</v>
      </c>
      <c r="G8078" t="s">
        <v>74</v>
      </c>
      <c r="H8078" t="str">
        <f>VLOOKUP(F8078,Clubs!$A$1:$D$220,4,)</f>
        <v>030059</v>
      </c>
    </row>
    <row r="8079" spans="1:8">
      <c r="A8079">
        <v>2161953</v>
      </c>
      <c r="B8079" t="s">
        <v>2999</v>
      </c>
      <c r="C8079" t="s">
        <v>1414</v>
      </c>
      <c r="D8079" t="s">
        <v>8640</v>
      </c>
      <c r="E8079" t="s">
        <v>75</v>
      </c>
      <c r="F8079" s="1" t="s">
        <v>197</v>
      </c>
      <c r="G8079" t="s">
        <v>211</v>
      </c>
      <c r="H8079" t="str">
        <f>VLOOKUP(F8079,Clubs!$A$1:$D$220,4,)</f>
        <v>031067</v>
      </c>
    </row>
    <row r="8080" spans="1:8">
      <c r="A8080">
        <v>2162224</v>
      </c>
      <c r="B8080" t="s">
        <v>629</v>
      </c>
      <c r="C8080" t="s">
        <v>11778</v>
      </c>
      <c r="D8080" t="s">
        <v>111</v>
      </c>
      <c r="E8080" t="s">
        <v>75</v>
      </c>
      <c r="F8080" s="1" t="s">
        <v>230</v>
      </c>
      <c r="G8080" t="s">
        <v>74</v>
      </c>
      <c r="H8080" t="str">
        <f>VLOOKUP(F8080,Clubs!$A$1:$D$220,4,)</f>
        <v>031025</v>
      </c>
    </row>
    <row r="8081" spans="1:8">
      <c r="A8081">
        <v>2162246</v>
      </c>
      <c r="B8081" t="s">
        <v>5248</v>
      </c>
      <c r="C8081" t="s">
        <v>4128</v>
      </c>
      <c r="D8081" t="s">
        <v>115</v>
      </c>
      <c r="E8081" t="s">
        <v>75</v>
      </c>
      <c r="F8081" s="1" t="s">
        <v>349</v>
      </c>
      <c r="G8081" t="s">
        <v>74</v>
      </c>
      <c r="H8081" t="str">
        <f>VLOOKUP(F8081,Clubs!$A$1:$D$220,4,)</f>
        <v>048006</v>
      </c>
    </row>
    <row r="8082" spans="1:8">
      <c r="A8082">
        <v>2162324</v>
      </c>
      <c r="B8082" t="s">
        <v>7902</v>
      </c>
      <c r="C8082" t="s">
        <v>618</v>
      </c>
      <c r="D8082" t="s">
        <v>8640</v>
      </c>
      <c r="E8082" t="s">
        <v>71</v>
      </c>
      <c r="F8082" s="1" t="s">
        <v>8540</v>
      </c>
      <c r="G8082" t="s">
        <v>74</v>
      </c>
      <c r="H8082" t="str">
        <f>VLOOKUP(F8082,Clubs!$A$1:$D$220,4,)</f>
        <v>066038</v>
      </c>
    </row>
    <row r="8083" spans="1:8">
      <c r="A8083">
        <v>2162448</v>
      </c>
      <c r="B8083" t="s">
        <v>1052</v>
      </c>
      <c r="C8083" t="s">
        <v>1331</v>
      </c>
      <c r="D8083" t="s">
        <v>8640</v>
      </c>
      <c r="E8083" t="s">
        <v>75</v>
      </c>
      <c r="F8083" s="1" t="s">
        <v>347</v>
      </c>
      <c r="G8083" t="s">
        <v>74</v>
      </c>
      <c r="H8083" t="str">
        <f>VLOOKUP(F8083,Clubs!$A$1:$D$220,4,)</f>
        <v>031051</v>
      </c>
    </row>
    <row r="8084" spans="1:8">
      <c r="A8084">
        <v>2162480</v>
      </c>
      <c r="B8084" t="s">
        <v>6820</v>
      </c>
      <c r="C8084" t="s">
        <v>1393</v>
      </c>
      <c r="D8084" t="s">
        <v>8640</v>
      </c>
      <c r="E8084" t="s">
        <v>71</v>
      </c>
      <c r="F8084" s="1" t="s">
        <v>8531</v>
      </c>
      <c r="G8084" t="s">
        <v>74</v>
      </c>
      <c r="H8084" t="str">
        <f>VLOOKUP(F8084,Clubs!$A$1:$D$220,4,)</f>
        <v>034471</v>
      </c>
    </row>
    <row r="8085" spans="1:8">
      <c r="A8085">
        <v>2162574</v>
      </c>
      <c r="B8085" t="s">
        <v>1802</v>
      </c>
      <c r="C8085" t="s">
        <v>886</v>
      </c>
      <c r="D8085" t="s">
        <v>111</v>
      </c>
      <c r="E8085" t="s">
        <v>75</v>
      </c>
      <c r="F8085" s="1" t="s">
        <v>341</v>
      </c>
      <c r="G8085" t="s">
        <v>74</v>
      </c>
      <c r="H8085" t="str">
        <f>VLOOKUP(F8085,Clubs!$A$1:$D$220,4,)</f>
        <v>011024</v>
      </c>
    </row>
    <row r="8086" spans="1:8">
      <c r="A8086">
        <v>2162625</v>
      </c>
      <c r="B8086" t="s">
        <v>5590</v>
      </c>
      <c r="C8086" t="s">
        <v>5591</v>
      </c>
      <c r="D8086" t="s">
        <v>165</v>
      </c>
      <c r="E8086" t="s">
        <v>71</v>
      </c>
      <c r="F8086" s="1" t="s">
        <v>8528</v>
      </c>
      <c r="G8086" t="s">
        <v>74</v>
      </c>
      <c r="H8086" t="str">
        <f>VLOOKUP(F8086,Clubs!$A$1:$D$220,4,)</f>
        <v>031062</v>
      </c>
    </row>
    <row r="8087" spans="1:8">
      <c r="A8087">
        <v>2162631</v>
      </c>
      <c r="B8087" t="s">
        <v>11779</v>
      </c>
      <c r="C8087" t="s">
        <v>840</v>
      </c>
      <c r="D8087" t="s">
        <v>166</v>
      </c>
      <c r="E8087" t="s">
        <v>75</v>
      </c>
      <c r="F8087" s="1" t="s">
        <v>8528</v>
      </c>
      <c r="G8087" t="s">
        <v>74</v>
      </c>
      <c r="H8087" t="str">
        <f>VLOOKUP(F8087,Clubs!$A$1:$D$220,4,)</f>
        <v>031062</v>
      </c>
    </row>
    <row r="8088" spans="1:8">
      <c r="A8088">
        <v>2162850</v>
      </c>
      <c r="B8088" t="s">
        <v>7271</v>
      </c>
      <c r="C8088" t="s">
        <v>1837</v>
      </c>
      <c r="D8088" t="s">
        <v>8640</v>
      </c>
      <c r="E8088" t="s">
        <v>71</v>
      </c>
      <c r="F8088" s="1" t="s">
        <v>288</v>
      </c>
      <c r="G8088" t="s">
        <v>211</v>
      </c>
      <c r="H8088" t="str">
        <f>VLOOKUP(F8088,Clubs!$A$1:$D$220,4,)</f>
        <v>065020</v>
      </c>
    </row>
    <row r="8089" spans="1:8">
      <c r="A8089">
        <v>2162859</v>
      </c>
      <c r="B8089" t="s">
        <v>9305</v>
      </c>
      <c r="C8089" t="s">
        <v>917</v>
      </c>
      <c r="D8089" t="s">
        <v>166</v>
      </c>
      <c r="E8089" t="s">
        <v>71</v>
      </c>
      <c r="F8089" s="1" t="s">
        <v>246</v>
      </c>
      <c r="G8089" t="s">
        <v>74</v>
      </c>
      <c r="H8089" t="str">
        <f>VLOOKUP(F8089,Clubs!$A$1:$D$220,4,)</f>
        <v>011024</v>
      </c>
    </row>
    <row r="8090" spans="1:8">
      <c r="A8090">
        <v>2163427</v>
      </c>
      <c r="B8090" t="s">
        <v>7060</v>
      </c>
      <c r="C8090" t="s">
        <v>568</v>
      </c>
      <c r="D8090" t="s">
        <v>8640</v>
      </c>
      <c r="E8090" t="s">
        <v>71</v>
      </c>
      <c r="F8090" s="1" t="s">
        <v>349</v>
      </c>
      <c r="G8090" t="s">
        <v>74</v>
      </c>
      <c r="H8090" t="str">
        <f>VLOOKUP(F8090,Clubs!$A$1:$D$220,4,)</f>
        <v>048006</v>
      </c>
    </row>
    <row r="8091" spans="1:8">
      <c r="A8091">
        <v>2163453</v>
      </c>
      <c r="B8091" t="s">
        <v>9306</v>
      </c>
      <c r="C8091" t="s">
        <v>2664</v>
      </c>
      <c r="D8091" t="s">
        <v>111</v>
      </c>
      <c r="E8091" t="s">
        <v>75</v>
      </c>
      <c r="F8091" s="1" t="s">
        <v>230</v>
      </c>
      <c r="G8091" t="s">
        <v>74</v>
      </c>
      <c r="H8091" t="str">
        <f>VLOOKUP(F8091,Clubs!$A$1:$D$220,4,)</f>
        <v>031025</v>
      </c>
    </row>
    <row r="8092" spans="1:8">
      <c r="A8092">
        <v>2163557</v>
      </c>
      <c r="B8092" t="s">
        <v>4164</v>
      </c>
      <c r="C8092" t="s">
        <v>914</v>
      </c>
      <c r="D8092" t="s">
        <v>8640</v>
      </c>
      <c r="E8092" t="s">
        <v>75</v>
      </c>
      <c r="F8092" s="1" t="s">
        <v>197</v>
      </c>
      <c r="G8092" t="s">
        <v>211</v>
      </c>
      <c r="H8092" t="str">
        <f>VLOOKUP(F8092,Clubs!$A$1:$D$220,4,)</f>
        <v>031067</v>
      </c>
    </row>
    <row r="8093" spans="1:8">
      <c r="A8093">
        <v>2163590</v>
      </c>
      <c r="B8093" t="s">
        <v>1466</v>
      </c>
      <c r="C8093" t="s">
        <v>892</v>
      </c>
      <c r="D8093" t="s">
        <v>8640</v>
      </c>
      <c r="E8093" t="s">
        <v>75</v>
      </c>
      <c r="F8093" s="1" t="s">
        <v>246</v>
      </c>
      <c r="G8093" t="s">
        <v>201</v>
      </c>
      <c r="H8093" t="str">
        <f>VLOOKUP(F8093,Clubs!$A$1:$D$220,4,)</f>
        <v>011024</v>
      </c>
    </row>
    <row r="8094" spans="1:8">
      <c r="A8094">
        <v>2164012</v>
      </c>
      <c r="B8094" t="s">
        <v>3253</v>
      </c>
      <c r="C8094" t="s">
        <v>1198</v>
      </c>
      <c r="D8094" t="s">
        <v>8640</v>
      </c>
      <c r="E8094" t="s">
        <v>75</v>
      </c>
      <c r="F8094" s="1" t="s">
        <v>208</v>
      </c>
      <c r="G8094" t="s">
        <v>211</v>
      </c>
      <c r="H8094" t="str">
        <f>VLOOKUP(F8094,Clubs!$A$1:$D$220,4,)</f>
        <v>030059</v>
      </c>
    </row>
    <row r="8095" spans="1:8">
      <c r="A8095">
        <v>2164014</v>
      </c>
      <c r="B8095" t="s">
        <v>4530</v>
      </c>
      <c r="C8095" t="s">
        <v>1393</v>
      </c>
      <c r="D8095" t="s">
        <v>8640</v>
      </c>
      <c r="E8095" t="s">
        <v>71</v>
      </c>
      <c r="F8095" s="1" t="s">
        <v>217</v>
      </c>
      <c r="G8095" t="s">
        <v>74</v>
      </c>
      <c r="H8095" t="str">
        <f>VLOOKUP(F8095,Clubs!$A$1:$D$220,4,)</f>
        <v>012008</v>
      </c>
    </row>
    <row r="8096" spans="1:8">
      <c r="A8096">
        <v>2164042</v>
      </c>
      <c r="B8096" t="s">
        <v>9004</v>
      </c>
      <c r="C8096" t="s">
        <v>11780</v>
      </c>
      <c r="D8096" t="s">
        <v>111</v>
      </c>
      <c r="E8096" t="s">
        <v>75</v>
      </c>
      <c r="F8096" s="1" t="s">
        <v>197</v>
      </c>
      <c r="G8096" t="s">
        <v>74</v>
      </c>
      <c r="H8096" t="str">
        <f>VLOOKUP(F8096,Clubs!$A$1:$D$220,4,)</f>
        <v>031067</v>
      </c>
    </row>
    <row r="8097" spans="1:8">
      <c r="A8097">
        <v>2164050</v>
      </c>
      <c r="B8097" t="s">
        <v>3571</v>
      </c>
      <c r="C8097" t="s">
        <v>6074</v>
      </c>
      <c r="D8097" t="s">
        <v>8640</v>
      </c>
      <c r="E8097" t="s">
        <v>75</v>
      </c>
      <c r="F8097" s="1" t="s">
        <v>202</v>
      </c>
      <c r="G8097" t="s">
        <v>201</v>
      </c>
      <c r="H8097" t="str">
        <f>VLOOKUP(F8097,Clubs!$A$1:$D$220,4,)</f>
        <v>081017</v>
      </c>
    </row>
    <row r="8098" spans="1:8">
      <c r="A8098">
        <v>2164117</v>
      </c>
      <c r="B8098" t="s">
        <v>3973</v>
      </c>
      <c r="C8098" t="s">
        <v>1158</v>
      </c>
      <c r="D8098" t="s">
        <v>111</v>
      </c>
      <c r="E8098" t="s">
        <v>71</v>
      </c>
      <c r="F8098" s="1" t="s">
        <v>197</v>
      </c>
      <c r="G8098" t="s">
        <v>74</v>
      </c>
      <c r="H8098" t="str">
        <f>VLOOKUP(F8098,Clubs!$A$1:$D$220,4,)</f>
        <v>031067</v>
      </c>
    </row>
    <row r="8099" spans="1:8">
      <c r="A8099">
        <v>2164202</v>
      </c>
      <c r="B8099" t="s">
        <v>3902</v>
      </c>
      <c r="C8099" t="s">
        <v>1590</v>
      </c>
      <c r="D8099" t="s">
        <v>8640</v>
      </c>
      <c r="E8099" t="s">
        <v>75</v>
      </c>
      <c r="F8099" s="1" t="s">
        <v>306</v>
      </c>
      <c r="G8099" t="s">
        <v>211</v>
      </c>
      <c r="H8099" t="str">
        <f>VLOOKUP(F8099,Clubs!$A$1:$D$220,4,)</f>
        <v>066006</v>
      </c>
    </row>
    <row r="8100" spans="1:8">
      <c r="A8100">
        <v>2164564</v>
      </c>
      <c r="B8100" t="s">
        <v>733</v>
      </c>
      <c r="C8100" t="s">
        <v>734</v>
      </c>
      <c r="D8100" t="s">
        <v>110</v>
      </c>
      <c r="E8100" t="s">
        <v>75</v>
      </c>
      <c r="F8100" s="1" t="s">
        <v>232</v>
      </c>
      <c r="G8100" t="s">
        <v>74</v>
      </c>
      <c r="H8100" t="str">
        <f>VLOOKUP(F8100,Clubs!$A$1:$D$220,4,)</f>
        <v>009014</v>
      </c>
    </row>
    <row r="8101" spans="1:8">
      <c r="A8101">
        <v>2164585</v>
      </c>
      <c r="B8101" t="s">
        <v>2613</v>
      </c>
      <c r="C8101" t="s">
        <v>1129</v>
      </c>
      <c r="D8101" t="s">
        <v>8640</v>
      </c>
      <c r="E8101" t="s">
        <v>71</v>
      </c>
      <c r="F8101" s="1" t="s">
        <v>222</v>
      </c>
      <c r="G8101" t="s">
        <v>211</v>
      </c>
      <c r="H8101" t="str">
        <f>VLOOKUP(F8101,Clubs!$A$1:$D$220,4,)</f>
        <v>030004</v>
      </c>
    </row>
    <row r="8102" spans="1:8">
      <c r="A8102">
        <v>2164597</v>
      </c>
      <c r="B8102" t="s">
        <v>9307</v>
      </c>
      <c r="C8102" t="s">
        <v>1570</v>
      </c>
      <c r="D8102" t="s">
        <v>8640</v>
      </c>
      <c r="E8102" t="s">
        <v>71</v>
      </c>
      <c r="F8102" s="1" t="s">
        <v>301</v>
      </c>
      <c r="G8102" t="s">
        <v>201</v>
      </c>
      <c r="H8102" t="str">
        <f>VLOOKUP(F8102,Clubs!$A$1:$D$220,4,)</f>
        <v>066032</v>
      </c>
    </row>
    <row r="8103" spans="1:8">
      <c r="A8103">
        <v>2164604</v>
      </c>
      <c r="B8103" t="s">
        <v>8221</v>
      </c>
      <c r="C8103" t="s">
        <v>961</v>
      </c>
      <c r="D8103" t="s">
        <v>8640</v>
      </c>
      <c r="E8103" t="s">
        <v>71</v>
      </c>
      <c r="F8103" s="1" t="s">
        <v>275</v>
      </c>
      <c r="G8103" t="s">
        <v>211</v>
      </c>
      <c r="H8103" t="str">
        <f>VLOOKUP(F8103,Clubs!$A$1:$D$220,4,)</f>
        <v>081061</v>
      </c>
    </row>
    <row r="8104" spans="1:8">
      <c r="A8104">
        <v>2164641</v>
      </c>
      <c r="B8104" t="s">
        <v>11781</v>
      </c>
      <c r="C8104" t="s">
        <v>1014</v>
      </c>
      <c r="D8104" t="s">
        <v>8640</v>
      </c>
      <c r="E8104" t="s">
        <v>75</v>
      </c>
      <c r="F8104" s="1" t="s">
        <v>268</v>
      </c>
      <c r="G8104" t="s">
        <v>211</v>
      </c>
      <c r="H8104" t="str">
        <f>VLOOKUP(F8104,Clubs!$A$1:$D$220,4,)</f>
        <v>048006</v>
      </c>
    </row>
    <row r="8105" spans="1:8">
      <c r="A8105">
        <v>2164765</v>
      </c>
      <c r="B8105" t="s">
        <v>9308</v>
      </c>
      <c r="C8105" t="s">
        <v>9309</v>
      </c>
      <c r="D8105" t="s">
        <v>111</v>
      </c>
      <c r="E8105" t="s">
        <v>75</v>
      </c>
      <c r="F8105" s="1" t="s">
        <v>342</v>
      </c>
      <c r="G8105" t="s">
        <v>74</v>
      </c>
      <c r="H8105" t="str">
        <f>VLOOKUP(F8105,Clubs!$A$1:$D$220,4,)</f>
        <v>065025</v>
      </c>
    </row>
    <row r="8106" spans="1:8">
      <c r="A8106">
        <v>2164807</v>
      </c>
      <c r="B8106" t="s">
        <v>916</v>
      </c>
      <c r="C8106" t="s">
        <v>1320</v>
      </c>
      <c r="D8106" t="s">
        <v>8640</v>
      </c>
      <c r="E8106" t="s">
        <v>75</v>
      </c>
      <c r="F8106" s="1" t="s">
        <v>8540</v>
      </c>
      <c r="G8106" t="s">
        <v>74</v>
      </c>
      <c r="H8106" t="str">
        <f>VLOOKUP(F8106,Clubs!$A$1:$D$220,4,)</f>
        <v>066038</v>
      </c>
    </row>
    <row r="8107" spans="1:8">
      <c r="A8107">
        <v>2164830</v>
      </c>
      <c r="B8107" t="s">
        <v>6286</v>
      </c>
      <c r="C8107" t="s">
        <v>961</v>
      </c>
      <c r="D8107" t="s">
        <v>8640</v>
      </c>
      <c r="E8107" t="s">
        <v>71</v>
      </c>
      <c r="F8107" s="1" t="s">
        <v>8531</v>
      </c>
      <c r="G8107" t="s">
        <v>74</v>
      </c>
      <c r="H8107" t="str">
        <f>VLOOKUP(F8107,Clubs!$A$1:$D$220,4,)</f>
        <v>034471</v>
      </c>
    </row>
    <row r="8108" spans="1:8">
      <c r="A8108">
        <v>2164859</v>
      </c>
      <c r="B8108" t="s">
        <v>3595</v>
      </c>
      <c r="C8108" t="s">
        <v>1874</v>
      </c>
      <c r="D8108" t="s">
        <v>166</v>
      </c>
      <c r="E8108" t="s">
        <v>71</v>
      </c>
      <c r="F8108" s="1" t="s">
        <v>8524</v>
      </c>
      <c r="G8108" t="s">
        <v>74</v>
      </c>
      <c r="H8108" t="str">
        <f>VLOOKUP(F8108,Clubs!$A$1:$D$220,4,)</f>
        <v>030076</v>
      </c>
    </row>
    <row r="8109" spans="1:8">
      <c r="A8109">
        <v>2164861</v>
      </c>
      <c r="B8109" t="s">
        <v>3649</v>
      </c>
      <c r="C8109" t="s">
        <v>1124</v>
      </c>
      <c r="D8109" t="s">
        <v>111</v>
      </c>
      <c r="E8109" t="s">
        <v>75</v>
      </c>
      <c r="F8109" s="1" t="s">
        <v>8524</v>
      </c>
      <c r="G8109" t="s">
        <v>74</v>
      </c>
      <c r="H8109" t="str">
        <f>VLOOKUP(F8109,Clubs!$A$1:$D$220,4,)</f>
        <v>030076</v>
      </c>
    </row>
    <row r="8110" spans="1:8">
      <c r="A8110">
        <v>2164885</v>
      </c>
      <c r="B8110" t="s">
        <v>1281</v>
      </c>
      <c r="C8110" t="s">
        <v>609</v>
      </c>
      <c r="D8110" t="s">
        <v>8640</v>
      </c>
      <c r="E8110" t="s">
        <v>71</v>
      </c>
      <c r="F8110" s="1" t="s">
        <v>285</v>
      </c>
      <c r="G8110" t="s">
        <v>211</v>
      </c>
      <c r="H8110" t="str">
        <f>VLOOKUP(F8110,Clubs!$A$1:$D$220,4,)</f>
        <v>011024</v>
      </c>
    </row>
    <row r="8111" spans="1:8">
      <c r="A8111">
        <v>2164910</v>
      </c>
      <c r="B8111" t="s">
        <v>2457</v>
      </c>
      <c r="C8111" t="s">
        <v>791</v>
      </c>
      <c r="D8111" t="s">
        <v>165</v>
      </c>
      <c r="E8111" t="s">
        <v>75</v>
      </c>
      <c r="F8111" s="1" t="s">
        <v>8673</v>
      </c>
      <c r="G8111" t="s">
        <v>74</v>
      </c>
      <c r="H8111" t="str">
        <f>VLOOKUP(F8111,Clubs!$A$1:$D$220,4,)</f>
        <v>034476</v>
      </c>
    </row>
    <row r="8112" spans="1:8">
      <c r="A8112">
        <v>2164990</v>
      </c>
      <c r="B8112" t="s">
        <v>11782</v>
      </c>
      <c r="C8112" t="s">
        <v>1495</v>
      </c>
      <c r="D8112" t="s">
        <v>165</v>
      </c>
      <c r="E8112" t="s">
        <v>75</v>
      </c>
      <c r="F8112" s="1" t="s">
        <v>210</v>
      </c>
      <c r="G8112" t="s">
        <v>74</v>
      </c>
      <c r="H8112" t="str">
        <f>VLOOKUP(F8112,Clubs!$A$1:$D$220,4,)</f>
        <v>081041</v>
      </c>
    </row>
    <row r="8113" spans="1:8">
      <c r="A8113">
        <v>2165084</v>
      </c>
      <c r="B8113" t="s">
        <v>7471</v>
      </c>
      <c r="C8113" t="s">
        <v>655</v>
      </c>
      <c r="D8113" t="s">
        <v>115</v>
      </c>
      <c r="E8113" t="s">
        <v>75</v>
      </c>
      <c r="F8113" s="1" t="s">
        <v>334</v>
      </c>
      <c r="G8113" t="s">
        <v>74</v>
      </c>
      <c r="H8113" t="str">
        <f>VLOOKUP(F8113,Clubs!$A$1:$D$220,4,)</f>
        <v>065019</v>
      </c>
    </row>
    <row r="8114" spans="1:8">
      <c r="A8114">
        <v>2165130</v>
      </c>
      <c r="B8114" t="s">
        <v>9209</v>
      </c>
      <c r="C8114" t="s">
        <v>1730</v>
      </c>
      <c r="D8114" t="s">
        <v>8640</v>
      </c>
      <c r="E8114" t="s">
        <v>75</v>
      </c>
      <c r="F8114" s="1" t="s">
        <v>343</v>
      </c>
      <c r="G8114" t="s">
        <v>211</v>
      </c>
      <c r="H8114" t="str">
        <f>VLOOKUP(F8114,Clubs!$A$1:$D$220,4,)</f>
        <v>031030</v>
      </c>
    </row>
    <row r="8115" spans="1:8">
      <c r="A8115">
        <v>2165175</v>
      </c>
      <c r="B8115" t="s">
        <v>7631</v>
      </c>
      <c r="C8115" t="s">
        <v>888</v>
      </c>
      <c r="D8115" t="s">
        <v>165</v>
      </c>
      <c r="E8115" t="s">
        <v>75</v>
      </c>
      <c r="F8115" s="1" t="s">
        <v>213</v>
      </c>
      <c r="G8115" t="s">
        <v>74</v>
      </c>
      <c r="H8115" t="str">
        <f>VLOOKUP(F8115,Clubs!$A$1:$D$220,4,)</f>
        <v>066032</v>
      </c>
    </row>
    <row r="8116" spans="1:8">
      <c r="A8116">
        <v>2165221</v>
      </c>
      <c r="B8116" t="s">
        <v>4732</v>
      </c>
      <c r="C8116" t="s">
        <v>3564</v>
      </c>
      <c r="D8116" t="s">
        <v>8640</v>
      </c>
      <c r="E8116" t="s">
        <v>71</v>
      </c>
      <c r="F8116" s="1" t="s">
        <v>230</v>
      </c>
      <c r="G8116" t="s">
        <v>211</v>
      </c>
      <c r="H8116" t="str">
        <f>VLOOKUP(F8116,Clubs!$A$1:$D$220,4,)</f>
        <v>031025</v>
      </c>
    </row>
    <row r="8117" spans="1:8">
      <c r="A8117">
        <v>2165344</v>
      </c>
      <c r="B8117" t="s">
        <v>4090</v>
      </c>
      <c r="C8117" t="s">
        <v>890</v>
      </c>
      <c r="D8117" t="s">
        <v>111</v>
      </c>
      <c r="E8117" t="s">
        <v>75</v>
      </c>
      <c r="F8117" s="1" t="s">
        <v>197</v>
      </c>
      <c r="G8117" t="s">
        <v>74</v>
      </c>
      <c r="H8117" t="str">
        <f>VLOOKUP(F8117,Clubs!$A$1:$D$220,4,)</f>
        <v>031067</v>
      </c>
    </row>
    <row r="8118" spans="1:8">
      <c r="A8118">
        <v>2165408</v>
      </c>
      <c r="B8118" t="s">
        <v>2486</v>
      </c>
      <c r="C8118" t="s">
        <v>1058</v>
      </c>
      <c r="D8118" t="s">
        <v>8640</v>
      </c>
      <c r="E8118" t="s">
        <v>71</v>
      </c>
      <c r="F8118" s="1" t="s">
        <v>314</v>
      </c>
      <c r="G8118" t="s">
        <v>201</v>
      </c>
      <c r="H8118" t="str">
        <f>VLOOKUP(F8118,Clubs!$A$1:$D$220,4,)</f>
        <v>034457</v>
      </c>
    </row>
    <row r="8119" spans="1:8">
      <c r="A8119">
        <v>2165430</v>
      </c>
      <c r="B8119" t="s">
        <v>3804</v>
      </c>
      <c r="C8119" t="s">
        <v>1652</v>
      </c>
      <c r="D8119" t="s">
        <v>8640</v>
      </c>
      <c r="E8119" t="s">
        <v>71</v>
      </c>
      <c r="F8119" s="1" t="s">
        <v>257</v>
      </c>
      <c r="G8119" t="s">
        <v>201</v>
      </c>
      <c r="H8119" t="str">
        <f>VLOOKUP(F8119,Clubs!$A$1:$D$220,4,)</f>
        <v>031003</v>
      </c>
    </row>
    <row r="8120" spans="1:8">
      <c r="A8120">
        <v>2165558</v>
      </c>
      <c r="B8120" t="s">
        <v>4466</v>
      </c>
      <c r="C8120" t="s">
        <v>1797</v>
      </c>
      <c r="D8120" t="s">
        <v>8640</v>
      </c>
      <c r="E8120" t="s">
        <v>71</v>
      </c>
      <c r="F8120" s="1" t="s">
        <v>220</v>
      </c>
      <c r="G8120" t="s">
        <v>74</v>
      </c>
      <c r="H8120" t="str">
        <f>VLOOKUP(F8120,Clubs!$A$1:$D$220,4,)</f>
        <v>031015</v>
      </c>
    </row>
    <row r="8121" spans="1:8">
      <c r="A8121">
        <v>2165661</v>
      </c>
      <c r="B8121" t="s">
        <v>1253</v>
      </c>
      <c r="C8121" t="s">
        <v>1267</v>
      </c>
      <c r="D8121" t="s">
        <v>8640</v>
      </c>
      <c r="E8121" t="s">
        <v>75</v>
      </c>
      <c r="F8121" s="1" t="s">
        <v>197</v>
      </c>
      <c r="G8121" t="s">
        <v>74</v>
      </c>
      <c r="H8121" t="str">
        <f>VLOOKUP(F8121,Clubs!$A$1:$D$220,4,)</f>
        <v>031067</v>
      </c>
    </row>
    <row r="8122" spans="1:8">
      <c r="A8122">
        <v>2165667</v>
      </c>
      <c r="B8122" t="s">
        <v>2046</v>
      </c>
      <c r="C8122" t="s">
        <v>1374</v>
      </c>
      <c r="D8122" t="s">
        <v>8640</v>
      </c>
      <c r="E8122" t="s">
        <v>71</v>
      </c>
      <c r="F8122" s="1" t="s">
        <v>280</v>
      </c>
      <c r="G8122" t="s">
        <v>211</v>
      </c>
      <c r="H8122" t="str">
        <f>VLOOKUP(F8122,Clubs!$A$1:$D$220,4,)</f>
        <v>031030</v>
      </c>
    </row>
    <row r="8123" spans="1:8">
      <c r="A8123">
        <v>2165677</v>
      </c>
      <c r="B8123" t="s">
        <v>7636</v>
      </c>
      <c r="C8123" t="s">
        <v>2454</v>
      </c>
      <c r="D8123" t="s">
        <v>8640</v>
      </c>
      <c r="E8123" t="s">
        <v>75</v>
      </c>
      <c r="F8123" s="1" t="s">
        <v>213</v>
      </c>
      <c r="G8123" t="s">
        <v>74</v>
      </c>
      <c r="H8123" t="str">
        <f>VLOOKUP(F8123,Clubs!$A$1:$D$220,4,)</f>
        <v>066032</v>
      </c>
    </row>
    <row r="8124" spans="1:8">
      <c r="A8124">
        <v>2165799</v>
      </c>
      <c r="B8124" t="s">
        <v>5994</v>
      </c>
      <c r="C8124" t="s">
        <v>5995</v>
      </c>
      <c r="D8124" t="s">
        <v>8640</v>
      </c>
      <c r="E8124" t="s">
        <v>75</v>
      </c>
      <c r="F8124" s="1" t="s">
        <v>214</v>
      </c>
      <c r="G8124" t="s">
        <v>211</v>
      </c>
      <c r="H8124" t="str">
        <f>VLOOKUP(F8124,Clubs!$A$1:$D$220,4,)</f>
        <v>034038</v>
      </c>
    </row>
    <row r="8125" spans="1:8">
      <c r="A8125">
        <v>2165802</v>
      </c>
      <c r="B8125" t="s">
        <v>1037</v>
      </c>
      <c r="C8125" t="s">
        <v>1038</v>
      </c>
      <c r="D8125" t="s">
        <v>111</v>
      </c>
      <c r="E8125" t="s">
        <v>75</v>
      </c>
      <c r="F8125" s="1" t="s">
        <v>200</v>
      </c>
      <c r="G8125" t="s">
        <v>74</v>
      </c>
      <c r="H8125" t="str">
        <f>VLOOKUP(F8125,Clubs!$A$1:$D$220,4,)</f>
        <v>011024</v>
      </c>
    </row>
    <row r="8126" spans="1:8">
      <c r="A8126">
        <v>2165868</v>
      </c>
      <c r="B8126" t="s">
        <v>6641</v>
      </c>
      <c r="C8126" t="s">
        <v>2727</v>
      </c>
      <c r="D8126" t="s">
        <v>110</v>
      </c>
      <c r="E8126" t="s">
        <v>71</v>
      </c>
      <c r="F8126" s="1" t="s">
        <v>209</v>
      </c>
      <c r="G8126" t="s">
        <v>74</v>
      </c>
      <c r="H8126" t="str">
        <f>VLOOKUP(F8126,Clubs!$A$1:$D$220,4,)</f>
        <v>034066</v>
      </c>
    </row>
    <row r="8127" spans="1:8">
      <c r="A8127">
        <v>2166020</v>
      </c>
      <c r="B8127" t="s">
        <v>5686</v>
      </c>
      <c r="C8127" t="s">
        <v>1276</v>
      </c>
      <c r="D8127" t="s">
        <v>8640</v>
      </c>
      <c r="E8127" t="s">
        <v>71</v>
      </c>
      <c r="F8127" s="1" t="s">
        <v>231</v>
      </c>
      <c r="G8127" t="s">
        <v>201</v>
      </c>
      <c r="H8127" t="str">
        <f>VLOOKUP(F8127,Clubs!$A$1:$D$220,4,)</f>
        <v>032002</v>
      </c>
    </row>
    <row r="8128" spans="1:8">
      <c r="A8128">
        <v>2166025</v>
      </c>
      <c r="B8128" t="s">
        <v>1171</v>
      </c>
      <c r="C8128" t="s">
        <v>831</v>
      </c>
      <c r="D8128" t="s">
        <v>8640</v>
      </c>
      <c r="E8128" t="s">
        <v>71</v>
      </c>
      <c r="F8128" s="1" t="s">
        <v>231</v>
      </c>
      <c r="G8128" t="s">
        <v>201</v>
      </c>
      <c r="H8128" t="str">
        <f>VLOOKUP(F8128,Clubs!$A$1:$D$220,4,)</f>
        <v>032002</v>
      </c>
    </row>
    <row r="8129" spans="1:8">
      <c r="A8129">
        <v>2166072</v>
      </c>
      <c r="B8129" t="s">
        <v>3479</v>
      </c>
      <c r="C8129" t="s">
        <v>620</v>
      </c>
      <c r="D8129" t="s">
        <v>8640</v>
      </c>
      <c r="E8129" t="s">
        <v>75</v>
      </c>
      <c r="F8129" s="1" t="s">
        <v>197</v>
      </c>
      <c r="G8129" t="s">
        <v>211</v>
      </c>
      <c r="H8129" t="str">
        <f>VLOOKUP(F8129,Clubs!$A$1:$D$220,4,)</f>
        <v>031067</v>
      </c>
    </row>
    <row r="8130" spans="1:8">
      <c r="A8130">
        <v>2166078</v>
      </c>
      <c r="B8130" t="s">
        <v>2422</v>
      </c>
      <c r="C8130" t="s">
        <v>993</v>
      </c>
      <c r="D8130" t="s">
        <v>8640</v>
      </c>
      <c r="E8130" t="s">
        <v>75</v>
      </c>
      <c r="F8130" s="1" t="s">
        <v>306</v>
      </c>
      <c r="G8130" t="s">
        <v>211</v>
      </c>
      <c r="H8130" t="str">
        <f>VLOOKUP(F8130,Clubs!$A$1:$D$220,4,)</f>
        <v>066006</v>
      </c>
    </row>
    <row r="8131" spans="1:8">
      <c r="A8131">
        <v>2166237</v>
      </c>
      <c r="B8131" t="s">
        <v>7560</v>
      </c>
      <c r="C8131" t="s">
        <v>1114</v>
      </c>
      <c r="D8131" t="s">
        <v>166</v>
      </c>
      <c r="E8131" t="s">
        <v>71</v>
      </c>
      <c r="F8131" s="1" t="s">
        <v>310</v>
      </c>
      <c r="G8131" t="s">
        <v>74</v>
      </c>
      <c r="H8131" t="str">
        <f>VLOOKUP(F8131,Clubs!$A$1:$D$220,4,)</f>
        <v>065027</v>
      </c>
    </row>
    <row r="8132" spans="1:8">
      <c r="A8132">
        <v>2166349</v>
      </c>
      <c r="B8132" t="s">
        <v>7609</v>
      </c>
      <c r="C8132" t="s">
        <v>1125</v>
      </c>
      <c r="D8132" t="s">
        <v>8640</v>
      </c>
      <c r="E8132" t="s">
        <v>75</v>
      </c>
      <c r="F8132" s="1" t="s">
        <v>8542</v>
      </c>
      <c r="G8132" t="s">
        <v>74</v>
      </c>
      <c r="H8132" t="str">
        <f>VLOOKUP(F8132,Clubs!$A$1:$D$220,4,)</f>
        <v>066040</v>
      </c>
    </row>
    <row r="8133" spans="1:8">
      <c r="A8133">
        <v>2166442</v>
      </c>
      <c r="B8133" t="s">
        <v>5543</v>
      </c>
      <c r="C8133" t="s">
        <v>626</v>
      </c>
      <c r="D8133" t="s">
        <v>8640</v>
      </c>
      <c r="E8133" t="s">
        <v>75</v>
      </c>
      <c r="F8133" s="1" t="s">
        <v>323</v>
      </c>
      <c r="G8133" t="s">
        <v>211</v>
      </c>
      <c r="H8133" t="str">
        <f>VLOOKUP(F8133,Clubs!$A$1:$D$220,4,)</f>
        <v>031058</v>
      </c>
    </row>
    <row r="8134" spans="1:8">
      <c r="A8134">
        <v>2166584</v>
      </c>
      <c r="B8134" t="s">
        <v>6293</v>
      </c>
      <c r="C8134" t="s">
        <v>793</v>
      </c>
      <c r="D8134" t="s">
        <v>8640</v>
      </c>
      <c r="E8134" t="s">
        <v>71</v>
      </c>
      <c r="F8134" s="1" t="s">
        <v>269</v>
      </c>
      <c r="G8134" t="s">
        <v>211</v>
      </c>
      <c r="H8134" t="str">
        <f>VLOOKUP(F8134,Clubs!$A$1:$D$220,4,)</f>
        <v>034069</v>
      </c>
    </row>
    <row r="8135" spans="1:8">
      <c r="A8135">
        <v>2166705</v>
      </c>
      <c r="B8135" t="s">
        <v>6917</v>
      </c>
      <c r="C8135" t="s">
        <v>1287</v>
      </c>
      <c r="D8135" t="s">
        <v>8640</v>
      </c>
      <c r="E8135" t="s">
        <v>75</v>
      </c>
      <c r="F8135" s="1" t="s">
        <v>266</v>
      </c>
      <c r="G8135" t="s">
        <v>74</v>
      </c>
      <c r="H8135" t="str">
        <f>VLOOKUP(F8135,Clubs!$A$1:$D$220,4,)</f>
        <v>046008</v>
      </c>
    </row>
    <row r="8136" spans="1:8">
      <c r="A8136">
        <v>2166744</v>
      </c>
      <c r="B8136" t="s">
        <v>1630</v>
      </c>
      <c r="C8136" t="s">
        <v>1288</v>
      </c>
      <c r="D8136" t="s">
        <v>8640</v>
      </c>
      <c r="E8136" t="s">
        <v>71</v>
      </c>
      <c r="F8136" s="1" t="s">
        <v>253</v>
      </c>
      <c r="G8136" t="s">
        <v>201</v>
      </c>
      <c r="H8136" t="str">
        <f>VLOOKUP(F8136,Clubs!$A$1:$D$220,4,)</f>
        <v>011025</v>
      </c>
    </row>
    <row r="8137" spans="1:8">
      <c r="A8137">
        <v>2166822</v>
      </c>
      <c r="B8137" t="s">
        <v>2373</v>
      </c>
      <c r="C8137" t="s">
        <v>890</v>
      </c>
      <c r="D8137" t="s">
        <v>166</v>
      </c>
      <c r="E8137" t="s">
        <v>75</v>
      </c>
      <c r="F8137" s="1" t="s">
        <v>222</v>
      </c>
      <c r="G8137" t="s">
        <v>74</v>
      </c>
      <c r="H8137" t="str">
        <f>VLOOKUP(F8137,Clubs!$A$1:$D$220,4,)</f>
        <v>030004</v>
      </c>
    </row>
    <row r="8138" spans="1:8">
      <c r="A8138">
        <v>2166825</v>
      </c>
      <c r="B8138" t="s">
        <v>6349</v>
      </c>
      <c r="C8138" t="s">
        <v>716</v>
      </c>
      <c r="D8138" t="s">
        <v>8640</v>
      </c>
      <c r="E8138" t="s">
        <v>75</v>
      </c>
      <c r="F8138" s="1" t="s">
        <v>241</v>
      </c>
      <c r="G8138" t="s">
        <v>211</v>
      </c>
      <c r="H8138" t="str">
        <f>VLOOKUP(F8138,Clubs!$A$1:$D$220,4,)</f>
        <v>034072</v>
      </c>
    </row>
    <row r="8139" spans="1:8">
      <c r="A8139">
        <v>2166876</v>
      </c>
      <c r="B8139" t="s">
        <v>3844</v>
      </c>
      <c r="C8139" t="s">
        <v>1331</v>
      </c>
      <c r="D8139" t="s">
        <v>8640</v>
      </c>
      <c r="E8139" t="s">
        <v>75</v>
      </c>
      <c r="F8139" s="1" t="s">
        <v>309</v>
      </c>
      <c r="G8139" t="s">
        <v>74</v>
      </c>
      <c r="H8139" t="str">
        <f>VLOOKUP(F8139,Clubs!$A$1:$D$220,4,)</f>
        <v>081041</v>
      </c>
    </row>
    <row r="8140" spans="1:8">
      <c r="A8140">
        <v>2166884</v>
      </c>
      <c r="B8140" t="s">
        <v>8517</v>
      </c>
      <c r="C8140" t="s">
        <v>587</v>
      </c>
      <c r="D8140" t="s">
        <v>8640</v>
      </c>
      <c r="E8140" t="s">
        <v>71</v>
      </c>
      <c r="F8140" s="1" t="s">
        <v>340</v>
      </c>
      <c r="G8140" t="s">
        <v>201</v>
      </c>
      <c r="H8140" t="str">
        <f>VLOOKUP(F8140,Clubs!$A$1:$D$220,4,)</f>
        <v>082019</v>
      </c>
    </row>
    <row r="8141" spans="1:8">
      <c r="A8141">
        <v>2166889</v>
      </c>
      <c r="B8141" t="s">
        <v>1790</v>
      </c>
      <c r="C8141" t="s">
        <v>1457</v>
      </c>
      <c r="D8141" t="s">
        <v>8640</v>
      </c>
      <c r="E8141" t="s">
        <v>75</v>
      </c>
      <c r="F8141" s="1" t="s">
        <v>341</v>
      </c>
      <c r="G8141" t="s">
        <v>74</v>
      </c>
      <c r="H8141" t="str">
        <f>VLOOKUP(F8141,Clubs!$A$1:$D$220,4,)</f>
        <v>011024</v>
      </c>
    </row>
    <row r="8142" spans="1:8">
      <c r="A8142">
        <v>2166967</v>
      </c>
      <c r="B8142" t="s">
        <v>11783</v>
      </c>
      <c r="C8142" t="s">
        <v>1473</v>
      </c>
      <c r="D8142" t="s">
        <v>8640</v>
      </c>
      <c r="E8142" t="s">
        <v>71</v>
      </c>
      <c r="F8142" s="1" t="s">
        <v>204</v>
      </c>
      <c r="G8142" t="s">
        <v>211</v>
      </c>
      <c r="H8142" t="str">
        <f>VLOOKUP(F8142,Clubs!$A$1:$D$220,4,)</f>
        <v>031030</v>
      </c>
    </row>
    <row r="8143" spans="1:8">
      <c r="A8143">
        <v>2166968</v>
      </c>
      <c r="B8143" t="s">
        <v>5043</v>
      </c>
      <c r="C8143" t="s">
        <v>586</v>
      </c>
      <c r="D8143" t="s">
        <v>8640</v>
      </c>
      <c r="E8143" t="s">
        <v>75</v>
      </c>
      <c r="F8143" s="1" t="s">
        <v>204</v>
      </c>
      <c r="G8143" t="s">
        <v>201</v>
      </c>
      <c r="H8143" t="str">
        <f>VLOOKUP(F8143,Clubs!$A$1:$D$220,4,)</f>
        <v>031030</v>
      </c>
    </row>
    <row r="8144" spans="1:8">
      <c r="A8144">
        <v>2166990</v>
      </c>
      <c r="B8144" t="s">
        <v>1171</v>
      </c>
      <c r="C8144" t="s">
        <v>1014</v>
      </c>
      <c r="D8144" t="s">
        <v>8640</v>
      </c>
      <c r="E8144" t="s">
        <v>75</v>
      </c>
      <c r="F8144" s="1" t="s">
        <v>8541</v>
      </c>
      <c r="G8144" t="s">
        <v>211</v>
      </c>
      <c r="H8144" t="str">
        <f>VLOOKUP(F8144,Clubs!$A$1:$D$220,4,)</f>
        <v>066032</v>
      </c>
    </row>
    <row r="8145" spans="1:8">
      <c r="A8145">
        <v>2166992</v>
      </c>
      <c r="B8145" t="s">
        <v>907</v>
      </c>
      <c r="C8145" t="s">
        <v>1590</v>
      </c>
      <c r="D8145" t="s">
        <v>8640</v>
      </c>
      <c r="E8145" t="s">
        <v>75</v>
      </c>
      <c r="F8145" s="1" t="s">
        <v>347</v>
      </c>
      <c r="G8145" t="s">
        <v>74</v>
      </c>
      <c r="H8145" t="str">
        <f>VLOOKUP(F8145,Clubs!$A$1:$D$220,4,)</f>
        <v>031051</v>
      </c>
    </row>
    <row r="8146" spans="1:8">
      <c r="A8146">
        <v>2166993</v>
      </c>
      <c r="B8146" t="s">
        <v>5475</v>
      </c>
      <c r="C8146" t="s">
        <v>1360</v>
      </c>
      <c r="D8146" t="s">
        <v>8640</v>
      </c>
      <c r="E8146" t="s">
        <v>75</v>
      </c>
      <c r="F8146" s="1" t="s">
        <v>347</v>
      </c>
      <c r="G8146" t="s">
        <v>211</v>
      </c>
      <c r="H8146" t="str">
        <f>VLOOKUP(F8146,Clubs!$A$1:$D$220,4,)</f>
        <v>031051</v>
      </c>
    </row>
    <row r="8147" spans="1:8">
      <c r="A8147">
        <v>2166995</v>
      </c>
      <c r="B8147" t="s">
        <v>7074</v>
      </c>
      <c r="C8147" t="s">
        <v>779</v>
      </c>
      <c r="D8147" t="s">
        <v>111</v>
      </c>
      <c r="E8147" t="s">
        <v>71</v>
      </c>
      <c r="F8147" s="1" t="s">
        <v>8541</v>
      </c>
      <c r="G8147" t="s">
        <v>211</v>
      </c>
      <c r="H8147" t="str">
        <f>VLOOKUP(F8147,Clubs!$A$1:$D$220,4,)</f>
        <v>066032</v>
      </c>
    </row>
    <row r="8148" spans="1:8">
      <c r="A8148">
        <v>2167033</v>
      </c>
      <c r="B8148" t="s">
        <v>11784</v>
      </c>
      <c r="C8148" t="s">
        <v>11785</v>
      </c>
      <c r="D8148" t="s">
        <v>8640</v>
      </c>
      <c r="E8148" t="s">
        <v>75</v>
      </c>
      <c r="F8148" s="1" t="s">
        <v>271</v>
      </c>
      <c r="G8148" t="s">
        <v>74</v>
      </c>
      <c r="H8148" t="str">
        <f>VLOOKUP(F8148,Clubs!$A$1:$D$220,4,)</f>
        <v>082017</v>
      </c>
    </row>
    <row r="8149" spans="1:8">
      <c r="A8149">
        <v>2167088</v>
      </c>
      <c r="B8149" t="s">
        <v>7715</v>
      </c>
      <c r="C8149" t="s">
        <v>894</v>
      </c>
      <c r="D8149" t="s">
        <v>8640</v>
      </c>
      <c r="E8149" t="s">
        <v>71</v>
      </c>
      <c r="F8149" s="1" t="s">
        <v>306</v>
      </c>
      <c r="G8149" t="s">
        <v>211</v>
      </c>
      <c r="H8149" t="str">
        <f>VLOOKUP(F8149,Clubs!$A$1:$D$220,4,)</f>
        <v>066006</v>
      </c>
    </row>
    <row r="8150" spans="1:8">
      <c r="A8150">
        <v>2167120</v>
      </c>
      <c r="B8150" t="s">
        <v>2107</v>
      </c>
      <c r="C8150" t="s">
        <v>2108</v>
      </c>
      <c r="D8150" t="s">
        <v>109</v>
      </c>
      <c r="E8150" t="s">
        <v>75</v>
      </c>
      <c r="F8150" s="1" t="s">
        <v>217</v>
      </c>
      <c r="G8150" t="s">
        <v>74</v>
      </c>
      <c r="H8150" t="str">
        <f>VLOOKUP(F8150,Clubs!$A$1:$D$220,4,)</f>
        <v>012008</v>
      </c>
    </row>
    <row r="8151" spans="1:8">
      <c r="A8151">
        <v>2167122</v>
      </c>
      <c r="B8151" t="s">
        <v>11786</v>
      </c>
      <c r="C8151" t="s">
        <v>2564</v>
      </c>
      <c r="D8151" t="s">
        <v>165</v>
      </c>
      <c r="E8151" t="s">
        <v>75</v>
      </c>
      <c r="F8151" s="1" t="s">
        <v>263</v>
      </c>
      <c r="G8151" t="s">
        <v>74</v>
      </c>
      <c r="H8151" t="str">
        <f>VLOOKUP(F8151,Clubs!$A$1:$D$220,4,)</f>
        <v>034062</v>
      </c>
    </row>
    <row r="8152" spans="1:8">
      <c r="A8152">
        <v>2167162</v>
      </c>
      <c r="B8152" t="s">
        <v>1267</v>
      </c>
      <c r="C8152" t="s">
        <v>831</v>
      </c>
      <c r="D8152" t="s">
        <v>8640</v>
      </c>
      <c r="E8152" t="s">
        <v>71</v>
      </c>
      <c r="F8152" s="1" t="s">
        <v>235</v>
      </c>
      <c r="G8152" t="s">
        <v>74</v>
      </c>
      <c r="H8152" t="str">
        <f>VLOOKUP(F8152,Clubs!$A$1:$D$220,4,)</f>
        <v>030003</v>
      </c>
    </row>
    <row r="8153" spans="1:8">
      <c r="A8153">
        <v>2167247</v>
      </c>
      <c r="B8153" t="s">
        <v>7086</v>
      </c>
      <c r="C8153" t="s">
        <v>746</v>
      </c>
      <c r="D8153" t="s">
        <v>165</v>
      </c>
      <c r="E8153" t="s">
        <v>75</v>
      </c>
      <c r="F8153" s="1" t="s">
        <v>303</v>
      </c>
      <c r="G8153" t="s">
        <v>74</v>
      </c>
      <c r="H8153" t="str">
        <f>VLOOKUP(F8153,Clubs!$A$1:$D$220,4,)</f>
        <v>048006</v>
      </c>
    </row>
    <row r="8154" spans="1:8">
      <c r="A8154">
        <v>2167348</v>
      </c>
      <c r="B8154" t="s">
        <v>7216</v>
      </c>
      <c r="C8154" t="s">
        <v>998</v>
      </c>
      <c r="D8154" t="s">
        <v>166</v>
      </c>
      <c r="E8154" t="s">
        <v>75</v>
      </c>
      <c r="F8154" s="1" t="s">
        <v>320</v>
      </c>
      <c r="G8154" t="s">
        <v>74</v>
      </c>
      <c r="H8154" t="str">
        <f>VLOOKUP(F8154,Clubs!$A$1:$D$220,4,)</f>
        <v>065020</v>
      </c>
    </row>
    <row r="8155" spans="1:8">
      <c r="A8155">
        <v>2167455</v>
      </c>
      <c r="B8155" t="s">
        <v>4940</v>
      </c>
      <c r="C8155" t="s">
        <v>1028</v>
      </c>
      <c r="D8155" t="s">
        <v>8640</v>
      </c>
      <c r="E8155" t="s">
        <v>75</v>
      </c>
      <c r="F8155" s="1" t="s">
        <v>204</v>
      </c>
      <c r="G8155" t="s">
        <v>211</v>
      </c>
      <c r="H8155" t="str">
        <f>VLOOKUP(F8155,Clubs!$A$1:$D$220,4,)</f>
        <v>031030</v>
      </c>
    </row>
    <row r="8156" spans="1:8">
      <c r="A8156">
        <v>2167472</v>
      </c>
      <c r="B8156" t="s">
        <v>2263</v>
      </c>
      <c r="C8156" t="s">
        <v>746</v>
      </c>
      <c r="D8156" t="s">
        <v>8640</v>
      </c>
      <c r="E8156" t="s">
        <v>75</v>
      </c>
      <c r="F8156" s="1" t="s">
        <v>8520</v>
      </c>
      <c r="G8156" t="s">
        <v>211</v>
      </c>
      <c r="H8156" t="str">
        <f>VLOOKUP(F8156,Clubs!$A$1:$D$220,4,)</f>
        <v>012003</v>
      </c>
    </row>
    <row r="8157" spans="1:8">
      <c r="A8157">
        <v>2167503</v>
      </c>
      <c r="B8157" t="s">
        <v>1740</v>
      </c>
      <c r="C8157" t="s">
        <v>1570</v>
      </c>
      <c r="D8157" t="s">
        <v>8640</v>
      </c>
      <c r="E8157" t="s">
        <v>71</v>
      </c>
      <c r="F8157" s="1" t="s">
        <v>253</v>
      </c>
      <c r="G8157" t="s">
        <v>201</v>
      </c>
      <c r="H8157" t="str">
        <f>VLOOKUP(F8157,Clubs!$A$1:$D$220,4,)</f>
        <v>011025</v>
      </c>
    </row>
    <row r="8158" spans="1:8">
      <c r="A8158">
        <v>2167527</v>
      </c>
      <c r="B8158" t="s">
        <v>11787</v>
      </c>
      <c r="C8158" t="s">
        <v>1244</v>
      </c>
      <c r="D8158" t="s">
        <v>8640</v>
      </c>
      <c r="E8158" t="s">
        <v>71</v>
      </c>
      <c r="F8158" s="1" t="s">
        <v>202</v>
      </c>
      <c r="G8158" t="s">
        <v>201</v>
      </c>
      <c r="H8158" t="str">
        <f>VLOOKUP(F8158,Clubs!$A$1:$D$220,4,)</f>
        <v>081017</v>
      </c>
    </row>
    <row r="8159" spans="1:8">
      <c r="A8159">
        <v>2167585</v>
      </c>
      <c r="B8159" t="s">
        <v>5405</v>
      </c>
      <c r="C8159" t="s">
        <v>1181</v>
      </c>
      <c r="D8159" t="s">
        <v>8640</v>
      </c>
      <c r="E8159" t="s">
        <v>71</v>
      </c>
      <c r="F8159" s="1" t="s">
        <v>337</v>
      </c>
      <c r="G8159" t="s">
        <v>211</v>
      </c>
      <c r="H8159" t="str">
        <f>VLOOKUP(F8159,Clubs!$A$1:$D$220,4,)</f>
        <v>031053</v>
      </c>
    </row>
    <row r="8160" spans="1:8">
      <c r="A8160">
        <v>2167719</v>
      </c>
      <c r="B8160" t="s">
        <v>2525</v>
      </c>
      <c r="C8160" t="s">
        <v>870</v>
      </c>
      <c r="D8160" t="s">
        <v>109</v>
      </c>
      <c r="E8160" t="s">
        <v>71</v>
      </c>
      <c r="F8160" s="1" t="s">
        <v>222</v>
      </c>
      <c r="G8160" t="s">
        <v>74</v>
      </c>
      <c r="H8160" t="str">
        <f>VLOOKUP(F8160,Clubs!$A$1:$D$220,4,)</f>
        <v>030004</v>
      </c>
    </row>
    <row r="8161" spans="1:8">
      <c r="A8161">
        <v>2167775</v>
      </c>
      <c r="B8161" t="s">
        <v>6858</v>
      </c>
      <c r="C8161" t="s">
        <v>626</v>
      </c>
      <c r="D8161" t="s">
        <v>111</v>
      </c>
      <c r="E8161" t="s">
        <v>75</v>
      </c>
      <c r="F8161" s="1" t="s">
        <v>10888</v>
      </c>
      <c r="G8161" t="s">
        <v>74</v>
      </c>
      <c r="H8161" t="str">
        <f>VLOOKUP(F8161,Clubs!$A$1:$D$220,4,)</f>
        <v>046002</v>
      </c>
    </row>
    <row r="8162" spans="1:8">
      <c r="A8162">
        <v>2168137</v>
      </c>
      <c r="B8162" t="s">
        <v>6886</v>
      </c>
      <c r="C8162" t="s">
        <v>5525</v>
      </c>
      <c r="D8162" t="s">
        <v>8640</v>
      </c>
      <c r="E8162" t="s">
        <v>71</v>
      </c>
      <c r="F8162" s="1" t="s">
        <v>266</v>
      </c>
      <c r="G8162" t="s">
        <v>201</v>
      </c>
      <c r="H8162" t="str">
        <f>VLOOKUP(F8162,Clubs!$A$1:$D$220,4,)</f>
        <v>046008</v>
      </c>
    </row>
    <row r="8163" spans="1:8">
      <c r="A8163">
        <v>2168149</v>
      </c>
      <c r="B8163" t="s">
        <v>3636</v>
      </c>
      <c r="C8163" t="s">
        <v>1267</v>
      </c>
      <c r="D8163" t="s">
        <v>8640</v>
      </c>
      <c r="E8163" t="s">
        <v>75</v>
      </c>
      <c r="F8163" s="1" t="s">
        <v>216</v>
      </c>
      <c r="G8163" t="s">
        <v>74</v>
      </c>
      <c r="H8163" t="str">
        <f>VLOOKUP(F8163,Clubs!$A$1:$D$220,4,)</f>
        <v>065012</v>
      </c>
    </row>
    <row r="8164" spans="1:8">
      <c r="A8164">
        <v>2168283</v>
      </c>
      <c r="B8164" t="s">
        <v>9310</v>
      </c>
      <c r="C8164" t="s">
        <v>1088</v>
      </c>
      <c r="D8164" t="s">
        <v>8640</v>
      </c>
      <c r="E8164" t="s">
        <v>71</v>
      </c>
      <c r="F8164" s="1" t="s">
        <v>345</v>
      </c>
      <c r="G8164" t="s">
        <v>74</v>
      </c>
      <c r="H8164" t="str">
        <f>VLOOKUP(F8164,Clubs!$A$1:$D$220,4,)</f>
        <v>011024</v>
      </c>
    </row>
    <row r="8165" spans="1:8">
      <c r="A8165">
        <v>2168501</v>
      </c>
      <c r="B8165" t="s">
        <v>3317</v>
      </c>
      <c r="C8165" t="s">
        <v>1155</v>
      </c>
      <c r="D8165" t="s">
        <v>8640</v>
      </c>
      <c r="E8165" t="s">
        <v>75</v>
      </c>
      <c r="F8165" s="1" t="s">
        <v>208</v>
      </c>
      <c r="G8165" t="s">
        <v>211</v>
      </c>
      <c r="H8165" t="str">
        <f>VLOOKUP(F8165,Clubs!$A$1:$D$220,4,)</f>
        <v>030059</v>
      </c>
    </row>
    <row r="8166" spans="1:8">
      <c r="A8166">
        <v>2168897</v>
      </c>
      <c r="B8166" t="s">
        <v>1411</v>
      </c>
      <c r="C8166" t="s">
        <v>985</v>
      </c>
      <c r="D8166" t="s">
        <v>8640</v>
      </c>
      <c r="E8166" t="s">
        <v>75</v>
      </c>
      <c r="F8166" s="1" t="s">
        <v>342</v>
      </c>
      <c r="G8166" t="s">
        <v>74</v>
      </c>
      <c r="H8166" t="str">
        <f>VLOOKUP(F8166,Clubs!$A$1:$D$220,4,)</f>
        <v>065025</v>
      </c>
    </row>
    <row r="8167" spans="1:8">
      <c r="A8167">
        <v>2169256</v>
      </c>
      <c r="B8167" t="s">
        <v>1730</v>
      </c>
      <c r="C8167" t="s">
        <v>148</v>
      </c>
      <c r="D8167" t="s">
        <v>8640</v>
      </c>
      <c r="E8167" t="s">
        <v>75</v>
      </c>
      <c r="F8167" s="1" t="s">
        <v>253</v>
      </c>
      <c r="G8167" t="s">
        <v>211</v>
      </c>
      <c r="H8167" t="str">
        <f>VLOOKUP(F8167,Clubs!$A$1:$D$220,4,)</f>
        <v>011025</v>
      </c>
    </row>
    <row r="8168" spans="1:8">
      <c r="A8168">
        <v>2169352</v>
      </c>
      <c r="B8168" t="s">
        <v>5264</v>
      </c>
      <c r="C8168" t="s">
        <v>148</v>
      </c>
      <c r="D8168" t="s">
        <v>8640</v>
      </c>
      <c r="E8168" t="s">
        <v>75</v>
      </c>
      <c r="F8168" s="1" t="s">
        <v>254</v>
      </c>
      <c r="G8168" t="s">
        <v>74</v>
      </c>
      <c r="H8168" t="str">
        <f>VLOOKUP(F8168,Clubs!$A$1:$D$220,4,)</f>
        <v>031030</v>
      </c>
    </row>
    <row r="8169" spans="1:8">
      <c r="A8169">
        <v>2169513</v>
      </c>
      <c r="B8169" t="s">
        <v>4573</v>
      </c>
      <c r="C8169" t="s">
        <v>7336</v>
      </c>
      <c r="D8169" t="s">
        <v>8640</v>
      </c>
      <c r="E8169" t="s">
        <v>75</v>
      </c>
      <c r="F8169" s="1" t="s">
        <v>216</v>
      </c>
      <c r="G8169" t="s">
        <v>74</v>
      </c>
      <c r="H8169" t="str">
        <f>VLOOKUP(F8169,Clubs!$A$1:$D$220,4,)</f>
        <v>065012</v>
      </c>
    </row>
    <row r="8170" spans="1:8">
      <c r="A8170">
        <v>2169591</v>
      </c>
      <c r="B8170" t="s">
        <v>7555</v>
      </c>
      <c r="C8170" t="s">
        <v>1031</v>
      </c>
      <c r="D8170" t="s">
        <v>8640</v>
      </c>
      <c r="E8170" t="s">
        <v>75</v>
      </c>
      <c r="F8170" s="1" t="s">
        <v>234</v>
      </c>
      <c r="G8170" t="s">
        <v>74</v>
      </c>
      <c r="H8170" t="str">
        <f>VLOOKUP(F8170,Clubs!$A$1:$D$220,4,)</f>
        <v>081050</v>
      </c>
    </row>
    <row r="8171" spans="1:8">
      <c r="A8171">
        <v>2169658</v>
      </c>
      <c r="B8171" t="s">
        <v>6330</v>
      </c>
      <c r="C8171" t="s">
        <v>1244</v>
      </c>
      <c r="D8171" t="s">
        <v>8640</v>
      </c>
      <c r="E8171" t="s">
        <v>71</v>
      </c>
      <c r="F8171" s="1" t="s">
        <v>241</v>
      </c>
      <c r="G8171" t="s">
        <v>74</v>
      </c>
      <c r="H8171" t="str">
        <f>VLOOKUP(F8171,Clubs!$A$1:$D$220,4,)</f>
        <v>034072</v>
      </c>
    </row>
    <row r="8172" spans="1:8">
      <c r="A8172">
        <v>2169865</v>
      </c>
      <c r="B8172" t="s">
        <v>2985</v>
      </c>
      <c r="C8172" t="s">
        <v>2986</v>
      </c>
      <c r="D8172" t="s">
        <v>8640</v>
      </c>
      <c r="E8172" t="s">
        <v>75</v>
      </c>
      <c r="F8172" s="1" t="s">
        <v>336</v>
      </c>
      <c r="G8172" t="s">
        <v>74</v>
      </c>
      <c r="H8172" t="str">
        <f>VLOOKUP(F8172,Clubs!$A$1:$D$220,4,)</f>
        <v>030076</v>
      </c>
    </row>
    <row r="8173" spans="1:8">
      <c r="A8173">
        <v>2170122</v>
      </c>
      <c r="B8173" t="s">
        <v>5160</v>
      </c>
      <c r="C8173" t="s">
        <v>1219</v>
      </c>
      <c r="D8173" t="s">
        <v>8640</v>
      </c>
      <c r="E8173" t="s">
        <v>75</v>
      </c>
      <c r="F8173" s="1" t="s">
        <v>229</v>
      </c>
      <c r="G8173" t="s">
        <v>74</v>
      </c>
      <c r="H8173" t="str">
        <f>VLOOKUP(F8173,Clubs!$A$1:$D$220,4,)</f>
        <v>031067</v>
      </c>
    </row>
    <row r="8174" spans="1:8">
      <c r="A8174">
        <v>2170341</v>
      </c>
      <c r="B8174" t="s">
        <v>7596</v>
      </c>
      <c r="C8174" t="s">
        <v>1141</v>
      </c>
      <c r="D8174" t="s">
        <v>8640</v>
      </c>
      <c r="E8174" t="s">
        <v>71</v>
      </c>
      <c r="F8174" s="1" t="s">
        <v>213</v>
      </c>
      <c r="G8174" t="s">
        <v>74</v>
      </c>
      <c r="H8174" t="str">
        <f>VLOOKUP(F8174,Clubs!$A$1:$D$220,4,)</f>
        <v>066032</v>
      </c>
    </row>
    <row r="8175" spans="1:8">
      <c r="A8175">
        <v>2170365</v>
      </c>
      <c r="B8175" t="s">
        <v>3330</v>
      </c>
      <c r="C8175" t="s">
        <v>886</v>
      </c>
      <c r="D8175" t="s">
        <v>8640</v>
      </c>
      <c r="E8175" t="s">
        <v>75</v>
      </c>
      <c r="F8175" s="1" t="s">
        <v>208</v>
      </c>
      <c r="G8175" t="s">
        <v>74</v>
      </c>
      <c r="H8175" t="str">
        <f>VLOOKUP(F8175,Clubs!$A$1:$D$220,4,)</f>
        <v>030059</v>
      </c>
    </row>
    <row r="8176" spans="1:8">
      <c r="A8176">
        <v>2170389</v>
      </c>
      <c r="B8176" t="s">
        <v>2141</v>
      </c>
      <c r="C8176" t="s">
        <v>2142</v>
      </c>
      <c r="D8176" t="s">
        <v>8640</v>
      </c>
      <c r="E8176" t="s">
        <v>71</v>
      </c>
      <c r="F8176" s="1" t="s">
        <v>217</v>
      </c>
      <c r="G8176" t="s">
        <v>201</v>
      </c>
      <c r="H8176" t="str">
        <f>VLOOKUP(F8176,Clubs!$A$1:$D$220,4,)</f>
        <v>012008</v>
      </c>
    </row>
    <row r="8177" spans="1:8">
      <c r="A8177">
        <v>2170462</v>
      </c>
      <c r="B8177" t="s">
        <v>3585</v>
      </c>
      <c r="C8177" t="s">
        <v>3586</v>
      </c>
      <c r="D8177" t="s">
        <v>8640</v>
      </c>
      <c r="E8177" t="s">
        <v>75</v>
      </c>
      <c r="F8177" s="1" t="s">
        <v>222</v>
      </c>
      <c r="G8177" t="s">
        <v>74</v>
      </c>
      <c r="H8177" t="str">
        <f>VLOOKUP(F8177,Clubs!$A$1:$D$220,4,)</f>
        <v>030004</v>
      </c>
    </row>
    <row r="8178" spans="1:8">
      <c r="A8178">
        <v>2170571</v>
      </c>
      <c r="B8178" t="s">
        <v>9071</v>
      </c>
      <c r="C8178" t="s">
        <v>782</v>
      </c>
      <c r="D8178" t="s">
        <v>166</v>
      </c>
      <c r="E8178" t="s">
        <v>71</v>
      </c>
      <c r="F8178" s="1" t="s">
        <v>222</v>
      </c>
      <c r="G8178" t="s">
        <v>74</v>
      </c>
      <c r="H8178" t="str">
        <f>VLOOKUP(F8178,Clubs!$A$1:$D$220,4,)</f>
        <v>030004</v>
      </c>
    </row>
    <row r="8179" spans="1:8">
      <c r="A8179">
        <v>2170682</v>
      </c>
      <c r="B8179" t="s">
        <v>5747</v>
      </c>
      <c r="C8179" t="s">
        <v>2335</v>
      </c>
      <c r="D8179" t="s">
        <v>8640</v>
      </c>
      <c r="E8179" t="s">
        <v>71</v>
      </c>
      <c r="F8179" s="1" t="s">
        <v>319</v>
      </c>
      <c r="G8179" t="s">
        <v>211</v>
      </c>
      <c r="H8179" t="str">
        <f>VLOOKUP(F8179,Clubs!$A$1:$D$220,4,)</f>
        <v>032006</v>
      </c>
    </row>
    <row r="8180" spans="1:8">
      <c r="A8180">
        <v>2170692</v>
      </c>
      <c r="B8180" t="s">
        <v>7138</v>
      </c>
      <c r="C8180" t="s">
        <v>673</v>
      </c>
      <c r="D8180" t="s">
        <v>8640</v>
      </c>
      <c r="E8180" t="s">
        <v>71</v>
      </c>
      <c r="F8180" s="1" t="s">
        <v>307</v>
      </c>
      <c r="G8180" t="s">
        <v>201</v>
      </c>
      <c r="H8180" t="str">
        <f>VLOOKUP(F8180,Clubs!$A$1:$D$220,4,)</f>
        <v>048006</v>
      </c>
    </row>
    <row r="8181" spans="1:8">
      <c r="A8181">
        <v>2170905</v>
      </c>
      <c r="B8181" t="s">
        <v>4438</v>
      </c>
      <c r="C8181" t="s">
        <v>1011</v>
      </c>
      <c r="D8181" t="s">
        <v>8640</v>
      </c>
      <c r="E8181" t="s">
        <v>71</v>
      </c>
      <c r="F8181" s="1" t="s">
        <v>220</v>
      </c>
      <c r="G8181" t="s">
        <v>167</v>
      </c>
      <c r="H8181" t="str">
        <f>VLOOKUP(F8181,Clubs!$A$1:$D$220,4,)</f>
        <v>031015</v>
      </c>
    </row>
    <row r="8182" spans="1:8">
      <c r="A8182">
        <v>2171001</v>
      </c>
      <c r="B8182" t="s">
        <v>7967</v>
      </c>
      <c r="C8182" t="s">
        <v>908</v>
      </c>
      <c r="D8182" t="s">
        <v>8640</v>
      </c>
      <c r="E8182" t="s">
        <v>71</v>
      </c>
      <c r="F8182" s="1" t="s">
        <v>202</v>
      </c>
      <c r="G8182" t="s">
        <v>201</v>
      </c>
      <c r="H8182" t="str">
        <f>VLOOKUP(F8182,Clubs!$A$1:$D$220,4,)</f>
        <v>081017</v>
      </c>
    </row>
    <row r="8183" spans="1:8">
      <c r="A8183">
        <v>2171006</v>
      </c>
      <c r="B8183" t="s">
        <v>963</v>
      </c>
      <c r="C8183" t="s">
        <v>586</v>
      </c>
      <c r="D8183" t="s">
        <v>8640</v>
      </c>
      <c r="E8183" t="s">
        <v>75</v>
      </c>
      <c r="F8183" s="1" t="s">
        <v>207</v>
      </c>
      <c r="G8183" t="s">
        <v>74</v>
      </c>
      <c r="H8183" t="str">
        <f>VLOOKUP(F8183,Clubs!$A$1:$D$220,4,)</f>
        <v>030035</v>
      </c>
    </row>
    <row r="8184" spans="1:8">
      <c r="A8184">
        <v>2171037</v>
      </c>
      <c r="B8184" t="s">
        <v>3052</v>
      </c>
      <c r="C8184" t="s">
        <v>1255</v>
      </c>
      <c r="D8184" t="s">
        <v>8640</v>
      </c>
      <c r="E8184" t="s">
        <v>75</v>
      </c>
      <c r="F8184" s="1" t="s">
        <v>205</v>
      </c>
      <c r="G8184" t="s">
        <v>74</v>
      </c>
      <c r="H8184" t="str">
        <f>VLOOKUP(F8184,Clubs!$A$1:$D$220,4,)</f>
        <v>030040</v>
      </c>
    </row>
    <row r="8185" spans="1:8">
      <c r="A8185">
        <v>2171131</v>
      </c>
      <c r="B8185" t="s">
        <v>9312</v>
      </c>
      <c r="C8185" t="s">
        <v>1120</v>
      </c>
      <c r="D8185" t="s">
        <v>8640</v>
      </c>
      <c r="E8185" t="s">
        <v>75</v>
      </c>
      <c r="F8185" s="1" t="s">
        <v>329</v>
      </c>
      <c r="G8185" t="s">
        <v>211</v>
      </c>
      <c r="H8185" t="str">
        <f>VLOOKUP(F8185,Clubs!$A$1:$D$220,4,)</f>
        <v>031050</v>
      </c>
    </row>
    <row r="8186" spans="1:8">
      <c r="A8186">
        <v>2171145</v>
      </c>
      <c r="B8186" t="s">
        <v>9313</v>
      </c>
      <c r="C8186" t="s">
        <v>659</v>
      </c>
      <c r="D8186" t="s">
        <v>166</v>
      </c>
      <c r="E8186" t="s">
        <v>75</v>
      </c>
      <c r="F8186" s="1" t="s">
        <v>245</v>
      </c>
      <c r="G8186" t="s">
        <v>74</v>
      </c>
      <c r="H8186" t="str">
        <f>VLOOKUP(F8186,Clubs!$A$1:$D$220,4,)</f>
        <v>046012</v>
      </c>
    </row>
    <row r="8187" spans="1:8">
      <c r="A8187">
        <v>2171431</v>
      </c>
      <c r="B8187" t="s">
        <v>8423</v>
      </c>
      <c r="C8187" t="s">
        <v>1011</v>
      </c>
      <c r="D8187" t="s">
        <v>8640</v>
      </c>
      <c r="E8187" t="s">
        <v>71</v>
      </c>
      <c r="F8187" s="1" t="s">
        <v>281</v>
      </c>
      <c r="G8187" t="s">
        <v>201</v>
      </c>
      <c r="H8187" t="str">
        <f>VLOOKUP(F8187,Clubs!$A$1:$D$220,4,)</f>
        <v>082020</v>
      </c>
    </row>
    <row r="8188" spans="1:8">
      <c r="A8188">
        <v>2171647</v>
      </c>
      <c r="B8188" t="s">
        <v>11788</v>
      </c>
      <c r="C8188" t="s">
        <v>11789</v>
      </c>
      <c r="D8188" t="s">
        <v>8640</v>
      </c>
      <c r="E8188" t="s">
        <v>75</v>
      </c>
      <c r="F8188" s="1" t="s">
        <v>241</v>
      </c>
      <c r="G8188" t="s">
        <v>74</v>
      </c>
      <c r="H8188" t="str">
        <f>VLOOKUP(F8188,Clubs!$A$1:$D$220,4,)</f>
        <v>034072</v>
      </c>
    </row>
    <row r="8189" spans="1:8">
      <c r="A8189">
        <v>2171772</v>
      </c>
      <c r="B8189" t="s">
        <v>8775</v>
      </c>
      <c r="C8189" t="s">
        <v>1837</v>
      </c>
      <c r="D8189" t="s">
        <v>8640</v>
      </c>
      <c r="E8189" t="s">
        <v>71</v>
      </c>
      <c r="F8189" s="1" t="s">
        <v>8662</v>
      </c>
      <c r="G8189" t="s">
        <v>74</v>
      </c>
      <c r="H8189" t="str">
        <f>VLOOKUP(F8189,Clubs!$A$1:$D$220,4,)</f>
        <v>011031</v>
      </c>
    </row>
    <row r="8190" spans="1:8">
      <c r="A8190">
        <v>2171846</v>
      </c>
      <c r="B8190" t="s">
        <v>1735</v>
      </c>
      <c r="C8190" t="s">
        <v>1736</v>
      </c>
      <c r="D8190" t="s">
        <v>8640</v>
      </c>
      <c r="E8190" t="s">
        <v>75</v>
      </c>
      <c r="F8190" s="1" t="s">
        <v>253</v>
      </c>
      <c r="G8190" t="s">
        <v>201</v>
      </c>
      <c r="H8190" t="str">
        <f>VLOOKUP(F8190,Clubs!$A$1:$D$220,4,)</f>
        <v>011025</v>
      </c>
    </row>
    <row r="8191" spans="1:8">
      <c r="A8191">
        <v>2171890</v>
      </c>
      <c r="B8191" t="s">
        <v>7043</v>
      </c>
      <c r="C8191" t="s">
        <v>746</v>
      </c>
      <c r="D8191" t="s">
        <v>8640</v>
      </c>
      <c r="E8191" t="s">
        <v>75</v>
      </c>
      <c r="F8191" s="1" t="s">
        <v>306</v>
      </c>
      <c r="G8191" t="s">
        <v>74</v>
      </c>
      <c r="H8191" t="str">
        <f>VLOOKUP(F8191,Clubs!$A$1:$D$220,4,)</f>
        <v>066006</v>
      </c>
    </row>
    <row r="8192" spans="1:8">
      <c r="A8192">
        <v>2171946</v>
      </c>
      <c r="B8192" t="s">
        <v>7171</v>
      </c>
      <c r="C8192" t="s">
        <v>7172</v>
      </c>
      <c r="D8192" t="s">
        <v>110</v>
      </c>
      <c r="E8192" t="s">
        <v>75</v>
      </c>
      <c r="F8192" s="1" t="s">
        <v>265</v>
      </c>
      <c r="G8192" t="s">
        <v>74</v>
      </c>
      <c r="H8192" t="str">
        <f>VLOOKUP(F8192,Clubs!$A$1:$D$220,4,)</f>
        <v>065020</v>
      </c>
    </row>
    <row r="8193" spans="1:8">
      <c r="A8193">
        <v>2171947</v>
      </c>
      <c r="B8193" t="s">
        <v>4654</v>
      </c>
      <c r="C8193" t="s">
        <v>4655</v>
      </c>
      <c r="D8193" t="s">
        <v>111</v>
      </c>
      <c r="E8193" t="s">
        <v>75</v>
      </c>
      <c r="F8193" s="1" t="s">
        <v>230</v>
      </c>
      <c r="G8193" t="s">
        <v>74</v>
      </c>
      <c r="H8193" t="str">
        <f>VLOOKUP(F8193,Clubs!$A$1:$D$220,4,)</f>
        <v>031025</v>
      </c>
    </row>
    <row r="8194" spans="1:8">
      <c r="A8194">
        <v>2172059</v>
      </c>
      <c r="B8194" t="s">
        <v>4562</v>
      </c>
      <c r="C8194" t="s">
        <v>649</v>
      </c>
      <c r="D8194" t="s">
        <v>115</v>
      </c>
      <c r="E8194" t="s">
        <v>75</v>
      </c>
      <c r="F8194" s="1" t="s">
        <v>196</v>
      </c>
      <c r="G8194" t="s">
        <v>74</v>
      </c>
      <c r="H8194" t="str">
        <f>VLOOKUP(F8194,Clubs!$A$1:$D$220,4,)</f>
        <v>031051</v>
      </c>
    </row>
    <row r="8195" spans="1:8">
      <c r="A8195">
        <v>2172102</v>
      </c>
      <c r="B8195" t="s">
        <v>11790</v>
      </c>
      <c r="C8195" t="s">
        <v>626</v>
      </c>
      <c r="D8195" t="s">
        <v>111</v>
      </c>
      <c r="E8195" t="s">
        <v>75</v>
      </c>
      <c r="F8195" s="1" t="s">
        <v>230</v>
      </c>
      <c r="G8195" t="s">
        <v>74</v>
      </c>
      <c r="H8195" t="str">
        <f>VLOOKUP(F8195,Clubs!$A$1:$D$220,4,)</f>
        <v>031025</v>
      </c>
    </row>
    <row r="8196" spans="1:8">
      <c r="A8196">
        <v>2172127</v>
      </c>
      <c r="B8196" t="s">
        <v>9314</v>
      </c>
      <c r="C8196" t="s">
        <v>9315</v>
      </c>
      <c r="D8196" t="s">
        <v>109</v>
      </c>
      <c r="E8196" t="s">
        <v>71</v>
      </c>
      <c r="F8196" s="1" t="s">
        <v>214</v>
      </c>
      <c r="G8196" t="s">
        <v>74</v>
      </c>
      <c r="H8196" t="str">
        <f>VLOOKUP(F8196,Clubs!$A$1:$D$220,4,)</f>
        <v>034038</v>
      </c>
    </row>
    <row r="8197" spans="1:8">
      <c r="A8197">
        <v>2172231</v>
      </c>
      <c r="B8197" t="s">
        <v>4183</v>
      </c>
      <c r="C8197" t="s">
        <v>568</v>
      </c>
      <c r="D8197" t="s">
        <v>8640</v>
      </c>
      <c r="E8197" t="s">
        <v>71</v>
      </c>
      <c r="F8197" s="1" t="s">
        <v>197</v>
      </c>
      <c r="G8197" t="s">
        <v>167</v>
      </c>
      <c r="H8197" t="str">
        <f>VLOOKUP(F8197,Clubs!$A$1:$D$220,4,)</f>
        <v>031067</v>
      </c>
    </row>
    <row r="8198" spans="1:8">
      <c r="A8198">
        <v>2172244</v>
      </c>
      <c r="B8198" t="s">
        <v>11791</v>
      </c>
      <c r="C8198" t="s">
        <v>3067</v>
      </c>
      <c r="D8198" t="s">
        <v>165</v>
      </c>
      <c r="E8198" t="s">
        <v>75</v>
      </c>
      <c r="F8198" s="1" t="s">
        <v>209</v>
      </c>
      <c r="G8198" t="s">
        <v>74</v>
      </c>
      <c r="H8198" t="str">
        <f>VLOOKUP(F8198,Clubs!$A$1:$D$220,4,)</f>
        <v>034066</v>
      </c>
    </row>
    <row r="8199" spans="1:8">
      <c r="A8199">
        <v>2172468</v>
      </c>
      <c r="B8199" t="s">
        <v>6554</v>
      </c>
      <c r="C8199" t="s">
        <v>985</v>
      </c>
      <c r="D8199" t="s">
        <v>166</v>
      </c>
      <c r="E8199" t="s">
        <v>75</v>
      </c>
      <c r="F8199" s="1" t="s">
        <v>314</v>
      </c>
      <c r="G8199" t="s">
        <v>74</v>
      </c>
      <c r="H8199" t="str">
        <f>VLOOKUP(F8199,Clubs!$A$1:$D$220,4,)</f>
        <v>034457</v>
      </c>
    </row>
    <row r="8200" spans="1:8">
      <c r="A8200">
        <v>2172475</v>
      </c>
      <c r="B8200" t="s">
        <v>11792</v>
      </c>
      <c r="C8200" t="s">
        <v>4029</v>
      </c>
      <c r="D8200" t="s">
        <v>166</v>
      </c>
      <c r="E8200" t="s">
        <v>71</v>
      </c>
      <c r="F8200" s="1" t="s">
        <v>307</v>
      </c>
      <c r="G8200" t="s">
        <v>74</v>
      </c>
      <c r="H8200" t="str">
        <f>VLOOKUP(F8200,Clubs!$A$1:$D$220,4,)</f>
        <v>048006</v>
      </c>
    </row>
    <row r="8201" spans="1:8">
      <c r="A8201">
        <v>2172616</v>
      </c>
      <c r="B8201" t="s">
        <v>11793</v>
      </c>
      <c r="C8201" t="s">
        <v>11794</v>
      </c>
      <c r="D8201" t="s">
        <v>111</v>
      </c>
      <c r="E8201" t="s">
        <v>75</v>
      </c>
      <c r="F8201" s="1" t="s">
        <v>197</v>
      </c>
      <c r="G8201" t="s">
        <v>74</v>
      </c>
      <c r="H8201" t="str">
        <f>VLOOKUP(F8201,Clubs!$A$1:$D$220,4,)</f>
        <v>031067</v>
      </c>
    </row>
    <row r="8202" spans="1:8">
      <c r="A8202">
        <v>2172858</v>
      </c>
      <c r="B8202" t="s">
        <v>6064</v>
      </c>
      <c r="C8202" t="s">
        <v>2352</v>
      </c>
      <c r="D8202" t="s">
        <v>111</v>
      </c>
      <c r="E8202" t="s">
        <v>71</v>
      </c>
      <c r="F8202" s="1" t="s">
        <v>314</v>
      </c>
      <c r="G8202" t="s">
        <v>211</v>
      </c>
      <c r="H8202" t="str">
        <f>VLOOKUP(F8202,Clubs!$A$1:$D$220,4,)</f>
        <v>034457</v>
      </c>
    </row>
    <row r="8203" spans="1:8">
      <c r="A8203">
        <v>2172886</v>
      </c>
      <c r="B8203" t="s">
        <v>6062</v>
      </c>
      <c r="C8203" t="s">
        <v>6063</v>
      </c>
      <c r="D8203" t="s">
        <v>8640</v>
      </c>
      <c r="E8203" t="s">
        <v>71</v>
      </c>
      <c r="F8203" s="1" t="s">
        <v>313</v>
      </c>
      <c r="G8203" t="s">
        <v>211</v>
      </c>
      <c r="H8203" t="str">
        <f>VLOOKUP(F8203,Clubs!$A$1:$D$220,4,)</f>
        <v>034055</v>
      </c>
    </row>
    <row r="8204" spans="1:8">
      <c r="A8204">
        <v>2173018</v>
      </c>
      <c r="B8204" t="s">
        <v>9316</v>
      </c>
      <c r="C8204" t="s">
        <v>1170</v>
      </c>
      <c r="D8204" t="s">
        <v>166</v>
      </c>
      <c r="E8204" t="s">
        <v>71</v>
      </c>
      <c r="F8204" s="1" t="s">
        <v>228</v>
      </c>
      <c r="G8204" t="s">
        <v>74</v>
      </c>
      <c r="H8204" t="str">
        <f>VLOOKUP(F8204,Clubs!$A$1:$D$220,4,)</f>
        <v>012003</v>
      </c>
    </row>
    <row r="8205" spans="1:8">
      <c r="A8205">
        <v>2173039</v>
      </c>
      <c r="B8205" t="s">
        <v>5909</v>
      </c>
      <c r="C8205" t="s">
        <v>1689</v>
      </c>
      <c r="D8205" t="s">
        <v>8640</v>
      </c>
      <c r="E8205" t="s">
        <v>75</v>
      </c>
      <c r="F8205" s="1" t="s">
        <v>248</v>
      </c>
      <c r="G8205" t="s">
        <v>211</v>
      </c>
      <c r="H8205" t="str">
        <f>VLOOKUP(F8205,Clubs!$A$1:$D$220,4,)</f>
        <v>034021</v>
      </c>
    </row>
    <row r="8206" spans="1:8">
      <c r="A8206">
        <v>2173401</v>
      </c>
      <c r="B8206" t="s">
        <v>8391</v>
      </c>
      <c r="C8206" t="s">
        <v>882</v>
      </c>
      <c r="D8206" t="s">
        <v>8640</v>
      </c>
      <c r="E8206" t="s">
        <v>75</v>
      </c>
      <c r="F8206" s="1" t="s">
        <v>198</v>
      </c>
      <c r="G8206" t="s">
        <v>74</v>
      </c>
      <c r="H8206" t="str">
        <f>VLOOKUP(F8206,Clubs!$A$1:$D$220,4,)</f>
        <v>082006</v>
      </c>
    </row>
    <row r="8207" spans="1:8">
      <c r="A8207">
        <v>2173403</v>
      </c>
      <c r="B8207" t="s">
        <v>8480</v>
      </c>
      <c r="C8207" t="s">
        <v>1760</v>
      </c>
      <c r="D8207" t="s">
        <v>115</v>
      </c>
      <c r="E8207" t="s">
        <v>75</v>
      </c>
      <c r="F8207" s="1" t="s">
        <v>271</v>
      </c>
      <c r="G8207" t="s">
        <v>74</v>
      </c>
      <c r="H8207" t="str">
        <f>VLOOKUP(F8207,Clubs!$A$1:$D$220,4,)</f>
        <v>082017</v>
      </c>
    </row>
    <row r="8208" spans="1:8">
      <c r="A8208">
        <v>2173511</v>
      </c>
      <c r="B8208" t="s">
        <v>1928</v>
      </c>
      <c r="C8208" t="s">
        <v>1929</v>
      </c>
      <c r="D8208" t="s">
        <v>8640</v>
      </c>
      <c r="E8208" t="s">
        <v>75</v>
      </c>
      <c r="F8208" s="1" t="s">
        <v>228</v>
      </c>
      <c r="G8208" t="s">
        <v>74</v>
      </c>
      <c r="H8208" t="str">
        <f>VLOOKUP(F8208,Clubs!$A$1:$D$220,4,)</f>
        <v>012003</v>
      </c>
    </row>
    <row r="8209" spans="1:8">
      <c r="A8209">
        <v>2173521</v>
      </c>
      <c r="B8209" t="s">
        <v>3709</v>
      </c>
      <c r="C8209" t="s">
        <v>1495</v>
      </c>
      <c r="D8209" t="s">
        <v>111</v>
      </c>
      <c r="E8209" t="s">
        <v>75</v>
      </c>
      <c r="F8209" s="1" t="s">
        <v>302</v>
      </c>
      <c r="G8209" t="s">
        <v>211</v>
      </c>
      <c r="H8209" t="str">
        <f>VLOOKUP(F8209,Clubs!$A$1:$D$220,4,)</f>
        <v>031060</v>
      </c>
    </row>
    <row r="8210" spans="1:8">
      <c r="A8210">
        <v>2173623</v>
      </c>
      <c r="B8210" t="s">
        <v>7080</v>
      </c>
      <c r="C8210" t="s">
        <v>1729</v>
      </c>
      <c r="D8210" t="s">
        <v>8640</v>
      </c>
      <c r="E8210" t="s">
        <v>75</v>
      </c>
      <c r="F8210" s="1" t="s">
        <v>236</v>
      </c>
      <c r="G8210" t="s">
        <v>74</v>
      </c>
      <c r="H8210" t="str">
        <f>VLOOKUP(F8210,Clubs!$A$1:$D$220,4,)</f>
        <v>066034</v>
      </c>
    </row>
    <row r="8211" spans="1:8">
      <c r="A8211">
        <v>2173711</v>
      </c>
      <c r="B8211" t="s">
        <v>3310</v>
      </c>
      <c r="C8211" t="s">
        <v>2145</v>
      </c>
      <c r="D8211" t="s">
        <v>8640</v>
      </c>
      <c r="E8211" t="s">
        <v>75</v>
      </c>
      <c r="F8211" s="1" t="s">
        <v>208</v>
      </c>
      <c r="G8211" t="s">
        <v>211</v>
      </c>
      <c r="H8211" t="str">
        <f>VLOOKUP(F8211,Clubs!$A$1:$D$220,4,)</f>
        <v>030059</v>
      </c>
    </row>
    <row r="8212" spans="1:8">
      <c r="A8212">
        <v>2173735</v>
      </c>
      <c r="B8212" t="s">
        <v>3290</v>
      </c>
      <c r="C8212" t="s">
        <v>587</v>
      </c>
      <c r="D8212" t="s">
        <v>8640</v>
      </c>
      <c r="E8212" t="s">
        <v>71</v>
      </c>
      <c r="F8212" s="1" t="s">
        <v>208</v>
      </c>
      <c r="G8212" t="s">
        <v>74</v>
      </c>
      <c r="H8212" t="str">
        <f>VLOOKUP(F8212,Clubs!$A$1:$D$220,4,)</f>
        <v>030059</v>
      </c>
    </row>
    <row r="8213" spans="1:8">
      <c r="A8213">
        <v>2173757</v>
      </c>
      <c r="B8213" t="s">
        <v>6551</v>
      </c>
      <c r="C8213" t="s">
        <v>998</v>
      </c>
      <c r="D8213" t="s">
        <v>165</v>
      </c>
      <c r="E8213" t="s">
        <v>75</v>
      </c>
      <c r="F8213" s="1" t="s">
        <v>314</v>
      </c>
      <c r="G8213" t="s">
        <v>74</v>
      </c>
      <c r="H8213" t="str">
        <f>VLOOKUP(F8213,Clubs!$A$1:$D$220,4,)</f>
        <v>034457</v>
      </c>
    </row>
    <row r="8214" spans="1:8">
      <c r="A8214">
        <v>2173761</v>
      </c>
      <c r="B8214" t="s">
        <v>11795</v>
      </c>
      <c r="C8214" t="s">
        <v>1627</v>
      </c>
      <c r="D8214" t="s">
        <v>111</v>
      </c>
      <c r="E8214" t="s">
        <v>75</v>
      </c>
      <c r="F8214" s="1" t="s">
        <v>8544</v>
      </c>
      <c r="G8214" t="s">
        <v>74</v>
      </c>
      <c r="H8214" t="str">
        <f>VLOOKUP(F8214,Clubs!$A$1:$D$220,4,)</f>
        <v>066032</v>
      </c>
    </row>
    <row r="8215" spans="1:8">
      <c r="A8215">
        <v>2173867</v>
      </c>
      <c r="B8215" t="s">
        <v>8440</v>
      </c>
      <c r="C8215" t="s">
        <v>924</v>
      </c>
      <c r="D8215" t="s">
        <v>109</v>
      </c>
      <c r="E8215" t="s">
        <v>71</v>
      </c>
      <c r="F8215" s="1" t="s">
        <v>271</v>
      </c>
      <c r="G8215" t="s">
        <v>74</v>
      </c>
      <c r="H8215" t="str">
        <f>VLOOKUP(F8215,Clubs!$A$1:$D$220,4,)</f>
        <v>082017</v>
      </c>
    </row>
    <row r="8216" spans="1:8">
      <c r="A8216">
        <v>2173993</v>
      </c>
      <c r="B8216" t="s">
        <v>4227</v>
      </c>
      <c r="C8216" t="s">
        <v>1335</v>
      </c>
      <c r="D8216" t="s">
        <v>8640</v>
      </c>
      <c r="E8216" t="s">
        <v>71</v>
      </c>
      <c r="F8216" s="1" t="s">
        <v>210</v>
      </c>
      <c r="G8216" t="s">
        <v>211</v>
      </c>
      <c r="H8216" t="str">
        <f>VLOOKUP(F8216,Clubs!$A$1:$D$220,4,)</f>
        <v>081041</v>
      </c>
    </row>
    <row r="8217" spans="1:8">
      <c r="A8217">
        <v>2174107</v>
      </c>
      <c r="B8217" t="s">
        <v>3009</v>
      </c>
      <c r="C8217" t="s">
        <v>1150</v>
      </c>
      <c r="D8217" t="s">
        <v>110</v>
      </c>
      <c r="E8217" t="s">
        <v>75</v>
      </c>
      <c r="F8217" s="1" t="s">
        <v>261</v>
      </c>
      <c r="G8217" t="s">
        <v>74</v>
      </c>
      <c r="H8217" t="str">
        <f>VLOOKUP(F8217,Clubs!$A$1:$D$220,4,)</f>
        <v>031001</v>
      </c>
    </row>
    <row r="8218" spans="1:8">
      <c r="A8218">
        <v>2174244</v>
      </c>
      <c r="B8218" t="s">
        <v>6998</v>
      </c>
      <c r="C8218" t="s">
        <v>795</v>
      </c>
      <c r="D8218" t="s">
        <v>8640</v>
      </c>
      <c r="E8218" t="s">
        <v>75</v>
      </c>
      <c r="F8218" s="1" t="s">
        <v>224</v>
      </c>
      <c r="G8218" t="s">
        <v>74</v>
      </c>
      <c r="H8218" t="str">
        <f>VLOOKUP(F8218,Clubs!$A$1:$D$220,4,)</f>
        <v>046014</v>
      </c>
    </row>
    <row r="8219" spans="1:8">
      <c r="A8219">
        <v>2174302</v>
      </c>
      <c r="B8219" t="s">
        <v>4223</v>
      </c>
      <c r="C8219" t="s">
        <v>2083</v>
      </c>
      <c r="D8219" t="s">
        <v>166</v>
      </c>
      <c r="E8219" t="s">
        <v>75</v>
      </c>
      <c r="F8219" s="1" t="s">
        <v>271</v>
      </c>
      <c r="G8219" t="s">
        <v>74</v>
      </c>
      <c r="H8219" t="str">
        <f>VLOOKUP(F8219,Clubs!$A$1:$D$220,4,)</f>
        <v>082017</v>
      </c>
    </row>
    <row r="8220" spans="1:8">
      <c r="A8220">
        <v>2174340</v>
      </c>
      <c r="B8220" t="s">
        <v>828</v>
      </c>
      <c r="C8220" t="s">
        <v>1219</v>
      </c>
      <c r="D8220" t="s">
        <v>8640</v>
      </c>
      <c r="E8220" t="s">
        <v>75</v>
      </c>
      <c r="F8220" s="1" t="s">
        <v>264</v>
      </c>
      <c r="G8220" t="s">
        <v>211</v>
      </c>
      <c r="H8220" t="str">
        <f>VLOOKUP(F8220,Clubs!$A$1:$D$220,4,)</f>
        <v>034063</v>
      </c>
    </row>
    <row r="8221" spans="1:8">
      <c r="A8221">
        <v>2174567</v>
      </c>
      <c r="B8221" t="s">
        <v>11796</v>
      </c>
      <c r="C8221" t="s">
        <v>1357</v>
      </c>
      <c r="D8221" t="s">
        <v>8640</v>
      </c>
      <c r="E8221" t="s">
        <v>71</v>
      </c>
      <c r="F8221" s="1" t="s">
        <v>10878</v>
      </c>
      <c r="G8221" t="s">
        <v>74</v>
      </c>
      <c r="H8221" t="str">
        <f>VLOOKUP(F8221,Clubs!$A$1:$D$220,4,)</f>
        <v>034484</v>
      </c>
    </row>
    <row r="8222" spans="1:8">
      <c r="A8222">
        <v>2174577</v>
      </c>
      <c r="B8222" t="s">
        <v>6682</v>
      </c>
      <c r="C8222" t="s">
        <v>872</v>
      </c>
      <c r="D8222" t="s">
        <v>165</v>
      </c>
      <c r="E8222" t="s">
        <v>71</v>
      </c>
      <c r="F8222" s="1" t="s">
        <v>209</v>
      </c>
      <c r="G8222" t="s">
        <v>74</v>
      </c>
      <c r="H8222" t="str">
        <f>VLOOKUP(F8222,Clubs!$A$1:$D$220,4,)</f>
        <v>034066</v>
      </c>
    </row>
    <row r="8223" spans="1:8">
      <c r="A8223">
        <v>2174770</v>
      </c>
      <c r="B8223" t="s">
        <v>4163</v>
      </c>
      <c r="C8223" t="s">
        <v>934</v>
      </c>
      <c r="D8223" t="s">
        <v>8640</v>
      </c>
      <c r="E8223" t="s">
        <v>71</v>
      </c>
      <c r="F8223" s="1" t="s">
        <v>197</v>
      </c>
      <c r="G8223" t="s">
        <v>211</v>
      </c>
      <c r="H8223" t="str">
        <f>VLOOKUP(F8223,Clubs!$A$1:$D$220,4,)</f>
        <v>031067</v>
      </c>
    </row>
    <row r="8224" spans="1:8">
      <c r="A8224">
        <v>2174846</v>
      </c>
      <c r="B8224" t="s">
        <v>3127</v>
      </c>
      <c r="C8224" t="s">
        <v>1848</v>
      </c>
      <c r="D8224" t="s">
        <v>8640</v>
      </c>
      <c r="E8224" t="s">
        <v>75</v>
      </c>
      <c r="F8224" s="1" t="s">
        <v>208</v>
      </c>
      <c r="G8224" t="s">
        <v>74</v>
      </c>
      <c r="H8224" t="str">
        <f>VLOOKUP(F8224,Clubs!$A$1:$D$220,4,)</f>
        <v>030059</v>
      </c>
    </row>
    <row r="8225" spans="1:8">
      <c r="A8225">
        <v>2174880</v>
      </c>
      <c r="B8225" t="s">
        <v>1806</v>
      </c>
      <c r="C8225" t="s">
        <v>716</v>
      </c>
      <c r="D8225" t="s">
        <v>111</v>
      </c>
      <c r="E8225" t="s">
        <v>75</v>
      </c>
      <c r="F8225" s="1" t="s">
        <v>341</v>
      </c>
      <c r="G8225" t="s">
        <v>211</v>
      </c>
      <c r="H8225" t="str">
        <f>VLOOKUP(F8225,Clubs!$A$1:$D$220,4,)</f>
        <v>011024</v>
      </c>
    </row>
    <row r="8226" spans="1:8">
      <c r="A8226">
        <v>2174980</v>
      </c>
      <c r="B8226" t="s">
        <v>8446</v>
      </c>
      <c r="C8226" t="s">
        <v>761</v>
      </c>
      <c r="D8226" t="s">
        <v>166</v>
      </c>
      <c r="E8226" t="s">
        <v>71</v>
      </c>
      <c r="F8226" s="1" t="s">
        <v>271</v>
      </c>
      <c r="G8226" t="s">
        <v>74</v>
      </c>
      <c r="H8226" t="str">
        <f>VLOOKUP(F8226,Clubs!$A$1:$D$220,4,)</f>
        <v>082017</v>
      </c>
    </row>
    <row r="8227" spans="1:8">
      <c r="A8227">
        <v>2175068</v>
      </c>
      <c r="B8227" t="s">
        <v>4091</v>
      </c>
      <c r="C8227" t="s">
        <v>939</v>
      </c>
      <c r="D8227" t="s">
        <v>110</v>
      </c>
      <c r="E8227" t="s">
        <v>75</v>
      </c>
      <c r="F8227" s="1" t="s">
        <v>197</v>
      </c>
      <c r="G8227" t="s">
        <v>74</v>
      </c>
      <c r="H8227" t="str">
        <f>VLOOKUP(F8227,Clubs!$A$1:$D$220,4,)</f>
        <v>031067</v>
      </c>
    </row>
    <row r="8228" spans="1:8">
      <c r="A8228">
        <v>2175070</v>
      </c>
      <c r="B8228" t="s">
        <v>1895</v>
      </c>
      <c r="C8228" t="s">
        <v>1504</v>
      </c>
      <c r="D8228" t="s">
        <v>8640</v>
      </c>
      <c r="E8228" t="s">
        <v>71</v>
      </c>
      <c r="F8228" s="1" t="s">
        <v>197</v>
      </c>
      <c r="G8228" t="s">
        <v>211</v>
      </c>
      <c r="H8228" t="str">
        <f>VLOOKUP(F8228,Clubs!$A$1:$D$220,4,)</f>
        <v>031067</v>
      </c>
    </row>
    <row r="8229" spans="1:8">
      <c r="A8229">
        <v>2175098</v>
      </c>
      <c r="B8229" t="s">
        <v>4899</v>
      </c>
      <c r="C8229" t="s">
        <v>3950</v>
      </c>
      <c r="D8229" t="s">
        <v>8640</v>
      </c>
      <c r="E8229" t="s">
        <v>75</v>
      </c>
      <c r="F8229" s="1" t="s">
        <v>337</v>
      </c>
      <c r="G8229" t="s">
        <v>74</v>
      </c>
      <c r="H8229" t="str">
        <f>VLOOKUP(F8229,Clubs!$A$1:$D$220,4,)</f>
        <v>031053</v>
      </c>
    </row>
    <row r="8230" spans="1:8">
      <c r="A8230">
        <v>2175245</v>
      </c>
      <c r="B8230" t="s">
        <v>4791</v>
      </c>
      <c r="C8230" t="s">
        <v>967</v>
      </c>
      <c r="D8230" t="s">
        <v>8640</v>
      </c>
      <c r="E8230" t="s">
        <v>75</v>
      </c>
      <c r="F8230" s="1" t="s">
        <v>231</v>
      </c>
      <c r="G8230" t="s">
        <v>74</v>
      </c>
      <c r="H8230" t="str">
        <f>VLOOKUP(F8230,Clubs!$A$1:$D$220,4,)</f>
        <v>032002</v>
      </c>
    </row>
    <row r="8231" spans="1:8">
      <c r="A8231">
        <v>2175251</v>
      </c>
      <c r="B8231" t="s">
        <v>9317</v>
      </c>
      <c r="C8231" t="s">
        <v>786</v>
      </c>
      <c r="D8231" t="s">
        <v>166</v>
      </c>
      <c r="E8231" t="s">
        <v>75</v>
      </c>
      <c r="F8231" s="1" t="s">
        <v>209</v>
      </c>
      <c r="G8231" t="s">
        <v>74</v>
      </c>
      <c r="H8231" t="str">
        <f>VLOOKUP(F8231,Clubs!$A$1:$D$220,4,)</f>
        <v>034066</v>
      </c>
    </row>
    <row r="8232" spans="1:8">
      <c r="A8232">
        <v>2175258</v>
      </c>
      <c r="B8232" t="s">
        <v>5210</v>
      </c>
      <c r="C8232" t="s">
        <v>5211</v>
      </c>
      <c r="D8232" t="s">
        <v>8640</v>
      </c>
      <c r="E8232" t="s">
        <v>71</v>
      </c>
      <c r="F8232" s="1" t="s">
        <v>204</v>
      </c>
      <c r="G8232" t="s">
        <v>211</v>
      </c>
      <c r="H8232" t="str">
        <f>VLOOKUP(F8232,Clubs!$A$1:$D$220,4,)</f>
        <v>031030</v>
      </c>
    </row>
    <row r="8233" spans="1:8">
      <c r="A8233">
        <v>2175334</v>
      </c>
      <c r="B8233" t="s">
        <v>8232</v>
      </c>
      <c r="C8233" t="s">
        <v>1405</v>
      </c>
      <c r="D8233" t="s">
        <v>8640</v>
      </c>
      <c r="E8233" t="s">
        <v>75</v>
      </c>
      <c r="F8233" s="1" t="s">
        <v>275</v>
      </c>
      <c r="G8233" t="s">
        <v>74</v>
      </c>
      <c r="H8233" t="str">
        <f>VLOOKUP(F8233,Clubs!$A$1:$D$220,4,)</f>
        <v>081061</v>
      </c>
    </row>
    <row r="8234" spans="1:8">
      <c r="A8234">
        <v>2175340</v>
      </c>
      <c r="B8234" t="s">
        <v>704</v>
      </c>
      <c r="C8234" t="s">
        <v>1360</v>
      </c>
      <c r="D8234" t="s">
        <v>8640</v>
      </c>
      <c r="E8234" t="s">
        <v>75</v>
      </c>
      <c r="F8234" s="1" t="s">
        <v>236</v>
      </c>
      <c r="G8234" t="s">
        <v>74</v>
      </c>
      <c r="H8234" t="str">
        <f>VLOOKUP(F8234,Clubs!$A$1:$D$220,4,)</f>
        <v>066034</v>
      </c>
    </row>
    <row r="8235" spans="1:8">
      <c r="A8235">
        <v>2175438</v>
      </c>
      <c r="B8235" t="s">
        <v>9318</v>
      </c>
      <c r="C8235" t="s">
        <v>1042</v>
      </c>
      <c r="D8235" t="s">
        <v>165</v>
      </c>
      <c r="E8235" t="s">
        <v>75</v>
      </c>
      <c r="F8235" s="1" t="s">
        <v>204</v>
      </c>
      <c r="G8235" t="s">
        <v>74</v>
      </c>
      <c r="H8235" t="str">
        <f>VLOOKUP(F8235,Clubs!$A$1:$D$220,4,)</f>
        <v>031030</v>
      </c>
    </row>
    <row r="8236" spans="1:8">
      <c r="A8236">
        <v>2175439</v>
      </c>
      <c r="B8236" t="s">
        <v>5029</v>
      </c>
      <c r="C8236" t="s">
        <v>1984</v>
      </c>
      <c r="D8236" t="s">
        <v>8640</v>
      </c>
      <c r="E8236" t="s">
        <v>75</v>
      </c>
      <c r="F8236" s="1" t="s">
        <v>204</v>
      </c>
      <c r="G8236" t="s">
        <v>74</v>
      </c>
      <c r="H8236" t="str">
        <f>VLOOKUP(F8236,Clubs!$A$1:$D$220,4,)</f>
        <v>031030</v>
      </c>
    </row>
    <row r="8237" spans="1:8">
      <c r="A8237">
        <v>2175467</v>
      </c>
      <c r="B8237" t="s">
        <v>6106</v>
      </c>
      <c r="C8237" t="s">
        <v>2963</v>
      </c>
      <c r="D8237" t="s">
        <v>115</v>
      </c>
      <c r="E8237" t="s">
        <v>75</v>
      </c>
      <c r="F8237" s="1" t="s">
        <v>8539</v>
      </c>
      <c r="G8237" t="s">
        <v>74</v>
      </c>
      <c r="H8237" t="str">
        <f>VLOOKUP(F8237,Clubs!$A$1:$D$220,4,)</f>
        <v>066037</v>
      </c>
    </row>
    <row r="8238" spans="1:8">
      <c r="A8238">
        <v>2175565</v>
      </c>
      <c r="B8238" t="s">
        <v>8470</v>
      </c>
      <c r="C8238" t="s">
        <v>4512</v>
      </c>
      <c r="D8238" t="s">
        <v>109</v>
      </c>
      <c r="E8238" t="s">
        <v>75</v>
      </c>
      <c r="F8238" s="1" t="s">
        <v>271</v>
      </c>
      <c r="G8238" t="s">
        <v>74</v>
      </c>
      <c r="H8238" t="str">
        <f>VLOOKUP(F8238,Clubs!$A$1:$D$220,4,)</f>
        <v>082017</v>
      </c>
    </row>
    <row r="8239" spans="1:8">
      <c r="A8239">
        <v>2175608</v>
      </c>
      <c r="B8239" t="s">
        <v>6699</v>
      </c>
      <c r="C8239" t="s">
        <v>6700</v>
      </c>
      <c r="D8239" t="s">
        <v>165</v>
      </c>
      <c r="E8239" t="s">
        <v>71</v>
      </c>
      <c r="F8239" s="1" t="s">
        <v>209</v>
      </c>
      <c r="G8239" t="s">
        <v>74</v>
      </c>
      <c r="H8239" t="str">
        <f>VLOOKUP(F8239,Clubs!$A$1:$D$220,4,)</f>
        <v>034066</v>
      </c>
    </row>
    <row r="8240" spans="1:8">
      <c r="A8240">
        <v>2175691</v>
      </c>
      <c r="B8240" t="s">
        <v>5295</v>
      </c>
      <c r="C8240" t="s">
        <v>993</v>
      </c>
      <c r="D8240" t="s">
        <v>165</v>
      </c>
      <c r="E8240" t="s">
        <v>75</v>
      </c>
      <c r="F8240" s="1" t="s">
        <v>204</v>
      </c>
      <c r="G8240" t="s">
        <v>74</v>
      </c>
      <c r="H8240" t="str">
        <f>VLOOKUP(F8240,Clubs!$A$1:$D$220,4,)</f>
        <v>031030</v>
      </c>
    </row>
    <row r="8241" spans="1:8">
      <c r="A8241">
        <v>2175707</v>
      </c>
      <c r="B8241" t="s">
        <v>7328</v>
      </c>
      <c r="C8241" t="s">
        <v>1186</v>
      </c>
      <c r="D8241" t="s">
        <v>8640</v>
      </c>
      <c r="E8241" t="s">
        <v>71</v>
      </c>
      <c r="F8241" s="1" t="s">
        <v>315</v>
      </c>
      <c r="G8241" t="s">
        <v>211</v>
      </c>
      <c r="H8241" t="str">
        <f>VLOOKUP(F8241,Clubs!$A$1:$D$220,4,)</f>
        <v>065008</v>
      </c>
    </row>
    <row r="8242" spans="1:8">
      <c r="A8242">
        <v>2175732</v>
      </c>
      <c r="B8242" t="s">
        <v>5003</v>
      </c>
      <c r="C8242" t="s">
        <v>766</v>
      </c>
      <c r="D8242" t="s">
        <v>165</v>
      </c>
      <c r="E8242" t="s">
        <v>75</v>
      </c>
      <c r="F8242" s="1" t="s">
        <v>204</v>
      </c>
      <c r="G8242" t="s">
        <v>74</v>
      </c>
      <c r="H8242" t="str">
        <f>VLOOKUP(F8242,Clubs!$A$1:$D$220,4,)</f>
        <v>031030</v>
      </c>
    </row>
    <row r="8243" spans="1:8">
      <c r="A8243">
        <v>2175764</v>
      </c>
      <c r="B8243" t="s">
        <v>2630</v>
      </c>
      <c r="C8243" t="s">
        <v>789</v>
      </c>
      <c r="D8243" t="s">
        <v>165</v>
      </c>
      <c r="E8243" t="s">
        <v>71</v>
      </c>
      <c r="F8243" s="1" t="s">
        <v>209</v>
      </c>
      <c r="G8243" t="s">
        <v>74</v>
      </c>
      <c r="H8243" t="str">
        <f>VLOOKUP(F8243,Clubs!$A$1:$D$220,4,)</f>
        <v>034066</v>
      </c>
    </row>
    <row r="8244" spans="1:8">
      <c r="A8244">
        <v>2175807</v>
      </c>
      <c r="B8244" t="s">
        <v>4333</v>
      </c>
      <c r="C8244" t="s">
        <v>699</v>
      </c>
      <c r="D8244" t="s">
        <v>166</v>
      </c>
      <c r="E8244" t="s">
        <v>71</v>
      </c>
      <c r="F8244" s="1" t="s">
        <v>220</v>
      </c>
      <c r="G8244" t="s">
        <v>74</v>
      </c>
      <c r="H8244" t="str">
        <f>VLOOKUP(F8244,Clubs!$A$1:$D$220,4,)</f>
        <v>031015</v>
      </c>
    </row>
    <row r="8245" spans="1:8">
      <c r="A8245">
        <v>2175824</v>
      </c>
      <c r="B8245" t="s">
        <v>4416</v>
      </c>
      <c r="C8245" t="s">
        <v>1848</v>
      </c>
      <c r="D8245" t="s">
        <v>8640</v>
      </c>
      <c r="E8245" t="s">
        <v>75</v>
      </c>
      <c r="F8245" s="1" t="s">
        <v>220</v>
      </c>
      <c r="G8245" t="s">
        <v>74</v>
      </c>
      <c r="H8245" t="str">
        <f>VLOOKUP(F8245,Clubs!$A$1:$D$220,4,)</f>
        <v>031015</v>
      </c>
    </row>
    <row r="8246" spans="1:8">
      <c r="A8246">
        <v>2175829</v>
      </c>
      <c r="B8246" t="s">
        <v>4465</v>
      </c>
      <c r="C8246" t="s">
        <v>2073</v>
      </c>
      <c r="D8246" t="s">
        <v>8640</v>
      </c>
      <c r="E8246" t="s">
        <v>71</v>
      </c>
      <c r="F8246" s="1" t="s">
        <v>220</v>
      </c>
      <c r="G8246" t="s">
        <v>74</v>
      </c>
      <c r="H8246" t="str">
        <f>VLOOKUP(F8246,Clubs!$A$1:$D$220,4,)</f>
        <v>031015</v>
      </c>
    </row>
    <row r="8247" spans="1:8">
      <c r="A8247">
        <v>2175835</v>
      </c>
      <c r="B8247" t="s">
        <v>4482</v>
      </c>
      <c r="C8247" t="s">
        <v>827</v>
      </c>
      <c r="D8247" t="s">
        <v>8640</v>
      </c>
      <c r="E8247" t="s">
        <v>71</v>
      </c>
      <c r="F8247" s="1" t="s">
        <v>220</v>
      </c>
      <c r="G8247" t="s">
        <v>201</v>
      </c>
      <c r="H8247" t="str">
        <f>VLOOKUP(F8247,Clubs!$A$1:$D$220,4,)</f>
        <v>031015</v>
      </c>
    </row>
    <row r="8248" spans="1:8">
      <c r="A8248">
        <v>2175840</v>
      </c>
      <c r="B8248" t="s">
        <v>4476</v>
      </c>
      <c r="C8248" t="s">
        <v>1652</v>
      </c>
      <c r="D8248" t="s">
        <v>8640</v>
      </c>
      <c r="E8248" t="s">
        <v>71</v>
      </c>
      <c r="F8248" s="1" t="s">
        <v>220</v>
      </c>
      <c r="G8248" t="s">
        <v>201</v>
      </c>
      <c r="H8248" t="str">
        <f>VLOOKUP(F8248,Clubs!$A$1:$D$220,4,)</f>
        <v>031015</v>
      </c>
    </row>
    <row r="8249" spans="1:8">
      <c r="A8249">
        <v>2175948</v>
      </c>
      <c r="B8249" t="s">
        <v>9319</v>
      </c>
      <c r="C8249" t="s">
        <v>9320</v>
      </c>
      <c r="D8249" t="s">
        <v>166</v>
      </c>
      <c r="E8249" t="s">
        <v>71</v>
      </c>
      <c r="F8249" s="1" t="s">
        <v>204</v>
      </c>
      <c r="G8249" t="s">
        <v>74</v>
      </c>
      <c r="H8249" t="str">
        <f>VLOOKUP(F8249,Clubs!$A$1:$D$220,4,)</f>
        <v>031030</v>
      </c>
    </row>
    <row r="8250" spans="1:8">
      <c r="A8250">
        <v>2175950</v>
      </c>
      <c r="B8250" t="s">
        <v>9321</v>
      </c>
      <c r="C8250" t="s">
        <v>3812</v>
      </c>
      <c r="D8250" t="s">
        <v>165</v>
      </c>
      <c r="E8250" t="s">
        <v>75</v>
      </c>
      <c r="F8250" s="1" t="s">
        <v>241</v>
      </c>
      <c r="G8250" t="s">
        <v>74</v>
      </c>
      <c r="H8250" t="str">
        <f>VLOOKUP(F8250,Clubs!$A$1:$D$220,4,)</f>
        <v>034072</v>
      </c>
    </row>
    <row r="8251" spans="1:8">
      <c r="A8251">
        <v>2175963</v>
      </c>
      <c r="B8251" t="s">
        <v>9322</v>
      </c>
      <c r="C8251" t="s">
        <v>674</v>
      </c>
      <c r="D8251" t="s">
        <v>166</v>
      </c>
      <c r="E8251" t="s">
        <v>75</v>
      </c>
      <c r="F8251" s="1" t="s">
        <v>204</v>
      </c>
      <c r="G8251" t="s">
        <v>74</v>
      </c>
      <c r="H8251" t="str">
        <f>VLOOKUP(F8251,Clubs!$A$1:$D$220,4,)</f>
        <v>031030</v>
      </c>
    </row>
    <row r="8252" spans="1:8">
      <c r="A8252">
        <v>2175989</v>
      </c>
      <c r="B8252" t="s">
        <v>2158</v>
      </c>
      <c r="C8252" t="s">
        <v>1389</v>
      </c>
      <c r="D8252" t="s">
        <v>111</v>
      </c>
      <c r="E8252" t="s">
        <v>75</v>
      </c>
      <c r="F8252" s="1" t="s">
        <v>217</v>
      </c>
      <c r="G8252" t="s">
        <v>74</v>
      </c>
      <c r="H8252" t="str">
        <f>VLOOKUP(F8252,Clubs!$A$1:$D$220,4,)</f>
        <v>012008</v>
      </c>
    </row>
    <row r="8253" spans="1:8">
      <c r="A8253">
        <v>2176182</v>
      </c>
      <c r="B8253" t="s">
        <v>5901</v>
      </c>
      <c r="C8253" t="s">
        <v>1271</v>
      </c>
      <c r="D8253" t="s">
        <v>8640</v>
      </c>
      <c r="E8253" t="s">
        <v>71</v>
      </c>
      <c r="F8253" s="1" t="s">
        <v>248</v>
      </c>
      <c r="G8253" t="s">
        <v>211</v>
      </c>
      <c r="H8253" t="str">
        <f>VLOOKUP(F8253,Clubs!$A$1:$D$220,4,)</f>
        <v>034021</v>
      </c>
    </row>
    <row r="8254" spans="1:8">
      <c r="A8254">
        <v>2176243</v>
      </c>
      <c r="B8254" t="s">
        <v>4098</v>
      </c>
      <c r="C8254" t="s">
        <v>1174</v>
      </c>
      <c r="D8254" t="s">
        <v>166</v>
      </c>
      <c r="E8254" t="s">
        <v>71</v>
      </c>
      <c r="F8254" s="1" t="s">
        <v>197</v>
      </c>
      <c r="G8254" t="s">
        <v>74</v>
      </c>
      <c r="H8254" t="str">
        <f>VLOOKUP(F8254,Clubs!$A$1:$D$220,4,)</f>
        <v>031067</v>
      </c>
    </row>
    <row r="8255" spans="1:8">
      <c r="A8255">
        <v>2176374</v>
      </c>
      <c r="B8255" t="s">
        <v>1253</v>
      </c>
      <c r="C8255" t="s">
        <v>1405</v>
      </c>
      <c r="D8255" t="s">
        <v>8640</v>
      </c>
      <c r="E8255" t="s">
        <v>75</v>
      </c>
      <c r="F8255" s="1" t="s">
        <v>229</v>
      </c>
      <c r="G8255" t="s">
        <v>74</v>
      </c>
      <c r="H8255" t="str">
        <f>VLOOKUP(F8255,Clubs!$A$1:$D$220,4,)</f>
        <v>031067</v>
      </c>
    </row>
    <row r="8256" spans="1:8">
      <c r="A8256">
        <v>2176412</v>
      </c>
      <c r="B8256" t="s">
        <v>4406</v>
      </c>
      <c r="C8256" t="s">
        <v>1600</v>
      </c>
      <c r="D8256" t="s">
        <v>8640</v>
      </c>
      <c r="E8256" t="s">
        <v>71</v>
      </c>
      <c r="F8256" s="1" t="s">
        <v>229</v>
      </c>
      <c r="G8256" t="s">
        <v>74</v>
      </c>
      <c r="H8256" t="str">
        <f>VLOOKUP(F8256,Clubs!$A$1:$D$220,4,)</f>
        <v>031067</v>
      </c>
    </row>
    <row r="8257" spans="1:8">
      <c r="A8257">
        <v>2176413</v>
      </c>
      <c r="B8257" t="s">
        <v>1270</v>
      </c>
      <c r="C8257" t="s">
        <v>792</v>
      </c>
      <c r="D8257" t="s">
        <v>8640</v>
      </c>
      <c r="E8257" t="s">
        <v>75</v>
      </c>
      <c r="F8257" s="1" t="s">
        <v>229</v>
      </c>
      <c r="G8257" t="s">
        <v>74</v>
      </c>
      <c r="H8257" t="str">
        <f>VLOOKUP(F8257,Clubs!$A$1:$D$220,4,)</f>
        <v>031067</v>
      </c>
    </row>
    <row r="8258" spans="1:8">
      <c r="A8258">
        <v>2176455</v>
      </c>
      <c r="B8258" t="s">
        <v>9234</v>
      </c>
      <c r="C8258" t="s">
        <v>618</v>
      </c>
      <c r="D8258" t="s">
        <v>8640</v>
      </c>
      <c r="E8258" t="s">
        <v>71</v>
      </c>
      <c r="F8258" s="1" t="s">
        <v>340</v>
      </c>
      <c r="G8258" t="s">
        <v>211</v>
      </c>
      <c r="H8258" t="str">
        <f>VLOOKUP(F8258,Clubs!$A$1:$D$220,4,)</f>
        <v>082019</v>
      </c>
    </row>
    <row r="8259" spans="1:8">
      <c r="A8259">
        <v>2176475</v>
      </c>
      <c r="B8259" t="s">
        <v>7718</v>
      </c>
      <c r="C8259" t="s">
        <v>1276</v>
      </c>
      <c r="D8259" t="s">
        <v>8640</v>
      </c>
      <c r="E8259" t="s">
        <v>71</v>
      </c>
      <c r="F8259" s="1" t="s">
        <v>306</v>
      </c>
      <c r="G8259" t="s">
        <v>211</v>
      </c>
      <c r="H8259" t="str">
        <f>VLOOKUP(F8259,Clubs!$A$1:$D$220,4,)</f>
        <v>066006</v>
      </c>
    </row>
    <row r="8260" spans="1:8">
      <c r="A8260">
        <v>2176491</v>
      </c>
      <c r="B8260" t="s">
        <v>2640</v>
      </c>
      <c r="C8260" t="s">
        <v>2642</v>
      </c>
      <c r="D8260" t="s">
        <v>8640</v>
      </c>
      <c r="E8260" t="s">
        <v>75</v>
      </c>
      <c r="F8260" s="1" t="s">
        <v>241</v>
      </c>
      <c r="G8260" t="s">
        <v>211</v>
      </c>
      <c r="H8260" t="str">
        <f>VLOOKUP(F8260,Clubs!$A$1:$D$220,4,)</f>
        <v>034072</v>
      </c>
    </row>
    <row r="8261" spans="1:8">
      <c r="A8261">
        <v>2176652</v>
      </c>
      <c r="B8261" t="s">
        <v>1830</v>
      </c>
      <c r="C8261" t="s">
        <v>1831</v>
      </c>
      <c r="D8261" t="s">
        <v>165</v>
      </c>
      <c r="E8261" t="s">
        <v>71</v>
      </c>
      <c r="F8261" s="1" t="s">
        <v>299</v>
      </c>
      <c r="G8261" t="s">
        <v>74</v>
      </c>
      <c r="H8261" t="str">
        <f>VLOOKUP(F8261,Clubs!$A$1:$D$220,4,)</f>
        <v>012002</v>
      </c>
    </row>
    <row r="8262" spans="1:8">
      <c r="A8262">
        <v>2176768</v>
      </c>
      <c r="B8262" t="s">
        <v>1483</v>
      </c>
      <c r="C8262" t="s">
        <v>626</v>
      </c>
      <c r="D8262" t="s">
        <v>165</v>
      </c>
      <c r="E8262" t="s">
        <v>75</v>
      </c>
      <c r="F8262" s="1" t="s">
        <v>246</v>
      </c>
      <c r="G8262" t="s">
        <v>74</v>
      </c>
      <c r="H8262" t="str">
        <f>VLOOKUP(F8262,Clubs!$A$1:$D$220,4,)</f>
        <v>011024</v>
      </c>
    </row>
    <row r="8263" spans="1:8">
      <c r="A8263">
        <v>2176840</v>
      </c>
      <c r="B8263" t="s">
        <v>11797</v>
      </c>
      <c r="C8263" t="s">
        <v>6700</v>
      </c>
      <c r="D8263" t="s">
        <v>165</v>
      </c>
      <c r="E8263" t="s">
        <v>71</v>
      </c>
      <c r="F8263" s="1" t="s">
        <v>265</v>
      </c>
      <c r="G8263" t="s">
        <v>74</v>
      </c>
      <c r="H8263" t="str">
        <f>VLOOKUP(F8263,Clubs!$A$1:$D$220,4,)</f>
        <v>065020</v>
      </c>
    </row>
    <row r="8264" spans="1:8">
      <c r="A8264">
        <v>2176910</v>
      </c>
      <c r="B8264" t="s">
        <v>9323</v>
      </c>
      <c r="C8264" t="s">
        <v>1011</v>
      </c>
      <c r="D8264" t="s">
        <v>8640</v>
      </c>
      <c r="E8264" t="s">
        <v>71</v>
      </c>
      <c r="F8264" s="1" t="s">
        <v>230</v>
      </c>
      <c r="G8264" t="s">
        <v>211</v>
      </c>
      <c r="H8264" t="str">
        <f>VLOOKUP(F8264,Clubs!$A$1:$D$220,4,)</f>
        <v>031025</v>
      </c>
    </row>
    <row r="8265" spans="1:8">
      <c r="A8265">
        <v>2177101</v>
      </c>
      <c r="B8265" t="s">
        <v>9324</v>
      </c>
      <c r="C8265" t="s">
        <v>1150</v>
      </c>
      <c r="D8265" t="s">
        <v>166</v>
      </c>
      <c r="E8265" t="s">
        <v>75</v>
      </c>
      <c r="F8265" s="1" t="s">
        <v>281</v>
      </c>
      <c r="G8265" t="s">
        <v>74</v>
      </c>
      <c r="H8265" t="str">
        <f>VLOOKUP(F8265,Clubs!$A$1:$D$220,4,)</f>
        <v>082020</v>
      </c>
    </row>
    <row r="8266" spans="1:8">
      <c r="A8266">
        <v>2177298</v>
      </c>
      <c r="B8266" t="s">
        <v>7288</v>
      </c>
      <c r="C8266" t="s">
        <v>3141</v>
      </c>
      <c r="D8266" t="s">
        <v>8640</v>
      </c>
      <c r="E8266" t="s">
        <v>75</v>
      </c>
      <c r="F8266" s="1" t="s">
        <v>288</v>
      </c>
      <c r="G8266" t="s">
        <v>211</v>
      </c>
      <c r="H8266" t="str">
        <f>VLOOKUP(F8266,Clubs!$A$1:$D$220,4,)</f>
        <v>065020</v>
      </c>
    </row>
    <row r="8267" spans="1:8">
      <c r="A8267">
        <v>2177304</v>
      </c>
      <c r="B8267" t="s">
        <v>5286</v>
      </c>
      <c r="C8267" t="s">
        <v>791</v>
      </c>
      <c r="D8267" t="s">
        <v>165</v>
      </c>
      <c r="E8267" t="s">
        <v>75</v>
      </c>
      <c r="F8267" s="1" t="s">
        <v>280</v>
      </c>
      <c r="G8267" t="s">
        <v>74</v>
      </c>
      <c r="H8267" t="str">
        <f>VLOOKUP(F8267,Clubs!$A$1:$D$220,4,)</f>
        <v>031030</v>
      </c>
    </row>
    <row r="8268" spans="1:8">
      <c r="A8268">
        <v>2177327</v>
      </c>
      <c r="B8268" t="s">
        <v>9325</v>
      </c>
      <c r="C8268" t="s">
        <v>985</v>
      </c>
      <c r="D8268" t="s">
        <v>166</v>
      </c>
      <c r="E8268" t="s">
        <v>75</v>
      </c>
      <c r="F8268" s="1" t="s">
        <v>280</v>
      </c>
      <c r="G8268" t="s">
        <v>74</v>
      </c>
      <c r="H8268" t="str">
        <f>VLOOKUP(F8268,Clubs!$A$1:$D$220,4,)</f>
        <v>031030</v>
      </c>
    </row>
    <row r="8269" spans="1:8">
      <c r="A8269">
        <v>2177662</v>
      </c>
      <c r="B8269" t="s">
        <v>3965</v>
      </c>
      <c r="C8269" t="s">
        <v>3966</v>
      </c>
      <c r="D8269" t="s">
        <v>8640</v>
      </c>
      <c r="E8269" t="s">
        <v>71</v>
      </c>
      <c r="F8269" s="1" t="s">
        <v>197</v>
      </c>
      <c r="G8269" t="s">
        <v>211</v>
      </c>
      <c r="H8269" t="str">
        <f>VLOOKUP(F8269,Clubs!$A$1:$D$220,4,)</f>
        <v>031067</v>
      </c>
    </row>
    <row r="8270" spans="1:8">
      <c r="A8270">
        <v>2177664</v>
      </c>
      <c r="B8270" t="s">
        <v>1528</v>
      </c>
      <c r="C8270" t="s">
        <v>1267</v>
      </c>
      <c r="D8270" t="s">
        <v>109</v>
      </c>
      <c r="E8270" t="s">
        <v>75</v>
      </c>
      <c r="F8270" s="1" t="s">
        <v>197</v>
      </c>
      <c r="G8270" t="s">
        <v>74</v>
      </c>
      <c r="H8270" t="str">
        <f>VLOOKUP(F8270,Clubs!$A$1:$D$220,4,)</f>
        <v>031067</v>
      </c>
    </row>
    <row r="8271" spans="1:8">
      <c r="A8271">
        <v>2177672</v>
      </c>
      <c r="B8271" t="s">
        <v>9326</v>
      </c>
      <c r="C8271" t="s">
        <v>1233</v>
      </c>
      <c r="D8271" t="s">
        <v>111</v>
      </c>
      <c r="E8271" t="s">
        <v>75</v>
      </c>
      <c r="F8271" s="1" t="s">
        <v>230</v>
      </c>
      <c r="G8271" t="s">
        <v>74</v>
      </c>
      <c r="H8271" t="str">
        <f>VLOOKUP(F8271,Clubs!$A$1:$D$220,4,)</f>
        <v>031025</v>
      </c>
    </row>
    <row r="8272" spans="1:8">
      <c r="A8272">
        <v>2177682</v>
      </c>
      <c r="B8272" t="s">
        <v>5262</v>
      </c>
      <c r="C8272" t="s">
        <v>2327</v>
      </c>
      <c r="D8272" t="s">
        <v>109</v>
      </c>
      <c r="E8272" t="s">
        <v>75</v>
      </c>
      <c r="F8272" s="1" t="s">
        <v>204</v>
      </c>
      <c r="G8272" t="s">
        <v>74</v>
      </c>
      <c r="H8272" t="str">
        <f>VLOOKUP(F8272,Clubs!$A$1:$D$220,4,)</f>
        <v>031030</v>
      </c>
    </row>
    <row r="8273" spans="1:8">
      <c r="A8273">
        <v>2177706</v>
      </c>
      <c r="B8273" t="s">
        <v>1359</v>
      </c>
      <c r="C8273" t="s">
        <v>3961</v>
      </c>
      <c r="D8273" t="s">
        <v>8640</v>
      </c>
      <c r="E8273" t="s">
        <v>75</v>
      </c>
      <c r="F8273" s="1" t="s">
        <v>197</v>
      </c>
      <c r="G8273" t="s">
        <v>74</v>
      </c>
      <c r="H8273" t="str">
        <f>VLOOKUP(F8273,Clubs!$A$1:$D$220,4,)</f>
        <v>031067</v>
      </c>
    </row>
    <row r="8274" spans="1:8">
      <c r="A8274">
        <v>2177737</v>
      </c>
      <c r="B8274" t="s">
        <v>819</v>
      </c>
      <c r="C8274" t="s">
        <v>821</v>
      </c>
      <c r="D8274" t="s">
        <v>109</v>
      </c>
      <c r="E8274" t="s">
        <v>71</v>
      </c>
      <c r="F8274" s="1" t="s">
        <v>324</v>
      </c>
      <c r="G8274" t="s">
        <v>74</v>
      </c>
      <c r="H8274" t="str">
        <f>VLOOKUP(F8274,Clubs!$A$1:$D$220,4,)</f>
        <v>009014</v>
      </c>
    </row>
    <row r="8275" spans="1:8">
      <c r="A8275">
        <v>2177944</v>
      </c>
      <c r="B8275" t="s">
        <v>4975</v>
      </c>
      <c r="C8275" t="s">
        <v>626</v>
      </c>
      <c r="D8275" t="s">
        <v>109</v>
      </c>
      <c r="E8275" t="s">
        <v>75</v>
      </c>
      <c r="F8275" s="1" t="s">
        <v>204</v>
      </c>
      <c r="G8275" t="s">
        <v>74</v>
      </c>
      <c r="H8275" t="str">
        <f>VLOOKUP(F8275,Clubs!$A$1:$D$220,4,)</f>
        <v>031030</v>
      </c>
    </row>
    <row r="8276" spans="1:8">
      <c r="A8276">
        <v>2177971</v>
      </c>
      <c r="B8276" t="s">
        <v>2279</v>
      </c>
      <c r="C8276" t="s">
        <v>2280</v>
      </c>
      <c r="D8276" t="s">
        <v>8640</v>
      </c>
      <c r="E8276" t="s">
        <v>71</v>
      </c>
      <c r="F8276" s="1" t="s">
        <v>8520</v>
      </c>
      <c r="G8276" t="s">
        <v>211</v>
      </c>
      <c r="H8276" t="str">
        <f>VLOOKUP(F8276,Clubs!$A$1:$D$220,4,)</f>
        <v>012003</v>
      </c>
    </row>
    <row r="8277" spans="1:8">
      <c r="A8277">
        <v>2177991</v>
      </c>
      <c r="B8277" t="s">
        <v>7040</v>
      </c>
      <c r="C8277" t="s">
        <v>1174</v>
      </c>
      <c r="D8277" t="s">
        <v>8640</v>
      </c>
      <c r="E8277" t="s">
        <v>71</v>
      </c>
      <c r="F8277" s="1" t="s">
        <v>354</v>
      </c>
      <c r="G8277" t="s">
        <v>167</v>
      </c>
      <c r="H8277" t="str">
        <f>VLOOKUP(F8277,Clubs!$A$1:$D$220,4,)</f>
        <v>081041</v>
      </c>
    </row>
    <row r="8278" spans="1:8">
      <c r="A8278">
        <v>2178022</v>
      </c>
      <c r="B8278" t="s">
        <v>5044</v>
      </c>
      <c r="C8278" t="s">
        <v>1393</v>
      </c>
      <c r="D8278" t="s">
        <v>8640</v>
      </c>
      <c r="E8278" t="s">
        <v>71</v>
      </c>
      <c r="F8278" s="1" t="s">
        <v>204</v>
      </c>
      <c r="G8278" t="s">
        <v>211</v>
      </c>
      <c r="H8278" t="str">
        <f>VLOOKUP(F8278,Clubs!$A$1:$D$220,4,)</f>
        <v>031030</v>
      </c>
    </row>
    <row r="8279" spans="1:8">
      <c r="A8279">
        <v>2178025</v>
      </c>
      <c r="B8279" t="s">
        <v>3333</v>
      </c>
      <c r="C8279" t="s">
        <v>1212</v>
      </c>
      <c r="D8279" t="s">
        <v>165</v>
      </c>
      <c r="E8279" t="s">
        <v>75</v>
      </c>
      <c r="F8279" s="1" t="s">
        <v>280</v>
      </c>
      <c r="G8279" t="s">
        <v>74</v>
      </c>
      <c r="H8279" t="str">
        <f>VLOOKUP(F8279,Clubs!$A$1:$D$220,4,)</f>
        <v>031030</v>
      </c>
    </row>
    <row r="8280" spans="1:8">
      <c r="A8280">
        <v>2178046</v>
      </c>
      <c r="B8280" t="s">
        <v>1636</v>
      </c>
      <c r="C8280" t="s">
        <v>1120</v>
      </c>
      <c r="D8280" t="s">
        <v>8640</v>
      </c>
      <c r="E8280" t="s">
        <v>75</v>
      </c>
      <c r="F8280" s="1" t="s">
        <v>354</v>
      </c>
      <c r="G8280" t="s">
        <v>167</v>
      </c>
      <c r="H8280" t="str">
        <f>VLOOKUP(F8280,Clubs!$A$1:$D$220,4,)</f>
        <v>081041</v>
      </c>
    </row>
    <row r="8281" spans="1:8">
      <c r="A8281">
        <v>2178054</v>
      </c>
      <c r="B8281" t="s">
        <v>5616</v>
      </c>
      <c r="C8281" t="s">
        <v>586</v>
      </c>
      <c r="D8281" t="s">
        <v>8640</v>
      </c>
      <c r="E8281" t="s">
        <v>75</v>
      </c>
      <c r="F8281" s="1" t="s">
        <v>8531</v>
      </c>
      <c r="G8281" t="s">
        <v>74</v>
      </c>
      <c r="H8281" t="str">
        <f>VLOOKUP(F8281,Clubs!$A$1:$D$220,4,)</f>
        <v>034471</v>
      </c>
    </row>
    <row r="8282" spans="1:8">
      <c r="A8282">
        <v>2178141</v>
      </c>
      <c r="B8282" t="s">
        <v>685</v>
      </c>
      <c r="C8282" t="s">
        <v>714</v>
      </c>
      <c r="D8282" t="s">
        <v>8640</v>
      </c>
      <c r="E8282" t="s">
        <v>75</v>
      </c>
      <c r="F8282" s="1" t="s">
        <v>280</v>
      </c>
      <c r="G8282" t="s">
        <v>211</v>
      </c>
      <c r="H8282" t="str">
        <f>VLOOKUP(F8282,Clubs!$A$1:$D$220,4,)</f>
        <v>031030</v>
      </c>
    </row>
    <row r="8283" spans="1:8">
      <c r="A8283">
        <v>2178154</v>
      </c>
      <c r="B8283" t="s">
        <v>1864</v>
      </c>
      <c r="C8283" t="s">
        <v>730</v>
      </c>
      <c r="D8283" t="s">
        <v>166</v>
      </c>
      <c r="E8283" t="s">
        <v>75</v>
      </c>
      <c r="F8283" s="1" t="s">
        <v>204</v>
      </c>
      <c r="G8283" t="s">
        <v>74</v>
      </c>
      <c r="H8283" t="str">
        <f>VLOOKUP(F8283,Clubs!$A$1:$D$220,4,)</f>
        <v>031030</v>
      </c>
    </row>
    <row r="8284" spans="1:8">
      <c r="A8284">
        <v>2178161</v>
      </c>
      <c r="B8284" t="s">
        <v>5023</v>
      </c>
      <c r="C8284" t="s">
        <v>5024</v>
      </c>
      <c r="D8284" t="s">
        <v>8640</v>
      </c>
      <c r="E8284" t="s">
        <v>75</v>
      </c>
      <c r="F8284" s="1" t="s">
        <v>204</v>
      </c>
      <c r="G8284" t="s">
        <v>74</v>
      </c>
      <c r="H8284" t="str">
        <f>VLOOKUP(F8284,Clubs!$A$1:$D$220,4,)</f>
        <v>031030</v>
      </c>
    </row>
    <row r="8285" spans="1:8">
      <c r="A8285">
        <v>2178166</v>
      </c>
      <c r="B8285" t="s">
        <v>4962</v>
      </c>
      <c r="C8285" t="s">
        <v>2811</v>
      </c>
      <c r="D8285" t="s">
        <v>165</v>
      </c>
      <c r="E8285" t="s">
        <v>71</v>
      </c>
      <c r="F8285" s="1" t="s">
        <v>204</v>
      </c>
      <c r="G8285" t="s">
        <v>74</v>
      </c>
      <c r="H8285" t="str">
        <f>VLOOKUP(F8285,Clubs!$A$1:$D$220,4,)</f>
        <v>031030</v>
      </c>
    </row>
    <row r="8286" spans="1:8">
      <c r="A8286">
        <v>2178178</v>
      </c>
      <c r="B8286" t="s">
        <v>4963</v>
      </c>
      <c r="C8286" t="s">
        <v>734</v>
      </c>
      <c r="D8286" t="s">
        <v>109</v>
      </c>
      <c r="E8286" t="s">
        <v>75</v>
      </c>
      <c r="F8286" s="1" t="s">
        <v>204</v>
      </c>
      <c r="G8286" t="s">
        <v>74</v>
      </c>
      <c r="H8286" t="str">
        <f>VLOOKUP(F8286,Clubs!$A$1:$D$220,4,)</f>
        <v>031030</v>
      </c>
    </row>
    <row r="8287" spans="1:8">
      <c r="A8287">
        <v>2178201</v>
      </c>
      <c r="B8287" t="s">
        <v>11798</v>
      </c>
      <c r="C8287" t="s">
        <v>771</v>
      </c>
      <c r="D8287" t="s">
        <v>166</v>
      </c>
      <c r="E8287" t="s">
        <v>75</v>
      </c>
      <c r="F8287" s="1" t="s">
        <v>204</v>
      </c>
      <c r="G8287" t="s">
        <v>74</v>
      </c>
      <c r="H8287" t="str">
        <f>VLOOKUP(F8287,Clubs!$A$1:$D$220,4,)</f>
        <v>031030</v>
      </c>
    </row>
    <row r="8288" spans="1:8">
      <c r="A8288">
        <v>2178206</v>
      </c>
      <c r="B8288" t="s">
        <v>2980</v>
      </c>
      <c r="C8288" t="s">
        <v>833</v>
      </c>
      <c r="D8288" t="s">
        <v>166</v>
      </c>
      <c r="E8288" t="s">
        <v>75</v>
      </c>
      <c r="F8288" s="1" t="s">
        <v>204</v>
      </c>
      <c r="G8288" t="s">
        <v>74</v>
      </c>
      <c r="H8288" t="str">
        <f>VLOOKUP(F8288,Clubs!$A$1:$D$220,4,)</f>
        <v>031030</v>
      </c>
    </row>
    <row r="8289" spans="1:8">
      <c r="A8289">
        <v>2178210</v>
      </c>
      <c r="B8289" t="s">
        <v>4974</v>
      </c>
      <c r="C8289" t="s">
        <v>1300</v>
      </c>
      <c r="D8289" t="s">
        <v>8640</v>
      </c>
      <c r="E8289" t="s">
        <v>75</v>
      </c>
      <c r="F8289" s="1" t="s">
        <v>204</v>
      </c>
      <c r="G8289" t="s">
        <v>211</v>
      </c>
      <c r="H8289" t="str">
        <f>VLOOKUP(F8289,Clubs!$A$1:$D$220,4,)</f>
        <v>031030</v>
      </c>
    </row>
    <row r="8290" spans="1:8">
      <c r="A8290">
        <v>2178367</v>
      </c>
      <c r="B8290" t="s">
        <v>8907</v>
      </c>
      <c r="C8290" t="s">
        <v>1055</v>
      </c>
      <c r="D8290" t="s">
        <v>165</v>
      </c>
      <c r="E8290" t="s">
        <v>75</v>
      </c>
      <c r="F8290" s="1" t="s">
        <v>265</v>
      </c>
      <c r="G8290" t="s">
        <v>74</v>
      </c>
      <c r="H8290" t="str">
        <f>VLOOKUP(F8290,Clubs!$A$1:$D$220,4,)</f>
        <v>065020</v>
      </c>
    </row>
    <row r="8291" spans="1:8">
      <c r="A8291">
        <v>2178460</v>
      </c>
      <c r="B8291" t="s">
        <v>7015</v>
      </c>
      <c r="C8291" t="s">
        <v>658</v>
      </c>
      <c r="D8291" t="s">
        <v>8640</v>
      </c>
      <c r="E8291" t="s">
        <v>71</v>
      </c>
      <c r="F8291" s="1" t="s">
        <v>224</v>
      </c>
      <c r="G8291" t="s">
        <v>211</v>
      </c>
      <c r="H8291" t="str">
        <f>VLOOKUP(F8291,Clubs!$A$1:$D$220,4,)</f>
        <v>046014</v>
      </c>
    </row>
    <row r="8292" spans="1:8">
      <c r="A8292">
        <v>2178482</v>
      </c>
      <c r="B8292" t="s">
        <v>4063</v>
      </c>
      <c r="C8292" t="s">
        <v>1271</v>
      </c>
      <c r="D8292" t="s">
        <v>8640</v>
      </c>
      <c r="E8292" t="s">
        <v>71</v>
      </c>
      <c r="F8292" s="1" t="s">
        <v>8531</v>
      </c>
      <c r="G8292" t="s">
        <v>74</v>
      </c>
      <c r="H8292" t="str">
        <f>VLOOKUP(F8292,Clubs!$A$1:$D$220,4,)</f>
        <v>034471</v>
      </c>
    </row>
    <row r="8293" spans="1:8">
      <c r="A8293">
        <v>2178483</v>
      </c>
      <c r="B8293" t="s">
        <v>4063</v>
      </c>
      <c r="C8293" t="s">
        <v>914</v>
      </c>
      <c r="D8293" t="s">
        <v>8640</v>
      </c>
      <c r="E8293" t="s">
        <v>75</v>
      </c>
      <c r="F8293" s="1" t="s">
        <v>8531</v>
      </c>
      <c r="G8293" t="s">
        <v>74</v>
      </c>
      <c r="H8293" t="str">
        <f>VLOOKUP(F8293,Clubs!$A$1:$D$220,4,)</f>
        <v>034471</v>
      </c>
    </row>
    <row r="8294" spans="1:8">
      <c r="A8294">
        <v>2178485</v>
      </c>
      <c r="B8294" t="s">
        <v>6814</v>
      </c>
      <c r="C8294" t="s">
        <v>6815</v>
      </c>
      <c r="D8294" t="s">
        <v>8640</v>
      </c>
      <c r="E8294" t="s">
        <v>71</v>
      </c>
      <c r="F8294" s="1" t="s">
        <v>8531</v>
      </c>
      <c r="G8294" t="s">
        <v>211</v>
      </c>
      <c r="H8294" t="str">
        <f>VLOOKUP(F8294,Clubs!$A$1:$D$220,4,)</f>
        <v>034471</v>
      </c>
    </row>
    <row r="8295" spans="1:8">
      <c r="A8295">
        <v>2178488</v>
      </c>
      <c r="B8295" t="s">
        <v>6814</v>
      </c>
      <c r="C8295" t="s">
        <v>1124</v>
      </c>
      <c r="D8295" t="s">
        <v>8640</v>
      </c>
      <c r="E8295" t="s">
        <v>75</v>
      </c>
      <c r="F8295" s="1" t="s">
        <v>8531</v>
      </c>
      <c r="G8295" t="s">
        <v>74</v>
      </c>
      <c r="H8295" t="str">
        <f>VLOOKUP(F8295,Clubs!$A$1:$D$220,4,)</f>
        <v>034471</v>
      </c>
    </row>
    <row r="8296" spans="1:8">
      <c r="A8296">
        <v>2178498</v>
      </c>
      <c r="B8296" t="s">
        <v>6811</v>
      </c>
      <c r="C8296" t="s">
        <v>3141</v>
      </c>
      <c r="D8296" t="s">
        <v>8640</v>
      </c>
      <c r="E8296" t="s">
        <v>75</v>
      </c>
      <c r="F8296" s="1" t="s">
        <v>8531</v>
      </c>
      <c r="G8296" t="s">
        <v>74</v>
      </c>
      <c r="H8296" t="str">
        <f>VLOOKUP(F8296,Clubs!$A$1:$D$220,4,)</f>
        <v>034471</v>
      </c>
    </row>
    <row r="8297" spans="1:8">
      <c r="A8297">
        <v>2178560</v>
      </c>
      <c r="B8297" t="s">
        <v>9327</v>
      </c>
      <c r="C8297" t="s">
        <v>1760</v>
      </c>
      <c r="D8297" t="s">
        <v>8640</v>
      </c>
      <c r="E8297" t="s">
        <v>75</v>
      </c>
      <c r="F8297" s="1" t="s">
        <v>212</v>
      </c>
      <c r="G8297" t="s">
        <v>211</v>
      </c>
      <c r="H8297" t="str">
        <f>VLOOKUP(F8297,Clubs!$A$1:$D$220,4,)</f>
        <v>030076</v>
      </c>
    </row>
    <row r="8298" spans="1:8">
      <c r="A8298">
        <v>2178565</v>
      </c>
      <c r="B8298" t="s">
        <v>2898</v>
      </c>
      <c r="C8298" t="s">
        <v>651</v>
      </c>
      <c r="D8298" t="s">
        <v>8640</v>
      </c>
      <c r="E8298" t="s">
        <v>75</v>
      </c>
      <c r="F8298" s="1" t="s">
        <v>212</v>
      </c>
      <c r="G8298" t="s">
        <v>211</v>
      </c>
      <c r="H8298" t="str">
        <f>VLOOKUP(F8298,Clubs!$A$1:$D$220,4,)</f>
        <v>030076</v>
      </c>
    </row>
    <row r="8299" spans="1:8">
      <c r="A8299">
        <v>2178649</v>
      </c>
      <c r="B8299" t="s">
        <v>1153</v>
      </c>
      <c r="C8299" t="s">
        <v>703</v>
      </c>
      <c r="D8299" t="s">
        <v>8640</v>
      </c>
      <c r="E8299" t="s">
        <v>75</v>
      </c>
      <c r="F8299" s="1" t="s">
        <v>345</v>
      </c>
      <c r="G8299" t="s">
        <v>74</v>
      </c>
      <c r="H8299" t="str">
        <f>VLOOKUP(F8299,Clubs!$A$1:$D$220,4,)</f>
        <v>011024</v>
      </c>
    </row>
    <row r="8300" spans="1:8">
      <c r="A8300">
        <v>2178676</v>
      </c>
      <c r="B8300" t="s">
        <v>5969</v>
      </c>
      <c r="C8300" t="s">
        <v>629</v>
      </c>
      <c r="D8300" t="s">
        <v>8640</v>
      </c>
      <c r="E8300" t="s">
        <v>75</v>
      </c>
      <c r="F8300" s="1" t="s">
        <v>246</v>
      </c>
      <c r="G8300" t="s">
        <v>211</v>
      </c>
      <c r="H8300" t="str">
        <f>VLOOKUP(F8300,Clubs!$A$1:$D$220,4,)</f>
        <v>011024</v>
      </c>
    </row>
    <row r="8301" spans="1:8">
      <c r="A8301">
        <v>2178783</v>
      </c>
      <c r="B8301" t="s">
        <v>709</v>
      </c>
      <c r="C8301" t="s">
        <v>577</v>
      </c>
      <c r="D8301" t="s">
        <v>115</v>
      </c>
      <c r="E8301" t="s">
        <v>71</v>
      </c>
      <c r="F8301" s="1" t="s">
        <v>348</v>
      </c>
      <c r="G8301" t="s">
        <v>74</v>
      </c>
      <c r="H8301" t="str">
        <f>VLOOKUP(F8301,Clubs!$A$1:$D$220,4,)</f>
        <v>031055</v>
      </c>
    </row>
    <row r="8302" spans="1:8">
      <c r="A8302">
        <v>2178863</v>
      </c>
      <c r="B8302" t="s">
        <v>1072</v>
      </c>
      <c r="C8302" t="s">
        <v>836</v>
      </c>
      <c r="D8302" t="s">
        <v>8640</v>
      </c>
      <c r="E8302" t="s">
        <v>75</v>
      </c>
      <c r="F8302" s="1" t="s">
        <v>8520</v>
      </c>
      <c r="G8302" t="s">
        <v>211</v>
      </c>
      <c r="H8302" t="str">
        <f>VLOOKUP(F8302,Clubs!$A$1:$D$220,4,)</f>
        <v>012003</v>
      </c>
    </row>
    <row r="8303" spans="1:8">
      <c r="A8303">
        <v>2178910</v>
      </c>
      <c r="B8303" t="s">
        <v>847</v>
      </c>
      <c r="C8303" t="s">
        <v>1276</v>
      </c>
      <c r="D8303" t="s">
        <v>8640</v>
      </c>
      <c r="E8303" t="s">
        <v>71</v>
      </c>
      <c r="F8303" s="1" t="s">
        <v>340</v>
      </c>
      <c r="G8303" t="s">
        <v>211</v>
      </c>
      <c r="H8303" t="str">
        <f>VLOOKUP(F8303,Clubs!$A$1:$D$220,4,)</f>
        <v>082019</v>
      </c>
    </row>
    <row r="8304" spans="1:8">
      <c r="A8304">
        <v>2178945</v>
      </c>
      <c r="B8304" t="s">
        <v>8777</v>
      </c>
      <c r="C8304" t="s">
        <v>616</v>
      </c>
      <c r="D8304" t="s">
        <v>166</v>
      </c>
      <c r="E8304" t="s">
        <v>75</v>
      </c>
      <c r="F8304" s="1" t="s">
        <v>204</v>
      </c>
      <c r="G8304" t="s">
        <v>74</v>
      </c>
      <c r="H8304" t="str">
        <f>VLOOKUP(F8304,Clubs!$A$1:$D$220,4,)</f>
        <v>031030</v>
      </c>
    </row>
    <row r="8305" spans="1:8">
      <c r="A8305">
        <v>2179328</v>
      </c>
      <c r="B8305" t="s">
        <v>11799</v>
      </c>
      <c r="C8305" t="s">
        <v>620</v>
      </c>
      <c r="D8305" t="s">
        <v>115</v>
      </c>
      <c r="E8305" t="s">
        <v>75</v>
      </c>
      <c r="F8305" s="1" t="s">
        <v>230</v>
      </c>
      <c r="G8305" t="s">
        <v>74</v>
      </c>
      <c r="H8305" t="str">
        <f>VLOOKUP(F8305,Clubs!$A$1:$D$220,4,)</f>
        <v>031025</v>
      </c>
    </row>
    <row r="8306" spans="1:8">
      <c r="A8306">
        <v>2179345</v>
      </c>
      <c r="B8306" t="s">
        <v>4978</v>
      </c>
      <c r="C8306" t="s">
        <v>2372</v>
      </c>
      <c r="D8306" t="s">
        <v>8640</v>
      </c>
      <c r="E8306" t="s">
        <v>71</v>
      </c>
      <c r="F8306" s="1" t="s">
        <v>204</v>
      </c>
      <c r="G8306" t="s">
        <v>211</v>
      </c>
      <c r="H8306" t="str">
        <f>VLOOKUP(F8306,Clubs!$A$1:$D$220,4,)</f>
        <v>031030</v>
      </c>
    </row>
    <row r="8307" spans="1:8">
      <c r="A8307">
        <v>2179373</v>
      </c>
      <c r="B8307" t="s">
        <v>3466</v>
      </c>
      <c r="C8307" t="s">
        <v>622</v>
      </c>
      <c r="D8307" t="s">
        <v>166</v>
      </c>
      <c r="E8307" t="s">
        <v>75</v>
      </c>
      <c r="F8307" s="1" t="s">
        <v>209</v>
      </c>
      <c r="G8307" t="s">
        <v>74</v>
      </c>
      <c r="H8307" t="str">
        <f>VLOOKUP(F8307,Clubs!$A$1:$D$220,4,)</f>
        <v>034066</v>
      </c>
    </row>
    <row r="8308" spans="1:8">
      <c r="A8308">
        <v>2179614</v>
      </c>
      <c r="B8308" t="s">
        <v>3189</v>
      </c>
      <c r="C8308" t="s">
        <v>2952</v>
      </c>
      <c r="D8308" t="s">
        <v>8640</v>
      </c>
      <c r="E8308" t="s">
        <v>71</v>
      </c>
      <c r="F8308" s="1" t="s">
        <v>238</v>
      </c>
      <c r="G8308" t="s">
        <v>211</v>
      </c>
      <c r="H8308" t="str">
        <f>VLOOKUP(F8308,Clubs!$A$1:$D$220,4,)</f>
        <v>030055</v>
      </c>
    </row>
    <row r="8309" spans="1:8">
      <c r="A8309">
        <v>2179635</v>
      </c>
      <c r="B8309" t="s">
        <v>1806</v>
      </c>
      <c r="C8309" t="s">
        <v>1175</v>
      </c>
      <c r="D8309" t="s">
        <v>8640</v>
      </c>
      <c r="E8309" t="s">
        <v>75</v>
      </c>
      <c r="F8309" s="1" t="s">
        <v>341</v>
      </c>
      <c r="G8309" t="s">
        <v>211</v>
      </c>
      <c r="H8309" t="str">
        <f>VLOOKUP(F8309,Clubs!$A$1:$D$220,4,)</f>
        <v>011024</v>
      </c>
    </row>
    <row r="8310" spans="1:8">
      <c r="A8310">
        <v>2179677</v>
      </c>
      <c r="B8310" t="s">
        <v>5378</v>
      </c>
      <c r="C8310" t="s">
        <v>604</v>
      </c>
      <c r="D8310" t="s">
        <v>109</v>
      </c>
      <c r="E8310" t="s">
        <v>75</v>
      </c>
      <c r="F8310" s="1" t="s">
        <v>263</v>
      </c>
      <c r="G8310" t="s">
        <v>74</v>
      </c>
      <c r="H8310" t="str">
        <f>VLOOKUP(F8310,Clubs!$A$1:$D$220,4,)</f>
        <v>034062</v>
      </c>
    </row>
    <row r="8311" spans="1:8">
      <c r="A8311">
        <v>2179687</v>
      </c>
      <c r="B8311" t="s">
        <v>6107</v>
      </c>
      <c r="C8311" t="s">
        <v>636</v>
      </c>
      <c r="D8311" t="s">
        <v>165</v>
      </c>
      <c r="E8311" t="s">
        <v>75</v>
      </c>
      <c r="F8311" s="1" t="s">
        <v>263</v>
      </c>
      <c r="G8311" t="s">
        <v>74</v>
      </c>
      <c r="H8311" t="str">
        <f>VLOOKUP(F8311,Clubs!$A$1:$D$220,4,)</f>
        <v>034062</v>
      </c>
    </row>
    <row r="8312" spans="1:8">
      <c r="A8312">
        <v>2179695</v>
      </c>
      <c r="B8312" t="s">
        <v>8220</v>
      </c>
      <c r="C8312" t="s">
        <v>2972</v>
      </c>
      <c r="D8312" t="s">
        <v>165</v>
      </c>
      <c r="E8312" t="s">
        <v>71</v>
      </c>
      <c r="F8312" s="1" t="s">
        <v>275</v>
      </c>
      <c r="G8312" t="s">
        <v>74</v>
      </c>
      <c r="H8312" t="str">
        <f>VLOOKUP(F8312,Clubs!$A$1:$D$220,4,)</f>
        <v>081061</v>
      </c>
    </row>
    <row r="8313" spans="1:8">
      <c r="A8313">
        <v>2179724</v>
      </c>
      <c r="B8313" t="s">
        <v>2126</v>
      </c>
      <c r="C8313" t="s">
        <v>1088</v>
      </c>
      <c r="D8313" t="s">
        <v>8640</v>
      </c>
      <c r="E8313" t="s">
        <v>71</v>
      </c>
      <c r="F8313" s="1" t="s">
        <v>217</v>
      </c>
      <c r="G8313" t="s">
        <v>74</v>
      </c>
      <c r="H8313" t="str">
        <f>VLOOKUP(F8313,Clubs!$A$1:$D$220,4,)</f>
        <v>012008</v>
      </c>
    </row>
    <row r="8314" spans="1:8">
      <c r="A8314">
        <v>2179751</v>
      </c>
      <c r="B8314" t="s">
        <v>3980</v>
      </c>
      <c r="C8314" t="s">
        <v>723</v>
      </c>
      <c r="D8314" t="s">
        <v>8640</v>
      </c>
      <c r="E8314" t="s">
        <v>71</v>
      </c>
      <c r="F8314" s="1" t="s">
        <v>275</v>
      </c>
      <c r="G8314" t="s">
        <v>211</v>
      </c>
      <c r="H8314" t="str">
        <f>VLOOKUP(F8314,Clubs!$A$1:$D$220,4,)</f>
        <v>081061</v>
      </c>
    </row>
    <row r="8315" spans="1:8">
      <c r="A8315">
        <v>2179755</v>
      </c>
      <c r="B8315" t="s">
        <v>11800</v>
      </c>
      <c r="C8315" t="s">
        <v>1339</v>
      </c>
      <c r="D8315" t="s">
        <v>8640</v>
      </c>
      <c r="E8315" t="s">
        <v>71</v>
      </c>
      <c r="F8315" s="1" t="s">
        <v>314</v>
      </c>
      <c r="G8315" t="s">
        <v>211</v>
      </c>
      <c r="H8315" t="str">
        <f>VLOOKUP(F8315,Clubs!$A$1:$D$220,4,)</f>
        <v>034457</v>
      </c>
    </row>
    <row r="8316" spans="1:8">
      <c r="A8316">
        <v>2179801</v>
      </c>
      <c r="B8316" t="s">
        <v>6555</v>
      </c>
      <c r="C8316" t="s">
        <v>1123</v>
      </c>
      <c r="D8316" t="s">
        <v>8640</v>
      </c>
      <c r="E8316" t="s">
        <v>75</v>
      </c>
      <c r="F8316" s="1" t="s">
        <v>314</v>
      </c>
      <c r="G8316" t="s">
        <v>74</v>
      </c>
      <c r="H8316" t="str">
        <f>VLOOKUP(F8316,Clubs!$A$1:$D$220,4,)</f>
        <v>034457</v>
      </c>
    </row>
    <row r="8317" spans="1:8">
      <c r="A8317">
        <v>2179809</v>
      </c>
      <c r="B8317" t="s">
        <v>8261</v>
      </c>
      <c r="C8317" t="s">
        <v>1600</v>
      </c>
      <c r="D8317" t="s">
        <v>8640</v>
      </c>
      <c r="E8317" t="s">
        <v>71</v>
      </c>
      <c r="F8317" s="1" t="s">
        <v>275</v>
      </c>
      <c r="G8317" t="s">
        <v>74</v>
      </c>
      <c r="H8317" t="str">
        <f>VLOOKUP(F8317,Clubs!$A$1:$D$220,4,)</f>
        <v>081061</v>
      </c>
    </row>
    <row r="8318" spans="1:8">
      <c r="A8318">
        <v>2179854</v>
      </c>
      <c r="B8318" t="s">
        <v>5293</v>
      </c>
      <c r="C8318" t="s">
        <v>11230</v>
      </c>
      <c r="D8318" t="s">
        <v>166</v>
      </c>
      <c r="E8318" t="s">
        <v>71</v>
      </c>
      <c r="F8318" s="1" t="s">
        <v>280</v>
      </c>
      <c r="G8318" t="s">
        <v>74</v>
      </c>
      <c r="H8318" t="str">
        <f>VLOOKUP(F8318,Clubs!$A$1:$D$220,4,)</f>
        <v>031030</v>
      </c>
    </row>
    <row r="8319" spans="1:8">
      <c r="A8319">
        <v>2179859</v>
      </c>
      <c r="B8319" t="s">
        <v>1602</v>
      </c>
      <c r="C8319" t="s">
        <v>1729</v>
      </c>
      <c r="D8319" t="s">
        <v>8640</v>
      </c>
      <c r="E8319" t="s">
        <v>75</v>
      </c>
      <c r="F8319" s="1" t="s">
        <v>253</v>
      </c>
      <c r="G8319" t="s">
        <v>201</v>
      </c>
      <c r="H8319" t="str">
        <f>VLOOKUP(F8319,Clubs!$A$1:$D$220,4,)</f>
        <v>011025</v>
      </c>
    </row>
    <row r="8320" spans="1:8">
      <c r="A8320">
        <v>2180093</v>
      </c>
      <c r="B8320" t="s">
        <v>4192</v>
      </c>
      <c r="C8320" t="s">
        <v>918</v>
      </c>
      <c r="D8320" t="s">
        <v>8640</v>
      </c>
      <c r="E8320" t="s">
        <v>71</v>
      </c>
      <c r="F8320" s="1" t="s">
        <v>10888</v>
      </c>
      <c r="G8320" t="s">
        <v>74</v>
      </c>
      <c r="H8320" t="str">
        <f>VLOOKUP(F8320,Clubs!$A$1:$D$220,4,)</f>
        <v>046002</v>
      </c>
    </row>
    <row r="8321" spans="1:8">
      <c r="A8321">
        <v>2180154</v>
      </c>
      <c r="B8321" t="s">
        <v>8441</v>
      </c>
      <c r="C8321" t="s">
        <v>2664</v>
      </c>
      <c r="D8321" t="s">
        <v>110</v>
      </c>
      <c r="E8321" t="s">
        <v>75</v>
      </c>
      <c r="F8321" s="1" t="s">
        <v>197</v>
      </c>
      <c r="G8321" t="s">
        <v>74</v>
      </c>
      <c r="H8321" t="str">
        <f>VLOOKUP(F8321,Clubs!$A$1:$D$220,4,)</f>
        <v>031067</v>
      </c>
    </row>
    <row r="8322" spans="1:8">
      <c r="A8322">
        <v>2180182</v>
      </c>
      <c r="B8322" t="s">
        <v>4773</v>
      </c>
      <c r="C8322" t="s">
        <v>1031</v>
      </c>
      <c r="D8322" t="s">
        <v>8640</v>
      </c>
      <c r="E8322" t="s">
        <v>75</v>
      </c>
      <c r="F8322" s="1" t="s">
        <v>230</v>
      </c>
      <c r="G8322" t="s">
        <v>211</v>
      </c>
      <c r="H8322" t="str">
        <f>VLOOKUP(F8322,Clubs!$A$1:$D$220,4,)</f>
        <v>031025</v>
      </c>
    </row>
    <row r="8323" spans="1:8">
      <c r="A8323">
        <v>2180265</v>
      </c>
      <c r="B8323" t="s">
        <v>1259</v>
      </c>
      <c r="C8323" t="s">
        <v>651</v>
      </c>
      <c r="D8323" t="s">
        <v>109</v>
      </c>
      <c r="E8323" t="s">
        <v>75</v>
      </c>
      <c r="F8323" s="1" t="s">
        <v>220</v>
      </c>
      <c r="G8323" t="s">
        <v>74</v>
      </c>
      <c r="H8323" t="str">
        <f>VLOOKUP(F8323,Clubs!$A$1:$D$220,4,)</f>
        <v>031015</v>
      </c>
    </row>
    <row r="8324" spans="1:8">
      <c r="A8324">
        <v>2180334</v>
      </c>
      <c r="B8324" t="s">
        <v>9328</v>
      </c>
      <c r="C8324" t="s">
        <v>840</v>
      </c>
      <c r="D8324" t="s">
        <v>166</v>
      </c>
      <c r="E8324" t="s">
        <v>75</v>
      </c>
      <c r="F8324" s="1" t="s">
        <v>220</v>
      </c>
      <c r="G8324" t="s">
        <v>74</v>
      </c>
      <c r="H8324" t="str">
        <f>VLOOKUP(F8324,Clubs!$A$1:$D$220,4,)</f>
        <v>031015</v>
      </c>
    </row>
    <row r="8325" spans="1:8">
      <c r="A8325">
        <v>2180344</v>
      </c>
      <c r="B8325" t="s">
        <v>8430</v>
      </c>
      <c r="C8325" t="s">
        <v>11801</v>
      </c>
      <c r="D8325" t="s">
        <v>166</v>
      </c>
      <c r="E8325" t="s">
        <v>75</v>
      </c>
      <c r="F8325" s="1" t="s">
        <v>220</v>
      </c>
      <c r="G8325" t="s">
        <v>74</v>
      </c>
      <c r="H8325" t="str">
        <f>VLOOKUP(F8325,Clubs!$A$1:$D$220,4,)</f>
        <v>031015</v>
      </c>
    </row>
    <row r="8326" spans="1:8">
      <c r="A8326">
        <v>2180353</v>
      </c>
      <c r="B8326" t="s">
        <v>11802</v>
      </c>
      <c r="C8326" t="s">
        <v>1577</v>
      </c>
      <c r="D8326" t="s">
        <v>166</v>
      </c>
      <c r="E8326" t="s">
        <v>75</v>
      </c>
      <c r="F8326" s="1" t="s">
        <v>220</v>
      </c>
      <c r="G8326" t="s">
        <v>74</v>
      </c>
      <c r="H8326" t="str">
        <f>VLOOKUP(F8326,Clubs!$A$1:$D$220,4,)</f>
        <v>031015</v>
      </c>
    </row>
    <row r="8327" spans="1:8">
      <c r="A8327">
        <v>2180374</v>
      </c>
      <c r="B8327" t="s">
        <v>3486</v>
      </c>
      <c r="C8327" t="s">
        <v>3487</v>
      </c>
      <c r="D8327" t="s">
        <v>109</v>
      </c>
      <c r="E8327" t="s">
        <v>71</v>
      </c>
      <c r="F8327" s="1" t="s">
        <v>244</v>
      </c>
      <c r="G8327" t="s">
        <v>74</v>
      </c>
      <c r="H8327" t="str">
        <f>VLOOKUP(F8327,Clubs!$A$1:$D$220,4,)</f>
        <v>030008</v>
      </c>
    </row>
    <row r="8328" spans="1:8">
      <c r="A8328">
        <v>2180559</v>
      </c>
      <c r="B8328" t="s">
        <v>7427</v>
      </c>
      <c r="C8328" t="s">
        <v>4433</v>
      </c>
      <c r="D8328" t="s">
        <v>8640</v>
      </c>
      <c r="E8328" t="s">
        <v>75</v>
      </c>
      <c r="F8328" s="1" t="s">
        <v>216</v>
      </c>
      <c r="G8328" t="s">
        <v>211</v>
      </c>
      <c r="H8328" t="str">
        <f>VLOOKUP(F8328,Clubs!$A$1:$D$220,4,)</f>
        <v>065012</v>
      </c>
    </row>
    <row r="8329" spans="1:8">
      <c r="A8329">
        <v>2180567</v>
      </c>
      <c r="B8329" t="s">
        <v>7413</v>
      </c>
      <c r="C8329" t="s">
        <v>687</v>
      </c>
      <c r="D8329" t="s">
        <v>8640</v>
      </c>
      <c r="E8329" t="s">
        <v>71</v>
      </c>
      <c r="F8329" s="1" t="s">
        <v>216</v>
      </c>
      <c r="G8329" t="s">
        <v>74</v>
      </c>
      <c r="H8329" t="str">
        <f>VLOOKUP(F8329,Clubs!$A$1:$D$220,4,)</f>
        <v>065012</v>
      </c>
    </row>
    <row r="8330" spans="1:8">
      <c r="A8330">
        <v>2180717</v>
      </c>
      <c r="B8330" t="s">
        <v>7300</v>
      </c>
      <c r="C8330" t="s">
        <v>645</v>
      </c>
      <c r="D8330" t="s">
        <v>8640</v>
      </c>
      <c r="E8330" t="s">
        <v>75</v>
      </c>
      <c r="F8330" s="1" t="s">
        <v>199</v>
      </c>
      <c r="G8330" t="s">
        <v>167</v>
      </c>
      <c r="H8330" t="str">
        <f>VLOOKUP(F8330,Clubs!$A$1:$D$220,4,)</f>
        <v>065006</v>
      </c>
    </row>
    <row r="8331" spans="1:8">
      <c r="A8331">
        <v>2180766</v>
      </c>
      <c r="B8331" t="s">
        <v>5172</v>
      </c>
      <c r="C8331" t="s">
        <v>629</v>
      </c>
      <c r="D8331" t="s">
        <v>166</v>
      </c>
      <c r="E8331" t="s">
        <v>75</v>
      </c>
      <c r="F8331" s="1" t="s">
        <v>229</v>
      </c>
      <c r="G8331" t="s">
        <v>74</v>
      </c>
      <c r="H8331" t="str">
        <f>VLOOKUP(F8331,Clubs!$A$1:$D$220,4,)</f>
        <v>031067</v>
      </c>
    </row>
    <row r="8332" spans="1:8">
      <c r="A8332">
        <v>2180857</v>
      </c>
      <c r="B8332" t="s">
        <v>1230</v>
      </c>
      <c r="C8332" t="s">
        <v>1024</v>
      </c>
      <c r="D8332" t="s">
        <v>166</v>
      </c>
      <c r="E8332" t="s">
        <v>71</v>
      </c>
      <c r="F8332" s="1" t="s">
        <v>230</v>
      </c>
      <c r="G8332" t="s">
        <v>74</v>
      </c>
      <c r="H8332" t="str">
        <f>VLOOKUP(F8332,Clubs!$A$1:$D$220,4,)</f>
        <v>031025</v>
      </c>
    </row>
    <row r="8333" spans="1:8">
      <c r="A8333">
        <v>2180864</v>
      </c>
      <c r="B8333" t="s">
        <v>7987</v>
      </c>
      <c r="C8333" t="s">
        <v>673</v>
      </c>
      <c r="D8333" t="s">
        <v>109</v>
      </c>
      <c r="E8333" t="s">
        <v>71</v>
      </c>
      <c r="F8333" s="1" t="s">
        <v>202</v>
      </c>
      <c r="G8333" t="s">
        <v>74</v>
      </c>
      <c r="H8333" t="str">
        <f>VLOOKUP(F8333,Clubs!$A$1:$D$220,4,)</f>
        <v>081017</v>
      </c>
    </row>
    <row r="8334" spans="1:8">
      <c r="A8334">
        <v>2180866</v>
      </c>
      <c r="B8334" t="s">
        <v>4480</v>
      </c>
      <c r="C8334" t="s">
        <v>672</v>
      </c>
      <c r="D8334" t="s">
        <v>165</v>
      </c>
      <c r="E8334" t="s">
        <v>71</v>
      </c>
      <c r="F8334" s="1" t="s">
        <v>215</v>
      </c>
      <c r="G8334" t="s">
        <v>74</v>
      </c>
      <c r="H8334" t="str">
        <f>VLOOKUP(F8334,Clubs!$A$1:$D$220,4,)</f>
        <v>031042</v>
      </c>
    </row>
    <row r="8335" spans="1:8">
      <c r="A8335">
        <v>2180871</v>
      </c>
      <c r="B8335" t="s">
        <v>8042</v>
      </c>
      <c r="C8335" t="s">
        <v>653</v>
      </c>
      <c r="D8335" t="s">
        <v>109</v>
      </c>
      <c r="E8335" t="s">
        <v>71</v>
      </c>
      <c r="F8335" s="1" t="s">
        <v>202</v>
      </c>
      <c r="G8335" t="s">
        <v>74</v>
      </c>
      <c r="H8335" t="str">
        <f>VLOOKUP(F8335,Clubs!$A$1:$D$220,4,)</f>
        <v>081017</v>
      </c>
    </row>
    <row r="8336" spans="1:8">
      <c r="A8336">
        <v>2180944</v>
      </c>
      <c r="B8336" t="s">
        <v>1875</v>
      </c>
      <c r="C8336" t="s">
        <v>3890</v>
      </c>
      <c r="D8336" t="s">
        <v>166</v>
      </c>
      <c r="E8336" t="s">
        <v>71</v>
      </c>
      <c r="F8336" s="1" t="s">
        <v>206</v>
      </c>
      <c r="G8336" t="s">
        <v>74</v>
      </c>
      <c r="H8336" t="str">
        <f>VLOOKUP(F8336,Clubs!$A$1:$D$220,4,)</f>
        <v>082020</v>
      </c>
    </row>
    <row r="8337" spans="1:8">
      <c r="A8337">
        <v>2181202</v>
      </c>
      <c r="B8337" t="s">
        <v>11803</v>
      </c>
      <c r="C8337" t="s">
        <v>1627</v>
      </c>
      <c r="D8337" t="s">
        <v>109</v>
      </c>
      <c r="E8337" t="s">
        <v>75</v>
      </c>
      <c r="F8337" s="1" t="s">
        <v>263</v>
      </c>
      <c r="G8337" t="s">
        <v>74</v>
      </c>
      <c r="H8337" t="str">
        <f>VLOOKUP(F8337,Clubs!$A$1:$D$220,4,)</f>
        <v>034062</v>
      </c>
    </row>
    <row r="8338" spans="1:8">
      <c r="A8338">
        <v>2181339</v>
      </c>
      <c r="B8338" t="s">
        <v>11804</v>
      </c>
      <c r="C8338" t="s">
        <v>1604</v>
      </c>
      <c r="D8338" t="s">
        <v>166</v>
      </c>
      <c r="E8338" t="s">
        <v>71</v>
      </c>
      <c r="F8338" s="1" t="s">
        <v>204</v>
      </c>
      <c r="G8338" t="s">
        <v>74</v>
      </c>
      <c r="H8338" t="str">
        <f>VLOOKUP(F8338,Clubs!$A$1:$D$220,4,)</f>
        <v>031030</v>
      </c>
    </row>
    <row r="8339" spans="1:8">
      <c r="A8339">
        <v>2181406</v>
      </c>
      <c r="B8339" t="s">
        <v>4952</v>
      </c>
      <c r="C8339" t="s">
        <v>1175</v>
      </c>
      <c r="D8339" t="s">
        <v>8640</v>
      </c>
      <c r="E8339" t="s">
        <v>75</v>
      </c>
      <c r="F8339" s="1" t="s">
        <v>204</v>
      </c>
      <c r="G8339" t="s">
        <v>211</v>
      </c>
      <c r="H8339" t="str">
        <f>VLOOKUP(F8339,Clubs!$A$1:$D$220,4,)</f>
        <v>031030</v>
      </c>
    </row>
    <row r="8340" spans="1:8">
      <c r="A8340">
        <v>2181466</v>
      </c>
      <c r="B8340" t="s">
        <v>3539</v>
      </c>
      <c r="C8340" t="s">
        <v>1587</v>
      </c>
      <c r="D8340" t="s">
        <v>8640</v>
      </c>
      <c r="E8340" t="s">
        <v>71</v>
      </c>
      <c r="F8340" s="1" t="s">
        <v>8522</v>
      </c>
      <c r="G8340" t="s">
        <v>74</v>
      </c>
      <c r="H8340" t="str">
        <f>VLOOKUP(F8340,Clubs!$A$1:$D$220,4,)</f>
        <v>030070</v>
      </c>
    </row>
    <row r="8341" spans="1:8">
      <c r="A8341">
        <v>2181785</v>
      </c>
      <c r="B8341" t="s">
        <v>9329</v>
      </c>
      <c r="C8341" t="s">
        <v>1145</v>
      </c>
      <c r="D8341" t="s">
        <v>8640</v>
      </c>
      <c r="E8341" t="s">
        <v>75</v>
      </c>
      <c r="F8341" s="1" t="s">
        <v>264</v>
      </c>
      <c r="G8341" t="s">
        <v>211</v>
      </c>
      <c r="H8341" t="str">
        <f>VLOOKUP(F8341,Clubs!$A$1:$D$220,4,)</f>
        <v>034063</v>
      </c>
    </row>
    <row r="8342" spans="1:8">
      <c r="A8342">
        <v>2181795</v>
      </c>
      <c r="B8342" t="s">
        <v>6898</v>
      </c>
      <c r="C8342" t="s">
        <v>2286</v>
      </c>
      <c r="D8342" t="s">
        <v>8640</v>
      </c>
      <c r="E8342" t="s">
        <v>75</v>
      </c>
      <c r="F8342" s="1" t="s">
        <v>266</v>
      </c>
      <c r="G8342" t="s">
        <v>211</v>
      </c>
      <c r="H8342" t="str">
        <f>VLOOKUP(F8342,Clubs!$A$1:$D$220,4,)</f>
        <v>046008</v>
      </c>
    </row>
    <row r="8343" spans="1:8">
      <c r="A8343">
        <v>2181955</v>
      </c>
      <c r="B8343" t="s">
        <v>5040</v>
      </c>
      <c r="C8343" t="s">
        <v>669</v>
      </c>
      <c r="D8343" t="s">
        <v>8640</v>
      </c>
      <c r="E8343" t="s">
        <v>71</v>
      </c>
      <c r="F8343" s="1" t="s">
        <v>204</v>
      </c>
      <c r="G8343" t="s">
        <v>211</v>
      </c>
      <c r="H8343" t="str">
        <f>VLOOKUP(F8343,Clubs!$A$1:$D$220,4,)</f>
        <v>031030</v>
      </c>
    </row>
    <row r="8344" spans="1:8">
      <c r="A8344">
        <v>2181974</v>
      </c>
      <c r="B8344" t="s">
        <v>6066</v>
      </c>
      <c r="C8344" t="s">
        <v>1320</v>
      </c>
      <c r="D8344" t="s">
        <v>8640</v>
      </c>
      <c r="E8344" t="s">
        <v>75</v>
      </c>
      <c r="F8344" s="1" t="s">
        <v>313</v>
      </c>
      <c r="G8344" t="s">
        <v>211</v>
      </c>
      <c r="H8344" t="str">
        <f>VLOOKUP(F8344,Clubs!$A$1:$D$220,4,)</f>
        <v>034055</v>
      </c>
    </row>
    <row r="8345" spans="1:8">
      <c r="A8345">
        <v>2181983</v>
      </c>
      <c r="B8345" t="s">
        <v>7151</v>
      </c>
      <c r="C8345" t="s">
        <v>1491</v>
      </c>
      <c r="D8345" t="s">
        <v>110</v>
      </c>
      <c r="E8345" t="s">
        <v>71</v>
      </c>
      <c r="F8345" s="1" t="s">
        <v>204</v>
      </c>
      <c r="G8345" t="s">
        <v>74</v>
      </c>
      <c r="H8345" t="str">
        <f>VLOOKUP(F8345,Clubs!$A$1:$D$220,4,)</f>
        <v>031030</v>
      </c>
    </row>
    <row r="8346" spans="1:8">
      <c r="A8346">
        <v>2182102</v>
      </c>
      <c r="B8346" t="s">
        <v>697</v>
      </c>
      <c r="C8346" t="s">
        <v>1124</v>
      </c>
      <c r="D8346" t="s">
        <v>8640</v>
      </c>
      <c r="E8346" t="s">
        <v>75</v>
      </c>
      <c r="F8346" s="1" t="s">
        <v>330</v>
      </c>
      <c r="G8346" t="s">
        <v>211</v>
      </c>
      <c r="H8346" t="str">
        <f>VLOOKUP(F8346,Clubs!$A$1:$D$220,4,)</f>
        <v>034068</v>
      </c>
    </row>
    <row r="8347" spans="1:8">
      <c r="A8347">
        <v>2182198</v>
      </c>
      <c r="B8347" t="s">
        <v>8389</v>
      </c>
      <c r="C8347" t="s">
        <v>962</v>
      </c>
      <c r="D8347" t="s">
        <v>8640</v>
      </c>
      <c r="E8347" t="s">
        <v>71</v>
      </c>
      <c r="F8347" s="1" t="s">
        <v>198</v>
      </c>
      <c r="G8347" t="s">
        <v>74</v>
      </c>
      <c r="H8347" t="str">
        <f>VLOOKUP(F8347,Clubs!$A$1:$D$220,4,)</f>
        <v>082006</v>
      </c>
    </row>
    <row r="8348" spans="1:8">
      <c r="A8348">
        <v>2182317</v>
      </c>
      <c r="B8348" t="s">
        <v>2844</v>
      </c>
      <c r="C8348" t="s">
        <v>2470</v>
      </c>
      <c r="D8348" t="s">
        <v>8640</v>
      </c>
      <c r="E8348" t="s">
        <v>71</v>
      </c>
      <c r="F8348" s="1" t="s">
        <v>317</v>
      </c>
      <c r="G8348" t="s">
        <v>74</v>
      </c>
      <c r="H8348" t="str">
        <f>VLOOKUP(F8348,Clubs!$A$1:$D$220,4,)</f>
        <v>034452</v>
      </c>
    </row>
    <row r="8349" spans="1:8">
      <c r="A8349">
        <v>2182333</v>
      </c>
      <c r="B8349" t="s">
        <v>2287</v>
      </c>
      <c r="C8349" t="s">
        <v>2235</v>
      </c>
      <c r="D8349" t="s">
        <v>8640</v>
      </c>
      <c r="E8349" t="s">
        <v>71</v>
      </c>
      <c r="F8349" s="1" t="s">
        <v>8520</v>
      </c>
      <c r="G8349" t="s">
        <v>211</v>
      </c>
      <c r="H8349" t="str">
        <f>VLOOKUP(F8349,Clubs!$A$1:$D$220,4,)</f>
        <v>012003</v>
      </c>
    </row>
    <row r="8350" spans="1:8">
      <c r="A8350">
        <v>2182337</v>
      </c>
      <c r="B8350" t="s">
        <v>2217</v>
      </c>
      <c r="C8350" t="s">
        <v>651</v>
      </c>
      <c r="D8350" t="s">
        <v>166</v>
      </c>
      <c r="E8350" t="s">
        <v>75</v>
      </c>
      <c r="F8350" s="1" t="s">
        <v>8520</v>
      </c>
      <c r="G8350" t="s">
        <v>74</v>
      </c>
      <c r="H8350" t="str">
        <f>VLOOKUP(F8350,Clubs!$A$1:$D$220,4,)</f>
        <v>012003</v>
      </c>
    </row>
    <row r="8351" spans="1:8">
      <c r="A8351">
        <v>2182416</v>
      </c>
      <c r="B8351" t="s">
        <v>3558</v>
      </c>
      <c r="C8351" t="s">
        <v>1341</v>
      </c>
      <c r="D8351" t="s">
        <v>8640</v>
      </c>
      <c r="E8351" t="s">
        <v>71</v>
      </c>
      <c r="F8351" s="1" t="s">
        <v>221</v>
      </c>
      <c r="G8351" t="s">
        <v>74</v>
      </c>
      <c r="H8351" t="str">
        <f>VLOOKUP(F8351,Clubs!$A$1:$D$220,4,)</f>
        <v>030067</v>
      </c>
    </row>
    <row r="8352" spans="1:8">
      <c r="A8352">
        <v>2182680</v>
      </c>
      <c r="B8352" t="s">
        <v>9330</v>
      </c>
      <c r="C8352" t="s">
        <v>1389</v>
      </c>
      <c r="D8352" t="s">
        <v>115</v>
      </c>
      <c r="E8352" t="s">
        <v>75</v>
      </c>
      <c r="F8352" s="1" t="s">
        <v>230</v>
      </c>
      <c r="G8352" t="s">
        <v>74</v>
      </c>
      <c r="H8352" t="str">
        <f>VLOOKUP(F8352,Clubs!$A$1:$D$220,4,)</f>
        <v>031025</v>
      </c>
    </row>
    <row r="8353" spans="1:8">
      <c r="A8353">
        <v>2183074</v>
      </c>
      <c r="B8353" t="s">
        <v>3353</v>
      </c>
      <c r="C8353" t="s">
        <v>1380</v>
      </c>
      <c r="D8353" t="s">
        <v>8640</v>
      </c>
      <c r="E8353" t="s">
        <v>75</v>
      </c>
      <c r="F8353" s="1" t="s">
        <v>308</v>
      </c>
      <c r="G8353" t="s">
        <v>74</v>
      </c>
      <c r="H8353" t="str">
        <f>VLOOKUP(F8353,Clubs!$A$1:$D$220,4,)</f>
        <v>030076</v>
      </c>
    </row>
    <row r="8354" spans="1:8">
      <c r="A8354">
        <v>2183654</v>
      </c>
      <c r="B8354" t="s">
        <v>1124</v>
      </c>
      <c r="C8354" t="s">
        <v>592</v>
      </c>
      <c r="D8354" t="s">
        <v>111</v>
      </c>
      <c r="E8354" t="s">
        <v>71</v>
      </c>
      <c r="F8354" s="1" t="s">
        <v>346</v>
      </c>
      <c r="G8354" t="s">
        <v>74</v>
      </c>
      <c r="H8354" t="str">
        <f>VLOOKUP(F8354,Clubs!$A$1:$D$220,4,)</f>
        <v>032014</v>
      </c>
    </row>
    <row r="8355" spans="1:8">
      <c r="A8355">
        <v>2183661</v>
      </c>
      <c r="B8355" t="s">
        <v>5819</v>
      </c>
      <c r="C8355" t="s">
        <v>918</v>
      </c>
      <c r="D8355" t="s">
        <v>8640</v>
      </c>
      <c r="E8355" t="s">
        <v>71</v>
      </c>
      <c r="F8355" s="1" t="s">
        <v>346</v>
      </c>
      <c r="G8355" t="s">
        <v>74</v>
      </c>
      <c r="H8355" t="str">
        <f>VLOOKUP(F8355,Clubs!$A$1:$D$220,4,)</f>
        <v>032014</v>
      </c>
    </row>
    <row r="8356" spans="1:8">
      <c r="A8356">
        <v>2183740</v>
      </c>
      <c r="B8356" t="s">
        <v>7747</v>
      </c>
      <c r="C8356" t="s">
        <v>754</v>
      </c>
      <c r="D8356" t="s">
        <v>8640</v>
      </c>
      <c r="E8356" t="s">
        <v>75</v>
      </c>
      <c r="F8356" s="1" t="s">
        <v>8544</v>
      </c>
      <c r="G8356" t="s">
        <v>74</v>
      </c>
      <c r="H8356" t="str">
        <f>VLOOKUP(F8356,Clubs!$A$1:$D$220,4,)</f>
        <v>066032</v>
      </c>
    </row>
    <row r="8357" spans="1:8">
      <c r="A8357">
        <v>2183759</v>
      </c>
      <c r="B8357" t="s">
        <v>7733</v>
      </c>
      <c r="C8357" t="s">
        <v>814</v>
      </c>
      <c r="D8357" t="s">
        <v>109</v>
      </c>
      <c r="E8357" t="s">
        <v>71</v>
      </c>
      <c r="F8357" s="1" t="s">
        <v>213</v>
      </c>
      <c r="G8357" t="s">
        <v>74</v>
      </c>
      <c r="H8357" t="str">
        <f>VLOOKUP(F8357,Clubs!$A$1:$D$220,4,)</f>
        <v>066032</v>
      </c>
    </row>
    <row r="8358" spans="1:8">
      <c r="A8358">
        <v>2183772</v>
      </c>
      <c r="B8358" t="s">
        <v>3804</v>
      </c>
      <c r="C8358" t="s">
        <v>930</v>
      </c>
      <c r="D8358" t="s">
        <v>165</v>
      </c>
      <c r="E8358" t="s">
        <v>71</v>
      </c>
      <c r="F8358" s="1" t="s">
        <v>306</v>
      </c>
      <c r="G8358" t="s">
        <v>74</v>
      </c>
      <c r="H8358" t="str">
        <f>VLOOKUP(F8358,Clubs!$A$1:$D$220,4,)</f>
        <v>066006</v>
      </c>
    </row>
    <row r="8359" spans="1:8">
      <c r="A8359">
        <v>2184128</v>
      </c>
      <c r="B8359" t="s">
        <v>4898</v>
      </c>
      <c r="C8359" t="s">
        <v>586</v>
      </c>
      <c r="D8359" t="s">
        <v>8640</v>
      </c>
      <c r="E8359" t="s">
        <v>75</v>
      </c>
      <c r="F8359" s="1" t="s">
        <v>266</v>
      </c>
      <c r="G8359" t="s">
        <v>211</v>
      </c>
      <c r="H8359" t="str">
        <f>VLOOKUP(F8359,Clubs!$A$1:$D$220,4,)</f>
        <v>046008</v>
      </c>
    </row>
    <row r="8360" spans="1:8">
      <c r="A8360">
        <v>2184194</v>
      </c>
      <c r="B8360" t="s">
        <v>8394</v>
      </c>
      <c r="C8360" t="s">
        <v>908</v>
      </c>
      <c r="D8360" t="s">
        <v>8640</v>
      </c>
      <c r="E8360" t="s">
        <v>71</v>
      </c>
      <c r="F8360" s="1" t="s">
        <v>281</v>
      </c>
      <c r="G8360" t="s">
        <v>74</v>
      </c>
      <c r="H8360" t="str">
        <f>VLOOKUP(F8360,Clubs!$A$1:$D$220,4,)</f>
        <v>082020</v>
      </c>
    </row>
    <row r="8361" spans="1:8">
      <c r="A8361">
        <v>2184196</v>
      </c>
      <c r="B8361" t="s">
        <v>3223</v>
      </c>
      <c r="C8361" t="s">
        <v>5465</v>
      </c>
      <c r="D8361" t="s">
        <v>110</v>
      </c>
      <c r="E8361" t="s">
        <v>71</v>
      </c>
      <c r="F8361" s="1" t="s">
        <v>347</v>
      </c>
      <c r="G8361" t="s">
        <v>74</v>
      </c>
      <c r="H8361" t="str">
        <f>VLOOKUP(F8361,Clubs!$A$1:$D$220,4,)</f>
        <v>031051</v>
      </c>
    </row>
    <row r="8362" spans="1:8">
      <c r="A8362">
        <v>2184220</v>
      </c>
      <c r="B8362" t="s">
        <v>5119</v>
      </c>
      <c r="C8362" t="s">
        <v>5120</v>
      </c>
      <c r="D8362" t="s">
        <v>8640</v>
      </c>
      <c r="E8362" t="s">
        <v>75</v>
      </c>
      <c r="F8362" s="1" t="s">
        <v>229</v>
      </c>
      <c r="G8362" t="s">
        <v>74</v>
      </c>
      <c r="H8362" t="str">
        <f>VLOOKUP(F8362,Clubs!$A$1:$D$220,4,)</f>
        <v>031067</v>
      </c>
    </row>
    <row r="8363" spans="1:8">
      <c r="A8363">
        <v>2184252</v>
      </c>
      <c r="B8363" t="s">
        <v>1564</v>
      </c>
      <c r="C8363" t="s">
        <v>703</v>
      </c>
      <c r="D8363" t="s">
        <v>8640</v>
      </c>
      <c r="E8363" t="s">
        <v>75</v>
      </c>
      <c r="F8363" s="1" t="s">
        <v>229</v>
      </c>
      <c r="G8363" t="s">
        <v>211</v>
      </c>
      <c r="H8363" t="str">
        <f>VLOOKUP(F8363,Clubs!$A$1:$D$220,4,)</f>
        <v>031067</v>
      </c>
    </row>
    <row r="8364" spans="1:8">
      <c r="A8364">
        <v>2184397</v>
      </c>
      <c r="B8364" t="s">
        <v>7758</v>
      </c>
      <c r="C8364" t="s">
        <v>1175</v>
      </c>
      <c r="D8364" t="s">
        <v>110</v>
      </c>
      <c r="E8364" t="s">
        <v>75</v>
      </c>
      <c r="F8364" s="1" t="s">
        <v>213</v>
      </c>
      <c r="G8364" t="s">
        <v>74</v>
      </c>
      <c r="H8364" t="str">
        <f>VLOOKUP(F8364,Clubs!$A$1:$D$220,4,)</f>
        <v>066032</v>
      </c>
    </row>
    <row r="8365" spans="1:8">
      <c r="A8365">
        <v>2184458</v>
      </c>
      <c r="B8365" t="s">
        <v>5275</v>
      </c>
      <c r="C8365" t="s">
        <v>1847</v>
      </c>
      <c r="D8365" t="s">
        <v>8640</v>
      </c>
      <c r="E8365" t="s">
        <v>71</v>
      </c>
      <c r="F8365" s="1" t="s">
        <v>248</v>
      </c>
      <c r="G8365" t="s">
        <v>211</v>
      </c>
      <c r="H8365" t="str">
        <f>VLOOKUP(F8365,Clubs!$A$1:$D$220,4,)</f>
        <v>034021</v>
      </c>
    </row>
    <row r="8366" spans="1:8">
      <c r="A8366">
        <v>2184462</v>
      </c>
      <c r="B8366" t="s">
        <v>11805</v>
      </c>
      <c r="C8366" t="s">
        <v>2078</v>
      </c>
      <c r="D8366" t="s">
        <v>111</v>
      </c>
      <c r="E8366" t="s">
        <v>71</v>
      </c>
      <c r="F8366" s="1" t="s">
        <v>230</v>
      </c>
      <c r="G8366" t="s">
        <v>74</v>
      </c>
      <c r="H8366" t="str">
        <f>VLOOKUP(F8366,Clubs!$A$1:$D$220,4,)</f>
        <v>031025</v>
      </c>
    </row>
    <row r="8367" spans="1:8">
      <c r="A8367">
        <v>2184725</v>
      </c>
      <c r="B8367" t="s">
        <v>1700</v>
      </c>
      <c r="C8367" t="s">
        <v>695</v>
      </c>
      <c r="D8367" t="s">
        <v>8640</v>
      </c>
      <c r="E8367" t="s">
        <v>75</v>
      </c>
      <c r="F8367" s="1" t="s">
        <v>246</v>
      </c>
      <c r="G8367" t="s">
        <v>201</v>
      </c>
      <c r="H8367" t="str">
        <f>VLOOKUP(F8367,Clubs!$A$1:$D$220,4,)</f>
        <v>011024</v>
      </c>
    </row>
    <row r="8368" spans="1:8">
      <c r="A8368">
        <v>2184726</v>
      </c>
      <c r="B8368" t="s">
        <v>7025</v>
      </c>
      <c r="C8368" t="s">
        <v>1459</v>
      </c>
      <c r="D8368" t="s">
        <v>8640</v>
      </c>
      <c r="E8368" t="s">
        <v>75</v>
      </c>
      <c r="F8368" s="1" t="s">
        <v>224</v>
      </c>
      <c r="G8368" t="s">
        <v>74</v>
      </c>
      <c r="H8368" t="str">
        <f>VLOOKUP(F8368,Clubs!$A$1:$D$220,4,)</f>
        <v>046014</v>
      </c>
    </row>
    <row r="8369" spans="1:8">
      <c r="A8369">
        <v>2184744</v>
      </c>
      <c r="B8369" t="s">
        <v>4335</v>
      </c>
      <c r="C8369" t="s">
        <v>2121</v>
      </c>
      <c r="D8369" t="s">
        <v>109</v>
      </c>
      <c r="E8369" t="s">
        <v>71</v>
      </c>
      <c r="F8369" s="1" t="s">
        <v>220</v>
      </c>
      <c r="G8369" t="s">
        <v>74</v>
      </c>
      <c r="H8369" t="str">
        <f>VLOOKUP(F8369,Clubs!$A$1:$D$220,4,)</f>
        <v>031015</v>
      </c>
    </row>
    <row r="8370" spans="1:8">
      <c r="A8370">
        <v>2184821</v>
      </c>
      <c r="B8370" t="s">
        <v>11806</v>
      </c>
      <c r="C8370" t="s">
        <v>11385</v>
      </c>
      <c r="D8370" t="s">
        <v>166</v>
      </c>
      <c r="E8370" t="s">
        <v>71</v>
      </c>
      <c r="F8370" s="1" t="s">
        <v>239</v>
      </c>
      <c r="G8370" t="s">
        <v>74</v>
      </c>
      <c r="H8370" t="str">
        <f>VLOOKUP(F8370,Clubs!$A$1:$D$220,4,)</f>
        <v>034012</v>
      </c>
    </row>
    <row r="8371" spans="1:8">
      <c r="A8371">
        <v>2184841</v>
      </c>
      <c r="B8371" t="s">
        <v>3677</v>
      </c>
      <c r="C8371" t="s">
        <v>1899</v>
      </c>
      <c r="D8371" t="s">
        <v>8640</v>
      </c>
      <c r="E8371" t="s">
        <v>75</v>
      </c>
      <c r="F8371" s="1" t="s">
        <v>8525</v>
      </c>
      <c r="G8371" t="s">
        <v>74</v>
      </c>
      <c r="H8371" t="str">
        <f>VLOOKUP(F8371,Clubs!$A$1:$D$220,4,)</f>
        <v>030075</v>
      </c>
    </row>
    <row r="8372" spans="1:8">
      <c r="A8372">
        <v>2184972</v>
      </c>
      <c r="B8372" t="s">
        <v>8052</v>
      </c>
      <c r="C8372" t="s">
        <v>1125</v>
      </c>
      <c r="D8372" t="s">
        <v>8640</v>
      </c>
      <c r="E8372" t="s">
        <v>75</v>
      </c>
      <c r="F8372" s="1" t="s">
        <v>294</v>
      </c>
      <c r="G8372" t="s">
        <v>211</v>
      </c>
      <c r="H8372" t="str">
        <f>VLOOKUP(F8372,Clubs!$A$1:$D$220,4,)</f>
        <v>081017</v>
      </c>
    </row>
    <row r="8373" spans="1:8">
      <c r="A8373">
        <v>2185011</v>
      </c>
      <c r="B8373" t="s">
        <v>9331</v>
      </c>
      <c r="C8373" t="s">
        <v>1357</v>
      </c>
      <c r="D8373" t="s">
        <v>166</v>
      </c>
      <c r="E8373" t="s">
        <v>71</v>
      </c>
      <c r="F8373" s="1" t="s">
        <v>347</v>
      </c>
      <c r="G8373" t="s">
        <v>74</v>
      </c>
      <c r="H8373" t="str">
        <f>VLOOKUP(F8373,Clubs!$A$1:$D$220,4,)</f>
        <v>031051</v>
      </c>
    </row>
    <row r="8374" spans="1:8">
      <c r="A8374">
        <v>2185121</v>
      </c>
      <c r="B8374" t="s">
        <v>5244</v>
      </c>
      <c r="C8374" t="s">
        <v>1123</v>
      </c>
      <c r="D8374" t="s">
        <v>8640</v>
      </c>
      <c r="E8374" t="s">
        <v>71</v>
      </c>
      <c r="F8374" s="1" t="s">
        <v>254</v>
      </c>
      <c r="G8374" t="s">
        <v>211</v>
      </c>
      <c r="H8374" t="str">
        <f>VLOOKUP(F8374,Clubs!$A$1:$D$220,4,)</f>
        <v>031030</v>
      </c>
    </row>
    <row r="8375" spans="1:8">
      <c r="A8375">
        <v>2185140</v>
      </c>
      <c r="B8375" t="s">
        <v>756</v>
      </c>
      <c r="C8375" t="s">
        <v>1984</v>
      </c>
      <c r="D8375" t="s">
        <v>8640</v>
      </c>
      <c r="E8375" t="s">
        <v>75</v>
      </c>
      <c r="F8375" s="1" t="s">
        <v>305</v>
      </c>
      <c r="G8375" t="s">
        <v>74</v>
      </c>
      <c r="H8375" t="str">
        <f>VLOOKUP(F8375,Clubs!$A$1:$D$220,4,)</f>
        <v>031007</v>
      </c>
    </row>
    <row r="8376" spans="1:8">
      <c r="A8376">
        <v>2185263</v>
      </c>
      <c r="B8376" t="s">
        <v>11807</v>
      </c>
      <c r="C8376" t="s">
        <v>1129</v>
      </c>
      <c r="D8376" t="s">
        <v>8640</v>
      </c>
      <c r="E8376" t="s">
        <v>71</v>
      </c>
      <c r="F8376" s="1" t="s">
        <v>8525</v>
      </c>
      <c r="G8376" t="s">
        <v>211</v>
      </c>
      <c r="H8376" t="str">
        <f>VLOOKUP(F8376,Clubs!$A$1:$D$220,4,)</f>
        <v>030075</v>
      </c>
    </row>
    <row r="8377" spans="1:8">
      <c r="A8377">
        <v>2185448</v>
      </c>
      <c r="B8377" t="s">
        <v>1194</v>
      </c>
      <c r="C8377" t="s">
        <v>714</v>
      </c>
      <c r="D8377" t="s">
        <v>8640</v>
      </c>
      <c r="E8377" t="s">
        <v>75</v>
      </c>
      <c r="F8377" s="1" t="s">
        <v>345</v>
      </c>
      <c r="G8377" t="s">
        <v>74</v>
      </c>
      <c r="H8377" t="str">
        <f>VLOOKUP(F8377,Clubs!$A$1:$D$220,4,)</f>
        <v>011024</v>
      </c>
    </row>
    <row r="8378" spans="1:8">
      <c r="A8378">
        <v>2185454</v>
      </c>
      <c r="B8378" t="s">
        <v>11808</v>
      </c>
      <c r="C8378" t="s">
        <v>831</v>
      </c>
      <c r="D8378" t="s">
        <v>8640</v>
      </c>
      <c r="E8378" t="s">
        <v>71</v>
      </c>
      <c r="F8378" s="1" t="s">
        <v>10881</v>
      </c>
      <c r="G8378" t="s">
        <v>201</v>
      </c>
      <c r="H8378" t="str">
        <f>VLOOKUP(F8378,Clubs!$A$1:$D$220,4,)</f>
        <v>034485</v>
      </c>
    </row>
    <row r="8379" spans="1:8">
      <c r="A8379">
        <v>2185785</v>
      </c>
      <c r="B8379" t="s">
        <v>2713</v>
      </c>
      <c r="C8379" t="s">
        <v>1198</v>
      </c>
      <c r="D8379" t="s">
        <v>8640</v>
      </c>
      <c r="E8379" t="s">
        <v>75</v>
      </c>
      <c r="F8379" s="1" t="s">
        <v>225</v>
      </c>
      <c r="G8379" t="s">
        <v>211</v>
      </c>
      <c r="H8379" t="str">
        <f>VLOOKUP(F8379,Clubs!$A$1:$D$220,4,)</f>
        <v>034073</v>
      </c>
    </row>
    <row r="8380" spans="1:8">
      <c r="A8380">
        <v>2185810</v>
      </c>
      <c r="B8380" t="s">
        <v>3446</v>
      </c>
      <c r="C8380" t="s">
        <v>688</v>
      </c>
      <c r="D8380" t="s">
        <v>8640</v>
      </c>
      <c r="E8380" t="s">
        <v>75</v>
      </c>
      <c r="F8380" s="1" t="s">
        <v>10866</v>
      </c>
      <c r="G8380" t="s">
        <v>74</v>
      </c>
      <c r="H8380" t="str">
        <f>VLOOKUP(F8380,Clubs!$A$1:$D$220,4,)</f>
        <v>034480</v>
      </c>
    </row>
    <row r="8381" spans="1:8">
      <c r="A8381">
        <v>2185841</v>
      </c>
      <c r="B8381" t="s">
        <v>8450</v>
      </c>
      <c r="C8381" t="s">
        <v>6376</v>
      </c>
      <c r="D8381" t="s">
        <v>8640</v>
      </c>
      <c r="E8381" t="s">
        <v>75</v>
      </c>
      <c r="F8381" s="1" t="s">
        <v>271</v>
      </c>
      <c r="G8381" t="s">
        <v>201</v>
      </c>
      <c r="H8381" t="str">
        <f>VLOOKUP(F8381,Clubs!$A$1:$D$220,4,)</f>
        <v>082017</v>
      </c>
    </row>
    <row r="8382" spans="1:8">
      <c r="A8382">
        <v>2186118</v>
      </c>
      <c r="B8382" t="s">
        <v>11809</v>
      </c>
      <c r="C8382" t="s">
        <v>917</v>
      </c>
      <c r="D8382" t="s">
        <v>109</v>
      </c>
      <c r="E8382" t="s">
        <v>71</v>
      </c>
      <c r="F8382" s="1" t="s">
        <v>8529</v>
      </c>
      <c r="G8382" t="s">
        <v>74</v>
      </c>
      <c r="H8382" t="str">
        <f>VLOOKUP(F8382,Clubs!$A$1:$D$220,4,)</f>
        <v>031067</v>
      </c>
    </row>
    <row r="8383" spans="1:8">
      <c r="A8383">
        <v>2186178</v>
      </c>
      <c r="B8383" t="s">
        <v>3030</v>
      </c>
      <c r="C8383" t="s">
        <v>3032</v>
      </c>
      <c r="D8383" t="s">
        <v>8640</v>
      </c>
      <c r="E8383" t="s">
        <v>75</v>
      </c>
      <c r="F8383" s="1" t="s">
        <v>255</v>
      </c>
      <c r="G8383" t="s">
        <v>74</v>
      </c>
      <c r="H8383" t="str">
        <f>VLOOKUP(F8383,Clubs!$A$1:$D$220,4,)</f>
        <v>030036</v>
      </c>
    </row>
    <row r="8384" spans="1:8">
      <c r="A8384">
        <v>2186312</v>
      </c>
      <c r="B8384" t="s">
        <v>11810</v>
      </c>
      <c r="C8384" t="s">
        <v>1309</v>
      </c>
      <c r="D8384" t="s">
        <v>111</v>
      </c>
      <c r="E8384" t="s">
        <v>71</v>
      </c>
      <c r="F8384" s="1" t="s">
        <v>244</v>
      </c>
      <c r="G8384" t="s">
        <v>74</v>
      </c>
      <c r="H8384" t="str">
        <f>VLOOKUP(F8384,Clubs!$A$1:$D$220,4,)</f>
        <v>030008</v>
      </c>
    </row>
    <row r="8385" spans="1:8">
      <c r="A8385">
        <v>2186636</v>
      </c>
      <c r="B8385" t="s">
        <v>9332</v>
      </c>
      <c r="C8385" t="s">
        <v>2331</v>
      </c>
      <c r="D8385" t="s">
        <v>166</v>
      </c>
      <c r="E8385" t="s">
        <v>71</v>
      </c>
      <c r="F8385" s="1" t="s">
        <v>202</v>
      </c>
      <c r="G8385" t="s">
        <v>74</v>
      </c>
      <c r="H8385" t="str">
        <f>VLOOKUP(F8385,Clubs!$A$1:$D$220,4,)</f>
        <v>081017</v>
      </c>
    </row>
    <row r="8386" spans="1:8">
      <c r="A8386">
        <v>2186733</v>
      </c>
      <c r="B8386" t="s">
        <v>5856</v>
      </c>
      <c r="C8386" t="s">
        <v>659</v>
      </c>
      <c r="D8386" t="s">
        <v>166</v>
      </c>
      <c r="E8386" t="s">
        <v>75</v>
      </c>
      <c r="F8386" s="1" t="s">
        <v>327</v>
      </c>
      <c r="G8386" t="s">
        <v>74</v>
      </c>
      <c r="H8386" t="str">
        <f>VLOOKUP(F8386,Clubs!$A$1:$D$220,4,)</f>
        <v>034064</v>
      </c>
    </row>
    <row r="8387" spans="1:8">
      <c r="A8387">
        <v>2186814</v>
      </c>
      <c r="B8387" t="s">
        <v>703</v>
      </c>
      <c r="C8387" t="s">
        <v>754</v>
      </c>
      <c r="D8387" t="s">
        <v>8640</v>
      </c>
      <c r="E8387" t="s">
        <v>75</v>
      </c>
      <c r="F8387" s="1" t="s">
        <v>353</v>
      </c>
      <c r="G8387" t="s">
        <v>74</v>
      </c>
      <c r="H8387" t="str">
        <f>VLOOKUP(F8387,Clubs!$A$1:$D$220,4,)</f>
        <v>081061</v>
      </c>
    </row>
    <row r="8388" spans="1:8">
      <c r="A8388">
        <v>2186863</v>
      </c>
      <c r="B8388" t="s">
        <v>714</v>
      </c>
      <c r="C8388" t="s">
        <v>1837</v>
      </c>
      <c r="D8388" t="s">
        <v>8640</v>
      </c>
      <c r="E8388" t="s">
        <v>71</v>
      </c>
      <c r="F8388" s="1" t="s">
        <v>347</v>
      </c>
      <c r="G8388" t="s">
        <v>211</v>
      </c>
      <c r="H8388" t="str">
        <f>VLOOKUP(F8388,Clubs!$A$1:$D$220,4,)</f>
        <v>031051</v>
      </c>
    </row>
    <row r="8389" spans="1:8">
      <c r="A8389">
        <v>2186888</v>
      </c>
      <c r="B8389" t="s">
        <v>5510</v>
      </c>
      <c r="C8389" t="s">
        <v>793</v>
      </c>
      <c r="D8389" t="s">
        <v>8640</v>
      </c>
      <c r="E8389" t="s">
        <v>71</v>
      </c>
      <c r="F8389" s="1" t="s">
        <v>347</v>
      </c>
      <c r="G8389" t="s">
        <v>211</v>
      </c>
      <c r="H8389" t="str">
        <f>VLOOKUP(F8389,Clubs!$A$1:$D$220,4,)</f>
        <v>031051</v>
      </c>
    </row>
    <row r="8390" spans="1:8">
      <c r="A8390">
        <v>2186898</v>
      </c>
      <c r="B8390" t="s">
        <v>7789</v>
      </c>
      <c r="C8390" t="s">
        <v>660</v>
      </c>
      <c r="D8390" t="s">
        <v>109</v>
      </c>
      <c r="E8390" t="s">
        <v>75</v>
      </c>
      <c r="F8390" s="1" t="s">
        <v>301</v>
      </c>
      <c r="G8390" t="s">
        <v>74</v>
      </c>
      <c r="H8390" t="str">
        <f>VLOOKUP(F8390,Clubs!$A$1:$D$220,4,)</f>
        <v>066032</v>
      </c>
    </row>
    <row r="8391" spans="1:8">
      <c r="A8391">
        <v>2186987</v>
      </c>
      <c r="B8391" t="s">
        <v>1679</v>
      </c>
      <c r="C8391" t="s">
        <v>635</v>
      </c>
      <c r="D8391" t="s">
        <v>166</v>
      </c>
      <c r="E8391" t="s">
        <v>71</v>
      </c>
      <c r="F8391" s="1" t="s">
        <v>275</v>
      </c>
      <c r="G8391" t="s">
        <v>74</v>
      </c>
      <c r="H8391" t="str">
        <f>VLOOKUP(F8391,Clubs!$A$1:$D$220,4,)</f>
        <v>081061</v>
      </c>
    </row>
    <row r="8392" spans="1:8">
      <c r="A8392">
        <v>2187050</v>
      </c>
      <c r="B8392" t="s">
        <v>2199</v>
      </c>
      <c r="C8392" t="s">
        <v>716</v>
      </c>
      <c r="D8392" t="s">
        <v>8640</v>
      </c>
      <c r="E8392" t="s">
        <v>75</v>
      </c>
      <c r="F8392" s="1" t="s">
        <v>351</v>
      </c>
      <c r="G8392" t="s">
        <v>211</v>
      </c>
      <c r="H8392" t="str">
        <f>VLOOKUP(F8392,Clubs!$A$1:$D$220,4,)</f>
        <v>012012</v>
      </c>
    </row>
    <row r="8393" spans="1:8">
      <c r="A8393">
        <v>2187056</v>
      </c>
      <c r="B8393" t="s">
        <v>1546</v>
      </c>
      <c r="C8393" t="s">
        <v>971</v>
      </c>
      <c r="D8393" t="s">
        <v>165</v>
      </c>
      <c r="E8393" t="s">
        <v>75</v>
      </c>
      <c r="F8393" s="1" t="s">
        <v>275</v>
      </c>
      <c r="G8393" t="s">
        <v>74</v>
      </c>
      <c r="H8393" t="str">
        <f>VLOOKUP(F8393,Clubs!$A$1:$D$220,4,)</f>
        <v>081061</v>
      </c>
    </row>
    <row r="8394" spans="1:8">
      <c r="A8394">
        <v>2187064</v>
      </c>
      <c r="B8394" t="s">
        <v>3386</v>
      </c>
      <c r="C8394" t="s">
        <v>673</v>
      </c>
      <c r="D8394" t="s">
        <v>165</v>
      </c>
      <c r="E8394" t="s">
        <v>71</v>
      </c>
      <c r="F8394" s="1" t="s">
        <v>8524</v>
      </c>
      <c r="G8394" t="s">
        <v>74</v>
      </c>
      <c r="H8394" t="str">
        <f>VLOOKUP(F8394,Clubs!$A$1:$D$220,4,)</f>
        <v>030076</v>
      </c>
    </row>
    <row r="8395" spans="1:8">
      <c r="A8395">
        <v>2187079</v>
      </c>
      <c r="B8395" t="s">
        <v>2189</v>
      </c>
      <c r="C8395" t="s">
        <v>714</v>
      </c>
      <c r="D8395" t="s">
        <v>8640</v>
      </c>
      <c r="E8395" t="s">
        <v>75</v>
      </c>
      <c r="F8395" s="1" t="s">
        <v>351</v>
      </c>
      <c r="G8395" t="s">
        <v>211</v>
      </c>
      <c r="H8395" t="str">
        <f>VLOOKUP(F8395,Clubs!$A$1:$D$220,4,)</f>
        <v>012012</v>
      </c>
    </row>
    <row r="8396" spans="1:8">
      <c r="A8396">
        <v>2187145</v>
      </c>
      <c r="B8396" t="s">
        <v>939</v>
      </c>
      <c r="C8396" t="s">
        <v>1013</v>
      </c>
      <c r="D8396" t="s">
        <v>8640</v>
      </c>
      <c r="E8396" t="s">
        <v>71</v>
      </c>
      <c r="F8396" s="1" t="s">
        <v>278</v>
      </c>
      <c r="G8396" t="s">
        <v>211</v>
      </c>
      <c r="H8396" t="str">
        <f>VLOOKUP(F8396,Clubs!$A$1:$D$220,4,)</f>
        <v>031049</v>
      </c>
    </row>
    <row r="8397" spans="1:8">
      <c r="A8397">
        <v>2187280</v>
      </c>
      <c r="B8397" t="s">
        <v>11811</v>
      </c>
      <c r="C8397" t="s">
        <v>3359</v>
      </c>
      <c r="D8397" t="s">
        <v>166</v>
      </c>
      <c r="E8397" t="s">
        <v>71</v>
      </c>
      <c r="F8397" s="1" t="s">
        <v>308</v>
      </c>
      <c r="G8397" t="s">
        <v>74</v>
      </c>
      <c r="H8397" t="str">
        <f>VLOOKUP(F8397,Clubs!$A$1:$D$220,4,)</f>
        <v>030076</v>
      </c>
    </row>
    <row r="8398" spans="1:8">
      <c r="A8398">
        <v>2187430</v>
      </c>
      <c r="B8398" t="s">
        <v>7907</v>
      </c>
      <c r="C8398" t="s">
        <v>714</v>
      </c>
      <c r="D8398" t="s">
        <v>8640</v>
      </c>
      <c r="E8398" t="s">
        <v>75</v>
      </c>
      <c r="F8398" s="1" t="s">
        <v>8541</v>
      </c>
      <c r="G8398" t="s">
        <v>211</v>
      </c>
      <c r="H8398" t="str">
        <f>VLOOKUP(F8398,Clubs!$A$1:$D$220,4,)</f>
        <v>066032</v>
      </c>
    </row>
    <row r="8399" spans="1:8">
      <c r="A8399">
        <v>2187442</v>
      </c>
      <c r="B8399" t="s">
        <v>9333</v>
      </c>
      <c r="C8399" t="s">
        <v>2286</v>
      </c>
      <c r="D8399" t="s">
        <v>111</v>
      </c>
      <c r="E8399" t="s">
        <v>75</v>
      </c>
      <c r="F8399" s="1" t="s">
        <v>308</v>
      </c>
      <c r="G8399" t="s">
        <v>211</v>
      </c>
      <c r="H8399" t="str">
        <f>VLOOKUP(F8399,Clubs!$A$1:$D$220,4,)</f>
        <v>030076</v>
      </c>
    </row>
    <row r="8400" spans="1:8">
      <c r="A8400">
        <v>2187543</v>
      </c>
      <c r="B8400" t="s">
        <v>3624</v>
      </c>
      <c r="C8400" t="s">
        <v>1150</v>
      </c>
      <c r="D8400" t="s">
        <v>8640</v>
      </c>
      <c r="E8400" t="s">
        <v>75</v>
      </c>
      <c r="F8400" s="1" t="s">
        <v>8524</v>
      </c>
      <c r="G8400" t="s">
        <v>211</v>
      </c>
      <c r="H8400" t="str">
        <f>VLOOKUP(F8400,Clubs!$A$1:$D$220,4,)</f>
        <v>030076</v>
      </c>
    </row>
    <row r="8401" spans="1:8">
      <c r="A8401">
        <v>2187593</v>
      </c>
      <c r="B8401" t="s">
        <v>3635</v>
      </c>
      <c r="C8401" t="s">
        <v>1145</v>
      </c>
      <c r="D8401" t="s">
        <v>8640</v>
      </c>
      <c r="E8401" t="s">
        <v>75</v>
      </c>
      <c r="F8401" s="1" t="s">
        <v>8524</v>
      </c>
      <c r="G8401" t="s">
        <v>211</v>
      </c>
      <c r="H8401" t="str">
        <f>VLOOKUP(F8401,Clubs!$A$1:$D$220,4,)</f>
        <v>030076</v>
      </c>
    </row>
    <row r="8402" spans="1:8">
      <c r="A8402">
        <v>2187601</v>
      </c>
      <c r="B8402" t="s">
        <v>716</v>
      </c>
      <c r="C8402" t="s">
        <v>1309</v>
      </c>
      <c r="D8402" t="s">
        <v>109</v>
      </c>
      <c r="E8402" t="s">
        <v>71</v>
      </c>
      <c r="F8402" s="1" t="s">
        <v>8524</v>
      </c>
      <c r="G8402" t="s">
        <v>74</v>
      </c>
      <c r="H8402" t="str">
        <f>VLOOKUP(F8402,Clubs!$A$1:$D$220,4,)</f>
        <v>030076</v>
      </c>
    </row>
    <row r="8403" spans="1:8">
      <c r="A8403">
        <v>2187716</v>
      </c>
      <c r="B8403" t="s">
        <v>4354</v>
      </c>
      <c r="C8403" t="s">
        <v>783</v>
      </c>
      <c r="D8403" t="s">
        <v>115</v>
      </c>
      <c r="E8403" t="s">
        <v>75</v>
      </c>
      <c r="F8403" s="1" t="s">
        <v>220</v>
      </c>
      <c r="G8403" t="s">
        <v>74</v>
      </c>
      <c r="H8403" t="str">
        <f>VLOOKUP(F8403,Clubs!$A$1:$D$220,4,)</f>
        <v>031015</v>
      </c>
    </row>
    <row r="8404" spans="1:8">
      <c r="A8404">
        <v>2187719</v>
      </c>
      <c r="B8404" t="s">
        <v>4203</v>
      </c>
      <c r="C8404" t="s">
        <v>1167</v>
      </c>
      <c r="D8404" t="s">
        <v>109</v>
      </c>
      <c r="E8404" t="s">
        <v>71</v>
      </c>
      <c r="F8404" s="1" t="s">
        <v>210</v>
      </c>
      <c r="G8404" t="s">
        <v>74</v>
      </c>
      <c r="H8404" t="str">
        <f>VLOOKUP(F8404,Clubs!$A$1:$D$220,4,)</f>
        <v>081041</v>
      </c>
    </row>
    <row r="8405" spans="1:8">
      <c r="A8405">
        <v>2187809</v>
      </c>
      <c r="B8405" t="s">
        <v>8112</v>
      </c>
      <c r="C8405" t="s">
        <v>626</v>
      </c>
      <c r="D8405" t="s">
        <v>165</v>
      </c>
      <c r="E8405" t="s">
        <v>75</v>
      </c>
      <c r="F8405" s="1" t="s">
        <v>251</v>
      </c>
      <c r="G8405" t="s">
        <v>74</v>
      </c>
      <c r="H8405" t="str">
        <f>VLOOKUP(F8405,Clubs!$A$1:$D$220,4,)</f>
        <v>081041</v>
      </c>
    </row>
    <row r="8406" spans="1:8">
      <c r="A8406">
        <v>2187820</v>
      </c>
      <c r="B8406" t="s">
        <v>1562</v>
      </c>
      <c r="C8406" t="s">
        <v>1175</v>
      </c>
      <c r="D8406" t="s">
        <v>166</v>
      </c>
      <c r="E8406" t="s">
        <v>75</v>
      </c>
      <c r="F8406" s="1" t="s">
        <v>210</v>
      </c>
      <c r="G8406" t="s">
        <v>74</v>
      </c>
      <c r="H8406" t="str">
        <f>VLOOKUP(F8406,Clubs!$A$1:$D$220,4,)</f>
        <v>081041</v>
      </c>
    </row>
    <row r="8407" spans="1:8">
      <c r="A8407">
        <v>2187836</v>
      </c>
      <c r="B8407" t="s">
        <v>3510</v>
      </c>
      <c r="C8407" t="s">
        <v>929</v>
      </c>
      <c r="D8407" t="s">
        <v>8640</v>
      </c>
      <c r="E8407" t="s">
        <v>71</v>
      </c>
      <c r="F8407" s="1" t="s">
        <v>287</v>
      </c>
      <c r="G8407" t="s">
        <v>74</v>
      </c>
      <c r="H8407" t="str">
        <f>VLOOKUP(F8407,Clubs!$A$1:$D$220,4,)</f>
        <v>065020</v>
      </c>
    </row>
    <row r="8408" spans="1:8">
      <c r="A8408">
        <v>2187843</v>
      </c>
      <c r="B8408" t="s">
        <v>2489</v>
      </c>
      <c r="C8408" t="s">
        <v>11812</v>
      </c>
      <c r="D8408" t="s">
        <v>166</v>
      </c>
      <c r="E8408" t="s">
        <v>75</v>
      </c>
      <c r="F8408" s="1" t="s">
        <v>251</v>
      </c>
      <c r="G8408" t="s">
        <v>74</v>
      </c>
      <c r="H8408" t="str">
        <f>VLOOKUP(F8408,Clubs!$A$1:$D$220,4,)</f>
        <v>081041</v>
      </c>
    </row>
    <row r="8409" spans="1:8">
      <c r="A8409">
        <v>2187937</v>
      </c>
      <c r="B8409" t="s">
        <v>997</v>
      </c>
      <c r="C8409" t="s">
        <v>998</v>
      </c>
      <c r="D8409" t="s">
        <v>165</v>
      </c>
      <c r="E8409" t="s">
        <v>75</v>
      </c>
      <c r="F8409" s="1" t="s">
        <v>200</v>
      </c>
      <c r="G8409" t="s">
        <v>74</v>
      </c>
      <c r="H8409" t="str">
        <f>VLOOKUP(F8409,Clubs!$A$1:$D$220,4,)</f>
        <v>011024</v>
      </c>
    </row>
    <row r="8410" spans="1:8">
      <c r="A8410">
        <v>2188118</v>
      </c>
      <c r="B8410" t="s">
        <v>11813</v>
      </c>
      <c r="C8410" t="s">
        <v>1055</v>
      </c>
      <c r="D8410" t="s">
        <v>166</v>
      </c>
      <c r="E8410" t="s">
        <v>75</v>
      </c>
      <c r="F8410" s="1" t="s">
        <v>241</v>
      </c>
      <c r="G8410" t="s">
        <v>74</v>
      </c>
      <c r="H8410" t="str">
        <f>VLOOKUP(F8410,Clubs!$A$1:$D$220,4,)</f>
        <v>034072</v>
      </c>
    </row>
    <row r="8411" spans="1:8">
      <c r="A8411">
        <v>2188167</v>
      </c>
      <c r="B8411" t="s">
        <v>2437</v>
      </c>
      <c r="C8411" t="s">
        <v>962</v>
      </c>
      <c r="D8411" t="s">
        <v>166</v>
      </c>
      <c r="E8411" t="s">
        <v>71</v>
      </c>
      <c r="F8411" s="1" t="s">
        <v>206</v>
      </c>
      <c r="G8411" t="s">
        <v>74</v>
      </c>
      <c r="H8411" t="str">
        <f>VLOOKUP(F8411,Clubs!$A$1:$D$220,4,)</f>
        <v>082020</v>
      </c>
    </row>
    <row r="8412" spans="1:8">
      <c r="A8412">
        <v>2188352</v>
      </c>
      <c r="B8412" t="s">
        <v>11814</v>
      </c>
      <c r="C8412" t="s">
        <v>9841</v>
      </c>
      <c r="D8412" t="s">
        <v>165</v>
      </c>
      <c r="E8412" t="s">
        <v>71</v>
      </c>
      <c r="F8412" s="1" t="s">
        <v>196</v>
      </c>
      <c r="G8412" t="s">
        <v>74</v>
      </c>
      <c r="H8412" t="str">
        <f>VLOOKUP(F8412,Clubs!$A$1:$D$220,4,)</f>
        <v>031051</v>
      </c>
    </row>
    <row r="8413" spans="1:8">
      <c r="A8413">
        <v>2188468</v>
      </c>
      <c r="B8413" t="s">
        <v>5524</v>
      </c>
      <c r="C8413" t="s">
        <v>3141</v>
      </c>
      <c r="D8413" t="s">
        <v>8640</v>
      </c>
      <c r="E8413" t="s">
        <v>75</v>
      </c>
      <c r="F8413" s="1" t="s">
        <v>347</v>
      </c>
      <c r="G8413" t="s">
        <v>211</v>
      </c>
      <c r="H8413" t="str">
        <f>VLOOKUP(F8413,Clubs!$A$1:$D$220,4,)</f>
        <v>031051</v>
      </c>
    </row>
    <row r="8414" spans="1:8">
      <c r="A8414">
        <v>2188556</v>
      </c>
      <c r="B8414" t="s">
        <v>3630</v>
      </c>
      <c r="C8414" t="s">
        <v>1423</v>
      </c>
      <c r="D8414" t="s">
        <v>8640</v>
      </c>
      <c r="E8414" t="s">
        <v>75</v>
      </c>
      <c r="F8414" s="1" t="s">
        <v>347</v>
      </c>
      <c r="G8414" t="s">
        <v>211</v>
      </c>
      <c r="H8414" t="str">
        <f>VLOOKUP(F8414,Clubs!$A$1:$D$220,4,)</f>
        <v>031051</v>
      </c>
    </row>
    <row r="8415" spans="1:8">
      <c r="A8415">
        <v>2188612</v>
      </c>
      <c r="B8415" t="s">
        <v>928</v>
      </c>
      <c r="C8415" t="s">
        <v>929</v>
      </c>
      <c r="D8415" t="s">
        <v>8640</v>
      </c>
      <c r="E8415" t="s">
        <v>71</v>
      </c>
      <c r="F8415" s="1" t="s">
        <v>200</v>
      </c>
      <c r="G8415" t="s">
        <v>211</v>
      </c>
      <c r="H8415" t="str">
        <f>VLOOKUP(F8415,Clubs!$A$1:$D$220,4,)</f>
        <v>011024</v>
      </c>
    </row>
    <row r="8416" spans="1:8">
      <c r="A8416">
        <v>2188675</v>
      </c>
      <c r="B8416" t="s">
        <v>6353</v>
      </c>
      <c r="C8416" t="s">
        <v>919</v>
      </c>
      <c r="D8416" t="s">
        <v>165</v>
      </c>
      <c r="E8416" t="s">
        <v>71</v>
      </c>
      <c r="F8416" s="1" t="s">
        <v>241</v>
      </c>
      <c r="G8416" t="s">
        <v>74</v>
      </c>
      <c r="H8416" t="str">
        <f>VLOOKUP(F8416,Clubs!$A$1:$D$220,4,)</f>
        <v>034072</v>
      </c>
    </row>
    <row r="8417" spans="1:8">
      <c r="A8417">
        <v>2188732</v>
      </c>
      <c r="B8417" t="s">
        <v>1180</v>
      </c>
      <c r="C8417" t="s">
        <v>737</v>
      </c>
      <c r="D8417" t="s">
        <v>109</v>
      </c>
      <c r="E8417" t="s">
        <v>75</v>
      </c>
      <c r="F8417" s="1" t="s">
        <v>241</v>
      </c>
      <c r="G8417" t="s">
        <v>74</v>
      </c>
      <c r="H8417" t="str">
        <f>VLOOKUP(F8417,Clubs!$A$1:$D$220,4,)</f>
        <v>034072</v>
      </c>
    </row>
    <row r="8418" spans="1:8">
      <c r="A8418">
        <v>2188734</v>
      </c>
      <c r="B8418" t="s">
        <v>1467</v>
      </c>
      <c r="C8418" t="s">
        <v>11815</v>
      </c>
      <c r="D8418" t="s">
        <v>8640</v>
      </c>
      <c r="E8418" t="s">
        <v>71</v>
      </c>
      <c r="F8418" s="1" t="s">
        <v>245</v>
      </c>
      <c r="G8418" t="s">
        <v>211</v>
      </c>
      <c r="H8418" t="str">
        <f>VLOOKUP(F8418,Clubs!$A$1:$D$220,4,)</f>
        <v>046012</v>
      </c>
    </row>
    <row r="8419" spans="1:8">
      <c r="A8419">
        <v>2188907</v>
      </c>
      <c r="B8419" t="s">
        <v>828</v>
      </c>
      <c r="C8419" t="s">
        <v>624</v>
      </c>
      <c r="D8419" t="s">
        <v>166</v>
      </c>
      <c r="E8419" t="s">
        <v>75</v>
      </c>
      <c r="F8419" s="1" t="s">
        <v>280</v>
      </c>
      <c r="G8419" t="s">
        <v>74</v>
      </c>
      <c r="H8419" t="str">
        <f>VLOOKUP(F8419,Clubs!$A$1:$D$220,4,)</f>
        <v>031030</v>
      </c>
    </row>
    <row r="8420" spans="1:8">
      <c r="A8420">
        <v>2188958</v>
      </c>
      <c r="B8420" t="s">
        <v>5887</v>
      </c>
      <c r="C8420" t="s">
        <v>658</v>
      </c>
      <c r="D8420" t="s">
        <v>8640</v>
      </c>
      <c r="E8420" t="s">
        <v>71</v>
      </c>
      <c r="F8420" s="1" t="s">
        <v>263</v>
      </c>
      <c r="G8420" t="s">
        <v>74</v>
      </c>
      <c r="H8420" t="str">
        <f>VLOOKUP(F8420,Clubs!$A$1:$D$220,4,)</f>
        <v>034062</v>
      </c>
    </row>
    <row r="8421" spans="1:8">
      <c r="A8421">
        <v>2188969</v>
      </c>
      <c r="B8421" t="s">
        <v>11816</v>
      </c>
      <c r="C8421" t="s">
        <v>1233</v>
      </c>
      <c r="D8421" t="s">
        <v>166</v>
      </c>
      <c r="E8421" t="s">
        <v>75</v>
      </c>
      <c r="F8421" s="1" t="s">
        <v>277</v>
      </c>
      <c r="G8421" t="s">
        <v>74</v>
      </c>
      <c r="H8421" t="str">
        <f>VLOOKUP(F8421,Clubs!$A$1:$D$220,4,)</f>
        <v>031051</v>
      </c>
    </row>
    <row r="8422" spans="1:8">
      <c r="A8422">
        <v>2189000</v>
      </c>
      <c r="B8422" t="s">
        <v>11817</v>
      </c>
      <c r="C8422" t="s">
        <v>3478</v>
      </c>
      <c r="D8422" t="s">
        <v>109</v>
      </c>
      <c r="E8422" t="s">
        <v>71</v>
      </c>
      <c r="F8422" s="1" t="s">
        <v>197</v>
      </c>
      <c r="G8422" t="s">
        <v>74</v>
      </c>
      <c r="H8422" t="str">
        <f>VLOOKUP(F8422,Clubs!$A$1:$D$220,4,)</f>
        <v>031067</v>
      </c>
    </row>
    <row r="8423" spans="1:8">
      <c r="A8423">
        <v>2189022</v>
      </c>
      <c r="B8423" t="s">
        <v>2466</v>
      </c>
      <c r="C8423" t="s">
        <v>769</v>
      </c>
      <c r="D8423" t="s">
        <v>110</v>
      </c>
      <c r="E8423" t="s">
        <v>75</v>
      </c>
      <c r="F8423" s="1" t="s">
        <v>199</v>
      </c>
      <c r="G8423" t="s">
        <v>74</v>
      </c>
      <c r="H8423" t="str">
        <f>VLOOKUP(F8423,Clubs!$A$1:$D$220,4,)</f>
        <v>065006</v>
      </c>
    </row>
    <row r="8424" spans="1:8">
      <c r="A8424">
        <v>2189089</v>
      </c>
      <c r="B8424" t="s">
        <v>7918</v>
      </c>
      <c r="C8424" t="s">
        <v>993</v>
      </c>
      <c r="D8424" t="s">
        <v>8640</v>
      </c>
      <c r="E8424" t="s">
        <v>75</v>
      </c>
      <c r="F8424" s="1" t="s">
        <v>8541</v>
      </c>
      <c r="G8424" t="s">
        <v>211</v>
      </c>
      <c r="H8424" t="str">
        <f>VLOOKUP(F8424,Clubs!$A$1:$D$220,4,)</f>
        <v>066032</v>
      </c>
    </row>
    <row r="8425" spans="1:8">
      <c r="A8425">
        <v>2189113</v>
      </c>
      <c r="B8425" t="s">
        <v>3858</v>
      </c>
      <c r="C8425" t="s">
        <v>880</v>
      </c>
      <c r="D8425" t="s">
        <v>8640</v>
      </c>
      <c r="E8425" t="s">
        <v>75</v>
      </c>
      <c r="F8425" s="1" t="s">
        <v>276</v>
      </c>
      <c r="G8425" t="s">
        <v>211</v>
      </c>
      <c r="H8425" t="str">
        <f>VLOOKUP(F8425,Clubs!$A$1:$D$220,4,)</f>
        <v>066032</v>
      </c>
    </row>
    <row r="8426" spans="1:8">
      <c r="A8426">
        <v>2189127</v>
      </c>
      <c r="B8426" t="s">
        <v>5673</v>
      </c>
      <c r="C8426" t="s">
        <v>588</v>
      </c>
      <c r="D8426" t="s">
        <v>115</v>
      </c>
      <c r="E8426" t="s">
        <v>71</v>
      </c>
      <c r="F8426" s="1" t="s">
        <v>209</v>
      </c>
      <c r="G8426" t="s">
        <v>74</v>
      </c>
      <c r="H8426" t="str">
        <f>VLOOKUP(F8426,Clubs!$A$1:$D$220,4,)</f>
        <v>034066</v>
      </c>
    </row>
    <row r="8427" spans="1:8">
      <c r="A8427">
        <v>2189372</v>
      </c>
      <c r="B8427" t="s">
        <v>6364</v>
      </c>
      <c r="C8427" t="s">
        <v>593</v>
      </c>
      <c r="D8427" t="s">
        <v>110</v>
      </c>
      <c r="E8427" t="s">
        <v>71</v>
      </c>
      <c r="F8427" s="1" t="s">
        <v>241</v>
      </c>
      <c r="G8427" t="s">
        <v>74</v>
      </c>
      <c r="H8427" t="str">
        <f>VLOOKUP(F8427,Clubs!$A$1:$D$220,4,)</f>
        <v>034072</v>
      </c>
    </row>
    <row r="8428" spans="1:8">
      <c r="A8428">
        <v>2189434</v>
      </c>
      <c r="B8428" t="s">
        <v>5838</v>
      </c>
      <c r="C8428" t="s">
        <v>732</v>
      </c>
      <c r="D8428" t="s">
        <v>165</v>
      </c>
      <c r="E8428" t="s">
        <v>75</v>
      </c>
      <c r="F8428" s="1" t="s">
        <v>239</v>
      </c>
      <c r="G8428" t="s">
        <v>74</v>
      </c>
      <c r="H8428" t="str">
        <f>VLOOKUP(F8428,Clubs!$A$1:$D$220,4,)</f>
        <v>034012</v>
      </c>
    </row>
    <row r="8429" spans="1:8">
      <c r="A8429">
        <v>2189438</v>
      </c>
      <c r="B8429" t="s">
        <v>8050</v>
      </c>
      <c r="C8429" t="s">
        <v>1331</v>
      </c>
      <c r="D8429" t="s">
        <v>8640</v>
      </c>
      <c r="E8429" t="s">
        <v>75</v>
      </c>
      <c r="F8429" s="1" t="s">
        <v>294</v>
      </c>
      <c r="G8429" t="s">
        <v>211</v>
      </c>
      <c r="H8429" t="str">
        <f>VLOOKUP(F8429,Clubs!$A$1:$D$220,4,)</f>
        <v>081017</v>
      </c>
    </row>
    <row r="8430" spans="1:8">
      <c r="A8430">
        <v>2189500</v>
      </c>
      <c r="B8430" t="s">
        <v>2271</v>
      </c>
      <c r="C8430" t="s">
        <v>716</v>
      </c>
      <c r="D8430" t="s">
        <v>8640</v>
      </c>
      <c r="E8430" t="s">
        <v>75</v>
      </c>
      <c r="F8430" s="1" t="s">
        <v>197</v>
      </c>
      <c r="G8430" t="s">
        <v>211</v>
      </c>
      <c r="H8430" t="str">
        <f>VLOOKUP(F8430,Clubs!$A$1:$D$220,4,)</f>
        <v>031067</v>
      </c>
    </row>
    <row r="8431" spans="1:8">
      <c r="A8431">
        <v>2189554</v>
      </c>
      <c r="B8431" t="s">
        <v>2768</v>
      </c>
      <c r="C8431" t="s">
        <v>961</v>
      </c>
      <c r="D8431" t="s">
        <v>8640</v>
      </c>
      <c r="E8431" t="s">
        <v>71</v>
      </c>
      <c r="F8431" s="1" t="s">
        <v>306</v>
      </c>
      <c r="G8431" t="s">
        <v>211</v>
      </c>
      <c r="H8431" t="str">
        <f>VLOOKUP(F8431,Clubs!$A$1:$D$220,4,)</f>
        <v>066006</v>
      </c>
    </row>
    <row r="8432" spans="1:8">
      <c r="A8432">
        <v>2189563</v>
      </c>
      <c r="B8432" t="s">
        <v>7938</v>
      </c>
      <c r="C8432" t="s">
        <v>759</v>
      </c>
      <c r="D8432" t="s">
        <v>8640</v>
      </c>
      <c r="E8432" t="s">
        <v>75</v>
      </c>
      <c r="F8432" s="1" t="s">
        <v>8544</v>
      </c>
      <c r="G8432" t="s">
        <v>74</v>
      </c>
      <c r="H8432" t="str">
        <f>VLOOKUP(F8432,Clubs!$A$1:$D$220,4,)</f>
        <v>066032</v>
      </c>
    </row>
    <row r="8433" spans="1:8">
      <c r="A8433">
        <v>2189720</v>
      </c>
      <c r="B8433" t="s">
        <v>9334</v>
      </c>
      <c r="C8433" t="s">
        <v>672</v>
      </c>
      <c r="D8433" t="s">
        <v>166</v>
      </c>
      <c r="E8433" t="s">
        <v>71</v>
      </c>
      <c r="F8433" s="1" t="s">
        <v>216</v>
      </c>
      <c r="G8433" t="s">
        <v>74</v>
      </c>
      <c r="H8433" t="str">
        <f>VLOOKUP(F8433,Clubs!$A$1:$D$220,4,)</f>
        <v>065012</v>
      </c>
    </row>
    <row r="8434" spans="1:8">
      <c r="A8434">
        <v>2190086</v>
      </c>
      <c r="B8434" t="s">
        <v>3411</v>
      </c>
      <c r="C8434" t="s">
        <v>959</v>
      </c>
      <c r="D8434" t="s">
        <v>115</v>
      </c>
      <c r="E8434" t="s">
        <v>71</v>
      </c>
      <c r="F8434" s="1" t="s">
        <v>329</v>
      </c>
      <c r="G8434" t="s">
        <v>74</v>
      </c>
      <c r="H8434" t="str">
        <f>VLOOKUP(F8434,Clubs!$A$1:$D$220,4,)</f>
        <v>031050</v>
      </c>
    </row>
    <row r="8435" spans="1:8">
      <c r="A8435">
        <v>2190173</v>
      </c>
      <c r="B8435" t="s">
        <v>3533</v>
      </c>
      <c r="C8435" t="s">
        <v>746</v>
      </c>
      <c r="D8435" t="s">
        <v>166</v>
      </c>
      <c r="E8435" t="s">
        <v>75</v>
      </c>
      <c r="F8435" s="1" t="s">
        <v>203</v>
      </c>
      <c r="G8435" t="s">
        <v>74</v>
      </c>
      <c r="H8435" t="str">
        <f>VLOOKUP(F8435,Clubs!$A$1:$D$220,4,)</f>
        <v>031009</v>
      </c>
    </row>
    <row r="8436" spans="1:8">
      <c r="A8436">
        <v>2190313</v>
      </c>
      <c r="B8436" t="s">
        <v>7955</v>
      </c>
      <c r="C8436" t="s">
        <v>2294</v>
      </c>
      <c r="D8436" t="s">
        <v>165</v>
      </c>
      <c r="E8436" t="s">
        <v>71</v>
      </c>
      <c r="F8436" s="1" t="s">
        <v>202</v>
      </c>
      <c r="G8436" t="s">
        <v>74</v>
      </c>
      <c r="H8436" t="str">
        <f>VLOOKUP(F8436,Clubs!$A$1:$D$220,4,)</f>
        <v>081017</v>
      </c>
    </row>
    <row r="8437" spans="1:8">
      <c r="A8437">
        <v>2190326</v>
      </c>
      <c r="B8437" t="s">
        <v>5052</v>
      </c>
      <c r="C8437" t="s">
        <v>692</v>
      </c>
      <c r="D8437" t="s">
        <v>8640</v>
      </c>
      <c r="E8437" t="s">
        <v>75</v>
      </c>
      <c r="F8437" s="1" t="s">
        <v>204</v>
      </c>
      <c r="G8437" t="s">
        <v>211</v>
      </c>
      <c r="H8437" t="str">
        <f>VLOOKUP(F8437,Clubs!$A$1:$D$220,4,)</f>
        <v>031030</v>
      </c>
    </row>
    <row r="8438" spans="1:8">
      <c r="A8438">
        <v>2190532</v>
      </c>
      <c r="B8438" t="s">
        <v>7894</v>
      </c>
      <c r="C8438" t="s">
        <v>7895</v>
      </c>
      <c r="D8438" t="s">
        <v>8640</v>
      </c>
      <c r="E8438" t="s">
        <v>75</v>
      </c>
      <c r="F8438" s="1" t="s">
        <v>8539</v>
      </c>
      <c r="G8438" t="s">
        <v>74</v>
      </c>
      <c r="H8438" t="str">
        <f>VLOOKUP(F8438,Clubs!$A$1:$D$220,4,)</f>
        <v>066037</v>
      </c>
    </row>
    <row r="8439" spans="1:8">
      <c r="A8439">
        <v>2190537</v>
      </c>
      <c r="B8439" t="s">
        <v>8346</v>
      </c>
      <c r="C8439" t="s">
        <v>910</v>
      </c>
      <c r="D8439" t="s">
        <v>8640</v>
      </c>
      <c r="E8439" t="s">
        <v>71</v>
      </c>
      <c r="F8439" s="1" t="s">
        <v>262</v>
      </c>
      <c r="G8439" t="s">
        <v>211</v>
      </c>
      <c r="H8439" t="str">
        <f>VLOOKUP(F8439,Clubs!$A$1:$D$220,4,)</f>
        <v>081017</v>
      </c>
    </row>
    <row r="8440" spans="1:8">
      <c r="A8440">
        <v>2190543</v>
      </c>
      <c r="B8440" t="s">
        <v>8346</v>
      </c>
      <c r="C8440" t="s">
        <v>1848</v>
      </c>
      <c r="D8440" t="s">
        <v>8640</v>
      </c>
      <c r="E8440" t="s">
        <v>75</v>
      </c>
      <c r="F8440" s="1" t="s">
        <v>262</v>
      </c>
      <c r="G8440" t="s">
        <v>211</v>
      </c>
      <c r="H8440" t="str">
        <f>VLOOKUP(F8440,Clubs!$A$1:$D$220,4,)</f>
        <v>081017</v>
      </c>
    </row>
    <row r="8441" spans="1:8">
      <c r="A8441">
        <v>2190613</v>
      </c>
      <c r="B8441" t="s">
        <v>7270</v>
      </c>
      <c r="C8441" t="s">
        <v>784</v>
      </c>
      <c r="D8441" t="s">
        <v>8640</v>
      </c>
      <c r="E8441" t="s">
        <v>75</v>
      </c>
      <c r="F8441" s="1" t="s">
        <v>216</v>
      </c>
      <c r="G8441" t="s">
        <v>167</v>
      </c>
      <c r="H8441" t="str">
        <f>VLOOKUP(F8441,Clubs!$A$1:$D$220,4,)</f>
        <v>065012</v>
      </c>
    </row>
    <row r="8442" spans="1:8">
      <c r="A8442">
        <v>2190750</v>
      </c>
      <c r="B8442" t="s">
        <v>2894</v>
      </c>
      <c r="C8442" t="s">
        <v>2895</v>
      </c>
      <c r="D8442" t="s">
        <v>8640</v>
      </c>
      <c r="E8442" t="s">
        <v>75</v>
      </c>
      <c r="F8442" s="1" t="s">
        <v>212</v>
      </c>
      <c r="G8442" t="s">
        <v>211</v>
      </c>
      <c r="H8442" t="str">
        <f>VLOOKUP(F8442,Clubs!$A$1:$D$220,4,)</f>
        <v>030076</v>
      </c>
    </row>
    <row r="8443" spans="1:8">
      <c r="A8443">
        <v>2190883</v>
      </c>
      <c r="B8443" t="s">
        <v>1514</v>
      </c>
      <c r="C8443" t="s">
        <v>1888</v>
      </c>
      <c r="D8443" t="s">
        <v>110</v>
      </c>
      <c r="E8443" t="s">
        <v>71</v>
      </c>
      <c r="F8443" s="1" t="s">
        <v>216</v>
      </c>
      <c r="G8443" t="s">
        <v>74</v>
      </c>
      <c r="H8443" t="str">
        <f>VLOOKUP(F8443,Clubs!$A$1:$D$220,4,)</f>
        <v>065012</v>
      </c>
    </row>
    <row r="8444" spans="1:8">
      <c r="A8444">
        <v>2190897</v>
      </c>
      <c r="B8444" t="s">
        <v>11818</v>
      </c>
      <c r="C8444" t="s">
        <v>659</v>
      </c>
      <c r="D8444" t="s">
        <v>166</v>
      </c>
      <c r="E8444" t="s">
        <v>75</v>
      </c>
      <c r="F8444" s="1" t="s">
        <v>8520</v>
      </c>
      <c r="G8444" t="s">
        <v>74</v>
      </c>
      <c r="H8444" t="str">
        <f>VLOOKUP(F8444,Clubs!$A$1:$D$220,4,)</f>
        <v>012003</v>
      </c>
    </row>
    <row r="8445" spans="1:8">
      <c r="A8445">
        <v>2190931</v>
      </c>
      <c r="B8445" t="s">
        <v>1285</v>
      </c>
      <c r="C8445" t="s">
        <v>1286</v>
      </c>
      <c r="D8445" t="s">
        <v>111</v>
      </c>
      <c r="E8445" t="s">
        <v>71</v>
      </c>
      <c r="F8445" s="1" t="s">
        <v>285</v>
      </c>
      <c r="G8445" t="s">
        <v>74</v>
      </c>
      <c r="H8445" t="str">
        <f>VLOOKUP(F8445,Clubs!$A$1:$D$220,4,)</f>
        <v>011024</v>
      </c>
    </row>
    <row r="8446" spans="1:8">
      <c r="A8446">
        <v>2190939</v>
      </c>
      <c r="B8446" t="s">
        <v>7656</v>
      </c>
      <c r="C8446" t="s">
        <v>1049</v>
      </c>
      <c r="D8446" t="s">
        <v>8640</v>
      </c>
      <c r="E8446" t="s">
        <v>75</v>
      </c>
      <c r="F8446" s="1" t="s">
        <v>8541</v>
      </c>
      <c r="G8446" t="s">
        <v>211</v>
      </c>
      <c r="H8446" t="str">
        <f>VLOOKUP(F8446,Clubs!$A$1:$D$220,4,)</f>
        <v>066032</v>
      </c>
    </row>
    <row r="8447" spans="1:8">
      <c r="A8447">
        <v>2191104</v>
      </c>
      <c r="B8447" t="s">
        <v>2465</v>
      </c>
      <c r="C8447" t="s">
        <v>1100</v>
      </c>
      <c r="D8447" t="s">
        <v>165</v>
      </c>
      <c r="E8447" t="s">
        <v>75</v>
      </c>
      <c r="F8447" s="1" t="s">
        <v>327</v>
      </c>
      <c r="G8447" t="s">
        <v>74</v>
      </c>
      <c r="H8447" t="str">
        <f>VLOOKUP(F8447,Clubs!$A$1:$D$220,4,)</f>
        <v>034064</v>
      </c>
    </row>
    <row r="8448" spans="1:8">
      <c r="A8448">
        <v>2191132</v>
      </c>
      <c r="B8448" t="s">
        <v>4313</v>
      </c>
      <c r="C8448" t="s">
        <v>7647</v>
      </c>
      <c r="D8448" t="s">
        <v>165</v>
      </c>
      <c r="E8448" t="s">
        <v>71</v>
      </c>
      <c r="F8448" s="1" t="s">
        <v>213</v>
      </c>
      <c r="G8448" t="s">
        <v>74</v>
      </c>
      <c r="H8448" t="str">
        <f>VLOOKUP(F8448,Clubs!$A$1:$D$220,4,)</f>
        <v>066032</v>
      </c>
    </row>
    <row r="8449" spans="1:8">
      <c r="A8449">
        <v>2191316</v>
      </c>
      <c r="B8449" t="s">
        <v>3681</v>
      </c>
      <c r="C8449" t="s">
        <v>669</v>
      </c>
      <c r="D8449" t="s">
        <v>8640</v>
      </c>
      <c r="E8449" t="s">
        <v>71</v>
      </c>
      <c r="F8449" s="1" t="s">
        <v>8525</v>
      </c>
      <c r="G8449" t="s">
        <v>211</v>
      </c>
      <c r="H8449" t="str">
        <f>VLOOKUP(F8449,Clubs!$A$1:$D$220,4,)</f>
        <v>030075</v>
      </c>
    </row>
    <row r="8450" spans="1:8">
      <c r="A8450">
        <v>2191323</v>
      </c>
      <c r="B8450" t="s">
        <v>3577</v>
      </c>
      <c r="C8450" t="s">
        <v>674</v>
      </c>
      <c r="D8450" t="s">
        <v>166</v>
      </c>
      <c r="E8450" t="s">
        <v>75</v>
      </c>
      <c r="F8450" s="1" t="s">
        <v>216</v>
      </c>
      <c r="G8450" t="s">
        <v>74</v>
      </c>
      <c r="H8450" t="str">
        <f>VLOOKUP(F8450,Clubs!$A$1:$D$220,4,)</f>
        <v>065012</v>
      </c>
    </row>
    <row r="8451" spans="1:8">
      <c r="A8451">
        <v>2191367</v>
      </c>
      <c r="B8451" t="s">
        <v>3673</v>
      </c>
      <c r="C8451" t="s">
        <v>2145</v>
      </c>
      <c r="D8451" t="s">
        <v>8640</v>
      </c>
      <c r="E8451" t="s">
        <v>75</v>
      </c>
      <c r="F8451" s="1" t="s">
        <v>8525</v>
      </c>
      <c r="G8451" t="s">
        <v>211</v>
      </c>
      <c r="H8451" t="str">
        <f>VLOOKUP(F8451,Clubs!$A$1:$D$220,4,)</f>
        <v>030075</v>
      </c>
    </row>
    <row r="8452" spans="1:8">
      <c r="A8452">
        <v>2191385</v>
      </c>
      <c r="B8452" t="s">
        <v>1513</v>
      </c>
      <c r="C8452" t="s">
        <v>714</v>
      </c>
      <c r="D8452" t="s">
        <v>8640</v>
      </c>
      <c r="E8452" t="s">
        <v>75</v>
      </c>
      <c r="F8452" s="1" t="s">
        <v>246</v>
      </c>
      <c r="G8452" t="s">
        <v>74</v>
      </c>
      <c r="H8452" t="str">
        <f>VLOOKUP(F8452,Clubs!$A$1:$D$220,4,)</f>
        <v>011024</v>
      </c>
    </row>
    <row r="8453" spans="1:8">
      <c r="A8453">
        <v>2191409</v>
      </c>
      <c r="B8453" t="s">
        <v>3483</v>
      </c>
      <c r="C8453" t="s">
        <v>2312</v>
      </c>
      <c r="D8453" t="s">
        <v>166</v>
      </c>
      <c r="E8453" t="s">
        <v>75</v>
      </c>
      <c r="F8453" s="1" t="s">
        <v>221</v>
      </c>
      <c r="G8453" t="s">
        <v>74</v>
      </c>
      <c r="H8453" t="str">
        <f>VLOOKUP(F8453,Clubs!$A$1:$D$220,4,)</f>
        <v>030067</v>
      </c>
    </row>
    <row r="8454" spans="1:8">
      <c r="A8454">
        <v>2191413</v>
      </c>
      <c r="B8454" t="s">
        <v>11819</v>
      </c>
      <c r="C8454" t="s">
        <v>908</v>
      </c>
      <c r="D8454" t="s">
        <v>8640</v>
      </c>
      <c r="E8454" t="s">
        <v>71</v>
      </c>
      <c r="F8454" s="1" t="s">
        <v>8525</v>
      </c>
      <c r="G8454" t="s">
        <v>211</v>
      </c>
      <c r="H8454" t="str">
        <f>VLOOKUP(F8454,Clubs!$A$1:$D$220,4,)</f>
        <v>030075</v>
      </c>
    </row>
    <row r="8455" spans="1:8">
      <c r="A8455">
        <v>2191493</v>
      </c>
      <c r="B8455" t="s">
        <v>3417</v>
      </c>
      <c r="C8455" t="s">
        <v>880</v>
      </c>
      <c r="D8455" t="s">
        <v>8640</v>
      </c>
      <c r="E8455" t="s">
        <v>75</v>
      </c>
      <c r="F8455" s="1" t="s">
        <v>308</v>
      </c>
      <c r="G8455" t="s">
        <v>211</v>
      </c>
      <c r="H8455" t="str">
        <f>VLOOKUP(F8455,Clubs!$A$1:$D$220,4,)</f>
        <v>030076</v>
      </c>
    </row>
    <row r="8456" spans="1:8">
      <c r="A8456">
        <v>2191600</v>
      </c>
      <c r="B8456" t="s">
        <v>792</v>
      </c>
      <c r="C8456" t="s">
        <v>643</v>
      </c>
      <c r="D8456" t="s">
        <v>166</v>
      </c>
      <c r="E8456" t="s">
        <v>75</v>
      </c>
      <c r="F8456" s="1" t="s">
        <v>330</v>
      </c>
      <c r="G8456" t="s">
        <v>74</v>
      </c>
      <c r="H8456" t="str">
        <f>VLOOKUP(F8456,Clubs!$A$1:$D$220,4,)</f>
        <v>034068</v>
      </c>
    </row>
    <row r="8457" spans="1:8">
      <c r="A8457">
        <v>2191660</v>
      </c>
      <c r="B8457" t="s">
        <v>3902</v>
      </c>
      <c r="C8457" t="s">
        <v>1231</v>
      </c>
      <c r="D8457" t="s">
        <v>8640</v>
      </c>
      <c r="E8457" t="s">
        <v>75</v>
      </c>
      <c r="F8457" s="1" t="s">
        <v>213</v>
      </c>
      <c r="G8457" t="s">
        <v>74</v>
      </c>
      <c r="H8457" t="str">
        <f>VLOOKUP(F8457,Clubs!$A$1:$D$220,4,)</f>
        <v>066032</v>
      </c>
    </row>
    <row r="8458" spans="1:8">
      <c r="A8458">
        <v>2191691</v>
      </c>
      <c r="B8458" t="s">
        <v>9894</v>
      </c>
      <c r="C8458" t="s">
        <v>634</v>
      </c>
      <c r="D8458" t="s">
        <v>166</v>
      </c>
      <c r="E8458" t="s">
        <v>75</v>
      </c>
      <c r="F8458" s="1" t="s">
        <v>330</v>
      </c>
      <c r="G8458" t="s">
        <v>74</v>
      </c>
      <c r="H8458" t="str">
        <f>VLOOKUP(F8458,Clubs!$A$1:$D$220,4,)</f>
        <v>034068</v>
      </c>
    </row>
    <row r="8459" spans="1:8">
      <c r="A8459">
        <v>2191696</v>
      </c>
      <c r="B8459" t="s">
        <v>9894</v>
      </c>
      <c r="C8459" t="s">
        <v>1585</v>
      </c>
      <c r="D8459" t="s">
        <v>166</v>
      </c>
      <c r="E8459" t="s">
        <v>75</v>
      </c>
      <c r="F8459" s="1" t="s">
        <v>330</v>
      </c>
      <c r="G8459" t="s">
        <v>74</v>
      </c>
      <c r="H8459" t="str">
        <f>VLOOKUP(F8459,Clubs!$A$1:$D$220,4,)</f>
        <v>034068</v>
      </c>
    </row>
    <row r="8460" spans="1:8">
      <c r="A8460">
        <v>2191758</v>
      </c>
      <c r="B8460" t="s">
        <v>4751</v>
      </c>
      <c r="C8460" t="s">
        <v>795</v>
      </c>
      <c r="D8460" t="s">
        <v>165</v>
      </c>
      <c r="E8460" t="s">
        <v>75</v>
      </c>
      <c r="F8460" s="1" t="s">
        <v>330</v>
      </c>
      <c r="G8460" t="s">
        <v>74</v>
      </c>
      <c r="H8460" t="str">
        <f>VLOOKUP(F8460,Clubs!$A$1:$D$220,4,)</f>
        <v>034068</v>
      </c>
    </row>
    <row r="8461" spans="1:8">
      <c r="A8461">
        <v>2191807</v>
      </c>
      <c r="B8461" t="s">
        <v>1500</v>
      </c>
      <c r="C8461" t="s">
        <v>1501</v>
      </c>
      <c r="D8461" t="s">
        <v>109</v>
      </c>
      <c r="E8461" t="s">
        <v>71</v>
      </c>
      <c r="F8461" s="1" t="s">
        <v>246</v>
      </c>
      <c r="G8461" t="s">
        <v>74</v>
      </c>
      <c r="H8461" t="str">
        <f>VLOOKUP(F8461,Clubs!$A$1:$D$220,4,)</f>
        <v>011024</v>
      </c>
    </row>
    <row r="8462" spans="1:8">
      <c r="A8462">
        <v>2191820</v>
      </c>
      <c r="B8462" t="s">
        <v>9163</v>
      </c>
      <c r="C8462" t="s">
        <v>854</v>
      </c>
      <c r="D8462" t="s">
        <v>166</v>
      </c>
      <c r="E8462" t="s">
        <v>75</v>
      </c>
      <c r="F8462" s="1" t="s">
        <v>246</v>
      </c>
      <c r="G8462" t="s">
        <v>74</v>
      </c>
      <c r="H8462" t="str">
        <f>VLOOKUP(F8462,Clubs!$A$1:$D$220,4,)</f>
        <v>011024</v>
      </c>
    </row>
    <row r="8463" spans="1:8">
      <c r="A8463">
        <v>2191917</v>
      </c>
      <c r="B8463" t="s">
        <v>3854</v>
      </c>
      <c r="C8463" t="s">
        <v>2321</v>
      </c>
      <c r="D8463" t="s">
        <v>8640</v>
      </c>
      <c r="E8463" t="s">
        <v>75</v>
      </c>
      <c r="F8463" s="1" t="s">
        <v>341</v>
      </c>
      <c r="G8463" t="s">
        <v>211</v>
      </c>
      <c r="H8463" t="str">
        <f>VLOOKUP(F8463,Clubs!$A$1:$D$220,4,)</f>
        <v>011024</v>
      </c>
    </row>
    <row r="8464" spans="1:8">
      <c r="A8464">
        <v>2192000</v>
      </c>
      <c r="B8464" t="s">
        <v>648</v>
      </c>
      <c r="C8464" t="s">
        <v>1392</v>
      </c>
      <c r="D8464" t="s">
        <v>8640</v>
      </c>
      <c r="E8464" t="s">
        <v>75</v>
      </c>
      <c r="F8464" s="1" t="s">
        <v>263</v>
      </c>
      <c r="G8464" t="s">
        <v>167</v>
      </c>
      <c r="H8464" t="str">
        <f>VLOOKUP(F8464,Clubs!$A$1:$D$220,4,)</f>
        <v>034062</v>
      </c>
    </row>
    <row r="8465" spans="1:8">
      <c r="A8465">
        <v>2192010</v>
      </c>
      <c r="B8465" t="s">
        <v>8088</v>
      </c>
      <c r="C8465" t="s">
        <v>2061</v>
      </c>
      <c r="D8465" t="s">
        <v>165</v>
      </c>
      <c r="E8465" t="s">
        <v>71</v>
      </c>
      <c r="F8465" s="1" t="s">
        <v>10894</v>
      </c>
      <c r="G8465" t="s">
        <v>74</v>
      </c>
      <c r="H8465" t="str">
        <f>VLOOKUP(F8465,Clubs!$A$1:$D$220,4,)</f>
        <v>081017</v>
      </c>
    </row>
    <row r="8466" spans="1:8">
      <c r="A8466">
        <v>2192011</v>
      </c>
      <c r="B8466" t="s">
        <v>9335</v>
      </c>
      <c r="C8466" t="s">
        <v>846</v>
      </c>
      <c r="D8466" t="s">
        <v>165</v>
      </c>
      <c r="E8466" t="s">
        <v>75</v>
      </c>
      <c r="F8466" s="1" t="s">
        <v>263</v>
      </c>
      <c r="G8466" t="s">
        <v>74</v>
      </c>
      <c r="H8466" t="str">
        <f>VLOOKUP(F8466,Clubs!$A$1:$D$220,4,)</f>
        <v>034062</v>
      </c>
    </row>
    <row r="8467" spans="1:8">
      <c r="A8467">
        <v>2192012</v>
      </c>
      <c r="B8467" t="s">
        <v>11820</v>
      </c>
      <c r="C8467" t="s">
        <v>4995</v>
      </c>
      <c r="D8467" t="s">
        <v>166</v>
      </c>
      <c r="E8467" t="s">
        <v>71</v>
      </c>
      <c r="F8467" s="1" t="s">
        <v>10894</v>
      </c>
      <c r="G8467" t="s">
        <v>74</v>
      </c>
      <c r="H8467" t="str">
        <f>VLOOKUP(F8467,Clubs!$A$1:$D$220,4,)</f>
        <v>081017</v>
      </c>
    </row>
    <row r="8468" spans="1:8">
      <c r="A8468">
        <v>2192051</v>
      </c>
      <c r="B8468" t="s">
        <v>1655</v>
      </c>
      <c r="C8468" t="s">
        <v>1897</v>
      </c>
      <c r="D8468" t="s">
        <v>166</v>
      </c>
      <c r="E8468" t="s">
        <v>71</v>
      </c>
      <c r="F8468" s="1" t="s">
        <v>228</v>
      </c>
      <c r="G8468" t="s">
        <v>74</v>
      </c>
      <c r="H8468" t="str">
        <f>VLOOKUP(F8468,Clubs!$A$1:$D$220,4,)</f>
        <v>012003</v>
      </c>
    </row>
    <row r="8469" spans="1:8">
      <c r="A8469">
        <v>2192052</v>
      </c>
      <c r="B8469" t="s">
        <v>1949</v>
      </c>
      <c r="C8469" t="s">
        <v>896</v>
      </c>
      <c r="D8469" t="s">
        <v>166</v>
      </c>
      <c r="E8469" t="s">
        <v>71</v>
      </c>
      <c r="F8469" s="1" t="s">
        <v>228</v>
      </c>
      <c r="G8469" t="s">
        <v>74</v>
      </c>
      <c r="H8469" t="str">
        <f>VLOOKUP(F8469,Clubs!$A$1:$D$220,4,)</f>
        <v>012003</v>
      </c>
    </row>
    <row r="8470" spans="1:8">
      <c r="A8470">
        <v>2192247</v>
      </c>
      <c r="B8470" t="s">
        <v>3805</v>
      </c>
      <c r="C8470" t="s">
        <v>1125</v>
      </c>
      <c r="D8470" t="s">
        <v>8640</v>
      </c>
      <c r="E8470" t="s">
        <v>75</v>
      </c>
      <c r="F8470" s="1" t="s">
        <v>257</v>
      </c>
      <c r="G8470" t="s">
        <v>74</v>
      </c>
      <c r="H8470" t="str">
        <f>VLOOKUP(F8470,Clubs!$A$1:$D$220,4,)</f>
        <v>031003</v>
      </c>
    </row>
    <row r="8471" spans="1:8">
      <c r="A8471">
        <v>2192275</v>
      </c>
      <c r="B8471" t="s">
        <v>1729</v>
      </c>
      <c r="C8471" t="s">
        <v>588</v>
      </c>
      <c r="D8471" t="s">
        <v>8640</v>
      </c>
      <c r="E8471" t="s">
        <v>71</v>
      </c>
      <c r="F8471" s="1" t="s">
        <v>275</v>
      </c>
      <c r="G8471" t="s">
        <v>74</v>
      </c>
      <c r="H8471" t="str">
        <f>VLOOKUP(F8471,Clubs!$A$1:$D$220,4,)</f>
        <v>081061</v>
      </c>
    </row>
    <row r="8472" spans="1:8">
      <c r="A8472">
        <v>2192327</v>
      </c>
      <c r="B8472" t="s">
        <v>7468</v>
      </c>
      <c r="C8472" t="s">
        <v>3501</v>
      </c>
      <c r="D8472" t="s">
        <v>8640</v>
      </c>
      <c r="E8472" t="s">
        <v>71</v>
      </c>
      <c r="F8472" s="1" t="s">
        <v>267</v>
      </c>
      <c r="G8472" t="s">
        <v>211</v>
      </c>
      <c r="H8472" t="str">
        <f>VLOOKUP(F8472,Clubs!$A$1:$D$220,4,)</f>
        <v>065018</v>
      </c>
    </row>
    <row r="8473" spans="1:8">
      <c r="A8473">
        <v>2192367</v>
      </c>
      <c r="B8473" t="s">
        <v>7309</v>
      </c>
      <c r="C8473" t="s">
        <v>1167</v>
      </c>
      <c r="D8473" t="s">
        <v>166</v>
      </c>
      <c r="E8473" t="s">
        <v>71</v>
      </c>
      <c r="F8473" s="1" t="s">
        <v>199</v>
      </c>
      <c r="G8473" t="s">
        <v>74</v>
      </c>
      <c r="H8473" t="str">
        <f>VLOOKUP(F8473,Clubs!$A$1:$D$220,4,)</f>
        <v>065006</v>
      </c>
    </row>
    <row r="8474" spans="1:8">
      <c r="A8474">
        <v>2192379</v>
      </c>
      <c r="B8474" t="s">
        <v>1153</v>
      </c>
      <c r="C8474" t="s">
        <v>854</v>
      </c>
      <c r="D8474" t="s">
        <v>165</v>
      </c>
      <c r="E8474" t="s">
        <v>75</v>
      </c>
      <c r="F8474" s="1" t="s">
        <v>199</v>
      </c>
      <c r="G8474" t="s">
        <v>74</v>
      </c>
      <c r="H8474" t="str">
        <f>VLOOKUP(F8474,Clubs!$A$1:$D$220,4,)</f>
        <v>065006</v>
      </c>
    </row>
    <row r="8475" spans="1:8">
      <c r="A8475">
        <v>2192382</v>
      </c>
      <c r="B8475" t="s">
        <v>1153</v>
      </c>
      <c r="C8475" t="s">
        <v>906</v>
      </c>
      <c r="D8475" t="s">
        <v>166</v>
      </c>
      <c r="E8475" t="s">
        <v>71</v>
      </c>
      <c r="F8475" s="1" t="s">
        <v>199</v>
      </c>
      <c r="G8475" t="s">
        <v>74</v>
      </c>
      <c r="H8475" t="str">
        <f>VLOOKUP(F8475,Clubs!$A$1:$D$220,4,)</f>
        <v>065006</v>
      </c>
    </row>
    <row r="8476" spans="1:8">
      <c r="A8476">
        <v>2192494</v>
      </c>
      <c r="B8476" t="s">
        <v>668</v>
      </c>
      <c r="C8476" t="s">
        <v>669</v>
      </c>
      <c r="D8476" t="s">
        <v>8640</v>
      </c>
      <c r="E8476" t="s">
        <v>71</v>
      </c>
      <c r="F8476" s="1" t="s">
        <v>326</v>
      </c>
      <c r="G8476" t="s">
        <v>74</v>
      </c>
      <c r="H8476" t="str">
        <f>VLOOKUP(F8476,Clubs!$A$1:$D$220,4,)</f>
        <v>009014</v>
      </c>
    </row>
    <row r="8477" spans="1:8">
      <c r="A8477">
        <v>2192713</v>
      </c>
      <c r="B8477" t="s">
        <v>1410</v>
      </c>
      <c r="C8477" t="s">
        <v>2564</v>
      </c>
      <c r="D8477" t="s">
        <v>115</v>
      </c>
      <c r="E8477" t="s">
        <v>75</v>
      </c>
      <c r="F8477" s="1" t="s">
        <v>257</v>
      </c>
      <c r="G8477" t="s">
        <v>74</v>
      </c>
      <c r="H8477" t="str">
        <f>VLOOKUP(F8477,Clubs!$A$1:$D$220,4,)</f>
        <v>031003</v>
      </c>
    </row>
    <row r="8478" spans="1:8">
      <c r="A8478">
        <v>2192719</v>
      </c>
      <c r="B8478" t="s">
        <v>9262</v>
      </c>
      <c r="C8478" t="s">
        <v>754</v>
      </c>
      <c r="D8478" t="s">
        <v>8640</v>
      </c>
      <c r="E8478" t="s">
        <v>75</v>
      </c>
      <c r="F8478" s="1" t="s">
        <v>299</v>
      </c>
      <c r="G8478" t="s">
        <v>74</v>
      </c>
      <c r="H8478" t="str">
        <f>VLOOKUP(F8478,Clubs!$A$1:$D$220,4,)</f>
        <v>012002</v>
      </c>
    </row>
    <row r="8479" spans="1:8">
      <c r="A8479">
        <v>2192733</v>
      </c>
      <c r="B8479" t="s">
        <v>3844</v>
      </c>
      <c r="C8479" t="s">
        <v>1355</v>
      </c>
      <c r="D8479" t="s">
        <v>8640</v>
      </c>
      <c r="E8479" t="s">
        <v>71</v>
      </c>
      <c r="F8479" s="1" t="s">
        <v>257</v>
      </c>
      <c r="G8479" t="s">
        <v>74</v>
      </c>
      <c r="H8479" t="str">
        <f>VLOOKUP(F8479,Clubs!$A$1:$D$220,4,)</f>
        <v>031003</v>
      </c>
    </row>
    <row r="8480" spans="1:8">
      <c r="A8480">
        <v>2192862</v>
      </c>
      <c r="B8480" t="s">
        <v>3124</v>
      </c>
      <c r="C8480" t="s">
        <v>1255</v>
      </c>
      <c r="D8480" t="s">
        <v>8640</v>
      </c>
      <c r="E8480" t="s">
        <v>75</v>
      </c>
      <c r="F8480" s="1" t="s">
        <v>8523</v>
      </c>
      <c r="G8480" t="s">
        <v>74</v>
      </c>
      <c r="H8480" t="str">
        <f>VLOOKUP(F8480,Clubs!$A$1:$D$220,4,)</f>
        <v>030073</v>
      </c>
    </row>
    <row r="8481" spans="1:8">
      <c r="A8481">
        <v>2192904</v>
      </c>
      <c r="B8481" t="s">
        <v>11821</v>
      </c>
      <c r="C8481" t="s">
        <v>1129</v>
      </c>
      <c r="D8481" t="s">
        <v>8640</v>
      </c>
      <c r="E8481" t="s">
        <v>71</v>
      </c>
      <c r="F8481" s="1" t="s">
        <v>241</v>
      </c>
      <c r="G8481" t="s">
        <v>211</v>
      </c>
      <c r="H8481" t="str">
        <f>VLOOKUP(F8481,Clubs!$A$1:$D$220,4,)</f>
        <v>034072</v>
      </c>
    </row>
    <row r="8482" spans="1:8">
      <c r="A8482">
        <v>2192996</v>
      </c>
      <c r="B8482" t="s">
        <v>1798</v>
      </c>
      <c r="C8482" t="s">
        <v>1533</v>
      </c>
      <c r="D8482" t="s">
        <v>8640</v>
      </c>
      <c r="E8482" t="s">
        <v>71</v>
      </c>
      <c r="F8482" s="1" t="s">
        <v>341</v>
      </c>
      <c r="G8482" t="s">
        <v>211</v>
      </c>
      <c r="H8482" t="str">
        <f>VLOOKUP(F8482,Clubs!$A$1:$D$220,4,)</f>
        <v>011024</v>
      </c>
    </row>
    <row r="8483" spans="1:8">
      <c r="A8483">
        <v>2193006</v>
      </c>
      <c r="B8483" t="s">
        <v>2486</v>
      </c>
      <c r="C8483" t="s">
        <v>2647</v>
      </c>
      <c r="D8483" t="s">
        <v>166</v>
      </c>
      <c r="E8483" t="s">
        <v>75</v>
      </c>
      <c r="F8483" s="1" t="s">
        <v>330</v>
      </c>
      <c r="G8483" t="s">
        <v>74</v>
      </c>
      <c r="H8483" t="str">
        <f>VLOOKUP(F8483,Clubs!$A$1:$D$220,4,)</f>
        <v>034068</v>
      </c>
    </row>
    <row r="8484" spans="1:8">
      <c r="A8484">
        <v>2193100</v>
      </c>
      <c r="B8484" t="s">
        <v>11822</v>
      </c>
      <c r="C8484" t="s">
        <v>687</v>
      </c>
      <c r="D8484" t="s">
        <v>8640</v>
      </c>
      <c r="E8484" t="s">
        <v>71</v>
      </c>
      <c r="F8484" s="1" t="s">
        <v>285</v>
      </c>
      <c r="G8484" t="s">
        <v>211</v>
      </c>
      <c r="H8484" t="str">
        <f>VLOOKUP(F8484,Clubs!$A$1:$D$220,4,)</f>
        <v>011024</v>
      </c>
    </row>
    <row r="8485" spans="1:8">
      <c r="A8485">
        <v>2193241</v>
      </c>
      <c r="B8485" t="s">
        <v>1489</v>
      </c>
      <c r="C8485" t="s">
        <v>814</v>
      </c>
      <c r="D8485" t="s">
        <v>165</v>
      </c>
      <c r="E8485" t="s">
        <v>71</v>
      </c>
      <c r="F8485" s="1" t="s">
        <v>10843</v>
      </c>
      <c r="G8485" t="s">
        <v>74</v>
      </c>
      <c r="H8485" t="str">
        <f>VLOOKUP(F8485,Clubs!$A$1:$D$220,4,)</f>
        <v>011032</v>
      </c>
    </row>
    <row r="8486" spans="1:8">
      <c r="A8486">
        <v>2193244</v>
      </c>
      <c r="B8486" t="s">
        <v>1885</v>
      </c>
      <c r="C8486" t="s">
        <v>2416</v>
      </c>
      <c r="D8486" t="s">
        <v>110</v>
      </c>
      <c r="E8486" t="s">
        <v>71</v>
      </c>
      <c r="F8486" s="1" t="s">
        <v>197</v>
      </c>
      <c r="G8486" t="s">
        <v>74</v>
      </c>
      <c r="H8486" t="str">
        <f>VLOOKUP(F8486,Clubs!$A$1:$D$220,4,)</f>
        <v>031067</v>
      </c>
    </row>
    <row r="8487" spans="1:8">
      <c r="A8487">
        <v>2193252</v>
      </c>
      <c r="B8487" t="s">
        <v>2427</v>
      </c>
      <c r="C8487" t="s">
        <v>769</v>
      </c>
      <c r="D8487" t="s">
        <v>8640</v>
      </c>
      <c r="E8487" t="s">
        <v>75</v>
      </c>
      <c r="F8487" s="1" t="s">
        <v>254</v>
      </c>
      <c r="G8487" t="s">
        <v>74</v>
      </c>
      <c r="H8487" t="str">
        <f>VLOOKUP(F8487,Clubs!$A$1:$D$220,4,)</f>
        <v>031030</v>
      </c>
    </row>
    <row r="8488" spans="1:8">
      <c r="A8488">
        <v>2193294</v>
      </c>
      <c r="B8488" t="s">
        <v>1607</v>
      </c>
      <c r="C8488" t="s">
        <v>635</v>
      </c>
      <c r="D8488" t="s">
        <v>165</v>
      </c>
      <c r="E8488" t="s">
        <v>71</v>
      </c>
      <c r="F8488" s="1" t="s">
        <v>246</v>
      </c>
      <c r="G8488" t="s">
        <v>74</v>
      </c>
      <c r="H8488" t="str">
        <f>VLOOKUP(F8488,Clubs!$A$1:$D$220,4,)</f>
        <v>011024</v>
      </c>
    </row>
    <row r="8489" spans="1:8">
      <c r="A8489">
        <v>2193410</v>
      </c>
      <c r="B8489" t="s">
        <v>5419</v>
      </c>
      <c r="C8489" t="s">
        <v>1505</v>
      </c>
      <c r="D8489" t="s">
        <v>165</v>
      </c>
      <c r="E8489" t="s">
        <v>71</v>
      </c>
      <c r="F8489" s="1" t="s">
        <v>266</v>
      </c>
      <c r="G8489" t="s">
        <v>74</v>
      </c>
      <c r="H8489" t="str">
        <f>VLOOKUP(F8489,Clubs!$A$1:$D$220,4,)</f>
        <v>046008</v>
      </c>
    </row>
    <row r="8490" spans="1:8">
      <c r="A8490">
        <v>2193422</v>
      </c>
      <c r="B8490" t="s">
        <v>9336</v>
      </c>
      <c r="C8490" t="s">
        <v>2878</v>
      </c>
      <c r="D8490" t="s">
        <v>166</v>
      </c>
      <c r="E8490" t="s">
        <v>71</v>
      </c>
      <c r="F8490" s="1" t="s">
        <v>202</v>
      </c>
      <c r="G8490" t="s">
        <v>74</v>
      </c>
      <c r="H8490" t="str">
        <f>VLOOKUP(F8490,Clubs!$A$1:$D$220,4,)</f>
        <v>081017</v>
      </c>
    </row>
    <row r="8491" spans="1:8">
      <c r="A8491">
        <v>2193428</v>
      </c>
      <c r="B8491" t="s">
        <v>685</v>
      </c>
      <c r="C8491" t="s">
        <v>1240</v>
      </c>
      <c r="D8491" t="s">
        <v>8640</v>
      </c>
      <c r="E8491" t="s">
        <v>75</v>
      </c>
      <c r="F8491" s="1" t="s">
        <v>266</v>
      </c>
      <c r="G8491" t="s">
        <v>211</v>
      </c>
      <c r="H8491" t="str">
        <f>VLOOKUP(F8491,Clubs!$A$1:$D$220,4,)</f>
        <v>046008</v>
      </c>
    </row>
    <row r="8492" spans="1:8">
      <c r="A8492">
        <v>2193449</v>
      </c>
      <c r="B8492" t="s">
        <v>1519</v>
      </c>
      <c r="C8492" t="s">
        <v>624</v>
      </c>
      <c r="D8492" t="s">
        <v>165</v>
      </c>
      <c r="E8492" t="s">
        <v>75</v>
      </c>
      <c r="F8492" s="1" t="s">
        <v>202</v>
      </c>
      <c r="G8492" t="s">
        <v>74</v>
      </c>
      <c r="H8492" t="str">
        <f>VLOOKUP(F8492,Clubs!$A$1:$D$220,4,)</f>
        <v>081017</v>
      </c>
    </row>
    <row r="8493" spans="1:8">
      <c r="A8493">
        <v>2193474</v>
      </c>
      <c r="B8493" t="s">
        <v>6927</v>
      </c>
      <c r="C8493" t="s">
        <v>1028</v>
      </c>
      <c r="D8493" t="s">
        <v>165</v>
      </c>
      <c r="E8493" t="s">
        <v>75</v>
      </c>
      <c r="F8493" s="1" t="s">
        <v>266</v>
      </c>
      <c r="G8493" t="s">
        <v>74</v>
      </c>
      <c r="H8493" t="str">
        <f>VLOOKUP(F8493,Clubs!$A$1:$D$220,4,)</f>
        <v>046008</v>
      </c>
    </row>
    <row r="8494" spans="1:8">
      <c r="A8494">
        <v>2193478</v>
      </c>
      <c r="B8494" t="s">
        <v>8161</v>
      </c>
      <c r="C8494" t="s">
        <v>985</v>
      </c>
      <c r="D8494" t="s">
        <v>115</v>
      </c>
      <c r="E8494" t="s">
        <v>75</v>
      </c>
      <c r="F8494" s="1" t="s">
        <v>210</v>
      </c>
      <c r="G8494" t="s">
        <v>74</v>
      </c>
      <c r="H8494" t="str">
        <f>VLOOKUP(F8494,Clubs!$A$1:$D$220,4,)</f>
        <v>081041</v>
      </c>
    </row>
    <row r="8495" spans="1:8">
      <c r="A8495">
        <v>2193619</v>
      </c>
      <c r="B8495" t="s">
        <v>3941</v>
      </c>
      <c r="C8495" t="s">
        <v>1417</v>
      </c>
      <c r="D8495" t="s">
        <v>109</v>
      </c>
      <c r="E8495" t="s">
        <v>71</v>
      </c>
      <c r="F8495" s="1" t="s">
        <v>197</v>
      </c>
      <c r="G8495" t="s">
        <v>74</v>
      </c>
      <c r="H8495" t="str">
        <f>VLOOKUP(F8495,Clubs!$A$1:$D$220,4,)</f>
        <v>031067</v>
      </c>
    </row>
    <row r="8496" spans="1:8">
      <c r="A8496">
        <v>2193740</v>
      </c>
      <c r="B8496" t="s">
        <v>7331</v>
      </c>
      <c r="C8496" t="s">
        <v>1132</v>
      </c>
      <c r="D8496" t="s">
        <v>8640</v>
      </c>
      <c r="E8496" t="s">
        <v>71</v>
      </c>
      <c r="F8496" s="1" t="s">
        <v>315</v>
      </c>
      <c r="G8496" t="s">
        <v>211</v>
      </c>
      <c r="H8496" t="str">
        <f>VLOOKUP(F8496,Clubs!$A$1:$D$220,4,)</f>
        <v>065008</v>
      </c>
    </row>
    <row r="8497" spans="1:8">
      <c r="A8497">
        <v>2193744</v>
      </c>
      <c r="B8497" t="s">
        <v>4462</v>
      </c>
      <c r="C8497" t="s">
        <v>1198</v>
      </c>
      <c r="D8497" t="s">
        <v>8640</v>
      </c>
      <c r="E8497" t="s">
        <v>75</v>
      </c>
      <c r="F8497" s="1" t="s">
        <v>220</v>
      </c>
      <c r="G8497" t="s">
        <v>74</v>
      </c>
      <c r="H8497" t="str">
        <f>VLOOKUP(F8497,Clubs!$A$1:$D$220,4,)</f>
        <v>031015</v>
      </c>
    </row>
    <row r="8498" spans="1:8">
      <c r="A8498">
        <v>2193747</v>
      </c>
      <c r="B8498" t="s">
        <v>4461</v>
      </c>
      <c r="C8498" t="s">
        <v>920</v>
      </c>
      <c r="D8498" t="s">
        <v>8640</v>
      </c>
      <c r="E8498" t="s">
        <v>71</v>
      </c>
      <c r="F8498" s="1" t="s">
        <v>220</v>
      </c>
      <c r="G8498" t="s">
        <v>201</v>
      </c>
      <c r="H8498" t="str">
        <f>VLOOKUP(F8498,Clubs!$A$1:$D$220,4,)</f>
        <v>031015</v>
      </c>
    </row>
    <row r="8499" spans="1:8">
      <c r="A8499">
        <v>2193753</v>
      </c>
      <c r="B8499" t="s">
        <v>4408</v>
      </c>
      <c r="C8499" t="s">
        <v>3890</v>
      </c>
      <c r="D8499" t="s">
        <v>111</v>
      </c>
      <c r="E8499" t="s">
        <v>71</v>
      </c>
      <c r="F8499" s="1" t="s">
        <v>220</v>
      </c>
      <c r="G8499" t="s">
        <v>74</v>
      </c>
      <c r="H8499" t="str">
        <f>VLOOKUP(F8499,Clubs!$A$1:$D$220,4,)</f>
        <v>031015</v>
      </c>
    </row>
    <row r="8500" spans="1:8">
      <c r="A8500">
        <v>2193945</v>
      </c>
      <c r="B8500" t="s">
        <v>1893</v>
      </c>
      <c r="C8500" t="s">
        <v>687</v>
      </c>
      <c r="D8500" t="s">
        <v>8640</v>
      </c>
      <c r="E8500" t="s">
        <v>71</v>
      </c>
      <c r="F8500" s="1" t="s">
        <v>266</v>
      </c>
      <c r="G8500" t="s">
        <v>74</v>
      </c>
      <c r="H8500" t="str">
        <f>VLOOKUP(F8500,Clubs!$A$1:$D$220,4,)</f>
        <v>046008</v>
      </c>
    </row>
    <row r="8501" spans="1:8">
      <c r="A8501">
        <v>2193951</v>
      </c>
      <c r="B8501" t="s">
        <v>1553</v>
      </c>
      <c r="C8501" t="s">
        <v>1389</v>
      </c>
      <c r="D8501" t="s">
        <v>8640</v>
      </c>
      <c r="E8501" t="s">
        <v>75</v>
      </c>
      <c r="F8501" s="1" t="s">
        <v>204</v>
      </c>
      <c r="G8501" t="s">
        <v>74</v>
      </c>
      <c r="H8501" t="str">
        <f>VLOOKUP(F8501,Clubs!$A$1:$D$220,4,)</f>
        <v>031030</v>
      </c>
    </row>
    <row r="8502" spans="1:8">
      <c r="A8502">
        <v>2194187</v>
      </c>
      <c r="B8502" t="s">
        <v>6922</v>
      </c>
      <c r="C8502" t="s">
        <v>765</v>
      </c>
      <c r="D8502" t="s">
        <v>8640</v>
      </c>
      <c r="E8502" t="s">
        <v>71</v>
      </c>
      <c r="F8502" s="1" t="s">
        <v>266</v>
      </c>
      <c r="G8502" t="s">
        <v>201</v>
      </c>
      <c r="H8502" t="str">
        <f>VLOOKUP(F8502,Clubs!$A$1:$D$220,4,)</f>
        <v>046008</v>
      </c>
    </row>
    <row r="8503" spans="1:8">
      <c r="A8503">
        <v>2194272</v>
      </c>
      <c r="B8503" t="s">
        <v>6816</v>
      </c>
      <c r="C8503" t="s">
        <v>757</v>
      </c>
      <c r="D8503" t="s">
        <v>8640</v>
      </c>
      <c r="E8503" t="s">
        <v>75</v>
      </c>
      <c r="F8503" s="1" t="s">
        <v>222</v>
      </c>
      <c r="G8503" t="s">
        <v>74</v>
      </c>
      <c r="H8503" t="str">
        <f>VLOOKUP(F8503,Clubs!$A$1:$D$220,4,)</f>
        <v>030004</v>
      </c>
    </row>
    <row r="8504" spans="1:8">
      <c r="A8504">
        <v>2194357</v>
      </c>
      <c r="B8504" t="s">
        <v>2044</v>
      </c>
      <c r="C8504" t="s">
        <v>618</v>
      </c>
      <c r="D8504" t="s">
        <v>8640</v>
      </c>
      <c r="E8504" t="s">
        <v>71</v>
      </c>
      <c r="F8504" s="1" t="s">
        <v>283</v>
      </c>
      <c r="G8504" t="s">
        <v>74</v>
      </c>
      <c r="H8504" t="str">
        <f>VLOOKUP(F8504,Clubs!$A$1:$D$220,4,)</f>
        <v>012005</v>
      </c>
    </row>
    <row r="8505" spans="1:8">
      <c r="A8505">
        <v>2194433</v>
      </c>
      <c r="B8505" t="s">
        <v>11823</v>
      </c>
      <c r="C8505" t="s">
        <v>8757</v>
      </c>
      <c r="D8505" t="s">
        <v>166</v>
      </c>
      <c r="E8505" t="s">
        <v>75</v>
      </c>
      <c r="F8505" s="1" t="s">
        <v>329</v>
      </c>
      <c r="G8505" t="s">
        <v>74</v>
      </c>
      <c r="H8505" t="str">
        <f>VLOOKUP(F8505,Clubs!$A$1:$D$220,4,)</f>
        <v>031050</v>
      </c>
    </row>
    <row r="8506" spans="1:8">
      <c r="A8506">
        <v>2194477</v>
      </c>
      <c r="B8506" t="s">
        <v>9337</v>
      </c>
      <c r="C8506" t="s">
        <v>1100</v>
      </c>
      <c r="D8506" t="s">
        <v>166</v>
      </c>
      <c r="E8506" t="s">
        <v>75</v>
      </c>
      <c r="F8506" s="1" t="s">
        <v>329</v>
      </c>
      <c r="G8506" t="s">
        <v>74</v>
      </c>
      <c r="H8506" t="str">
        <f>VLOOKUP(F8506,Clubs!$A$1:$D$220,4,)</f>
        <v>031050</v>
      </c>
    </row>
    <row r="8507" spans="1:8">
      <c r="A8507">
        <v>2194494</v>
      </c>
      <c r="B8507" t="s">
        <v>1435</v>
      </c>
      <c r="C8507" t="s">
        <v>1267</v>
      </c>
      <c r="D8507" t="s">
        <v>166</v>
      </c>
      <c r="E8507" t="s">
        <v>75</v>
      </c>
      <c r="F8507" s="1" t="s">
        <v>329</v>
      </c>
      <c r="G8507" t="s">
        <v>74</v>
      </c>
      <c r="H8507" t="str">
        <f>VLOOKUP(F8507,Clubs!$A$1:$D$220,4,)</f>
        <v>031050</v>
      </c>
    </row>
    <row r="8508" spans="1:8">
      <c r="A8508">
        <v>2194499</v>
      </c>
      <c r="B8508" t="s">
        <v>3883</v>
      </c>
      <c r="C8508" t="s">
        <v>3884</v>
      </c>
      <c r="D8508" t="s">
        <v>165</v>
      </c>
      <c r="E8508" t="s">
        <v>75</v>
      </c>
      <c r="F8508" s="1" t="s">
        <v>197</v>
      </c>
      <c r="G8508" t="s">
        <v>74</v>
      </c>
      <c r="H8508" t="str">
        <f>VLOOKUP(F8508,Clubs!$A$1:$D$220,4,)</f>
        <v>031067</v>
      </c>
    </row>
    <row r="8509" spans="1:8">
      <c r="A8509">
        <v>2194502</v>
      </c>
      <c r="B8509" t="s">
        <v>1597</v>
      </c>
      <c r="C8509" t="s">
        <v>9338</v>
      </c>
      <c r="D8509" t="s">
        <v>166</v>
      </c>
      <c r="E8509" t="s">
        <v>71</v>
      </c>
      <c r="F8509" s="1" t="s">
        <v>329</v>
      </c>
      <c r="G8509" t="s">
        <v>74</v>
      </c>
      <c r="H8509" t="str">
        <f>VLOOKUP(F8509,Clubs!$A$1:$D$220,4,)</f>
        <v>031050</v>
      </c>
    </row>
    <row r="8510" spans="1:8">
      <c r="A8510">
        <v>2194508</v>
      </c>
      <c r="B8510" t="s">
        <v>1597</v>
      </c>
      <c r="C8510" t="s">
        <v>1920</v>
      </c>
      <c r="D8510" t="s">
        <v>165</v>
      </c>
      <c r="E8510" t="s">
        <v>75</v>
      </c>
      <c r="F8510" s="1" t="s">
        <v>329</v>
      </c>
      <c r="G8510" t="s">
        <v>74</v>
      </c>
      <c r="H8510" t="str">
        <f>VLOOKUP(F8510,Clubs!$A$1:$D$220,4,)</f>
        <v>031050</v>
      </c>
    </row>
    <row r="8511" spans="1:8">
      <c r="A8511">
        <v>2194552</v>
      </c>
      <c r="B8511" t="s">
        <v>3098</v>
      </c>
      <c r="C8511" t="s">
        <v>1259</v>
      </c>
      <c r="D8511" t="s">
        <v>8640</v>
      </c>
      <c r="E8511" t="s">
        <v>75</v>
      </c>
      <c r="F8511" s="1" t="s">
        <v>205</v>
      </c>
      <c r="G8511" t="s">
        <v>74</v>
      </c>
      <c r="H8511" t="str">
        <f>VLOOKUP(F8511,Clubs!$A$1:$D$220,4,)</f>
        <v>030040</v>
      </c>
    </row>
    <row r="8512" spans="1:8">
      <c r="A8512">
        <v>2194737</v>
      </c>
      <c r="B8512" t="s">
        <v>7935</v>
      </c>
      <c r="C8512" t="s">
        <v>771</v>
      </c>
      <c r="D8512" t="s">
        <v>8640</v>
      </c>
      <c r="E8512" t="s">
        <v>75</v>
      </c>
      <c r="F8512" s="1" t="s">
        <v>8543</v>
      </c>
      <c r="G8512" t="s">
        <v>74</v>
      </c>
      <c r="H8512" t="str">
        <f>VLOOKUP(F8512,Clubs!$A$1:$D$220,4,)</f>
        <v>066032</v>
      </c>
    </row>
    <row r="8513" spans="1:8">
      <c r="A8513">
        <v>2195279</v>
      </c>
      <c r="B8513" t="s">
        <v>8237</v>
      </c>
      <c r="C8513" t="s">
        <v>746</v>
      </c>
      <c r="D8513" t="s">
        <v>8640</v>
      </c>
      <c r="E8513" t="s">
        <v>75</v>
      </c>
      <c r="F8513" s="1" t="s">
        <v>10869</v>
      </c>
      <c r="G8513" t="s">
        <v>167</v>
      </c>
      <c r="H8513" t="str">
        <f>VLOOKUP(F8513,Clubs!$A$1:$D$220,4,)</f>
        <v>034481</v>
      </c>
    </row>
    <row r="8514" spans="1:8">
      <c r="A8514">
        <v>2195638</v>
      </c>
      <c r="B8514" t="s">
        <v>1219</v>
      </c>
      <c r="C8514" t="s">
        <v>1178</v>
      </c>
      <c r="D8514" t="s">
        <v>110</v>
      </c>
      <c r="E8514" t="s">
        <v>71</v>
      </c>
      <c r="F8514" s="1" t="s">
        <v>343</v>
      </c>
      <c r="G8514" t="s">
        <v>74</v>
      </c>
      <c r="H8514" t="str">
        <f>VLOOKUP(F8514,Clubs!$A$1:$D$220,4,)</f>
        <v>031030</v>
      </c>
    </row>
    <row r="8515" spans="1:8">
      <c r="A8515">
        <v>2195656</v>
      </c>
      <c r="B8515" t="s">
        <v>11824</v>
      </c>
      <c r="C8515" t="s">
        <v>961</v>
      </c>
      <c r="D8515" t="s">
        <v>8640</v>
      </c>
      <c r="E8515" t="s">
        <v>71</v>
      </c>
      <c r="F8515" s="1" t="s">
        <v>287</v>
      </c>
      <c r="G8515" t="s">
        <v>211</v>
      </c>
      <c r="H8515" t="str">
        <f>VLOOKUP(F8515,Clubs!$A$1:$D$220,4,)</f>
        <v>065020</v>
      </c>
    </row>
    <row r="8516" spans="1:8">
      <c r="A8516">
        <v>2195662</v>
      </c>
      <c r="B8516" t="s">
        <v>11825</v>
      </c>
      <c r="C8516" t="s">
        <v>898</v>
      </c>
      <c r="D8516" t="s">
        <v>8640</v>
      </c>
      <c r="E8516" t="s">
        <v>71</v>
      </c>
      <c r="F8516" s="1" t="s">
        <v>287</v>
      </c>
      <c r="G8516" t="s">
        <v>211</v>
      </c>
      <c r="H8516" t="str">
        <f>VLOOKUP(F8516,Clubs!$A$1:$D$220,4,)</f>
        <v>065020</v>
      </c>
    </row>
    <row r="8517" spans="1:8">
      <c r="A8517">
        <v>2195666</v>
      </c>
      <c r="B8517" t="s">
        <v>4059</v>
      </c>
      <c r="C8517" t="s">
        <v>989</v>
      </c>
      <c r="D8517" t="s">
        <v>8640</v>
      </c>
      <c r="E8517" t="s">
        <v>71</v>
      </c>
      <c r="F8517" s="1" t="s">
        <v>287</v>
      </c>
      <c r="G8517" t="s">
        <v>201</v>
      </c>
      <c r="H8517" t="str">
        <f>VLOOKUP(F8517,Clubs!$A$1:$D$220,4,)</f>
        <v>065020</v>
      </c>
    </row>
    <row r="8518" spans="1:8">
      <c r="A8518">
        <v>2195712</v>
      </c>
      <c r="B8518" t="s">
        <v>5093</v>
      </c>
      <c r="C8518" t="s">
        <v>1100</v>
      </c>
      <c r="D8518" t="s">
        <v>109</v>
      </c>
      <c r="E8518" t="s">
        <v>75</v>
      </c>
      <c r="F8518" s="1" t="s">
        <v>343</v>
      </c>
      <c r="G8518" t="s">
        <v>74</v>
      </c>
      <c r="H8518" t="str">
        <f>VLOOKUP(F8518,Clubs!$A$1:$D$220,4,)</f>
        <v>031030</v>
      </c>
    </row>
    <row r="8519" spans="1:8">
      <c r="A8519">
        <v>2195726</v>
      </c>
      <c r="B8519" t="s">
        <v>11826</v>
      </c>
      <c r="C8519" t="s">
        <v>659</v>
      </c>
      <c r="D8519" t="s">
        <v>165</v>
      </c>
      <c r="E8519" t="s">
        <v>75</v>
      </c>
      <c r="F8519" s="1" t="s">
        <v>343</v>
      </c>
      <c r="G8519" t="s">
        <v>74</v>
      </c>
      <c r="H8519" t="str">
        <f>VLOOKUP(F8519,Clubs!$A$1:$D$220,4,)</f>
        <v>031030</v>
      </c>
    </row>
    <row r="8520" spans="1:8">
      <c r="A8520">
        <v>2195942</v>
      </c>
      <c r="B8520" t="s">
        <v>2188</v>
      </c>
      <c r="C8520" t="s">
        <v>1011</v>
      </c>
      <c r="D8520" t="s">
        <v>8640</v>
      </c>
      <c r="E8520" t="s">
        <v>71</v>
      </c>
      <c r="F8520" s="1" t="s">
        <v>257</v>
      </c>
      <c r="G8520" t="s">
        <v>211</v>
      </c>
      <c r="H8520" t="str">
        <f>VLOOKUP(F8520,Clubs!$A$1:$D$220,4,)</f>
        <v>031003</v>
      </c>
    </row>
    <row r="8521" spans="1:8">
      <c r="A8521">
        <v>2195951</v>
      </c>
      <c r="B8521" t="s">
        <v>11827</v>
      </c>
      <c r="C8521" t="s">
        <v>645</v>
      </c>
      <c r="D8521" t="s">
        <v>8640</v>
      </c>
      <c r="E8521" t="s">
        <v>75</v>
      </c>
      <c r="F8521" s="1" t="s">
        <v>210</v>
      </c>
      <c r="G8521" t="s">
        <v>74</v>
      </c>
      <c r="H8521" t="str">
        <f>VLOOKUP(F8521,Clubs!$A$1:$D$220,4,)</f>
        <v>081041</v>
      </c>
    </row>
    <row r="8522" spans="1:8">
      <c r="A8522">
        <v>2196209</v>
      </c>
      <c r="B8522" t="s">
        <v>11828</v>
      </c>
      <c r="C8522" t="s">
        <v>1847</v>
      </c>
      <c r="D8522" t="s">
        <v>8640</v>
      </c>
      <c r="E8522" t="s">
        <v>71</v>
      </c>
      <c r="F8522" s="1" t="s">
        <v>225</v>
      </c>
      <c r="G8522" t="s">
        <v>211</v>
      </c>
      <c r="H8522" t="str">
        <f>VLOOKUP(F8522,Clubs!$A$1:$D$220,4,)</f>
        <v>034073</v>
      </c>
    </row>
    <row r="8523" spans="1:8">
      <c r="A8523">
        <v>2196217</v>
      </c>
      <c r="B8523" t="s">
        <v>2918</v>
      </c>
      <c r="C8523" t="s">
        <v>1320</v>
      </c>
      <c r="D8523" t="s">
        <v>8640</v>
      </c>
      <c r="E8523" t="s">
        <v>75</v>
      </c>
      <c r="F8523" s="1" t="s">
        <v>235</v>
      </c>
      <c r="G8523" t="s">
        <v>201</v>
      </c>
      <c r="H8523" t="str">
        <f>VLOOKUP(F8523,Clubs!$A$1:$D$220,4,)</f>
        <v>030003</v>
      </c>
    </row>
    <row r="8524" spans="1:8">
      <c r="A8524">
        <v>2196280</v>
      </c>
      <c r="B8524" t="s">
        <v>4767</v>
      </c>
      <c r="C8524" t="s">
        <v>712</v>
      </c>
      <c r="D8524" t="s">
        <v>166</v>
      </c>
      <c r="E8524" t="s">
        <v>75</v>
      </c>
      <c r="F8524" s="1" t="s">
        <v>280</v>
      </c>
      <c r="G8524" t="s">
        <v>74</v>
      </c>
      <c r="H8524" t="str">
        <f>VLOOKUP(F8524,Clubs!$A$1:$D$220,4,)</f>
        <v>031030</v>
      </c>
    </row>
    <row r="8525" spans="1:8">
      <c r="A8525">
        <v>2196352</v>
      </c>
      <c r="B8525" t="s">
        <v>1562</v>
      </c>
      <c r="C8525" t="s">
        <v>1600</v>
      </c>
      <c r="D8525" t="s">
        <v>8640</v>
      </c>
      <c r="E8525" t="s">
        <v>71</v>
      </c>
      <c r="F8525" s="1" t="s">
        <v>210</v>
      </c>
      <c r="G8525" t="s">
        <v>211</v>
      </c>
      <c r="H8525" t="str">
        <f>VLOOKUP(F8525,Clubs!$A$1:$D$220,4,)</f>
        <v>081041</v>
      </c>
    </row>
    <row r="8526" spans="1:8">
      <c r="A8526">
        <v>2196390</v>
      </c>
      <c r="B8526" t="s">
        <v>3538</v>
      </c>
      <c r="C8526" t="s">
        <v>658</v>
      </c>
      <c r="D8526" t="s">
        <v>8640</v>
      </c>
      <c r="E8526" t="s">
        <v>71</v>
      </c>
      <c r="F8526" s="1" t="s">
        <v>8522</v>
      </c>
      <c r="G8526" t="s">
        <v>211</v>
      </c>
      <c r="H8526" t="str">
        <f>VLOOKUP(F8526,Clubs!$A$1:$D$220,4,)</f>
        <v>030070</v>
      </c>
    </row>
    <row r="8527" spans="1:8">
      <c r="A8527">
        <v>2196437</v>
      </c>
      <c r="B8527" t="s">
        <v>2599</v>
      </c>
      <c r="C8527" t="s">
        <v>4435</v>
      </c>
      <c r="D8527" t="s">
        <v>166</v>
      </c>
      <c r="E8527" t="s">
        <v>75</v>
      </c>
      <c r="F8527" s="1" t="s">
        <v>280</v>
      </c>
      <c r="G8527" t="s">
        <v>74</v>
      </c>
      <c r="H8527" t="str">
        <f>VLOOKUP(F8527,Clubs!$A$1:$D$220,4,)</f>
        <v>031030</v>
      </c>
    </row>
    <row r="8528" spans="1:8">
      <c r="A8528">
        <v>2196441</v>
      </c>
      <c r="B8528" t="s">
        <v>11829</v>
      </c>
      <c r="C8528" t="s">
        <v>939</v>
      </c>
      <c r="D8528" t="s">
        <v>166</v>
      </c>
      <c r="E8528" t="s">
        <v>75</v>
      </c>
      <c r="F8528" s="1" t="s">
        <v>345</v>
      </c>
      <c r="G8528" t="s">
        <v>74</v>
      </c>
      <c r="H8528" t="str">
        <f>VLOOKUP(F8528,Clubs!$A$1:$D$220,4,)</f>
        <v>011024</v>
      </c>
    </row>
    <row r="8529" spans="1:8">
      <c r="A8529">
        <v>2196485</v>
      </c>
      <c r="B8529" t="s">
        <v>7307</v>
      </c>
      <c r="C8529" t="s">
        <v>688</v>
      </c>
      <c r="D8529" t="s">
        <v>8640</v>
      </c>
      <c r="E8529" t="s">
        <v>75</v>
      </c>
      <c r="F8529" s="1" t="s">
        <v>199</v>
      </c>
      <c r="G8529" t="s">
        <v>74</v>
      </c>
      <c r="H8529" t="str">
        <f>VLOOKUP(F8529,Clubs!$A$1:$D$220,4,)</f>
        <v>065006</v>
      </c>
    </row>
    <row r="8530" spans="1:8">
      <c r="A8530">
        <v>2196508</v>
      </c>
      <c r="B8530" t="s">
        <v>9339</v>
      </c>
      <c r="C8530" t="s">
        <v>688</v>
      </c>
      <c r="D8530" t="s">
        <v>8640</v>
      </c>
      <c r="E8530" t="s">
        <v>75</v>
      </c>
      <c r="F8530" s="1" t="s">
        <v>225</v>
      </c>
      <c r="G8530" t="s">
        <v>211</v>
      </c>
      <c r="H8530" t="str">
        <f>VLOOKUP(F8530,Clubs!$A$1:$D$220,4,)</f>
        <v>034073</v>
      </c>
    </row>
    <row r="8531" spans="1:8">
      <c r="A8531">
        <v>2196641</v>
      </c>
      <c r="B8531" t="s">
        <v>5115</v>
      </c>
      <c r="C8531" t="s">
        <v>588</v>
      </c>
      <c r="D8531" t="s">
        <v>8640</v>
      </c>
      <c r="E8531" t="s">
        <v>71</v>
      </c>
      <c r="F8531" s="1" t="s">
        <v>229</v>
      </c>
      <c r="G8531" t="s">
        <v>74</v>
      </c>
      <c r="H8531" t="str">
        <f>VLOOKUP(F8531,Clubs!$A$1:$D$220,4,)</f>
        <v>031067</v>
      </c>
    </row>
    <row r="8532" spans="1:8">
      <c r="A8532">
        <v>2197745</v>
      </c>
      <c r="B8532" t="s">
        <v>4693</v>
      </c>
      <c r="C8532" t="s">
        <v>1953</v>
      </c>
      <c r="D8532" t="s">
        <v>111</v>
      </c>
      <c r="E8532" t="s">
        <v>71</v>
      </c>
      <c r="F8532" s="1" t="s">
        <v>230</v>
      </c>
      <c r="G8532" t="s">
        <v>74</v>
      </c>
      <c r="H8532" t="str">
        <f>VLOOKUP(F8532,Clubs!$A$1:$D$220,4,)</f>
        <v>031025</v>
      </c>
    </row>
    <row r="8533" spans="1:8">
      <c r="A8533">
        <v>2197833</v>
      </c>
      <c r="B8533" t="s">
        <v>8496</v>
      </c>
      <c r="C8533" t="s">
        <v>1264</v>
      </c>
      <c r="D8533" t="s">
        <v>115</v>
      </c>
      <c r="E8533" t="s">
        <v>71</v>
      </c>
      <c r="F8533" s="1" t="s">
        <v>206</v>
      </c>
      <c r="G8533" t="s">
        <v>74</v>
      </c>
      <c r="H8533" t="str">
        <f>VLOOKUP(F8533,Clubs!$A$1:$D$220,4,)</f>
        <v>082020</v>
      </c>
    </row>
    <row r="8534" spans="1:8">
      <c r="A8534">
        <v>2197850</v>
      </c>
      <c r="B8534" t="s">
        <v>2275</v>
      </c>
      <c r="C8534" t="s">
        <v>568</v>
      </c>
      <c r="D8534" t="s">
        <v>8640</v>
      </c>
      <c r="E8534" t="s">
        <v>71</v>
      </c>
      <c r="F8534" s="1" t="s">
        <v>241</v>
      </c>
      <c r="G8534" t="s">
        <v>211</v>
      </c>
      <c r="H8534" t="str">
        <f>VLOOKUP(F8534,Clubs!$A$1:$D$220,4,)</f>
        <v>034072</v>
      </c>
    </row>
    <row r="8535" spans="1:8">
      <c r="A8535">
        <v>2197861</v>
      </c>
      <c r="B8535" t="s">
        <v>7032</v>
      </c>
      <c r="C8535" t="s">
        <v>2145</v>
      </c>
      <c r="D8535" t="s">
        <v>8640</v>
      </c>
      <c r="E8535" t="s">
        <v>75</v>
      </c>
      <c r="F8535" s="1" t="s">
        <v>224</v>
      </c>
      <c r="G8535" t="s">
        <v>74</v>
      </c>
      <c r="H8535" t="str">
        <f>VLOOKUP(F8535,Clubs!$A$1:$D$220,4,)</f>
        <v>046014</v>
      </c>
    </row>
    <row r="8536" spans="1:8">
      <c r="A8536">
        <v>2197909</v>
      </c>
      <c r="B8536" t="s">
        <v>1072</v>
      </c>
      <c r="C8536" t="s">
        <v>1341</v>
      </c>
      <c r="D8536" t="s">
        <v>8640</v>
      </c>
      <c r="E8536" t="s">
        <v>71</v>
      </c>
      <c r="F8536" s="1" t="s">
        <v>224</v>
      </c>
      <c r="G8536" t="s">
        <v>201</v>
      </c>
      <c r="H8536" t="str">
        <f>VLOOKUP(F8536,Clubs!$A$1:$D$220,4,)</f>
        <v>046014</v>
      </c>
    </row>
    <row r="8537" spans="1:8">
      <c r="A8537">
        <v>2197920</v>
      </c>
      <c r="B8537" t="s">
        <v>2720</v>
      </c>
      <c r="C8537" t="s">
        <v>1320</v>
      </c>
      <c r="D8537" t="s">
        <v>8640</v>
      </c>
      <c r="E8537" t="s">
        <v>75</v>
      </c>
      <c r="F8537" s="1" t="s">
        <v>214</v>
      </c>
      <c r="G8537" t="s">
        <v>211</v>
      </c>
      <c r="H8537" t="str">
        <f>VLOOKUP(F8537,Clubs!$A$1:$D$220,4,)</f>
        <v>034038</v>
      </c>
    </row>
    <row r="8538" spans="1:8">
      <c r="A8538">
        <v>2198035</v>
      </c>
      <c r="B8538" t="s">
        <v>3061</v>
      </c>
      <c r="C8538" t="s">
        <v>687</v>
      </c>
      <c r="D8538" t="s">
        <v>8640</v>
      </c>
      <c r="E8538" t="s">
        <v>71</v>
      </c>
      <c r="F8538" s="1" t="s">
        <v>208</v>
      </c>
      <c r="G8538" t="s">
        <v>211</v>
      </c>
      <c r="H8538" t="str">
        <f>VLOOKUP(F8538,Clubs!$A$1:$D$220,4,)</f>
        <v>030059</v>
      </c>
    </row>
    <row r="8539" spans="1:8">
      <c r="A8539">
        <v>2198071</v>
      </c>
      <c r="B8539" t="s">
        <v>9340</v>
      </c>
      <c r="C8539" t="s">
        <v>1585</v>
      </c>
      <c r="D8539" t="s">
        <v>166</v>
      </c>
      <c r="E8539" t="s">
        <v>75</v>
      </c>
      <c r="F8539" s="1" t="s">
        <v>299</v>
      </c>
      <c r="G8539" t="s">
        <v>74</v>
      </c>
      <c r="H8539" t="str">
        <f>VLOOKUP(F8539,Clubs!$A$1:$D$220,4,)</f>
        <v>012002</v>
      </c>
    </row>
    <row r="8540" spans="1:8">
      <c r="A8540">
        <v>2198105</v>
      </c>
      <c r="B8540" t="s">
        <v>4593</v>
      </c>
      <c r="C8540" t="s">
        <v>950</v>
      </c>
      <c r="D8540" t="s">
        <v>165</v>
      </c>
      <c r="E8540" t="s">
        <v>71</v>
      </c>
      <c r="F8540" s="1" t="s">
        <v>223</v>
      </c>
      <c r="G8540" t="s">
        <v>74</v>
      </c>
      <c r="H8540" t="str">
        <f>VLOOKUP(F8540,Clubs!$A$1:$D$220,4,)</f>
        <v>081050</v>
      </c>
    </row>
    <row r="8541" spans="1:8">
      <c r="A8541">
        <v>2198112</v>
      </c>
      <c r="B8541" t="s">
        <v>3376</v>
      </c>
      <c r="C8541" t="s">
        <v>1600</v>
      </c>
      <c r="D8541" t="s">
        <v>8640</v>
      </c>
      <c r="E8541" t="s">
        <v>71</v>
      </c>
      <c r="F8541" s="1" t="s">
        <v>308</v>
      </c>
      <c r="G8541" t="s">
        <v>211</v>
      </c>
      <c r="H8541" t="str">
        <f>VLOOKUP(F8541,Clubs!$A$1:$D$220,4,)</f>
        <v>030076</v>
      </c>
    </row>
    <row r="8542" spans="1:8">
      <c r="A8542">
        <v>2198141</v>
      </c>
      <c r="B8542" t="s">
        <v>8294</v>
      </c>
      <c r="C8542" t="s">
        <v>759</v>
      </c>
      <c r="D8542" t="s">
        <v>8640</v>
      </c>
      <c r="E8542" t="s">
        <v>75</v>
      </c>
      <c r="F8542" s="1" t="s">
        <v>223</v>
      </c>
      <c r="G8542" t="s">
        <v>74</v>
      </c>
      <c r="H8542" t="str">
        <f>VLOOKUP(F8542,Clubs!$A$1:$D$220,4,)</f>
        <v>081050</v>
      </c>
    </row>
    <row r="8543" spans="1:8">
      <c r="A8543">
        <v>2198223</v>
      </c>
      <c r="B8543" t="s">
        <v>1791</v>
      </c>
      <c r="C8543" t="s">
        <v>1765</v>
      </c>
      <c r="D8543" t="s">
        <v>8640</v>
      </c>
      <c r="E8543" t="s">
        <v>75</v>
      </c>
      <c r="F8543" s="1" t="s">
        <v>341</v>
      </c>
      <c r="G8543" t="s">
        <v>211</v>
      </c>
      <c r="H8543" t="str">
        <f>VLOOKUP(F8543,Clubs!$A$1:$D$220,4,)</f>
        <v>011024</v>
      </c>
    </row>
    <row r="8544" spans="1:8">
      <c r="A8544">
        <v>2198242</v>
      </c>
      <c r="B8544" t="s">
        <v>6326</v>
      </c>
      <c r="C8544" t="s">
        <v>1436</v>
      </c>
      <c r="D8544" t="s">
        <v>8640</v>
      </c>
      <c r="E8544" t="s">
        <v>75</v>
      </c>
      <c r="F8544" s="1" t="s">
        <v>241</v>
      </c>
      <c r="G8544" t="s">
        <v>74</v>
      </c>
      <c r="H8544" t="str">
        <f>VLOOKUP(F8544,Clubs!$A$1:$D$220,4,)</f>
        <v>034072</v>
      </c>
    </row>
    <row r="8545" spans="1:8">
      <c r="A8545">
        <v>2198255</v>
      </c>
      <c r="B8545" t="s">
        <v>626</v>
      </c>
      <c r="C8545" t="s">
        <v>570</v>
      </c>
      <c r="D8545" t="s">
        <v>8640</v>
      </c>
      <c r="E8545" t="s">
        <v>75</v>
      </c>
      <c r="F8545" s="1" t="s">
        <v>241</v>
      </c>
      <c r="G8545" t="s">
        <v>211</v>
      </c>
      <c r="H8545" t="str">
        <f>VLOOKUP(F8545,Clubs!$A$1:$D$220,4,)</f>
        <v>034072</v>
      </c>
    </row>
    <row r="8546" spans="1:8">
      <c r="A8546">
        <v>2198395</v>
      </c>
      <c r="B8546" t="s">
        <v>7930</v>
      </c>
      <c r="C8546" t="s">
        <v>1457</v>
      </c>
      <c r="D8546" t="s">
        <v>8640</v>
      </c>
      <c r="E8546" t="s">
        <v>75</v>
      </c>
      <c r="F8546" s="1" t="s">
        <v>8542</v>
      </c>
      <c r="G8546" t="s">
        <v>74</v>
      </c>
      <c r="H8546" t="str">
        <f>VLOOKUP(F8546,Clubs!$A$1:$D$220,4,)</f>
        <v>066040</v>
      </c>
    </row>
    <row r="8547" spans="1:8">
      <c r="A8547">
        <v>2198437</v>
      </c>
      <c r="B8547" t="s">
        <v>6504</v>
      </c>
      <c r="C8547" t="s">
        <v>968</v>
      </c>
      <c r="D8547" t="s">
        <v>165</v>
      </c>
      <c r="E8547" t="s">
        <v>75</v>
      </c>
      <c r="F8547" s="1" t="s">
        <v>298</v>
      </c>
      <c r="G8547" t="s">
        <v>74</v>
      </c>
      <c r="H8547" t="str">
        <f>VLOOKUP(F8547,Clubs!$A$1:$D$220,4,)</f>
        <v>034066</v>
      </c>
    </row>
    <row r="8548" spans="1:8">
      <c r="A8548">
        <v>2198544</v>
      </c>
      <c r="B8548" t="s">
        <v>1589</v>
      </c>
      <c r="C8548" t="s">
        <v>1590</v>
      </c>
      <c r="D8548" t="s">
        <v>8640</v>
      </c>
      <c r="E8548" t="s">
        <v>75</v>
      </c>
      <c r="F8548" s="1" t="s">
        <v>246</v>
      </c>
      <c r="G8548" t="s">
        <v>74</v>
      </c>
      <c r="H8548" t="str">
        <f>VLOOKUP(F8548,Clubs!$A$1:$D$220,4,)</f>
        <v>011024</v>
      </c>
    </row>
    <row r="8549" spans="1:8">
      <c r="A8549">
        <v>2198548</v>
      </c>
      <c r="B8549" t="s">
        <v>11830</v>
      </c>
      <c r="C8549" t="s">
        <v>690</v>
      </c>
      <c r="D8549" t="s">
        <v>166</v>
      </c>
      <c r="E8549" t="s">
        <v>71</v>
      </c>
      <c r="F8549" s="1" t="s">
        <v>257</v>
      </c>
      <c r="G8549" t="s">
        <v>74</v>
      </c>
      <c r="H8549" t="str">
        <f>VLOOKUP(F8549,Clubs!$A$1:$D$220,4,)</f>
        <v>031003</v>
      </c>
    </row>
    <row r="8550" spans="1:8">
      <c r="A8550">
        <v>2198575</v>
      </c>
      <c r="B8550" t="s">
        <v>3768</v>
      </c>
      <c r="C8550" t="s">
        <v>2248</v>
      </c>
      <c r="D8550" t="s">
        <v>165</v>
      </c>
      <c r="E8550" t="s">
        <v>71</v>
      </c>
      <c r="F8550" s="1" t="s">
        <v>257</v>
      </c>
      <c r="G8550" t="s">
        <v>74</v>
      </c>
      <c r="H8550" t="str">
        <f>VLOOKUP(F8550,Clubs!$A$1:$D$220,4,)</f>
        <v>031003</v>
      </c>
    </row>
    <row r="8551" spans="1:8">
      <c r="A8551">
        <v>2198587</v>
      </c>
      <c r="B8551" t="s">
        <v>2776</v>
      </c>
      <c r="C8551" t="s">
        <v>1457</v>
      </c>
      <c r="D8551" t="s">
        <v>8640</v>
      </c>
      <c r="E8551" t="s">
        <v>75</v>
      </c>
      <c r="F8551" s="1" t="s">
        <v>244</v>
      </c>
      <c r="G8551" t="s">
        <v>211</v>
      </c>
      <c r="H8551" t="str">
        <f>VLOOKUP(F8551,Clubs!$A$1:$D$220,4,)</f>
        <v>030008</v>
      </c>
    </row>
    <row r="8552" spans="1:8">
      <c r="A8552">
        <v>2198596</v>
      </c>
      <c r="B8552" t="s">
        <v>9956</v>
      </c>
      <c r="C8552" t="s">
        <v>802</v>
      </c>
      <c r="D8552" t="s">
        <v>166</v>
      </c>
      <c r="E8552" t="s">
        <v>71</v>
      </c>
      <c r="F8552" s="1" t="s">
        <v>282</v>
      </c>
      <c r="G8552" t="s">
        <v>74</v>
      </c>
      <c r="H8552" t="str">
        <f>VLOOKUP(F8552,Clubs!$A$1:$D$220,4,)</f>
        <v>031008</v>
      </c>
    </row>
    <row r="8553" spans="1:8">
      <c r="A8553">
        <v>2198657</v>
      </c>
      <c r="B8553" t="s">
        <v>2747</v>
      </c>
      <c r="C8553" t="s">
        <v>1255</v>
      </c>
      <c r="D8553" t="s">
        <v>8640</v>
      </c>
      <c r="E8553" t="s">
        <v>75</v>
      </c>
      <c r="F8553" s="1" t="s">
        <v>244</v>
      </c>
      <c r="G8553" t="s">
        <v>74</v>
      </c>
      <c r="H8553" t="str">
        <f>VLOOKUP(F8553,Clubs!$A$1:$D$220,4,)</f>
        <v>030008</v>
      </c>
    </row>
    <row r="8554" spans="1:8">
      <c r="A8554">
        <v>2198826</v>
      </c>
      <c r="B8554" t="s">
        <v>4457</v>
      </c>
      <c r="C8554" t="s">
        <v>919</v>
      </c>
      <c r="D8554" t="s">
        <v>115</v>
      </c>
      <c r="E8554" t="s">
        <v>71</v>
      </c>
      <c r="F8554" s="1" t="s">
        <v>220</v>
      </c>
      <c r="G8554" t="s">
        <v>167</v>
      </c>
      <c r="H8554" t="str">
        <f>VLOOKUP(F8554,Clubs!$A$1:$D$220,4,)</f>
        <v>031015</v>
      </c>
    </row>
    <row r="8555" spans="1:8">
      <c r="A8555">
        <v>2198948</v>
      </c>
      <c r="B8555" t="s">
        <v>734</v>
      </c>
      <c r="C8555" t="s">
        <v>5854</v>
      </c>
      <c r="D8555" t="s">
        <v>110</v>
      </c>
      <c r="E8555" t="s">
        <v>71</v>
      </c>
      <c r="F8555" s="1" t="s">
        <v>209</v>
      </c>
      <c r="G8555" t="s">
        <v>74</v>
      </c>
      <c r="H8555" t="str">
        <f>VLOOKUP(F8555,Clubs!$A$1:$D$220,4,)</f>
        <v>034066</v>
      </c>
    </row>
    <row r="8556" spans="1:8">
      <c r="A8556">
        <v>2198992</v>
      </c>
      <c r="B8556" t="s">
        <v>3779</v>
      </c>
      <c r="C8556" t="s">
        <v>779</v>
      </c>
      <c r="D8556" t="s">
        <v>165</v>
      </c>
      <c r="E8556" t="s">
        <v>71</v>
      </c>
      <c r="F8556" s="1" t="s">
        <v>257</v>
      </c>
      <c r="G8556" t="s">
        <v>74</v>
      </c>
      <c r="H8556" t="str">
        <f>VLOOKUP(F8556,Clubs!$A$1:$D$220,4,)</f>
        <v>031003</v>
      </c>
    </row>
    <row r="8557" spans="1:8">
      <c r="A8557">
        <v>2199051</v>
      </c>
      <c r="B8557" t="s">
        <v>3791</v>
      </c>
      <c r="C8557" t="s">
        <v>156</v>
      </c>
      <c r="D8557" t="s">
        <v>8640</v>
      </c>
      <c r="E8557" t="s">
        <v>71</v>
      </c>
      <c r="F8557" s="1" t="s">
        <v>257</v>
      </c>
      <c r="G8557" t="s">
        <v>211</v>
      </c>
      <c r="H8557" t="str">
        <f>VLOOKUP(F8557,Clubs!$A$1:$D$220,4,)</f>
        <v>031003</v>
      </c>
    </row>
    <row r="8558" spans="1:8">
      <c r="A8558">
        <v>2199113</v>
      </c>
      <c r="B8558" t="s">
        <v>4184</v>
      </c>
      <c r="C8558" t="s">
        <v>962</v>
      </c>
      <c r="D8558" t="s">
        <v>8640</v>
      </c>
      <c r="E8558" t="s">
        <v>71</v>
      </c>
      <c r="F8558" s="1" t="s">
        <v>197</v>
      </c>
      <c r="G8558" t="s">
        <v>211</v>
      </c>
      <c r="H8558" t="str">
        <f>VLOOKUP(F8558,Clubs!$A$1:$D$220,4,)</f>
        <v>031067</v>
      </c>
    </row>
    <row r="8559" spans="1:8">
      <c r="A8559">
        <v>2199163</v>
      </c>
      <c r="B8559" t="s">
        <v>3999</v>
      </c>
      <c r="C8559" t="s">
        <v>799</v>
      </c>
      <c r="D8559" t="s">
        <v>166</v>
      </c>
      <c r="E8559" t="s">
        <v>75</v>
      </c>
      <c r="F8559" s="1" t="s">
        <v>197</v>
      </c>
      <c r="G8559" t="s">
        <v>74</v>
      </c>
      <c r="H8559" t="str">
        <f>VLOOKUP(F8559,Clubs!$A$1:$D$220,4,)</f>
        <v>031067</v>
      </c>
    </row>
    <row r="8560" spans="1:8">
      <c r="A8560">
        <v>2199190</v>
      </c>
      <c r="B8560" t="s">
        <v>3634</v>
      </c>
      <c r="C8560" t="s">
        <v>993</v>
      </c>
      <c r="D8560" t="s">
        <v>8640</v>
      </c>
      <c r="E8560" t="s">
        <v>75</v>
      </c>
      <c r="F8560" s="1" t="s">
        <v>8524</v>
      </c>
      <c r="G8560" t="s">
        <v>211</v>
      </c>
      <c r="H8560" t="str">
        <f>VLOOKUP(F8560,Clubs!$A$1:$D$220,4,)</f>
        <v>030076</v>
      </c>
    </row>
    <row r="8561" spans="1:8">
      <c r="A8561">
        <v>2199212</v>
      </c>
      <c r="B8561" t="s">
        <v>3574</v>
      </c>
      <c r="C8561" t="s">
        <v>3575</v>
      </c>
      <c r="D8561" t="s">
        <v>8640</v>
      </c>
      <c r="E8561" t="s">
        <v>71</v>
      </c>
      <c r="F8561" s="1" t="s">
        <v>8524</v>
      </c>
      <c r="G8561" t="s">
        <v>211</v>
      </c>
      <c r="H8561" t="str">
        <f>VLOOKUP(F8561,Clubs!$A$1:$D$220,4,)</f>
        <v>030076</v>
      </c>
    </row>
    <row r="8562" spans="1:8">
      <c r="A8562">
        <v>2199222</v>
      </c>
      <c r="B8562" t="s">
        <v>11831</v>
      </c>
      <c r="C8562" t="s">
        <v>746</v>
      </c>
      <c r="D8562" t="s">
        <v>166</v>
      </c>
      <c r="E8562" t="s">
        <v>75</v>
      </c>
      <c r="F8562" s="1" t="s">
        <v>197</v>
      </c>
      <c r="G8562" t="s">
        <v>74</v>
      </c>
      <c r="H8562" t="str">
        <f>VLOOKUP(F8562,Clubs!$A$1:$D$220,4,)</f>
        <v>031067</v>
      </c>
    </row>
    <row r="8563" spans="1:8">
      <c r="A8563">
        <v>2199228</v>
      </c>
      <c r="B8563" t="s">
        <v>1724</v>
      </c>
      <c r="C8563" t="s">
        <v>1725</v>
      </c>
      <c r="D8563" t="s">
        <v>8640</v>
      </c>
      <c r="E8563" t="s">
        <v>71</v>
      </c>
      <c r="F8563" s="1" t="s">
        <v>253</v>
      </c>
      <c r="G8563" t="s">
        <v>201</v>
      </c>
      <c r="H8563" t="str">
        <f>VLOOKUP(F8563,Clubs!$A$1:$D$220,4,)</f>
        <v>011025</v>
      </c>
    </row>
    <row r="8564" spans="1:8">
      <c r="A8564">
        <v>2199231</v>
      </c>
      <c r="B8564" t="s">
        <v>1143</v>
      </c>
      <c r="C8564" t="s">
        <v>754</v>
      </c>
      <c r="D8564" t="s">
        <v>8640</v>
      </c>
      <c r="E8564" t="s">
        <v>75</v>
      </c>
      <c r="F8564" s="1" t="s">
        <v>8524</v>
      </c>
      <c r="G8564" t="s">
        <v>211</v>
      </c>
      <c r="H8564" t="str">
        <f>VLOOKUP(F8564,Clubs!$A$1:$D$220,4,)</f>
        <v>030076</v>
      </c>
    </row>
    <row r="8565" spans="1:8">
      <c r="A8565">
        <v>2199240</v>
      </c>
      <c r="B8565" t="s">
        <v>3344</v>
      </c>
      <c r="C8565" t="s">
        <v>1837</v>
      </c>
      <c r="D8565" t="s">
        <v>8640</v>
      </c>
      <c r="E8565" t="s">
        <v>71</v>
      </c>
      <c r="F8565" s="1" t="s">
        <v>8524</v>
      </c>
      <c r="G8565" t="s">
        <v>211</v>
      </c>
      <c r="H8565" t="str">
        <f>VLOOKUP(F8565,Clubs!$A$1:$D$220,4,)</f>
        <v>030076</v>
      </c>
    </row>
    <row r="8566" spans="1:8">
      <c r="A8566">
        <v>2199506</v>
      </c>
      <c r="B8566" t="s">
        <v>11832</v>
      </c>
      <c r="C8566" t="s">
        <v>894</v>
      </c>
      <c r="D8566" t="s">
        <v>111</v>
      </c>
      <c r="E8566" t="s">
        <v>71</v>
      </c>
      <c r="F8566" s="1" t="s">
        <v>222</v>
      </c>
      <c r="G8566" t="s">
        <v>74</v>
      </c>
      <c r="H8566" t="str">
        <f>VLOOKUP(F8566,Clubs!$A$1:$D$220,4,)</f>
        <v>030004</v>
      </c>
    </row>
    <row r="8567" spans="1:8">
      <c r="A8567">
        <v>2199682</v>
      </c>
      <c r="B8567" t="s">
        <v>11833</v>
      </c>
      <c r="C8567" t="s">
        <v>890</v>
      </c>
      <c r="D8567" t="s">
        <v>166</v>
      </c>
      <c r="E8567" t="s">
        <v>75</v>
      </c>
      <c r="F8567" s="1" t="s">
        <v>257</v>
      </c>
      <c r="G8567" t="s">
        <v>74</v>
      </c>
      <c r="H8567" t="str">
        <f>VLOOKUP(F8567,Clubs!$A$1:$D$220,4,)</f>
        <v>031003</v>
      </c>
    </row>
    <row r="8568" spans="1:8">
      <c r="A8568">
        <v>2199814</v>
      </c>
      <c r="B8568" t="s">
        <v>8190</v>
      </c>
      <c r="C8568" t="s">
        <v>2121</v>
      </c>
      <c r="D8568" t="s">
        <v>8640</v>
      </c>
      <c r="E8568" t="s">
        <v>71</v>
      </c>
      <c r="F8568" s="1" t="s">
        <v>210</v>
      </c>
      <c r="G8568" t="s">
        <v>201</v>
      </c>
      <c r="H8568" t="str">
        <f>VLOOKUP(F8568,Clubs!$A$1:$D$220,4,)</f>
        <v>081041</v>
      </c>
    </row>
    <row r="8569" spans="1:8">
      <c r="A8569">
        <v>2199872</v>
      </c>
      <c r="B8569" t="s">
        <v>9010</v>
      </c>
      <c r="C8569" t="s">
        <v>1042</v>
      </c>
      <c r="D8569" t="s">
        <v>166</v>
      </c>
      <c r="E8569" t="s">
        <v>75</v>
      </c>
      <c r="F8569" s="1" t="s">
        <v>325</v>
      </c>
      <c r="G8569" t="s">
        <v>74</v>
      </c>
      <c r="H8569" t="str">
        <f>VLOOKUP(F8569,Clubs!$A$1:$D$220,4,)</f>
        <v>081041</v>
      </c>
    </row>
    <row r="8570" spans="1:8">
      <c r="A8570">
        <v>2199893</v>
      </c>
      <c r="B8570" t="s">
        <v>5989</v>
      </c>
      <c r="C8570" t="s">
        <v>5990</v>
      </c>
      <c r="D8570" t="s">
        <v>165</v>
      </c>
      <c r="E8570" t="s">
        <v>71</v>
      </c>
      <c r="F8570" s="1" t="s">
        <v>214</v>
      </c>
      <c r="G8570" t="s">
        <v>74</v>
      </c>
      <c r="H8570" t="str">
        <f>VLOOKUP(F8570,Clubs!$A$1:$D$220,4,)</f>
        <v>034038</v>
      </c>
    </row>
    <row r="8571" spans="1:8">
      <c r="A8571">
        <v>2199971</v>
      </c>
      <c r="B8571" t="s">
        <v>3175</v>
      </c>
      <c r="C8571" t="s">
        <v>2843</v>
      </c>
      <c r="D8571" t="s">
        <v>8640</v>
      </c>
      <c r="E8571" t="s">
        <v>71</v>
      </c>
      <c r="F8571" s="1" t="s">
        <v>347</v>
      </c>
      <c r="G8571" t="s">
        <v>74</v>
      </c>
      <c r="H8571" t="str">
        <f>VLOOKUP(F8571,Clubs!$A$1:$D$220,4,)</f>
        <v>031051</v>
      </c>
    </row>
    <row r="8572" spans="1:8">
      <c r="A8572">
        <v>2200020</v>
      </c>
      <c r="B8572" t="s">
        <v>5333</v>
      </c>
      <c r="C8572" t="s">
        <v>723</v>
      </c>
      <c r="D8572" t="s">
        <v>8640</v>
      </c>
      <c r="E8572" t="s">
        <v>71</v>
      </c>
      <c r="F8572" s="1" t="s">
        <v>278</v>
      </c>
      <c r="G8572" t="s">
        <v>211</v>
      </c>
      <c r="H8572" t="str">
        <f>VLOOKUP(F8572,Clubs!$A$1:$D$220,4,)</f>
        <v>031049</v>
      </c>
    </row>
    <row r="8573" spans="1:8">
      <c r="A8573">
        <v>2200106</v>
      </c>
      <c r="B8573" t="s">
        <v>5315</v>
      </c>
      <c r="C8573" t="s">
        <v>649</v>
      </c>
      <c r="D8573" t="s">
        <v>8640</v>
      </c>
      <c r="E8573" t="s">
        <v>75</v>
      </c>
      <c r="F8573" s="1" t="s">
        <v>278</v>
      </c>
      <c r="G8573" t="s">
        <v>211</v>
      </c>
      <c r="H8573" t="str">
        <f>VLOOKUP(F8573,Clubs!$A$1:$D$220,4,)</f>
        <v>031049</v>
      </c>
    </row>
    <row r="8574" spans="1:8">
      <c r="A8574">
        <v>2200172</v>
      </c>
      <c r="B8574" t="s">
        <v>1143</v>
      </c>
      <c r="C8574" t="s">
        <v>5827</v>
      </c>
      <c r="D8574" t="s">
        <v>109</v>
      </c>
      <c r="E8574" t="s">
        <v>75</v>
      </c>
      <c r="F8574" s="1" t="s">
        <v>241</v>
      </c>
      <c r="G8574" t="s">
        <v>74</v>
      </c>
      <c r="H8574" t="str">
        <f>VLOOKUP(F8574,Clubs!$A$1:$D$220,4,)</f>
        <v>034072</v>
      </c>
    </row>
    <row r="8575" spans="1:8">
      <c r="A8575">
        <v>2200256</v>
      </c>
      <c r="B8575" t="s">
        <v>11834</v>
      </c>
      <c r="C8575" t="s">
        <v>1337</v>
      </c>
      <c r="D8575" t="s">
        <v>166</v>
      </c>
      <c r="E8575" t="s">
        <v>71</v>
      </c>
      <c r="F8575" s="1" t="s">
        <v>263</v>
      </c>
      <c r="G8575" t="s">
        <v>74</v>
      </c>
      <c r="H8575" t="str">
        <f>VLOOKUP(F8575,Clubs!$A$1:$D$220,4,)</f>
        <v>034062</v>
      </c>
    </row>
    <row r="8576" spans="1:8">
      <c r="A8576">
        <v>2200332</v>
      </c>
      <c r="B8576" t="s">
        <v>11835</v>
      </c>
      <c r="C8576" t="s">
        <v>11836</v>
      </c>
      <c r="D8576" t="s">
        <v>165</v>
      </c>
      <c r="E8576" t="s">
        <v>71</v>
      </c>
      <c r="F8576" s="1" t="s">
        <v>299</v>
      </c>
      <c r="G8576" t="s">
        <v>74</v>
      </c>
      <c r="H8576" t="str">
        <f>VLOOKUP(F8576,Clubs!$A$1:$D$220,4,)</f>
        <v>012002</v>
      </c>
    </row>
    <row r="8577" spans="1:8">
      <c r="A8577">
        <v>2200430</v>
      </c>
      <c r="B8577" t="s">
        <v>7827</v>
      </c>
      <c r="C8577" t="s">
        <v>7828</v>
      </c>
      <c r="D8577" t="s">
        <v>8640</v>
      </c>
      <c r="E8577" t="s">
        <v>71</v>
      </c>
      <c r="F8577" s="1" t="s">
        <v>276</v>
      </c>
      <c r="G8577" t="s">
        <v>211</v>
      </c>
      <c r="H8577" t="str">
        <f>VLOOKUP(F8577,Clubs!$A$1:$D$220,4,)</f>
        <v>066032</v>
      </c>
    </row>
    <row r="8578" spans="1:8">
      <c r="A8578">
        <v>2200488</v>
      </c>
      <c r="B8578" t="s">
        <v>7561</v>
      </c>
      <c r="C8578" t="s">
        <v>620</v>
      </c>
      <c r="D8578" t="s">
        <v>109</v>
      </c>
      <c r="E8578" t="s">
        <v>75</v>
      </c>
      <c r="F8578" s="1" t="s">
        <v>310</v>
      </c>
      <c r="G8578" t="s">
        <v>74</v>
      </c>
      <c r="H8578" t="str">
        <f>VLOOKUP(F8578,Clubs!$A$1:$D$220,4,)</f>
        <v>065027</v>
      </c>
    </row>
    <row r="8579" spans="1:8">
      <c r="A8579">
        <v>2200550</v>
      </c>
      <c r="B8579" t="s">
        <v>11837</v>
      </c>
      <c r="C8579" t="s">
        <v>2401</v>
      </c>
      <c r="D8579" t="s">
        <v>109</v>
      </c>
      <c r="E8579" t="s">
        <v>71</v>
      </c>
      <c r="F8579" s="1" t="s">
        <v>346</v>
      </c>
      <c r="G8579" t="s">
        <v>74</v>
      </c>
      <c r="H8579" t="str">
        <f>VLOOKUP(F8579,Clubs!$A$1:$D$220,4,)</f>
        <v>032014</v>
      </c>
    </row>
    <row r="8580" spans="1:8">
      <c r="A8580">
        <v>2200666</v>
      </c>
      <c r="B8580" t="s">
        <v>5046</v>
      </c>
      <c r="C8580" t="s">
        <v>1198</v>
      </c>
      <c r="D8580" t="s">
        <v>8640</v>
      </c>
      <c r="E8580" t="s">
        <v>75</v>
      </c>
      <c r="F8580" s="1" t="s">
        <v>266</v>
      </c>
      <c r="G8580" t="s">
        <v>201</v>
      </c>
      <c r="H8580" t="str">
        <f>VLOOKUP(F8580,Clubs!$A$1:$D$220,4,)</f>
        <v>046008</v>
      </c>
    </row>
    <row r="8581" spans="1:8">
      <c r="A8581">
        <v>2200755</v>
      </c>
      <c r="B8581" t="s">
        <v>4574</v>
      </c>
      <c r="C8581" t="s">
        <v>635</v>
      </c>
      <c r="D8581" t="s">
        <v>109</v>
      </c>
      <c r="E8581" t="s">
        <v>71</v>
      </c>
      <c r="F8581" s="1" t="s">
        <v>230</v>
      </c>
      <c r="G8581" t="s">
        <v>74</v>
      </c>
      <c r="H8581" t="str">
        <f>VLOOKUP(F8581,Clubs!$A$1:$D$220,4,)</f>
        <v>031025</v>
      </c>
    </row>
    <row r="8582" spans="1:8">
      <c r="A8582">
        <v>2200761</v>
      </c>
      <c r="B8582" t="s">
        <v>4608</v>
      </c>
      <c r="C8582" t="s">
        <v>1459</v>
      </c>
      <c r="D8582" t="s">
        <v>109</v>
      </c>
      <c r="E8582" t="s">
        <v>75</v>
      </c>
      <c r="F8582" s="1" t="s">
        <v>230</v>
      </c>
      <c r="G8582" t="s">
        <v>74</v>
      </c>
      <c r="H8582" t="str">
        <f>VLOOKUP(F8582,Clubs!$A$1:$D$220,4,)</f>
        <v>031025</v>
      </c>
    </row>
    <row r="8583" spans="1:8">
      <c r="A8583">
        <v>2200794</v>
      </c>
      <c r="B8583" t="s">
        <v>2735</v>
      </c>
      <c r="C8583" t="s">
        <v>966</v>
      </c>
      <c r="D8583" t="s">
        <v>8640</v>
      </c>
      <c r="E8583" t="s">
        <v>71</v>
      </c>
      <c r="F8583" s="1" t="s">
        <v>244</v>
      </c>
      <c r="G8583" t="s">
        <v>201</v>
      </c>
      <c r="H8583" t="str">
        <f>VLOOKUP(F8583,Clubs!$A$1:$D$220,4,)</f>
        <v>030008</v>
      </c>
    </row>
    <row r="8584" spans="1:8">
      <c r="A8584">
        <v>2200830</v>
      </c>
      <c r="B8584" t="s">
        <v>914</v>
      </c>
      <c r="C8584" t="s">
        <v>1125</v>
      </c>
      <c r="D8584" t="s">
        <v>8640</v>
      </c>
      <c r="E8584" t="s">
        <v>71</v>
      </c>
      <c r="F8584" s="1" t="s">
        <v>8522</v>
      </c>
      <c r="G8584" t="s">
        <v>201</v>
      </c>
      <c r="H8584" t="str">
        <f>VLOOKUP(F8584,Clubs!$A$1:$D$220,4,)</f>
        <v>030070</v>
      </c>
    </row>
    <row r="8585" spans="1:8">
      <c r="A8585">
        <v>2200902</v>
      </c>
      <c r="B8585" t="s">
        <v>3656</v>
      </c>
      <c r="C8585" t="s">
        <v>3657</v>
      </c>
      <c r="D8585" t="s">
        <v>8640</v>
      </c>
      <c r="E8585" t="s">
        <v>75</v>
      </c>
      <c r="F8585" s="1" t="s">
        <v>8524</v>
      </c>
      <c r="G8585" t="s">
        <v>211</v>
      </c>
      <c r="H8585" t="str">
        <f>VLOOKUP(F8585,Clubs!$A$1:$D$220,4,)</f>
        <v>030076</v>
      </c>
    </row>
    <row r="8586" spans="1:8">
      <c r="A8586">
        <v>2200913</v>
      </c>
      <c r="B8586" t="s">
        <v>11838</v>
      </c>
      <c r="C8586" t="s">
        <v>1181</v>
      </c>
      <c r="D8586" t="s">
        <v>165</v>
      </c>
      <c r="E8586" t="s">
        <v>71</v>
      </c>
      <c r="F8586" s="1" t="s">
        <v>222</v>
      </c>
      <c r="G8586" t="s">
        <v>74</v>
      </c>
      <c r="H8586" t="str">
        <f>VLOOKUP(F8586,Clubs!$A$1:$D$220,4,)</f>
        <v>030004</v>
      </c>
    </row>
    <row r="8587" spans="1:8">
      <c r="A8587">
        <v>2200916</v>
      </c>
      <c r="B8587" t="s">
        <v>3610</v>
      </c>
      <c r="C8587" t="s">
        <v>824</v>
      </c>
      <c r="D8587" t="s">
        <v>165</v>
      </c>
      <c r="E8587" t="s">
        <v>71</v>
      </c>
      <c r="F8587" s="1" t="s">
        <v>8524</v>
      </c>
      <c r="G8587" t="s">
        <v>74</v>
      </c>
      <c r="H8587" t="str">
        <f>VLOOKUP(F8587,Clubs!$A$1:$D$220,4,)</f>
        <v>030076</v>
      </c>
    </row>
    <row r="8588" spans="1:8">
      <c r="A8588">
        <v>2200922</v>
      </c>
      <c r="B8588" t="s">
        <v>1936</v>
      </c>
      <c r="C8588" t="s">
        <v>679</v>
      </c>
      <c r="D8588" t="s">
        <v>165</v>
      </c>
      <c r="E8588" t="s">
        <v>75</v>
      </c>
      <c r="F8588" s="1" t="s">
        <v>208</v>
      </c>
      <c r="G8588" t="s">
        <v>74</v>
      </c>
      <c r="H8588" t="str">
        <f>VLOOKUP(F8588,Clubs!$A$1:$D$220,4,)</f>
        <v>030059</v>
      </c>
    </row>
    <row r="8589" spans="1:8">
      <c r="A8589">
        <v>2200959</v>
      </c>
      <c r="B8589" t="s">
        <v>637</v>
      </c>
      <c r="C8589" t="s">
        <v>6372</v>
      </c>
      <c r="D8589" t="s">
        <v>8640</v>
      </c>
      <c r="E8589" t="s">
        <v>71</v>
      </c>
      <c r="F8589" s="1" t="s">
        <v>241</v>
      </c>
      <c r="G8589" t="s">
        <v>74</v>
      </c>
      <c r="H8589" t="str">
        <f>VLOOKUP(F8589,Clubs!$A$1:$D$220,4,)</f>
        <v>034072</v>
      </c>
    </row>
    <row r="8590" spans="1:8">
      <c r="A8590">
        <v>2200960</v>
      </c>
      <c r="B8590" t="s">
        <v>9341</v>
      </c>
      <c r="C8590" t="s">
        <v>826</v>
      </c>
      <c r="D8590" t="s">
        <v>109</v>
      </c>
      <c r="E8590" t="s">
        <v>71</v>
      </c>
      <c r="F8590" s="1" t="s">
        <v>216</v>
      </c>
      <c r="G8590" t="s">
        <v>74</v>
      </c>
      <c r="H8590" t="str">
        <f>VLOOKUP(F8590,Clubs!$A$1:$D$220,4,)</f>
        <v>065012</v>
      </c>
    </row>
    <row r="8591" spans="1:8">
      <c r="A8591">
        <v>2200969</v>
      </c>
      <c r="B8591" t="s">
        <v>9341</v>
      </c>
      <c r="C8591" t="s">
        <v>9342</v>
      </c>
      <c r="D8591" t="s">
        <v>166</v>
      </c>
      <c r="E8591" t="s">
        <v>75</v>
      </c>
      <c r="F8591" s="1" t="s">
        <v>342</v>
      </c>
      <c r="G8591" t="s">
        <v>74</v>
      </c>
      <c r="H8591" t="str">
        <f>VLOOKUP(F8591,Clubs!$A$1:$D$220,4,)</f>
        <v>065025</v>
      </c>
    </row>
    <row r="8592" spans="1:8">
      <c r="A8592">
        <v>2200972</v>
      </c>
      <c r="B8592" t="s">
        <v>11839</v>
      </c>
      <c r="C8592" t="s">
        <v>693</v>
      </c>
      <c r="D8592" t="s">
        <v>165</v>
      </c>
      <c r="E8592" t="s">
        <v>71</v>
      </c>
      <c r="F8592" s="1" t="s">
        <v>197</v>
      </c>
      <c r="G8592" t="s">
        <v>74</v>
      </c>
      <c r="H8592" t="str">
        <f>VLOOKUP(F8592,Clubs!$A$1:$D$220,4,)</f>
        <v>031067</v>
      </c>
    </row>
    <row r="8593" spans="1:8">
      <c r="A8593">
        <v>2201002</v>
      </c>
      <c r="B8593" t="s">
        <v>4147</v>
      </c>
      <c r="C8593" t="s">
        <v>1567</v>
      </c>
      <c r="D8593" t="s">
        <v>165</v>
      </c>
      <c r="E8593" t="s">
        <v>71</v>
      </c>
      <c r="F8593" s="1" t="s">
        <v>197</v>
      </c>
      <c r="G8593" t="s">
        <v>74</v>
      </c>
      <c r="H8593" t="str">
        <f>VLOOKUP(F8593,Clubs!$A$1:$D$220,4,)</f>
        <v>031067</v>
      </c>
    </row>
    <row r="8594" spans="1:8">
      <c r="A8594">
        <v>2201006</v>
      </c>
      <c r="B8594" t="s">
        <v>1066</v>
      </c>
      <c r="C8594" t="s">
        <v>638</v>
      </c>
      <c r="D8594" t="s">
        <v>110</v>
      </c>
      <c r="E8594" t="s">
        <v>75</v>
      </c>
      <c r="F8594" s="1" t="s">
        <v>266</v>
      </c>
      <c r="G8594" t="s">
        <v>74</v>
      </c>
      <c r="H8594" t="str">
        <f>VLOOKUP(F8594,Clubs!$A$1:$D$220,4,)</f>
        <v>046008</v>
      </c>
    </row>
    <row r="8595" spans="1:8">
      <c r="A8595">
        <v>2201025</v>
      </c>
      <c r="B8595" t="s">
        <v>811</v>
      </c>
      <c r="C8595" t="s">
        <v>900</v>
      </c>
      <c r="D8595" t="s">
        <v>8640</v>
      </c>
      <c r="E8595" t="s">
        <v>71</v>
      </c>
      <c r="F8595" s="1" t="s">
        <v>306</v>
      </c>
      <c r="G8595" t="s">
        <v>211</v>
      </c>
      <c r="H8595" t="str">
        <f>VLOOKUP(F8595,Clubs!$A$1:$D$220,4,)</f>
        <v>066006</v>
      </c>
    </row>
    <row r="8596" spans="1:8">
      <c r="A8596">
        <v>2201026</v>
      </c>
      <c r="B8596" t="s">
        <v>2640</v>
      </c>
      <c r="C8596" t="s">
        <v>1339</v>
      </c>
      <c r="D8596" t="s">
        <v>8640</v>
      </c>
      <c r="E8596" t="s">
        <v>71</v>
      </c>
      <c r="F8596" s="1" t="s">
        <v>222</v>
      </c>
      <c r="G8596" t="s">
        <v>211</v>
      </c>
      <c r="H8596" t="str">
        <f>VLOOKUP(F8596,Clubs!$A$1:$D$220,4,)</f>
        <v>030004</v>
      </c>
    </row>
    <row r="8597" spans="1:8">
      <c r="A8597">
        <v>2201033</v>
      </c>
      <c r="B8597" t="s">
        <v>811</v>
      </c>
      <c r="C8597" t="s">
        <v>1627</v>
      </c>
      <c r="D8597" t="s">
        <v>8640</v>
      </c>
      <c r="E8597" t="s">
        <v>75</v>
      </c>
      <c r="F8597" s="1" t="s">
        <v>306</v>
      </c>
      <c r="G8597" t="s">
        <v>211</v>
      </c>
      <c r="H8597" t="str">
        <f>VLOOKUP(F8597,Clubs!$A$1:$D$220,4,)</f>
        <v>066006</v>
      </c>
    </row>
    <row r="8598" spans="1:8">
      <c r="A8598">
        <v>2201063</v>
      </c>
      <c r="B8598" t="s">
        <v>2127</v>
      </c>
      <c r="C8598" t="s">
        <v>1014</v>
      </c>
      <c r="D8598" t="s">
        <v>8640</v>
      </c>
      <c r="E8598" t="s">
        <v>75</v>
      </c>
      <c r="F8598" s="1" t="s">
        <v>288</v>
      </c>
      <c r="G8598" t="s">
        <v>211</v>
      </c>
      <c r="H8598" t="str">
        <f>VLOOKUP(F8598,Clubs!$A$1:$D$220,4,)</f>
        <v>065020</v>
      </c>
    </row>
    <row r="8599" spans="1:8">
      <c r="A8599">
        <v>2201130</v>
      </c>
      <c r="B8599" t="s">
        <v>4127</v>
      </c>
      <c r="C8599" t="s">
        <v>1842</v>
      </c>
      <c r="D8599" t="s">
        <v>115</v>
      </c>
      <c r="E8599" t="s">
        <v>75</v>
      </c>
      <c r="F8599" s="1" t="s">
        <v>197</v>
      </c>
      <c r="G8599" t="s">
        <v>74</v>
      </c>
      <c r="H8599" t="str">
        <f>VLOOKUP(F8599,Clubs!$A$1:$D$220,4,)</f>
        <v>031067</v>
      </c>
    </row>
    <row r="8600" spans="1:8">
      <c r="A8600">
        <v>2201141</v>
      </c>
      <c r="B8600" t="s">
        <v>2226</v>
      </c>
      <c r="C8600" t="s">
        <v>672</v>
      </c>
      <c r="D8600" t="s">
        <v>165</v>
      </c>
      <c r="E8600" t="s">
        <v>71</v>
      </c>
      <c r="F8600" s="1" t="s">
        <v>197</v>
      </c>
      <c r="G8600" t="s">
        <v>74</v>
      </c>
      <c r="H8600" t="str">
        <f>VLOOKUP(F8600,Clubs!$A$1:$D$220,4,)</f>
        <v>031067</v>
      </c>
    </row>
    <row r="8601" spans="1:8">
      <c r="A8601">
        <v>2201154</v>
      </c>
      <c r="B8601" t="s">
        <v>1233</v>
      </c>
      <c r="C8601" t="s">
        <v>1178</v>
      </c>
      <c r="D8601" t="s">
        <v>165</v>
      </c>
      <c r="E8601" t="s">
        <v>71</v>
      </c>
      <c r="F8601" s="1" t="s">
        <v>197</v>
      </c>
      <c r="G8601" t="s">
        <v>74</v>
      </c>
      <c r="H8601" t="str">
        <f>VLOOKUP(F8601,Clubs!$A$1:$D$220,4,)</f>
        <v>031067</v>
      </c>
    </row>
    <row r="8602" spans="1:8">
      <c r="A8602">
        <v>2201169</v>
      </c>
      <c r="B8602" t="s">
        <v>11840</v>
      </c>
      <c r="C8602" t="s">
        <v>1838</v>
      </c>
      <c r="D8602" t="s">
        <v>165</v>
      </c>
      <c r="E8602" t="s">
        <v>71</v>
      </c>
      <c r="F8602" s="1" t="s">
        <v>197</v>
      </c>
      <c r="G8602" t="s">
        <v>74</v>
      </c>
      <c r="H8602" t="str">
        <f>VLOOKUP(F8602,Clubs!$A$1:$D$220,4,)</f>
        <v>031067</v>
      </c>
    </row>
    <row r="8603" spans="1:8">
      <c r="A8603">
        <v>2201224</v>
      </c>
      <c r="B8603" t="s">
        <v>6035</v>
      </c>
      <c r="C8603" t="s">
        <v>1506</v>
      </c>
      <c r="D8603" t="s">
        <v>109</v>
      </c>
      <c r="E8603" t="s">
        <v>71</v>
      </c>
      <c r="F8603" s="1" t="s">
        <v>244</v>
      </c>
      <c r="G8603" t="s">
        <v>74</v>
      </c>
      <c r="H8603" t="str">
        <f>VLOOKUP(F8603,Clubs!$A$1:$D$220,4,)</f>
        <v>030008</v>
      </c>
    </row>
    <row r="8604" spans="1:8">
      <c r="A8604">
        <v>2201244</v>
      </c>
      <c r="B8604" t="s">
        <v>11841</v>
      </c>
      <c r="C8604" t="s">
        <v>629</v>
      </c>
      <c r="D8604" t="s">
        <v>166</v>
      </c>
      <c r="E8604" t="s">
        <v>75</v>
      </c>
      <c r="F8604" s="1" t="s">
        <v>214</v>
      </c>
      <c r="G8604" t="s">
        <v>74</v>
      </c>
      <c r="H8604" t="str">
        <f>VLOOKUP(F8604,Clubs!$A$1:$D$220,4,)</f>
        <v>034038</v>
      </c>
    </row>
    <row r="8605" spans="1:8">
      <c r="A8605">
        <v>2201460</v>
      </c>
      <c r="B8605" t="s">
        <v>7547</v>
      </c>
      <c r="C8605" t="s">
        <v>618</v>
      </c>
      <c r="D8605" t="s">
        <v>8640</v>
      </c>
      <c r="E8605" t="s">
        <v>71</v>
      </c>
      <c r="F8605" s="1" t="s">
        <v>287</v>
      </c>
      <c r="G8605" t="s">
        <v>211</v>
      </c>
      <c r="H8605" t="str">
        <f>VLOOKUP(F8605,Clubs!$A$1:$D$220,4,)</f>
        <v>065020</v>
      </c>
    </row>
    <row r="8606" spans="1:8">
      <c r="A8606">
        <v>2201568</v>
      </c>
      <c r="B8606" t="s">
        <v>8371</v>
      </c>
      <c r="C8606" t="s">
        <v>789</v>
      </c>
      <c r="D8606" t="s">
        <v>109</v>
      </c>
      <c r="E8606" t="s">
        <v>71</v>
      </c>
      <c r="F8606" s="1" t="s">
        <v>356</v>
      </c>
      <c r="G8606" t="s">
        <v>74</v>
      </c>
      <c r="H8606" t="str">
        <f>VLOOKUP(F8606,Clubs!$A$1:$D$220,4,)</f>
        <v>081017</v>
      </c>
    </row>
    <row r="8607" spans="1:8">
      <c r="A8607">
        <v>2201790</v>
      </c>
      <c r="B8607" t="s">
        <v>4934</v>
      </c>
      <c r="C8607" t="s">
        <v>645</v>
      </c>
      <c r="D8607" t="s">
        <v>111</v>
      </c>
      <c r="E8607" t="s">
        <v>75</v>
      </c>
      <c r="F8607" s="1" t="s">
        <v>227</v>
      </c>
      <c r="G8607" t="s">
        <v>74</v>
      </c>
      <c r="H8607" t="str">
        <f>VLOOKUP(F8607,Clubs!$A$1:$D$220,4,)</f>
        <v>065020</v>
      </c>
    </row>
    <row r="8608" spans="1:8">
      <c r="A8608">
        <v>2201871</v>
      </c>
      <c r="B8608" t="s">
        <v>2151</v>
      </c>
      <c r="C8608" t="s">
        <v>778</v>
      </c>
      <c r="D8608" t="s">
        <v>8640</v>
      </c>
      <c r="E8608" t="s">
        <v>75</v>
      </c>
      <c r="F8608" s="1" t="s">
        <v>337</v>
      </c>
      <c r="G8608" t="s">
        <v>211</v>
      </c>
      <c r="H8608" t="str">
        <f>VLOOKUP(F8608,Clubs!$A$1:$D$220,4,)</f>
        <v>031053</v>
      </c>
    </row>
    <row r="8609" spans="1:8">
      <c r="A8609">
        <v>2202040</v>
      </c>
      <c r="B8609" t="s">
        <v>7859</v>
      </c>
      <c r="C8609" t="s">
        <v>618</v>
      </c>
      <c r="D8609" t="s">
        <v>8640</v>
      </c>
      <c r="E8609" t="s">
        <v>71</v>
      </c>
      <c r="F8609" s="1" t="s">
        <v>236</v>
      </c>
      <c r="G8609" t="s">
        <v>74</v>
      </c>
      <c r="H8609" t="str">
        <f>VLOOKUP(F8609,Clubs!$A$1:$D$220,4,)</f>
        <v>066034</v>
      </c>
    </row>
    <row r="8610" spans="1:8">
      <c r="A8610">
        <v>2202107</v>
      </c>
      <c r="B8610" t="s">
        <v>9343</v>
      </c>
      <c r="C8610" t="s">
        <v>651</v>
      </c>
      <c r="D8610" t="s">
        <v>165</v>
      </c>
      <c r="E8610" t="s">
        <v>75</v>
      </c>
      <c r="F8610" s="1" t="s">
        <v>214</v>
      </c>
      <c r="G8610" t="s">
        <v>74</v>
      </c>
      <c r="H8610" t="str">
        <f>VLOOKUP(F8610,Clubs!$A$1:$D$220,4,)</f>
        <v>034038</v>
      </c>
    </row>
    <row r="8611" spans="1:8">
      <c r="A8611">
        <v>2202477</v>
      </c>
      <c r="B8611" t="s">
        <v>11074</v>
      </c>
      <c r="C8611" t="s">
        <v>1375</v>
      </c>
      <c r="D8611" t="s">
        <v>8640</v>
      </c>
      <c r="E8611" t="s">
        <v>75</v>
      </c>
      <c r="F8611" s="1" t="s">
        <v>345</v>
      </c>
      <c r="G8611" t="s">
        <v>74</v>
      </c>
      <c r="H8611" t="str">
        <f>VLOOKUP(F8611,Clubs!$A$1:$D$220,4,)</f>
        <v>011024</v>
      </c>
    </row>
    <row r="8612" spans="1:8">
      <c r="A8612">
        <v>2202495</v>
      </c>
      <c r="B8612" t="s">
        <v>11842</v>
      </c>
      <c r="C8612" t="s">
        <v>1176</v>
      </c>
      <c r="D8612" t="s">
        <v>165</v>
      </c>
      <c r="E8612" t="s">
        <v>71</v>
      </c>
      <c r="F8612" s="1" t="s">
        <v>345</v>
      </c>
      <c r="G8612" t="s">
        <v>74</v>
      </c>
      <c r="H8612" t="str">
        <f>VLOOKUP(F8612,Clubs!$A$1:$D$220,4,)</f>
        <v>011024</v>
      </c>
    </row>
    <row r="8613" spans="1:8">
      <c r="A8613">
        <v>2202667</v>
      </c>
      <c r="B8613" t="s">
        <v>8207</v>
      </c>
      <c r="C8613" t="s">
        <v>2132</v>
      </c>
      <c r="D8613" t="s">
        <v>8640</v>
      </c>
      <c r="E8613" t="s">
        <v>71</v>
      </c>
      <c r="F8613" s="1" t="s">
        <v>275</v>
      </c>
      <c r="G8613" t="s">
        <v>211</v>
      </c>
      <c r="H8613" t="str">
        <f>VLOOKUP(F8613,Clubs!$A$1:$D$220,4,)</f>
        <v>081061</v>
      </c>
    </row>
    <row r="8614" spans="1:8">
      <c r="A8614">
        <v>2202830</v>
      </c>
      <c r="B8614" t="s">
        <v>11843</v>
      </c>
      <c r="C8614" t="s">
        <v>2741</v>
      </c>
      <c r="D8614" t="s">
        <v>166</v>
      </c>
      <c r="E8614" t="s">
        <v>75</v>
      </c>
      <c r="F8614" s="1" t="s">
        <v>10894</v>
      </c>
      <c r="G8614" t="s">
        <v>74</v>
      </c>
      <c r="H8614" t="str">
        <f>VLOOKUP(F8614,Clubs!$A$1:$D$220,4,)</f>
        <v>081017</v>
      </c>
    </row>
    <row r="8615" spans="1:8">
      <c r="A8615">
        <v>2202928</v>
      </c>
      <c r="B8615" t="s">
        <v>11844</v>
      </c>
      <c r="C8615" t="s">
        <v>2761</v>
      </c>
      <c r="D8615" t="s">
        <v>166</v>
      </c>
      <c r="E8615" t="s">
        <v>71</v>
      </c>
      <c r="F8615" s="1" t="s">
        <v>206</v>
      </c>
      <c r="G8615" t="s">
        <v>74</v>
      </c>
      <c r="H8615" t="str">
        <f>VLOOKUP(F8615,Clubs!$A$1:$D$220,4,)</f>
        <v>082020</v>
      </c>
    </row>
    <row r="8616" spans="1:8">
      <c r="A8616">
        <v>2203630</v>
      </c>
      <c r="B8616" t="s">
        <v>5890</v>
      </c>
      <c r="C8616" t="s">
        <v>658</v>
      </c>
      <c r="D8616" t="s">
        <v>8640</v>
      </c>
      <c r="E8616" t="s">
        <v>71</v>
      </c>
      <c r="F8616" s="1" t="s">
        <v>350</v>
      </c>
      <c r="G8616" t="s">
        <v>211</v>
      </c>
      <c r="H8616" t="str">
        <f>VLOOKUP(F8616,Clubs!$A$1:$D$220,4,)</f>
        <v>034062</v>
      </c>
    </row>
    <row r="8617" spans="1:8">
      <c r="A8617">
        <v>2203796</v>
      </c>
      <c r="B8617" t="s">
        <v>695</v>
      </c>
      <c r="C8617" t="s">
        <v>586</v>
      </c>
      <c r="D8617" t="s">
        <v>8640</v>
      </c>
      <c r="E8617" t="s">
        <v>75</v>
      </c>
      <c r="F8617" s="1" t="s">
        <v>221</v>
      </c>
      <c r="G8617" t="s">
        <v>74</v>
      </c>
      <c r="H8617" t="str">
        <f>VLOOKUP(F8617,Clubs!$A$1:$D$220,4,)</f>
        <v>030067</v>
      </c>
    </row>
    <row r="8618" spans="1:8">
      <c r="A8618">
        <v>2203872</v>
      </c>
      <c r="B8618" t="s">
        <v>5370</v>
      </c>
      <c r="C8618" t="s">
        <v>599</v>
      </c>
      <c r="D8618" t="s">
        <v>165</v>
      </c>
      <c r="E8618" t="s">
        <v>75</v>
      </c>
      <c r="F8618" s="1" t="s">
        <v>329</v>
      </c>
      <c r="G8618" t="s">
        <v>74</v>
      </c>
      <c r="H8618" t="str">
        <f>VLOOKUP(F8618,Clubs!$A$1:$D$220,4,)</f>
        <v>031050</v>
      </c>
    </row>
    <row r="8619" spans="1:8">
      <c r="A8619">
        <v>2204053</v>
      </c>
      <c r="B8619" t="s">
        <v>2856</v>
      </c>
      <c r="C8619" t="s">
        <v>993</v>
      </c>
      <c r="D8619" t="s">
        <v>8640</v>
      </c>
      <c r="E8619" t="s">
        <v>75</v>
      </c>
      <c r="F8619" s="1" t="s">
        <v>202</v>
      </c>
      <c r="G8619" t="s">
        <v>211</v>
      </c>
      <c r="H8619" t="str">
        <f>VLOOKUP(F8619,Clubs!$A$1:$D$220,4,)</f>
        <v>081017</v>
      </c>
    </row>
    <row r="8620" spans="1:8">
      <c r="A8620">
        <v>2204056</v>
      </c>
      <c r="B8620" t="s">
        <v>1194</v>
      </c>
      <c r="C8620" t="s">
        <v>1055</v>
      </c>
      <c r="D8620" t="s">
        <v>115</v>
      </c>
      <c r="E8620" t="s">
        <v>75</v>
      </c>
      <c r="F8620" s="1" t="s">
        <v>329</v>
      </c>
      <c r="G8620" t="s">
        <v>74</v>
      </c>
      <c r="H8620" t="str">
        <f>VLOOKUP(F8620,Clubs!$A$1:$D$220,4,)</f>
        <v>031050</v>
      </c>
    </row>
    <row r="8621" spans="1:8">
      <c r="A8621">
        <v>2204073</v>
      </c>
      <c r="B8621" t="s">
        <v>5351</v>
      </c>
      <c r="C8621" t="s">
        <v>618</v>
      </c>
      <c r="D8621" t="s">
        <v>8640</v>
      </c>
      <c r="E8621" t="s">
        <v>71</v>
      </c>
      <c r="F8621" s="1" t="s">
        <v>329</v>
      </c>
      <c r="G8621" t="s">
        <v>74</v>
      </c>
      <c r="H8621" t="str">
        <f>VLOOKUP(F8621,Clubs!$A$1:$D$220,4,)</f>
        <v>031050</v>
      </c>
    </row>
    <row r="8622" spans="1:8">
      <c r="A8622">
        <v>2204106</v>
      </c>
      <c r="B8622" t="s">
        <v>9344</v>
      </c>
      <c r="C8622" t="s">
        <v>9345</v>
      </c>
      <c r="D8622" t="s">
        <v>166</v>
      </c>
      <c r="E8622" t="s">
        <v>75</v>
      </c>
      <c r="F8622" s="1" t="s">
        <v>325</v>
      </c>
      <c r="G8622" t="s">
        <v>74</v>
      </c>
      <c r="H8622" t="str">
        <f>VLOOKUP(F8622,Clubs!$A$1:$D$220,4,)</f>
        <v>081041</v>
      </c>
    </row>
    <row r="8623" spans="1:8">
      <c r="A8623">
        <v>2204546</v>
      </c>
      <c r="B8623" t="s">
        <v>1253</v>
      </c>
      <c r="C8623" t="s">
        <v>1031</v>
      </c>
      <c r="D8623" t="s">
        <v>8640</v>
      </c>
      <c r="E8623" t="s">
        <v>75</v>
      </c>
      <c r="F8623" s="1" t="s">
        <v>331</v>
      </c>
      <c r="G8623" t="s">
        <v>74</v>
      </c>
      <c r="H8623" t="str">
        <f>VLOOKUP(F8623,Clubs!$A$1:$D$220,4,)</f>
        <v>034058</v>
      </c>
    </row>
    <row r="8624" spans="1:8">
      <c r="A8624">
        <v>2204656</v>
      </c>
      <c r="B8624" t="s">
        <v>8110</v>
      </c>
      <c r="C8624" t="s">
        <v>1198</v>
      </c>
      <c r="D8624" t="s">
        <v>8640</v>
      </c>
      <c r="E8624" t="s">
        <v>75</v>
      </c>
      <c r="F8624" s="1" t="s">
        <v>210</v>
      </c>
      <c r="G8624" t="s">
        <v>201</v>
      </c>
      <c r="H8624" t="str">
        <f>VLOOKUP(F8624,Clubs!$A$1:$D$220,4,)</f>
        <v>081041</v>
      </c>
    </row>
    <row r="8625" spans="1:8">
      <c r="A8625">
        <v>2204665</v>
      </c>
      <c r="B8625" t="s">
        <v>8147</v>
      </c>
      <c r="C8625" t="s">
        <v>1271</v>
      </c>
      <c r="D8625" t="s">
        <v>8640</v>
      </c>
      <c r="E8625" t="s">
        <v>71</v>
      </c>
      <c r="F8625" s="1" t="s">
        <v>210</v>
      </c>
      <c r="G8625" t="s">
        <v>201</v>
      </c>
      <c r="H8625" t="str">
        <f>VLOOKUP(F8625,Clubs!$A$1:$D$220,4,)</f>
        <v>081041</v>
      </c>
    </row>
    <row r="8626" spans="1:8">
      <c r="A8626">
        <v>2204699</v>
      </c>
      <c r="B8626" t="s">
        <v>1224</v>
      </c>
      <c r="C8626" t="s">
        <v>789</v>
      </c>
      <c r="D8626" t="s">
        <v>165</v>
      </c>
      <c r="E8626" t="s">
        <v>71</v>
      </c>
      <c r="F8626" s="1" t="s">
        <v>197</v>
      </c>
      <c r="G8626" t="s">
        <v>74</v>
      </c>
      <c r="H8626" t="str">
        <f>VLOOKUP(F8626,Clubs!$A$1:$D$220,4,)</f>
        <v>031067</v>
      </c>
    </row>
    <row r="8627" spans="1:8">
      <c r="A8627">
        <v>2204733</v>
      </c>
      <c r="B8627" t="s">
        <v>9346</v>
      </c>
      <c r="C8627" t="s">
        <v>1135</v>
      </c>
      <c r="D8627" t="s">
        <v>166</v>
      </c>
      <c r="E8627" t="s">
        <v>71</v>
      </c>
      <c r="F8627" s="1" t="s">
        <v>197</v>
      </c>
      <c r="G8627" t="s">
        <v>74</v>
      </c>
      <c r="H8627" t="str">
        <f>VLOOKUP(F8627,Clubs!$A$1:$D$220,4,)</f>
        <v>031067</v>
      </c>
    </row>
    <row r="8628" spans="1:8">
      <c r="A8628">
        <v>2204760</v>
      </c>
      <c r="B8628" t="s">
        <v>3994</v>
      </c>
      <c r="C8628" t="s">
        <v>2771</v>
      </c>
      <c r="D8628" t="s">
        <v>165</v>
      </c>
      <c r="E8628" t="s">
        <v>75</v>
      </c>
      <c r="F8628" s="1" t="s">
        <v>245</v>
      </c>
      <c r="G8628" t="s">
        <v>74</v>
      </c>
      <c r="H8628" t="str">
        <f>VLOOKUP(F8628,Clubs!$A$1:$D$220,4,)</f>
        <v>046012</v>
      </c>
    </row>
    <row r="8629" spans="1:8">
      <c r="A8629">
        <v>2204771</v>
      </c>
      <c r="B8629" t="s">
        <v>11845</v>
      </c>
      <c r="C8629" t="s">
        <v>882</v>
      </c>
      <c r="D8629" t="s">
        <v>166</v>
      </c>
      <c r="E8629" t="s">
        <v>75</v>
      </c>
      <c r="F8629" s="1" t="s">
        <v>239</v>
      </c>
      <c r="G8629" t="s">
        <v>74</v>
      </c>
      <c r="H8629" t="str">
        <f>VLOOKUP(F8629,Clubs!$A$1:$D$220,4,)</f>
        <v>034012</v>
      </c>
    </row>
    <row r="8630" spans="1:8">
      <c r="A8630">
        <v>2204851</v>
      </c>
      <c r="B8630" t="s">
        <v>11846</v>
      </c>
      <c r="C8630" t="s">
        <v>2879</v>
      </c>
      <c r="D8630" t="s">
        <v>166</v>
      </c>
      <c r="E8630" t="s">
        <v>75</v>
      </c>
      <c r="F8630" s="1" t="s">
        <v>197</v>
      </c>
      <c r="G8630" t="s">
        <v>74</v>
      </c>
      <c r="H8630" t="str">
        <f>VLOOKUP(F8630,Clubs!$A$1:$D$220,4,)</f>
        <v>031067</v>
      </c>
    </row>
    <row r="8631" spans="1:8">
      <c r="A8631">
        <v>2205232</v>
      </c>
      <c r="B8631" t="s">
        <v>7373</v>
      </c>
      <c r="C8631" t="s">
        <v>2473</v>
      </c>
      <c r="D8631" t="s">
        <v>8640</v>
      </c>
      <c r="E8631" t="s">
        <v>71</v>
      </c>
      <c r="F8631" s="1" t="s">
        <v>216</v>
      </c>
      <c r="G8631" t="s">
        <v>211</v>
      </c>
      <c r="H8631" t="str">
        <f>VLOOKUP(F8631,Clubs!$A$1:$D$220,4,)</f>
        <v>065012</v>
      </c>
    </row>
    <row r="8632" spans="1:8">
      <c r="A8632">
        <v>2205282</v>
      </c>
      <c r="B8632" t="s">
        <v>9347</v>
      </c>
      <c r="C8632" t="s">
        <v>9348</v>
      </c>
      <c r="D8632" t="s">
        <v>8640</v>
      </c>
      <c r="E8632" t="s">
        <v>75</v>
      </c>
      <c r="F8632" s="1" t="s">
        <v>303</v>
      </c>
      <c r="G8632" t="s">
        <v>211</v>
      </c>
      <c r="H8632" t="str">
        <f>VLOOKUP(F8632,Clubs!$A$1:$D$220,4,)</f>
        <v>048006</v>
      </c>
    </row>
    <row r="8633" spans="1:8">
      <c r="A8633">
        <v>2205308</v>
      </c>
      <c r="B8633" t="s">
        <v>11847</v>
      </c>
      <c r="C8633" t="s">
        <v>11848</v>
      </c>
      <c r="D8633" t="s">
        <v>166</v>
      </c>
      <c r="E8633" t="s">
        <v>71</v>
      </c>
      <c r="F8633" s="1" t="s">
        <v>216</v>
      </c>
      <c r="G8633" t="s">
        <v>74</v>
      </c>
      <c r="H8633" t="str">
        <f>VLOOKUP(F8633,Clubs!$A$1:$D$220,4,)</f>
        <v>065012</v>
      </c>
    </row>
    <row r="8634" spans="1:8">
      <c r="A8634">
        <v>2205345</v>
      </c>
      <c r="B8634" t="s">
        <v>2228</v>
      </c>
      <c r="C8634" t="s">
        <v>934</v>
      </c>
      <c r="D8634" t="s">
        <v>111</v>
      </c>
      <c r="E8634" t="s">
        <v>71</v>
      </c>
      <c r="F8634" s="1" t="s">
        <v>213</v>
      </c>
      <c r="G8634" t="s">
        <v>74</v>
      </c>
      <c r="H8634" t="str">
        <f>VLOOKUP(F8634,Clubs!$A$1:$D$220,4,)</f>
        <v>066032</v>
      </c>
    </row>
    <row r="8635" spans="1:8">
      <c r="A8635">
        <v>2205502</v>
      </c>
      <c r="B8635" t="s">
        <v>4277</v>
      </c>
      <c r="C8635" t="s">
        <v>1083</v>
      </c>
      <c r="D8635" t="s">
        <v>8640</v>
      </c>
      <c r="E8635" t="s">
        <v>75</v>
      </c>
      <c r="F8635" s="1" t="s">
        <v>219</v>
      </c>
      <c r="G8635" t="s">
        <v>74</v>
      </c>
      <c r="H8635" t="str">
        <f>VLOOKUP(F8635,Clubs!$A$1:$D$220,4,)</f>
        <v>031067</v>
      </c>
    </row>
    <row r="8636" spans="1:8">
      <c r="A8636">
        <v>2205591</v>
      </c>
      <c r="B8636" t="s">
        <v>8133</v>
      </c>
      <c r="C8636" t="s">
        <v>839</v>
      </c>
      <c r="D8636" t="s">
        <v>109</v>
      </c>
      <c r="E8636" t="s">
        <v>71</v>
      </c>
      <c r="F8636" s="1" t="s">
        <v>354</v>
      </c>
      <c r="G8636" t="s">
        <v>74</v>
      </c>
      <c r="H8636" t="str">
        <f>VLOOKUP(F8636,Clubs!$A$1:$D$220,4,)</f>
        <v>081041</v>
      </c>
    </row>
    <row r="8637" spans="1:8">
      <c r="A8637">
        <v>2205706</v>
      </c>
      <c r="B8637" t="s">
        <v>5477</v>
      </c>
      <c r="C8637" t="s">
        <v>993</v>
      </c>
      <c r="D8637" t="s">
        <v>8640</v>
      </c>
      <c r="E8637" t="s">
        <v>75</v>
      </c>
      <c r="F8637" s="1" t="s">
        <v>347</v>
      </c>
      <c r="G8637" t="s">
        <v>211</v>
      </c>
      <c r="H8637" t="str">
        <f>VLOOKUP(F8637,Clubs!$A$1:$D$220,4,)</f>
        <v>031051</v>
      </c>
    </row>
    <row r="8638" spans="1:8">
      <c r="A8638">
        <v>2205730</v>
      </c>
      <c r="B8638" t="s">
        <v>3221</v>
      </c>
      <c r="C8638" t="s">
        <v>1299</v>
      </c>
      <c r="D8638" t="s">
        <v>8640</v>
      </c>
      <c r="E8638" t="s">
        <v>71</v>
      </c>
      <c r="F8638" s="1" t="s">
        <v>8525</v>
      </c>
      <c r="G8638" t="s">
        <v>211</v>
      </c>
      <c r="H8638" t="str">
        <f>VLOOKUP(F8638,Clubs!$A$1:$D$220,4,)</f>
        <v>030075</v>
      </c>
    </row>
    <row r="8639" spans="1:8">
      <c r="A8639">
        <v>2205777</v>
      </c>
      <c r="B8639" t="s">
        <v>3691</v>
      </c>
      <c r="C8639" t="s">
        <v>782</v>
      </c>
      <c r="D8639" t="s">
        <v>8640</v>
      </c>
      <c r="E8639" t="s">
        <v>71</v>
      </c>
      <c r="F8639" s="1" t="s">
        <v>8525</v>
      </c>
      <c r="G8639" t="s">
        <v>211</v>
      </c>
      <c r="H8639" t="str">
        <f>VLOOKUP(F8639,Clubs!$A$1:$D$220,4,)</f>
        <v>030075</v>
      </c>
    </row>
    <row r="8640" spans="1:8">
      <c r="A8640">
        <v>2205819</v>
      </c>
      <c r="B8640" t="s">
        <v>3697</v>
      </c>
      <c r="C8640" t="s">
        <v>818</v>
      </c>
      <c r="D8640" t="s">
        <v>8640</v>
      </c>
      <c r="E8640" t="s">
        <v>71</v>
      </c>
      <c r="F8640" s="1" t="s">
        <v>8525</v>
      </c>
      <c r="G8640" t="s">
        <v>211</v>
      </c>
      <c r="H8640" t="str">
        <f>VLOOKUP(F8640,Clubs!$A$1:$D$220,4,)</f>
        <v>030075</v>
      </c>
    </row>
    <row r="8641" spans="1:8">
      <c r="A8641">
        <v>2205891</v>
      </c>
      <c r="B8641" t="s">
        <v>963</v>
      </c>
      <c r="C8641" t="s">
        <v>1837</v>
      </c>
      <c r="D8641" t="s">
        <v>8640</v>
      </c>
      <c r="E8641" t="s">
        <v>71</v>
      </c>
      <c r="F8641" s="1" t="s">
        <v>208</v>
      </c>
      <c r="G8641" t="s">
        <v>211</v>
      </c>
      <c r="H8641" t="str">
        <f>VLOOKUP(F8641,Clubs!$A$1:$D$220,4,)</f>
        <v>030059</v>
      </c>
    </row>
    <row r="8642" spans="1:8">
      <c r="A8642">
        <v>2205900</v>
      </c>
      <c r="B8642" t="s">
        <v>3305</v>
      </c>
      <c r="C8642" t="s">
        <v>1104</v>
      </c>
      <c r="D8642" t="s">
        <v>110</v>
      </c>
      <c r="E8642" t="s">
        <v>75</v>
      </c>
      <c r="F8642" s="1" t="s">
        <v>208</v>
      </c>
      <c r="G8642" t="s">
        <v>74</v>
      </c>
      <c r="H8642" t="str">
        <f>VLOOKUP(F8642,Clubs!$A$1:$D$220,4,)</f>
        <v>030059</v>
      </c>
    </row>
    <row r="8643" spans="1:8">
      <c r="A8643">
        <v>2205994</v>
      </c>
      <c r="B8643" t="s">
        <v>5494</v>
      </c>
      <c r="C8643" t="s">
        <v>1123</v>
      </c>
      <c r="D8643" t="s">
        <v>8640</v>
      </c>
      <c r="E8643" t="s">
        <v>71</v>
      </c>
      <c r="F8643" s="1" t="s">
        <v>347</v>
      </c>
      <c r="G8643" t="s">
        <v>211</v>
      </c>
      <c r="H8643" t="str">
        <f>VLOOKUP(F8643,Clubs!$A$1:$D$220,4,)</f>
        <v>031051</v>
      </c>
    </row>
    <row r="8644" spans="1:8">
      <c r="A8644">
        <v>2206092</v>
      </c>
      <c r="B8644" t="s">
        <v>2086</v>
      </c>
      <c r="C8644" t="s">
        <v>979</v>
      </c>
      <c r="D8644" t="s">
        <v>110</v>
      </c>
      <c r="E8644" t="s">
        <v>75</v>
      </c>
      <c r="F8644" s="1" t="s">
        <v>197</v>
      </c>
      <c r="G8644" t="s">
        <v>74</v>
      </c>
      <c r="H8644" t="str">
        <f>VLOOKUP(F8644,Clubs!$A$1:$D$220,4,)</f>
        <v>031067</v>
      </c>
    </row>
    <row r="8645" spans="1:8">
      <c r="A8645">
        <v>2206105</v>
      </c>
      <c r="B8645" t="s">
        <v>9349</v>
      </c>
      <c r="C8645" t="s">
        <v>9350</v>
      </c>
      <c r="D8645" t="s">
        <v>8640</v>
      </c>
      <c r="E8645" t="s">
        <v>75</v>
      </c>
      <c r="F8645" s="1" t="s">
        <v>197</v>
      </c>
      <c r="G8645" t="s">
        <v>74</v>
      </c>
      <c r="H8645" t="str">
        <f>VLOOKUP(F8645,Clubs!$A$1:$D$220,4,)</f>
        <v>031067</v>
      </c>
    </row>
    <row r="8646" spans="1:8">
      <c r="A8646">
        <v>2206114</v>
      </c>
      <c r="B8646" t="s">
        <v>1207</v>
      </c>
      <c r="C8646" t="s">
        <v>1566</v>
      </c>
      <c r="D8646" t="s">
        <v>166</v>
      </c>
      <c r="E8646" t="s">
        <v>71</v>
      </c>
      <c r="F8646" s="1" t="s">
        <v>347</v>
      </c>
      <c r="G8646" t="s">
        <v>74</v>
      </c>
      <c r="H8646" t="str">
        <f>VLOOKUP(F8646,Clubs!$A$1:$D$220,4,)</f>
        <v>031051</v>
      </c>
    </row>
    <row r="8647" spans="1:8">
      <c r="A8647">
        <v>2206218</v>
      </c>
      <c r="B8647" t="s">
        <v>2437</v>
      </c>
      <c r="C8647" t="s">
        <v>1198</v>
      </c>
      <c r="D8647" t="s">
        <v>8640</v>
      </c>
      <c r="E8647" t="s">
        <v>75</v>
      </c>
      <c r="F8647" s="1" t="s">
        <v>196</v>
      </c>
      <c r="G8647" t="s">
        <v>74</v>
      </c>
      <c r="H8647" t="str">
        <f>VLOOKUP(F8647,Clubs!$A$1:$D$220,4,)</f>
        <v>031051</v>
      </c>
    </row>
    <row r="8648" spans="1:8">
      <c r="A8648">
        <v>2206279</v>
      </c>
      <c r="B8648" t="s">
        <v>11849</v>
      </c>
      <c r="C8648" t="s">
        <v>600</v>
      </c>
      <c r="D8648" t="s">
        <v>166</v>
      </c>
      <c r="E8648" t="s">
        <v>71</v>
      </c>
      <c r="F8648" s="1" t="s">
        <v>196</v>
      </c>
      <c r="G8648" t="s">
        <v>74</v>
      </c>
      <c r="H8648" t="str">
        <f>VLOOKUP(F8648,Clubs!$A$1:$D$220,4,)</f>
        <v>031051</v>
      </c>
    </row>
    <row r="8649" spans="1:8">
      <c r="A8649">
        <v>2206385</v>
      </c>
      <c r="B8649" t="s">
        <v>7977</v>
      </c>
      <c r="C8649" t="s">
        <v>1093</v>
      </c>
      <c r="D8649" t="s">
        <v>8640</v>
      </c>
      <c r="E8649" t="s">
        <v>71</v>
      </c>
      <c r="F8649" s="1" t="s">
        <v>202</v>
      </c>
      <c r="G8649" t="s">
        <v>211</v>
      </c>
      <c r="H8649" t="str">
        <f>VLOOKUP(F8649,Clubs!$A$1:$D$220,4,)</f>
        <v>081017</v>
      </c>
    </row>
    <row r="8650" spans="1:8">
      <c r="A8650">
        <v>2206391</v>
      </c>
      <c r="B8650" t="s">
        <v>5440</v>
      </c>
      <c r="C8650" t="s">
        <v>620</v>
      </c>
      <c r="D8650" t="s">
        <v>111</v>
      </c>
      <c r="E8650" t="s">
        <v>75</v>
      </c>
      <c r="F8650" s="1" t="s">
        <v>348</v>
      </c>
      <c r="G8650" t="s">
        <v>211</v>
      </c>
      <c r="H8650" t="str">
        <f>VLOOKUP(F8650,Clubs!$A$1:$D$220,4,)</f>
        <v>031055</v>
      </c>
    </row>
    <row r="8651" spans="1:8">
      <c r="A8651">
        <v>2206461</v>
      </c>
      <c r="B8651" t="s">
        <v>1233</v>
      </c>
      <c r="C8651" t="s">
        <v>1219</v>
      </c>
      <c r="D8651" t="s">
        <v>8640</v>
      </c>
      <c r="E8651" t="s">
        <v>75</v>
      </c>
      <c r="F8651" s="1" t="s">
        <v>228</v>
      </c>
      <c r="G8651" t="s">
        <v>201</v>
      </c>
      <c r="H8651" t="str">
        <f>VLOOKUP(F8651,Clubs!$A$1:$D$220,4,)</f>
        <v>012003</v>
      </c>
    </row>
    <row r="8652" spans="1:8">
      <c r="A8652">
        <v>2206485</v>
      </c>
      <c r="B8652" t="s">
        <v>4474</v>
      </c>
      <c r="C8652" t="s">
        <v>1736</v>
      </c>
      <c r="D8652" t="s">
        <v>8640</v>
      </c>
      <c r="E8652" t="s">
        <v>75</v>
      </c>
      <c r="F8652" s="1" t="s">
        <v>220</v>
      </c>
      <c r="G8652" t="s">
        <v>74</v>
      </c>
      <c r="H8652" t="str">
        <f>VLOOKUP(F8652,Clubs!$A$1:$D$220,4,)</f>
        <v>031015</v>
      </c>
    </row>
    <row r="8653" spans="1:8">
      <c r="A8653">
        <v>2206494</v>
      </c>
      <c r="B8653" t="s">
        <v>4380</v>
      </c>
      <c r="C8653" t="s">
        <v>649</v>
      </c>
      <c r="D8653" t="s">
        <v>111</v>
      </c>
      <c r="E8653" t="s">
        <v>75</v>
      </c>
      <c r="F8653" s="1" t="s">
        <v>220</v>
      </c>
      <c r="G8653" t="s">
        <v>74</v>
      </c>
      <c r="H8653" t="str">
        <f>VLOOKUP(F8653,Clubs!$A$1:$D$220,4,)</f>
        <v>031015</v>
      </c>
    </row>
    <row r="8654" spans="1:8">
      <c r="A8654">
        <v>2206496</v>
      </c>
      <c r="B8654" t="s">
        <v>4458</v>
      </c>
      <c r="C8654" t="s">
        <v>1353</v>
      </c>
      <c r="D8654" t="s">
        <v>109</v>
      </c>
      <c r="E8654" t="s">
        <v>71</v>
      </c>
      <c r="F8654" s="1" t="s">
        <v>220</v>
      </c>
      <c r="G8654" t="s">
        <v>74</v>
      </c>
      <c r="H8654" t="str">
        <f>VLOOKUP(F8654,Clubs!$A$1:$D$220,4,)</f>
        <v>031015</v>
      </c>
    </row>
    <row r="8655" spans="1:8">
      <c r="A8655">
        <v>2206513</v>
      </c>
      <c r="B8655" t="s">
        <v>2733</v>
      </c>
      <c r="C8655" t="s">
        <v>793</v>
      </c>
      <c r="D8655" t="s">
        <v>8640</v>
      </c>
      <c r="E8655" t="s">
        <v>71</v>
      </c>
      <c r="F8655" s="1" t="s">
        <v>241</v>
      </c>
      <c r="G8655" t="s">
        <v>211</v>
      </c>
      <c r="H8655" t="str">
        <f>VLOOKUP(F8655,Clubs!$A$1:$D$220,4,)</f>
        <v>034072</v>
      </c>
    </row>
    <row r="8656" spans="1:8">
      <c r="A8656">
        <v>2206596</v>
      </c>
      <c r="B8656" t="s">
        <v>1918</v>
      </c>
      <c r="C8656" t="s">
        <v>1623</v>
      </c>
      <c r="D8656" t="s">
        <v>8640</v>
      </c>
      <c r="E8656" t="s">
        <v>71</v>
      </c>
      <c r="F8656" s="1" t="s">
        <v>228</v>
      </c>
      <c r="G8656" t="s">
        <v>201</v>
      </c>
      <c r="H8656" t="str">
        <f>VLOOKUP(F8656,Clubs!$A$1:$D$220,4,)</f>
        <v>012003</v>
      </c>
    </row>
    <row r="8657" spans="1:8">
      <c r="A8657">
        <v>2206683</v>
      </c>
      <c r="B8657" t="s">
        <v>5027</v>
      </c>
      <c r="C8657" t="s">
        <v>1288</v>
      </c>
      <c r="D8657" t="s">
        <v>8640</v>
      </c>
      <c r="E8657" t="s">
        <v>71</v>
      </c>
      <c r="F8657" s="1" t="s">
        <v>204</v>
      </c>
      <c r="G8657" t="s">
        <v>211</v>
      </c>
      <c r="H8657" t="str">
        <f>VLOOKUP(F8657,Clubs!$A$1:$D$220,4,)</f>
        <v>031030</v>
      </c>
    </row>
    <row r="8658" spans="1:8">
      <c r="A8658">
        <v>2206863</v>
      </c>
      <c r="B8658" t="s">
        <v>9351</v>
      </c>
      <c r="C8658" t="s">
        <v>9352</v>
      </c>
      <c r="D8658" t="s">
        <v>111</v>
      </c>
      <c r="E8658" t="s">
        <v>71</v>
      </c>
      <c r="F8658" s="1" t="s">
        <v>288</v>
      </c>
      <c r="G8658" t="s">
        <v>74</v>
      </c>
      <c r="H8658" t="str">
        <f>VLOOKUP(F8658,Clubs!$A$1:$D$220,4,)</f>
        <v>065020</v>
      </c>
    </row>
    <row r="8659" spans="1:8">
      <c r="A8659">
        <v>2207029</v>
      </c>
      <c r="B8659" t="s">
        <v>4790</v>
      </c>
      <c r="C8659" t="s">
        <v>813</v>
      </c>
      <c r="D8659" t="s">
        <v>8640</v>
      </c>
      <c r="E8659" t="s">
        <v>71</v>
      </c>
      <c r="F8659" s="1" t="s">
        <v>230</v>
      </c>
      <c r="G8659" t="s">
        <v>211</v>
      </c>
      <c r="H8659" t="str">
        <f>VLOOKUP(F8659,Clubs!$A$1:$D$220,4,)</f>
        <v>031025</v>
      </c>
    </row>
    <row r="8660" spans="1:8">
      <c r="A8660">
        <v>2207280</v>
      </c>
      <c r="B8660" t="s">
        <v>2734</v>
      </c>
      <c r="C8660" t="s">
        <v>754</v>
      </c>
      <c r="D8660" t="s">
        <v>8640</v>
      </c>
      <c r="E8660" t="s">
        <v>75</v>
      </c>
      <c r="F8660" s="1" t="s">
        <v>8525</v>
      </c>
      <c r="G8660" t="s">
        <v>211</v>
      </c>
      <c r="H8660" t="str">
        <f>VLOOKUP(F8660,Clubs!$A$1:$D$220,4,)</f>
        <v>030075</v>
      </c>
    </row>
    <row r="8661" spans="1:8">
      <c r="A8661">
        <v>2207363</v>
      </c>
      <c r="B8661" t="s">
        <v>11850</v>
      </c>
      <c r="C8661" t="s">
        <v>1309</v>
      </c>
      <c r="D8661" t="s">
        <v>165</v>
      </c>
      <c r="E8661" t="s">
        <v>71</v>
      </c>
      <c r="F8661" s="1" t="s">
        <v>343</v>
      </c>
      <c r="G8661" t="s">
        <v>74</v>
      </c>
      <c r="H8661" t="str">
        <f>VLOOKUP(F8661,Clubs!$A$1:$D$220,4,)</f>
        <v>031030</v>
      </c>
    </row>
    <row r="8662" spans="1:8">
      <c r="A8662">
        <v>2207443</v>
      </c>
      <c r="B8662" t="s">
        <v>11851</v>
      </c>
      <c r="C8662" t="s">
        <v>2331</v>
      </c>
      <c r="D8662" t="s">
        <v>166</v>
      </c>
      <c r="E8662" t="s">
        <v>71</v>
      </c>
      <c r="F8662" s="1" t="s">
        <v>298</v>
      </c>
      <c r="G8662" t="s">
        <v>74</v>
      </c>
      <c r="H8662" t="str">
        <f>VLOOKUP(F8662,Clubs!$A$1:$D$220,4,)</f>
        <v>034066</v>
      </c>
    </row>
    <row r="8663" spans="1:8">
      <c r="A8663">
        <v>2207547</v>
      </c>
      <c r="B8663" t="s">
        <v>11852</v>
      </c>
      <c r="C8663" t="s">
        <v>2969</v>
      </c>
      <c r="D8663" t="s">
        <v>166</v>
      </c>
      <c r="E8663" t="s">
        <v>75</v>
      </c>
      <c r="F8663" s="1" t="s">
        <v>353</v>
      </c>
      <c r="G8663" t="s">
        <v>74</v>
      </c>
      <c r="H8663" t="str">
        <f>VLOOKUP(F8663,Clubs!$A$1:$D$220,4,)</f>
        <v>081061</v>
      </c>
    </row>
    <row r="8664" spans="1:8">
      <c r="A8664">
        <v>2207704</v>
      </c>
      <c r="B8664" t="s">
        <v>847</v>
      </c>
      <c r="C8664" t="s">
        <v>1309</v>
      </c>
      <c r="D8664" t="s">
        <v>111</v>
      </c>
      <c r="E8664" t="s">
        <v>71</v>
      </c>
      <c r="F8664" s="1" t="s">
        <v>8541</v>
      </c>
      <c r="G8664" t="s">
        <v>211</v>
      </c>
      <c r="H8664" t="str">
        <f>VLOOKUP(F8664,Clubs!$A$1:$D$220,4,)</f>
        <v>066032</v>
      </c>
    </row>
    <row r="8665" spans="1:8">
      <c r="A8665">
        <v>2207730</v>
      </c>
      <c r="B8665" t="s">
        <v>11853</v>
      </c>
      <c r="C8665" t="s">
        <v>11854</v>
      </c>
      <c r="D8665" t="s">
        <v>8640</v>
      </c>
      <c r="E8665" t="s">
        <v>71</v>
      </c>
      <c r="F8665" s="1" t="s">
        <v>317</v>
      </c>
      <c r="G8665" t="s">
        <v>211</v>
      </c>
      <c r="H8665" t="str">
        <f>VLOOKUP(F8665,Clubs!$A$1:$D$220,4,)</f>
        <v>034452</v>
      </c>
    </row>
    <row r="8666" spans="1:8">
      <c r="A8666">
        <v>2207802</v>
      </c>
      <c r="B8666" t="s">
        <v>6355</v>
      </c>
      <c r="C8666" t="s">
        <v>714</v>
      </c>
      <c r="D8666" t="s">
        <v>8640</v>
      </c>
      <c r="E8666" t="s">
        <v>75</v>
      </c>
      <c r="F8666" s="1" t="s">
        <v>241</v>
      </c>
      <c r="G8666" t="s">
        <v>74</v>
      </c>
      <c r="H8666" t="str">
        <f>VLOOKUP(F8666,Clubs!$A$1:$D$220,4,)</f>
        <v>034072</v>
      </c>
    </row>
    <row r="8667" spans="1:8">
      <c r="A8667">
        <v>2207812</v>
      </c>
      <c r="B8667" t="s">
        <v>6909</v>
      </c>
      <c r="C8667" t="s">
        <v>1251</v>
      </c>
      <c r="D8667" t="s">
        <v>8640</v>
      </c>
      <c r="E8667" t="s">
        <v>71</v>
      </c>
      <c r="F8667" s="1" t="s">
        <v>266</v>
      </c>
      <c r="G8667" t="s">
        <v>211</v>
      </c>
      <c r="H8667" t="str">
        <f>VLOOKUP(F8667,Clubs!$A$1:$D$220,4,)</f>
        <v>046008</v>
      </c>
    </row>
    <row r="8668" spans="1:8">
      <c r="A8668">
        <v>2207844</v>
      </c>
      <c r="B8668" t="s">
        <v>7932</v>
      </c>
      <c r="C8668" t="s">
        <v>2902</v>
      </c>
      <c r="D8668" t="s">
        <v>8640</v>
      </c>
      <c r="E8668" t="s">
        <v>71</v>
      </c>
      <c r="F8668" s="1" t="s">
        <v>8543</v>
      </c>
      <c r="G8668" t="s">
        <v>74</v>
      </c>
      <c r="H8668" t="str">
        <f>VLOOKUP(F8668,Clubs!$A$1:$D$220,4,)</f>
        <v>066032</v>
      </c>
    </row>
    <row r="8669" spans="1:8">
      <c r="A8669">
        <v>2207852</v>
      </c>
      <c r="B8669" t="s">
        <v>7933</v>
      </c>
      <c r="C8669" t="s">
        <v>1145</v>
      </c>
      <c r="D8669" t="s">
        <v>8640</v>
      </c>
      <c r="E8669" t="s">
        <v>75</v>
      </c>
      <c r="F8669" s="1" t="s">
        <v>10891</v>
      </c>
      <c r="G8669" t="s">
        <v>74</v>
      </c>
      <c r="H8669" t="str">
        <f>VLOOKUP(F8669,Clubs!$A$1:$D$220,4,)</f>
        <v>066044</v>
      </c>
    </row>
    <row r="8670" spans="1:8">
      <c r="A8670">
        <v>2208000</v>
      </c>
      <c r="B8670" t="s">
        <v>5553</v>
      </c>
      <c r="C8670" t="s">
        <v>11855</v>
      </c>
      <c r="D8670" t="s">
        <v>166</v>
      </c>
      <c r="E8670" t="s">
        <v>75</v>
      </c>
      <c r="F8670" s="1" t="s">
        <v>310</v>
      </c>
      <c r="G8670" t="s">
        <v>74</v>
      </c>
      <c r="H8670" t="str">
        <f>VLOOKUP(F8670,Clubs!$A$1:$D$220,4,)</f>
        <v>065027</v>
      </c>
    </row>
    <row r="8671" spans="1:8">
      <c r="A8671">
        <v>2208035</v>
      </c>
      <c r="B8671" t="s">
        <v>7564</v>
      </c>
      <c r="C8671" t="s">
        <v>4637</v>
      </c>
      <c r="D8671" t="s">
        <v>165</v>
      </c>
      <c r="E8671" t="s">
        <v>75</v>
      </c>
      <c r="F8671" s="1" t="s">
        <v>310</v>
      </c>
      <c r="G8671" t="s">
        <v>74</v>
      </c>
      <c r="H8671" t="str">
        <f>VLOOKUP(F8671,Clubs!$A$1:$D$220,4,)</f>
        <v>065027</v>
      </c>
    </row>
    <row r="8672" spans="1:8">
      <c r="A8672">
        <v>2208042</v>
      </c>
      <c r="B8672" t="s">
        <v>7564</v>
      </c>
      <c r="C8672" t="s">
        <v>1031</v>
      </c>
      <c r="D8672" t="s">
        <v>109</v>
      </c>
      <c r="E8672" t="s">
        <v>75</v>
      </c>
      <c r="F8672" s="1" t="s">
        <v>310</v>
      </c>
      <c r="G8672" t="s">
        <v>74</v>
      </c>
      <c r="H8672" t="str">
        <f>VLOOKUP(F8672,Clubs!$A$1:$D$220,4,)</f>
        <v>065027</v>
      </c>
    </row>
    <row r="8673" spans="1:8">
      <c r="A8673">
        <v>2208081</v>
      </c>
      <c r="B8673" t="s">
        <v>6108</v>
      </c>
      <c r="C8673" t="s">
        <v>6110</v>
      </c>
      <c r="D8673" t="s">
        <v>110</v>
      </c>
      <c r="E8673" t="s">
        <v>71</v>
      </c>
      <c r="F8673" s="1" t="s">
        <v>263</v>
      </c>
      <c r="G8673" t="s">
        <v>74</v>
      </c>
      <c r="H8673" t="str">
        <f>VLOOKUP(F8673,Clubs!$A$1:$D$220,4,)</f>
        <v>034062</v>
      </c>
    </row>
    <row r="8674" spans="1:8">
      <c r="A8674">
        <v>2208143</v>
      </c>
      <c r="B8674" t="s">
        <v>1981</v>
      </c>
      <c r="C8674" t="s">
        <v>1767</v>
      </c>
      <c r="D8674" t="s">
        <v>8640</v>
      </c>
      <c r="E8674" t="s">
        <v>71</v>
      </c>
      <c r="F8674" s="1" t="s">
        <v>281</v>
      </c>
      <c r="G8674" t="s">
        <v>201</v>
      </c>
      <c r="H8674" t="str">
        <f>VLOOKUP(F8674,Clubs!$A$1:$D$220,4,)</f>
        <v>082020</v>
      </c>
    </row>
    <row r="8675" spans="1:8">
      <c r="A8675">
        <v>2208252</v>
      </c>
      <c r="B8675" t="s">
        <v>7085</v>
      </c>
      <c r="C8675" t="s">
        <v>593</v>
      </c>
      <c r="D8675" t="s">
        <v>111</v>
      </c>
      <c r="E8675" t="s">
        <v>71</v>
      </c>
      <c r="F8675" s="1" t="s">
        <v>241</v>
      </c>
      <c r="G8675" t="s">
        <v>201</v>
      </c>
      <c r="H8675" t="str">
        <f>VLOOKUP(F8675,Clubs!$A$1:$D$220,4,)</f>
        <v>034072</v>
      </c>
    </row>
    <row r="8676" spans="1:8">
      <c r="A8676">
        <v>2208281</v>
      </c>
      <c r="B8676" t="s">
        <v>9353</v>
      </c>
      <c r="C8676" t="s">
        <v>2889</v>
      </c>
      <c r="D8676" t="s">
        <v>166</v>
      </c>
      <c r="E8676" t="s">
        <v>71</v>
      </c>
      <c r="F8676" s="1" t="s">
        <v>231</v>
      </c>
      <c r="G8676" t="s">
        <v>74</v>
      </c>
      <c r="H8676" t="str">
        <f>VLOOKUP(F8676,Clubs!$A$1:$D$220,4,)</f>
        <v>032002</v>
      </c>
    </row>
    <row r="8677" spans="1:8">
      <c r="A8677">
        <v>2208350</v>
      </c>
      <c r="B8677" t="s">
        <v>6676</v>
      </c>
      <c r="C8677" t="s">
        <v>6677</v>
      </c>
      <c r="D8677" t="s">
        <v>8640</v>
      </c>
      <c r="E8677" t="s">
        <v>71</v>
      </c>
      <c r="F8677" s="1" t="s">
        <v>8532</v>
      </c>
      <c r="G8677" t="s">
        <v>74</v>
      </c>
      <c r="H8677" t="str">
        <f>VLOOKUP(F8677,Clubs!$A$1:$D$220,4,)</f>
        <v>034472</v>
      </c>
    </row>
    <row r="8678" spans="1:8">
      <c r="A8678">
        <v>2208447</v>
      </c>
      <c r="B8678" t="s">
        <v>811</v>
      </c>
      <c r="C8678" t="s">
        <v>4374</v>
      </c>
      <c r="D8678" t="s">
        <v>166</v>
      </c>
      <c r="E8678" t="s">
        <v>75</v>
      </c>
      <c r="F8678" s="1" t="s">
        <v>301</v>
      </c>
      <c r="G8678" t="s">
        <v>74</v>
      </c>
      <c r="H8678" t="str">
        <f>VLOOKUP(F8678,Clubs!$A$1:$D$220,4,)</f>
        <v>066032</v>
      </c>
    </row>
    <row r="8679" spans="1:8">
      <c r="A8679">
        <v>2208501</v>
      </c>
      <c r="B8679" t="s">
        <v>6605</v>
      </c>
      <c r="C8679" t="s">
        <v>2773</v>
      </c>
      <c r="D8679" t="s">
        <v>109</v>
      </c>
      <c r="E8679" t="s">
        <v>75</v>
      </c>
      <c r="F8679" s="1" t="s">
        <v>209</v>
      </c>
      <c r="G8679" t="s">
        <v>74</v>
      </c>
      <c r="H8679" t="str">
        <f>VLOOKUP(F8679,Clubs!$A$1:$D$220,4,)</f>
        <v>034066</v>
      </c>
    </row>
    <row r="8680" spans="1:8">
      <c r="A8680">
        <v>2208691</v>
      </c>
      <c r="B8680" t="s">
        <v>11856</v>
      </c>
      <c r="C8680" t="s">
        <v>1014</v>
      </c>
      <c r="D8680" t="s">
        <v>8640</v>
      </c>
      <c r="E8680" t="s">
        <v>75</v>
      </c>
      <c r="F8680" s="1" t="s">
        <v>218</v>
      </c>
      <c r="G8680" t="s">
        <v>74</v>
      </c>
      <c r="H8680" t="str">
        <f>VLOOKUP(F8680,Clubs!$A$1:$D$220,4,)</f>
        <v>082015</v>
      </c>
    </row>
    <row r="8681" spans="1:8">
      <c r="A8681">
        <v>2208710</v>
      </c>
      <c r="B8681" t="s">
        <v>573</v>
      </c>
      <c r="C8681" t="s">
        <v>11857</v>
      </c>
      <c r="D8681" t="s">
        <v>166</v>
      </c>
      <c r="E8681" t="s">
        <v>75</v>
      </c>
      <c r="F8681" s="1" t="s">
        <v>280</v>
      </c>
      <c r="G8681" t="s">
        <v>74</v>
      </c>
      <c r="H8681" t="str">
        <f>VLOOKUP(F8681,Clubs!$A$1:$D$220,4,)</f>
        <v>031030</v>
      </c>
    </row>
    <row r="8682" spans="1:8">
      <c r="A8682">
        <v>2208773</v>
      </c>
      <c r="B8682" t="s">
        <v>1943</v>
      </c>
      <c r="C8682" t="s">
        <v>624</v>
      </c>
      <c r="D8682" t="s">
        <v>165</v>
      </c>
      <c r="E8682" t="s">
        <v>75</v>
      </c>
      <c r="F8682" s="1" t="s">
        <v>281</v>
      </c>
      <c r="G8682" t="s">
        <v>74</v>
      </c>
      <c r="H8682" t="str">
        <f>VLOOKUP(F8682,Clubs!$A$1:$D$220,4,)</f>
        <v>082020</v>
      </c>
    </row>
    <row r="8683" spans="1:8">
      <c r="A8683">
        <v>2208956</v>
      </c>
      <c r="B8683" t="s">
        <v>1611</v>
      </c>
      <c r="C8683" t="s">
        <v>1320</v>
      </c>
      <c r="D8683" t="s">
        <v>8640</v>
      </c>
      <c r="E8683" t="s">
        <v>75</v>
      </c>
      <c r="F8683" s="1" t="s">
        <v>212</v>
      </c>
      <c r="G8683" t="s">
        <v>211</v>
      </c>
      <c r="H8683" t="str">
        <f>VLOOKUP(F8683,Clubs!$A$1:$D$220,4,)</f>
        <v>030076</v>
      </c>
    </row>
    <row r="8684" spans="1:8">
      <c r="A8684">
        <v>2208961</v>
      </c>
      <c r="B8684" t="s">
        <v>11858</v>
      </c>
      <c r="C8684" t="s">
        <v>600</v>
      </c>
      <c r="D8684" t="s">
        <v>166</v>
      </c>
      <c r="E8684" t="s">
        <v>71</v>
      </c>
      <c r="F8684" s="1" t="s">
        <v>281</v>
      </c>
      <c r="G8684" t="s">
        <v>74</v>
      </c>
      <c r="H8684" t="str">
        <f>VLOOKUP(F8684,Clubs!$A$1:$D$220,4,)</f>
        <v>082020</v>
      </c>
    </row>
    <row r="8685" spans="1:8">
      <c r="A8685">
        <v>2209118</v>
      </c>
      <c r="B8685" t="s">
        <v>9354</v>
      </c>
      <c r="C8685" t="s">
        <v>9355</v>
      </c>
      <c r="D8685" t="s">
        <v>166</v>
      </c>
      <c r="E8685" t="s">
        <v>75</v>
      </c>
      <c r="F8685" s="1" t="s">
        <v>281</v>
      </c>
      <c r="G8685" t="s">
        <v>74</v>
      </c>
      <c r="H8685" t="str">
        <f>VLOOKUP(F8685,Clubs!$A$1:$D$220,4,)</f>
        <v>082020</v>
      </c>
    </row>
    <row r="8686" spans="1:8">
      <c r="A8686">
        <v>2209126</v>
      </c>
      <c r="B8686" t="s">
        <v>9356</v>
      </c>
      <c r="C8686" t="s">
        <v>3862</v>
      </c>
      <c r="D8686" t="s">
        <v>8640</v>
      </c>
      <c r="E8686" t="s">
        <v>71</v>
      </c>
      <c r="F8686" s="1" t="s">
        <v>200</v>
      </c>
      <c r="G8686" t="s">
        <v>74</v>
      </c>
      <c r="H8686" t="str">
        <f>VLOOKUP(F8686,Clubs!$A$1:$D$220,4,)</f>
        <v>011024</v>
      </c>
    </row>
    <row r="8687" spans="1:8">
      <c r="A8687">
        <v>2209243</v>
      </c>
      <c r="B8687" t="s">
        <v>11859</v>
      </c>
      <c r="C8687" t="s">
        <v>1320</v>
      </c>
      <c r="D8687" t="s">
        <v>8640</v>
      </c>
      <c r="E8687" t="s">
        <v>75</v>
      </c>
      <c r="F8687" s="1" t="s">
        <v>288</v>
      </c>
      <c r="G8687" t="s">
        <v>211</v>
      </c>
      <c r="H8687" t="str">
        <f>VLOOKUP(F8687,Clubs!$A$1:$D$220,4,)</f>
        <v>065020</v>
      </c>
    </row>
    <row r="8688" spans="1:8">
      <c r="A8688">
        <v>2209300</v>
      </c>
      <c r="B8688" t="s">
        <v>1043</v>
      </c>
      <c r="C8688" t="s">
        <v>673</v>
      </c>
      <c r="D8688" t="s">
        <v>110</v>
      </c>
      <c r="E8688" t="s">
        <v>71</v>
      </c>
      <c r="F8688" s="1" t="s">
        <v>200</v>
      </c>
      <c r="G8688" t="s">
        <v>74</v>
      </c>
      <c r="H8688" t="str">
        <f>VLOOKUP(F8688,Clubs!$A$1:$D$220,4,)</f>
        <v>011024</v>
      </c>
    </row>
    <row r="8689" spans="1:8">
      <c r="A8689">
        <v>2209338</v>
      </c>
      <c r="B8689" t="s">
        <v>7881</v>
      </c>
      <c r="C8689" t="s">
        <v>1115</v>
      </c>
      <c r="D8689" t="s">
        <v>110</v>
      </c>
      <c r="E8689" t="s">
        <v>75</v>
      </c>
      <c r="F8689" s="1" t="s">
        <v>8539</v>
      </c>
      <c r="G8689" t="s">
        <v>74</v>
      </c>
      <c r="H8689" t="str">
        <f>VLOOKUP(F8689,Clubs!$A$1:$D$220,4,)</f>
        <v>066037</v>
      </c>
    </row>
    <row r="8690" spans="1:8">
      <c r="A8690">
        <v>2209417</v>
      </c>
      <c r="B8690" t="s">
        <v>11860</v>
      </c>
      <c r="C8690" t="s">
        <v>11861</v>
      </c>
      <c r="D8690" t="s">
        <v>166</v>
      </c>
      <c r="E8690" t="s">
        <v>75</v>
      </c>
      <c r="F8690" s="1" t="s">
        <v>235</v>
      </c>
      <c r="G8690" t="s">
        <v>74</v>
      </c>
      <c r="H8690" t="str">
        <f>VLOOKUP(F8690,Clubs!$A$1:$D$220,4,)</f>
        <v>030003</v>
      </c>
    </row>
    <row r="8691" spans="1:8">
      <c r="A8691">
        <v>2209449</v>
      </c>
      <c r="B8691" t="s">
        <v>11862</v>
      </c>
      <c r="C8691" t="s">
        <v>750</v>
      </c>
      <c r="D8691" t="s">
        <v>8640</v>
      </c>
      <c r="E8691" t="s">
        <v>75</v>
      </c>
      <c r="F8691" s="1" t="s">
        <v>224</v>
      </c>
      <c r="G8691" t="s">
        <v>211</v>
      </c>
      <c r="H8691" t="str">
        <f>VLOOKUP(F8691,Clubs!$A$1:$D$220,4,)</f>
        <v>046014</v>
      </c>
    </row>
    <row r="8692" spans="1:8">
      <c r="A8692">
        <v>2209528</v>
      </c>
      <c r="B8692" t="s">
        <v>3678</v>
      </c>
      <c r="C8692" t="s">
        <v>1324</v>
      </c>
      <c r="D8692" t="s">
        <v>8640</v>
      </c>
      <c r="E8692" t="s">
        <v>71</v>
      </c>
      <c r="F8692" s="1" t="s">
        <v>8525</v>
      </c>
      <c r="G8692" t="s">
        <v>211</v>
      </c>
      <c r="H8692" t="str">
        <f>VLOOKUP(F8692,Clubs!$A$1:$D$220,4,)</f>
        <v>030075</v>
      </c>
    </row>
    <row r="8693" spans="1:8">
      <c r="A8693">
        <v>2209595</v>
      </c>
      <c r="B8693" t="s">
        <v>3588</v>
      </c>
      <c r="C8693" t="s">
        <v>714</v>
      </c>
      <c r="D8693" t="s">
        <v>8640</v>
      </c>
      <c r="E8693" t="s">
        <v>75</v>
      </c>
      <c r="F8693" s="1" t="s">
        <v>8525</v>
      </c>
      <c r="G8693" t="s">
        <v>211</v>
      </c>
      <c r="H8693" t="str">
        <f>VLOOKUP(F8693,Clubs!$A$1:$D$220,4,)</f>
        <v>030075</v>
      </c>
    </row>
    <row r="8694" spans="1:8">
      <c r="A8694">
        <v>2209635</v>
      </c>
      <c r="B8694" t="s">
        <v>3321</v>
      </c>
      <c r="C8694" t="s">
        <v>2372</v>
      </c>
      <c r="D8694" t="s">
        <v>8640</v>
      </c>
      <c r="E8694" t="s">
        <v>71</v>
      </c>
      <c r="F8694" s="1" t="s">
        <v>8525</v>
      </c>
      <c r="G8694" t="s">
        <v>211</v>
      </c>
      <c r="H8694" t="str">
        <f>VLOOKUP(F8694,Clubs!$A$1:$D$220,4,)</f>
        <v>030075</v>
      </c>
    </row>
    <row r="8695" spans="1:8">
      <c r="A8695">
        <v>2209702</v>
      </c>
      <c r="B8695" t="s">
        <v>3695</v>
      </c>
      <c r="C8695" t="s">
        <v>1238</v>
      </c>
      <c r="D8695" t="s">
        <v>8640</v>
      </c>
      <c r="E8695" t="s">
        <v>71</v>
      </c>
      <c r="F8695" s="1" t="s">
        <v>8525</v>
      </c>
      <c r="G8695" t="s">
        <v>211</v>
      </c>
      <c r="H8695" t="str">
        <f>VLOOKUP(F8695,Clubs!$A$1:$D$220,4,)</f>
        <v>030075</v>
      </c>
    </row>
    <row r="8696" spans="1:8">
      <c r="A8696">
        <v>2209981</v>
      </c>
      <c r="B8696" t="s">
        <v>11863</v>
      </c>
      <c r="C8696" t="s">
        <v>3331</v>
      </c>
      <c r="D8696" t="s">
        <v>166</v>
      </c>
      <c r="E8696" t="s">
        <v>75</v>
      </c>
      <c r="F8696" s="1" t="s">
        <v>308</v>
      </c>
      <c r="G8696" t="s">
        <v>74</v>
      </c>
      <c r="H8696" t="str">
        <f>VLOOKUP(F8696,Clubs!$A$1:$D$220,4,)</f>
        <v>030076</v>
      </c>
    </row>
    <row r="8697" spans="1:8">
      <c r="A8697">
        <v>2209984</v>
      </c>
      <c r="B8697" t="s">
        <v>1282</v>
      </c>
      <c r="C8697" t="s">
        <v>1252</v>
      </c>
      <c r="D8697" t="s">
        <v>110</v>
      </c>
      <c r="E8697" t="s">
        <v>75</v>
      </c>
      <c r="F8697" s="1" t="s">
        <v>8539</v>
      </c>
      <c r="G8697" t="s">
        <v>74</v>
      </c>
      <c r="H8697" t="str">
        <f>VLOOKUP(F8697,Clubs!$A$1:$D$220,4,)</f>
        <v>066037</v>
      </c>
    </row>
    <row r="8698" spans="1:8">
      <c r="A8698">
        <v>2210152</v>
      </c>
      <c r="B8698" t="s">
        <v>11864</v>
      </c>
      <c r="C8698" t="s">
        <v>2367</v>
      </c>
      <c r="D8698" t="s">
        <v>166</v>
      </c>
      <c r="E8698" t="s">
        <v>75</v>
      </c>
      <c r="F8698" s="1" t="s">
        <v>202</v>
      </c>
      <c r="G8698" t="s">
        <v>74</v>
      </c>
      <c r="H8698" t="str">
        <f>VLOOKUP(F8698,Clubs!$A$1:$D$220,4,)</f>
        <v>081017</v>
      </c>
    </row>
    <row r="8699" spans="1:8">
      <c r="A8699">
        <v>2210176</v>
      </c>
      <c r="B8699" t="s">
        <v>7944</v>
      </c>
      <c r="C8699" t="s">
        <v>2476</v>
      </c>
      <c r="D8699" t="s">
        <v>8640</v>
      </c>
      <c r="E8699" t="s">
        <v>71</v>
      </c>
      <c r="F8699" s="1" t="s">
        <v>210</v>
      </c>
      <c r="G8699" t="s">
        <v>211</v>
      </c>
      <c r="H8699" t="str">
        <f>VLOOKUP(F8699,Clubs!$A$1:$D$220,4,)</f>
        <v>081041</v>
      </c>
    </row>
    <row r="8700" spans="1:8">
      <c r="A8700">
        <v>2210225</v>
      </c>
      <c r="B8700" t="s">
        <v>2993</v>
      </c>
      <c r="C8700" t="s">
        <v>2994</v>
      </c>
      <c r="D8700" t="s">
        <v>165</v>
      </c>
      <c r="E8700" t="s">
        <v>75</v>
      </c>
      <c r="F8700" s="1" t="s">
        <v>336</v>
      </c>
      <c r="G8700" t="s">
        <v>74</v>
      </c>
      <c r="H8700" t="str">
        <f>VLOOKUP(F8700,Clubs!$A$1:$D$220,4,)</f>
        <v>030076</v>
      </c>
    </row>
    <row r="8701" spans="1:8">
      <c r="A8701">
        <v>2210240</v>
      </c>
      <c r="B8701" t="s">
        <v>2996</v>
      </c>
      <c r="C8701" t="s">
        <v>2997</v>
      </c>
      <c r="D8701" t="s">
        <v>165</v>
      </c>
      <c r="E8701" t="s">
        <v>75</v>
      </c>
      <c r="F8701" s="1" t="s">
        <v>336</v>
      </c>
      <c r="G8701" t="s">
        <v>74</v>
      </c>
      <c r="H8701" t="str">
        <f>VLOOKUP(F8701,Clubs!$A$1:$D$220,4,)</f>
        <v>030076</v>
      </c>
    </row>
    <row r="8702" spans="1:8">
      <c r="A8702">
        <v>2210393</v>
      </c>
      <c r="B8702" t="s">
        <v>11865</v>
      </c>
      <c r="C8702" t="s">
        <v>2081</v>
      </c>
      <c r="D8702" t="s">
        <v>109</v>
      </c>
      <c r="E8702" t="s">
        <v>71</v>
      </c>
      <c r="F8702" s="1" t="s">
        <v>265</v>
      </c>
      <c r="G8702" t="s">
        <v>74</v>
      </c>
      <c r="H8702" t="str">
        <f>VLOOKUP(F8702,Clubs!$A$1:$D$220,4,)</f>
        <v>065020</v>
      </c>
    </row>
    <row r="8703" spans="1:8">
      <c r="A8703">
        <v>2210419</v>
      </c>
      <c r="B8703" t="s">
        <v>7396</v>
      </c>
      <c r="C8703" t="s">
        <v>658</v>
      </c>
      <c r="D8703" t="s">
        <v>8640</v>
      </c>
      <c r="E8703" t="s">
        <v>71</v>
      </c>
      <c r="F8703" s="1" t="s">
        <v>216</v>
      </c>
      <c r="G8703" t="s">
        <v>211</v>
      </c>
      <c r="H8703" t="str">
        <f>VLOOKUP(F8703,Clubs!$A$1:$D$220,4,)</f>
        <v>065012</v>
      </c>
    </row>
    <row r="8704" spans="1:8">
      <c r="A8704">
        <v>2210422</v>
      </c>
      <c r="B8704" t="s">
        <v>7396</v>
      </c>
      <c r="C8704" t="s">
        <v>148</v>
      </c>
      <c r="D8704" t="s">
        <v>8640</v>
      </c>
      <c r="E8704" t="s">
        <v>75</v>
      </c>
      <c r="F8704" s="1" t="s">
        <v>216</v>
      </c>
      <c r="G8704" t="s">
        <v>211</v>
      </c>
      <c r="H8704" t="str">
        <f>VLOOKUP(F8704,Clubs!$A$1:$D$220,4,)</f>
        <v>065012</v>
      </c>
    </row>
    <row r="8705" spans="1:8">
      <c r="A8705">
        <v>2210433</v>
      </c>
      <c r="B8705" t="s">
        <v>4037</v>
      </c>
      <c r="C8705" t="s">
        <v>779</v>
      </c>
      <c r="D8705" t="s">
        <v>165</v>
      </c>
      <c r="E8705" t="s">
        <v>71</v>
      </c>
      <c r="F8705" s="1" t="s">
        <v>197</v>
      </c>
      <c r="G8705" t="s">
        <v>74</v>
      </c>
      <c r="H8705" t="str">
        <f>VLOOKUP(F8705,Clubs!$A$1:$D$220,4,)</f>
        <v>031067</v>
      </c>
    </row>
    <row r="8706" spans="1:8">
      <c r="A8706">
        <v>2210484</v>
      </c>
      <c r="B8706" t="s">
        <v>7519</v>
      </c>
      <c r="C8706" t="s">
        <v>836</v>
      </c>
      <c r="D8706" t="s">
        <v>8640</v>
      </c>
      <c r="E8706" t="s">
        <v>75</v>
      </c>
      <c r="F8706" s="1" t="s">
        <v>304</v>
      </c>
      <c r="G8706" t="s">
        <v>211</v>
      </c>
      <c r="H8706" t="str">
        <f>VLOOKUP(F8706,Clubs!$A$1:$D$220,4,)</f>
        <v>065023</v>
      </c>
    </row>
    <row r="8707" spans="1:8">
      <c r="A8707">
        <v>2210516</v>
      </c>
      <c r="B8707" t="s">
        <v>2750</v>
      </c>
      <c r="C8707" t="s">
        <v>9357</v>
      </c>
      <c r="D8707" t="s">
        <v>166</v>
      </c>
      <c r="E8707" t="s">
        <v>75</v>
      </c>
      <c r="F8707" s="1" t="s">
        <v>336</v>
      </c>
      <c r="G8707" t="s">
        <v>74</v>
      </c>
      <c r="H8707" t="str">
        <f>VLOOKUP(F8707,Clubs!$A$1:$D$220,4,)</f>
        <v>030076</v>
      </c>
    </row>
    <row r="8708" spans="1:8">
      <c r="A8708">
        <v>2210523</v>
      </c>
      <c r="B8708" t="s">
        <v>804</v>
      </c>
      <c r="C8708" t="s">
        <v>1181</v>
      </c>
      <c r="D8708" t="s">
        <v>166</v>
      </c>
      <c r="E8708" t="s">
        <v>71</v>
      </c>
      <c r="F8708" s="1" t="s">
        <v>336</v>
      </c>
      <c r="G8708" t="s">
        <v>74</v>
      </c>
      <c r="H8708" t="str">
        <f>VLOOKUP(F8708,Clubs!$A$1:$D$220,4,)</f>
        <v>030076</v>
      </c>
    </row>
    <row r="8709" spans="1:8">
      <c r="A8709">
        <v>2210620</v>
      </c>
      <c r="B8709" t="s">
        <v>8151</v>
      </c>
      <c r="C8709" t="s">
        <v>704</v>
      </c>
      <c r="D8709" t="s">
        <v>110</v>
      </c>
      <c r="E8709" t="s">
        <v>75</v>
      </c>
      <c r="F8709" s="1" t="s">
        <v>210</v>
      </c>
      <c r="G8709" t="s">
        <v>74</v>
      </c>
      <c r="H8709" t="str">
        <f>VLOOKUP(F8709,Clubs!$A$1:$D$220,4,)</f>
        <v>081041</v>
      </c>
    </row>
    <row r="8710" spans="1:8">
      <c r="A8710">
        <v>2210706</v>
      </c>
      <c r="B8710" t="s">
        <v>8141</v>
      </c>
      <c r="C8710" t="s">
        <v>792</v>
      </c>
      <c r="D8710" t="s">
        <v>8640</v>
      </c>
      <c r="E8710" t="s">
        <v>75</v>
      </c>
      <c r="F8710" s="1" t="s">
        <v>210</v>
      </c>
      <c r="G8710" t="s">
        <v>201</v>
      </c>
      <c r="H8710" t="str">
        <f>VLOOKUP(F8710,Clubs!$A$1:$D$220,4,)</f>
        <v>081041</v>
      </c>
    </row>
    <row r="8711" spans="1:8">
      <c r="A8711">
        <v>2210825</v>
      </c>
      <c r="B8711" t="s">
        <v>2208</v>
      </c>
      <c r="C8711" t="s">
        <v>1255</v>
      </c>
      <c r="D8711" t="s">
        <v>8640</v>
      </c>
      <c r="E8711" t="s">
        <v>75</v>
      </c>
      <c r="F8711" s="1" t="s">
        <v>351</v>
      </c>
      <c r="G8711" t="s">
        <v>211</v>
      </c>
      <c r="H8711" t="str">
        <f>VLOOKUP(F8711,Clubs!$A$1:$D$220,4,)</f>
        <v>012012</v>
      </c>
    </row>
    <row r="8712" spans="1:8">
      <c r="A8712">
        <v>2210845</v>
      </c>
      <c r="B8712" t="s">
        <v>4083</v>
      </c>
      <c r="C8712" t="s">
        <v>3781</v>
      </c>
      <c r="D8712" t="s">
        <v>8640</v>
      </c>
      <c r="E8712" t="s">
        <v>71</v>
      </c>
      <c r="F8712" s="1" t="s">
        <v>197</v>
      </c>
      <c r="G8712" t="s">
        <v>74</v>
      </c>
      <c r="H8712" t="str">
        <f>VLOOKUP(F8712,Clubs!$A$1:$D$220,4,)</f>
        <v>031067</v>
      </c>
    </row>
    <row r="8713" spans="1:8">
      <c r="A8713">
        <v>2210856</v>
      </c>
      <c r="B8713" t="s">
        <v>11866</v>
      </c>
      <c r="C8713" t="s">
        <v>11867</v>
      </c>
      <c r="D8713" t="s">
        <v>166</v>
      </c>
      <c r="E8713" t="s">
        <v>75</v>
      </c>
      <c r="F8713" s="1" t="s">
        <v>213</v>
      </c>
      <c r="G8713" t="s">
        <v>74</v>
      </c>
      <c r="H8713" t="str">
        <f>VLOOKUP(F8713,Clubs!$A$1:$D$220,4,)</f>
        <v>066032</v>
      </c>
    </row>
    <row r="8714" spans="1:8">
      <c r="A8714">
        <v>2210947</v>
      </c>
      <c r="B8714" t="s">
        <v>11868</v>
      </c>
      <c r="C8714" t="s">
        <v>11869</v>
      </c>
      <c r="D8714" t="s">
        <v>111</v>
      </c>
      <c r="E8714" t="s">
        <v>71</v>
      </c>
      <c r="F8714" s="1" t="s">
        <v>207</v>
      </c>
      <c r="G8714" t="s">
        <v>211</v>
      </c>
      <c r="H8714" t="str">
        <f>VLOOKUP(F8714,Clubs!$A$1:$D$220,4,)</f>
        <v>030035</v>
      </c>
    </row>
    <row r="8715" spans="1:8">
      <c r="A8715">
        <v>2211215</v>
      </c>
      <c r="B8715" t="s">
        <v>6913</v>
      </c>
      <c r="C8715" t="s">
        <v>864</v>
      </c>
      <c r="D8715" t="s">
        <v>8640</v>
      </c>
      <c r="E8715" t="s">
        <v>71</v>
      </c>
      <c r="F8715" s="1" t="s">
        <v>266</v>
      </c>
      <c r="G8715" t="s">
        <v>201</v>
      </c>
      <c r="H8715" t="str">
        <f>VLOOKUP(F8715,Clubs!$A$1:$D$220,4,)</f>
        <v>046008</v>
      </c>
    </row>
    <row r="8716" spans="1:8">
      <c r="A8716">
        <v>2211269</v>
      </c>
      <c r="B8716" t="s">
        <v>2797</v>
      </c>
      <c r="C8716" t="s">
        <v>716</v>
      </c>
      <c r="D8716" t="s">
        <v>8640</v>
      </c>
      <c r="E8716" t="s">
        <v>75</v>
      </c>
      <c r="F8716" s="1" t="s">
        <v>347</v>
      </c>
      <c r="G8716" t="s">
        <v>74</v>
      </c>
      <c r="H8716" t="str">
        <f>VLOOKUP(F8716,Clubs!$A$1:$D$220,4,)</f>
        <v>031051</v>
      </c>
    </row>
    <row r="8717" spans="1:8">
      <c r="A8717">
        <v>2211316</v>
      </c>
      <c r="B8717" t="s">
        <v>1551</v>
      </c>
      <c r="C8717" t="s">
        <v>674</v>
      </c>
      <c r="D8717" t="s">
        <v>166</v>
      </c>
      <c r="E8717" t="s">
        <v>75</v>
      </c>
      <c r="F8717" s="1" t="s">
        <v>336</v>
      </c>
      <c r="G8717" t="s">
        <v>74</v>
      </c>
      <c r="H8717" t="str">
        <f>VLOOKUP(F8717,Clubs!$A$1:$D$220,4,)</f>
        <v>030076</v>
      </c>
    </row>
    <row r="8718" spans="1:8">
      <c r="A8718">
        <v>2211361</v>
      </c>
      <c r="B8718" t="s">
        <v>9358</v>
      </c>
      <c r="C8718" t="s">
        <v>890</v>
      </c>
      <c r="D8718" t="s">
        <v>110</v>
      </c>
      <c r="E8718" t="s">
        <v>75</v>
      </c>
      <c r="F8718" s="1" t="s">
        <v>336</v>
      </c>
      <c r="G8718" t="s">
        <v>74</v>
      </c>
      <c r="H8718" t="str">
        <f>VLOOKUP(F8718,Clubs!$A$1:$D$220,4,)</f>
        <v>030076</v>
      </c>
    </row>
    <row r="8719" spans="1:8">
      <c r="A8719">
        <v>2211568</v>
      </c>
      <c r="B8719" t="s">
        <v>9359</v>
      </c>
      <c r="C8719" t="s">
        <v>789</v>
      </c>
      <c r="D8719" t="s">
        <v>166</v>
      </c>
      <c r="E8719" t="s">
        <v>71</v>
      </c>
      <c r="F8719" s="1" t="s">
        <v>8673</v>
      </c>
      <c r="G8719" t="s">
        <v>74</v>
      </c>
      <c r="H8719" t="str">
        <f>VLOOKUP(F8719,Clubs!$A$1:$D$220,4,)</f>
        <v>034476</v>
      </c>
    </row>
    <row r="8720" spans="1:8">
      <c r="A8720">
        <v>2211940</v>
      </c>
      <c r="B8720" t="s">
        <v>6005</v>
      </c>
      <c r="C8720" t="s">
        <v>783</v>
      </c>
      <c r="D8720" t="s">
        <v>165</v>
      </c>
      <c r="E8720" t="s">
        <v>75</v>
      </c>
      <c r="F8720" s="1" t="s">
        <v>214</v>
      </c>
      <c r="G8720" t="s">
        <v>74</v>
      </c>
      <c r="H8720" t="str">
        <f>VLOOKUP(F8720,Clubs!$A$1:$D$220,4,)</f>
        <v>034038</v>
      </c>
    </row>
    <row r="8721" spans="1:8">
      <c r="A8721">
        <v>2211951</v>
      </c>
      <c r="B8721" t="s">
        <v>2555</v>
      </c>
      <c r="C8721" t="s">
        <v>808</v>
      </c>
      <c r="D8721" t="s">
        <v>166</v>
      </c>
      <c r="E8721" t="s">
        <v>75</v>
      </c>
      <c r="F8721" s="1" t="s">
        <v>208</v>
      </c>
      <c r="G8721" t="s">
        <v>74</v>
      </c>
      <c r="H8721" t="str">
        <f>VLOOKUP(F8721,Clubs!$A$1:$D$220,4,)</f>
        <v>030059</v>
      </c>
    </row>
    <row r="8722" spans="1:8">
      <c r="A8722">
        <v>2212027</v>
      </c>
      <c r="B8722" t="s">
        <v>5977</v>
      </c>
      <c r="C8722" t="s">
        <v>1375</v>
      </c>
      <c r="D8722" t="s">
        <v>111</v>
      </c>
      <c r="E8722" t="s">
        <v>75</v>
      </c>
      <c r="F8722" s="1" t="s">
        <v>270</v>
      </c>
      <c r="G8722" t="s">
        <v>211</v>
      </c>
      <c r="H8722" t="str">
        <f>VLOOKUP(F8722,Clubs!$A$1:$D$220,4,)</f>
        <v>034037</v>
      </c>
    </row>
    <row r="8723" spans="1:8">
      <c r="A8723">
        <v>2212039</v>
      </c>
      <c r="B8723" t="s">
        <v>6573</v>
      </c>
      <c r="C8723" t="s">
        <v>669</v>
      </c>
      <c r="D8723" t="s">
        <v>8640</v>
      </c>
      <c r="E8723" t="s">
        <v>71</v>
      </c>
      <c r="F8723" s="1" t="s">
        <v>314</v>
      </c>
      <c r="G8723" t="s">
        <v>211</v>
      </c>
      <c r="H8723" t="str">
        <f>VLOOKUP(F8723,Clubs!$A$1:$D$220,4,)</f>
        <v>034457</v>
      </c>
    </row>
    <row r="8724" spans="1:8">
      <c r="A8724">
        <v>2212044</v>
      </c>
      <c r="B8724" t="s">
        <v>3219</v>
      </c>
      <c r="C8724" t="s">
        <v>3220</v>
      </c>
      <c r="D8724" t="s">
        <v>109</v>
      </c>
      <c r="E8724" t="s">
        <v>71</v>
      </c>
      <c r="F8724" s="1" t="s">
        <v>241</v>
      </c>
      <c r="G8724" t="s">
        <v>74</v>
      </c>
      <c r="H8724" t="str">
        <f>VLOOKUP(F8724,Clubs!$A$1:$D$220,4,)</f>
        <v>034072</v>
      </c>
    </row>
    <row r="8725" spans="1:8">
      <c r="A8725">
        <v>2212045</v>
      </c>
      <c r="B8725" t="s">
        <v>6561</v>
      </c>
      <c r="C8725" t="s">
        <v>1255</v>
      </c>
      <c r="D8725" t="s">
        <v>8640</v>
      </c>
      <c r="E8725" t="s">
        <v>75</v>
      </c>
      <c r="F8725" s="1" t="s">
        <v>314</v>
      </c>
      <c r="G8725" t="s">
        <v>74</v>
      </c>
      <c r="H8725" t="str">
        <f>VLOOKUP(F8725,Clubs!$A$1:$D$220,4,)</f>
        <v>034457</v>
      </c>
    </row>
    <row r="8726" spans="1:8">
      <c r="A8726">
        <v>2212048</v>
      </c>
      <c r="B8726" t="s">
        <v>6207</v>
      </c>
      <c r="C8726" t="s">
        <v>805</v>
      </c>
      <c r="D8726" t="s">
        <v>165</v>
      </c>
      <c r="E8726" t="s">
        <v>75</v>
      </c>
      <c r="F8726" s="1" t="s">
        <v>330</v>
      </c>
      <c r="G8726" t="s">
        <v>74</v>
      </c>
      <c r="H8726" t="str">
        <f>VLOOKUP(F8726,Clubs!$A$1:$D$220,4,)</f>
        <v>034068</v>
      </c>
    </row>
    <row r="8727" spans="1:8">
      <c r="A8727">
        <v>2212078</v>
      </c>
      <c r="B8727" t="s">
        <v>2550</v>
      </c>
      <c r="C8727" t="s">
        <v>993</v>
      </c>
      <c r="D8727" t="s">
        <v>8640</v>
      </c>
      <c r="E8727" t="s">
        <v>75</v>
      </c>
      <c r="F8727" s="1" t="s">
        <v>230</v>
      </c>
      <c r="G8727" t="s">
        <v>211</v>
      </c>
      <c r="H8727" t="str">
        <f>VLOOKUP(F8727,Clubs!$A$1:$D$220,4,)</f>
        <v>031025</v>
      </c>
    </row>
    <row r="8728" spans="1:8">
      <c r="A8728">
        <v>2212130</v>
      </c>
      <c r="B8728" t="s">
        <v>909</v>
      </c>
      <c r="C8728" t="s">
        <v>1091</v>
      </c>
      <c r="D8728" t="s">
        <v>165</v>
      </c>
      <c r="E8728" t="s">
        <v>71</v>
      </c>
      <c r="F8728" s="1" t="s">
        <v>336</v>
      </c>
      <c r="G8728" t="s">
        <v>74</v>
      </c>
      <c r="H8728" t="str">
        <f>VLOOKUP(F8728,Clubs!$A$1:$D$220,4,)</f>
        <v>030076</v>
      </c>
    </row>
    <row r="8729" spans="1:8">
      <c r="A8729">
        <v>2212174</v>
      </c>
      <c r="B8729" t="s">
        <v>6256</v>
      </c>
      <c r="C8729" t="s">
        <v>1393</v>
      </c>
      <c r="D8729" t="s">
        <v>8640</v>
      </c>
      <c r="E8729" t="s">
        <v>71</v>
      </c>
      <c r="F8729" s="1" t="s">
        <v>330</v>
      </c>
      <c r="G8729" t="s">
        <v>211</v>
      </c>
      <c r="H8729" t="str">
        <f>VLOOKUP(F8729,Clubs!$A$1:$D$220,4,)</f>
        <v>034068</v>
      </c>
    </row>
    <row r="8730" spans="1:8">
      <c r="A8730">
        <v>2212191</v>
      </c>
      <c r="B8730" t="s">
        <v>5505</v>
      </c>
      <c r="C8730" t="s">
        <v>672</v>
      </c>
      <c r="D8730" t="s">
        <v>165</v>
      </c>
      <c r="E8730" t="s">
        <v>71</v>
      </c>
      <c r="F8730" s="1" t="s">
        <v>347</v>
      </c>
      <c r="G8730" t="s">
        <v>74</v>
      </c>
      <c r="H8730" t="str">
        <f>VLOOKUP(F8730,Clubs!$A$1:$D$220,4,)</f>
        <v>031051</v>
      </c>
    </row>
    <row r="8731" spans="1:8">
      <c r="A8731">
        <v>2212243</v>
      </c>
      <c r="B8731" t="s">
        <v>3795</v>
      </c>
      <c r="C8731" t="s">
        <v>820</v>
      </c>
      <c r="D8731" t="s">
        <v>8640</v>
      </c>
      <c r="E8731" t="s">
        <v>71</v>
      </c>
      <c r="F8731" s="1" t="s">
        <v>257</v>
      </c>
      <c r="G8731" t="s">
        <v>201</v>
      </c>
      <c r="H8731" t="str">
        <f>VLOOKUP(F8731,Clubs!$A$1:$D$220,4,)</f>
        <v>031003</v>
      </c>
    </row>
    <row r="8732" spans="1:8">
      <c r="A8732">
        <v>2212246</v>
      </c>
      <c r="B8732" t="s">
        <v>2231</v>
      </c>
      <c r="C8732" t="s">
        <v>908</v>
      </c>
      <c r="D8732" t="s">
        <v>8640</v>
      </c>
      <c r="E8732" t="s">
        <v>71</v>
      </c>
      <c r="F8732" s="1" t="s">
        <v>338</v>
      </c>
      <c r="G8732" t="s">
        <v>167</v>
      </c>
      <c r="H8732" t="str">
        <f>VLOOKUP(F8732,Clubs!$A$1:$D$220,4,)</f>
        <v>012003</v>
      </c>
    </row>
    <row r="8733" spans="1:8">
      <c r="A8733">
        <v>2212296</v>
      </c>
      <c r="B8733" t="s">
        <v>4915</v>
      </c>
      <c r="C8733" t="s">
        <v>747</v>
      </c>
      <c r="D8733" t="s">
        <v>8640</v>
      </c>
      <c r="E8733" t="s">
        <v>75</v>
      </c>
      <c r="F8733" s="1" t="s">
        <v>343</v>
      </c>
      <c r="G8733" t="s">
        <v>211</v>
      </c>
      <c r="H8733" t="str">
        <f>VLOOKUP(F8733,Clubs!$A$1:$D$220,4,)</f>
        <v>031030</v>
      </c>
    </row>
    <row r="8734" spans="1:8">
      <c r="A8734">
        <v>2212315</v>
      </c>
      <c r="B8734" t="s">
        <v>5602</v>
      </c>
      <c r="C8734" t="s">
        <v>685</v>
      </c>
      <c r="D8734" t="s">
        <v>166</v>
      </c>
      <c r="E8734" t="s">
        <v>75</v>
      </c>
      <c r="F8734" s="1" t="s">
        <v>8528</v>
      </c>
      <c r="G8734" t="s">
        <v>74</v>
      </c>
      <c r="H8734" t="str">
        <f>VLOOKUP(F8734,Clubs!$A$1:$D$220,4,)</f>
        <v>031062</v>
      </c>
    </row>
    <row r="8735" spans="1:8">
      <c r="A8735">
        <v>2212324</v>
      </c>
      <c r="B8735" t="s">
        <v>4920</v>
      </c>
      <c r="C8735" t="s">
        <v>1255</v>
      </c>
      <c r="D8735" t="s">
        <v>8640</v>
      </c>
      <c r="E8735" t="s">
        <v>75</v>
      </c>
      <c r="F8735" s="1" t="s">
        <v>204</v>
      </c>
      <c r="G8735" t="s">
        <v>74</v>
      </c>
      <c r="H8735" t="str">
        <f>VLOOKUP(F8735,Clubs!$A$1:$D$220,4,)</f>
        <v>031030</v>
      </c>
    </row>
    <row r="8736" spans="1:8">
      <c r="A8736">
        <v>2212518</v>
      </c>
      <c r="B8736" t="s">
        <v>11870</v>
      </c>
      <c r="C8736" t="s">
        <v>773</v>
      </c>
      <c r="D8736" t="s">
        <v>110</v>
      </c>
      <c r="E8736" t="s">
        <v>71</v>
      </c>
      <c r="F8736" s="1" t="s">
        <v>246</v>
      </c>
      <c r="G8736" t="s">
        <v>74</v>
      </c>
      <c r="H8736" t="str">
        <f>VLOOKUP(F8736,Clubs!$A$1:$D$220,4,)</f>
        <v>011024</v>
      </c>
    </row>
    <row r="8737" spans="1:8">
      <c r="A8737">
        <v>2212575</v>
      </c>
      <c r="B8737" t="s">
        <v>7728</v>
      </c>
      <c r="C8737" t="s">
        <v>1042</v>
      </c>
      <c r="D8737" t="s">
        <v>165</v>
      </c>
      <c r="E8737" t="s">
        <v>75</v>
      </c>
      <c r="F8737" s="1" t="s">
        <v>306</v>
      </c>
      <c r="G8737" t="s">
        <v>74</v>
      </c>
      <c r="H8737" t="str">
        <f>VLOOKUP(F8737,Clubs!$A$1:$D$220,4,)</f>
        <v>066006</v>
      </c>
    </row>
    <row r="8738" spans="1:8">
      <c r="A8738">
        <v>2212586</v>
      </c>
      <c r="B8738" t="s">
        <v>7728</v>
      </c>
      <c r="C8738" t="s">
        <v>1414</v>
      </c>
      <c r="D8738" t="s">
        <v>109</v>
      </c>
      <c r="E8738" t="s">
        <v>75</v>
      </c>
      <c r="F8738" s="1" t="s">
        <v>306</v>
      </c>
      <c r="G8738" t="s">
        <v>74</v>
      </c>
      <c r="H8738" t="str">
        <f>VLOOKUP(F8738,Clubs!$A$1:$D$220,4,)</f>
        <v>066006</v>
      </c>
    </row>
    <row r="8739" spans="1:8">
      <c r="A8739">
        <v>2212632</v>
      </c>
      <c r="B8739" t="s">
        <v>1236</v>
      </c>
      <c r="C8739" t="s">
        <v>826</v>
      </c>
      <c r="D8739" t="s">
        <v>110</v>
      </c>
      <c r="E8739" t="s">
        <v>71</v>
      </c>
      <c r="F8739" s="1" t="s">
        <v>329</v>
      </c>
      <c r="G8739" t="s">
        <v>74</v>
      </c>
      <c r="H8739" t="str">
        <f>VLOOKUP(F8739,Clubs!$A$1:$D$220,4,)</f>
        <v>031050</v>
      </c>
    </row>
    <row r="8740" spans="1:8">
      <c r="A8740">
        <v>2212658</v>
      </c>
      <c r="B8740" t="s">
        <v>8302</v>
      </c>
      <c r="C8740" t="s">
        <v>1014</v>
      </c>
      <c r="D8740" t="s">
        <v>8640</v>
      </c>
      <c r="E8740" t="s">
        <v>75</v>
      </c>
      <c r="F8740" s="1" t="s">
        <v>223</v>
      </c>
      <c r="G8740" t="s">
        <v>74</v>
      </c>
      <c r="H8740" t="str">
        <f>VLOOKUP(F8740,Clubs!$A$1:$D$220,4,)</f>
        <v>081050</v>
      </c>
    </row>
    <row r="8741" spans="1:8">
      <c r="A8741">
        <v>2212711</v>
      </c>
      <c r="B8741" t="s">
        <v>5284</v>
      </c>
      <c r="C8741" t="s">
        <v>1104</v>
      </c>
      <c r="D8741" t="s">
        <v>165</v>
      </c>
      <c r="E8741" t="s">
        <v>75</v>
      </c>
      <c r="F8741" s="1" t="s">
        <v>280</v>
      </c>
      <c r="G8741" t="s">
        <v>74</v>
      </c>
      <c r="H8741" t="str">
        <f>VLOOKUP(F8741,Clubs!$A$1:$D$220,4,)</f>
        <v>031030</v>
      </c>
    </row>
    <row r="8742" spans="1:8">
      <c r="A8742">
        <v>2212725</v>
      </c>
      <c r="B8742" t="s">
        <v>8134</v>
      </c>
      <c r="C8742" t="s">
        <v>1838</v>
      </c>
      <c r="D8742" t="s">
        <v>165</v>
      </c>
      <c r="E8742" t="s">
        <v>71</v>
      </c>
      <c r="F8742" s="1" t="s">
        <v>354</v>
      </c>
      <c r="G8742" t="s">
        <v>74</v>
      </c>
      <c r="H8742" t="str">
        <f>VLOOKUP(F8742,Clubs!$A$1:$D$220,4,)</f>
        <v>081041</v>
      </c>
    </row>
    <row r="8743" spans="1:8">
      <c r="A8743">
        <v>2212731</v>
      </c>
      <c r="B8743" t="s">
        <v>8430</v>
      </c>
      <c r="C8743" t="s">
        <v>1267</v>
      </c>
      <c r="D8743" t="s">
        <v>8640</v>
      </c>
      <c r="E8743" t="s">
        <v>75</v>
      </c>
      <c r="F8743" s="1" t="s">
        <v>229</v>
      </c>
      <c r="G8743" t="s">
        <v>74</v>
      </c>
      <c r="H8743" t="str">
        <f>VLOOKUP(F8743,Clubs!$A$1:$D$220,4,)</f>
        <v>031067</v>
      </c>
    </row>
    <row r="8744" spans="1:8">
      <c r="A8744">
        <v>2212792</v>
      </c>
      <c r="B8744" t="s">
        <v>7738</v>
      </c>
      <c r="C8744" t="s">
        <v>786</v>
      </c>
      <c r="D8744" t="s">
        <v>109</v>
      </c>
      <c r="E8744" t="s">
        <v>75</v>
      </c>
      <c r="F8744" s="1" t="s">
        <v>213</v>
      </c>
      <c r="G8744" t="s">
        <v>74</v>
      </c>
      <c r="H8744" t="str">
        <f>VLOOKUP(F8744,Clubs!$A$1:$D$220,4,)</f>
        <v>066032</v>
      </c>
    </row>
    <row r="8745" spans="1:8">
      <c r="A8745">
        <v>2212812</v>
      </c>
      <c r="B8745" t="s">
        <v>5121</v>
      </c>
      <c r="C8745" t="s">
        <v>669</v>
      </c>
      <c r="D8745" t="s">
        <v>8640</v>
      </c>
      <c r="E8745" t="s">
        <v>71</v>
      </c>
      <c r="F8745" s="1" t="s">
        <v>229</v>
      </c>
      <c r="G8745" t="s">
        <v>74</v>
      </c>
      <c r="H8745" t="str">
        <f>VLOOKUP(F8745,Clubs!$A$1:$D$220,4,)</f>
        <v>031067</v>
      </c>
    </row>
    <row r="8746" spans="1:8">
      <c r="A8746">
        <v>2213014</v>
      </c>
      <c r="B8746" t="s">
        <v>6472</v>
      </c>
      <c r="C8746" t="s">
        <v>1132</v>
      </c>
      <c r="D8746" t="s">
        <v>8640</v>
      </c>
      <c r="E8746" t="s">
        <v>71</v>
      </c>
      <c r="F8746" s="1" t="s">
        <v>317</v>
      </c>
      <c r="G8746" t="s">
        <v>74</v>
      </c>
      <c r="H8746" t="str">
        <f>VLOOKUP(F8746,Clubs!$A$1:$D$220,4,)</f>
        <v>034452</v>
      </c>
    </row>
    <row r="8747" spans="1:8">
      <c r="A8747">
        <v>2213080</v>
      </c>
      <c r="B8747" t="s">
        <v>11871</v>
      </c>
      <c r="C8747" t="s">
        <v>7282</v>
      </c>
      <c r="D8747" t="s">
        <v>8640</v>
      </c>
      <c r="E8747" t="s">
        <v>75</v>
      </c>
      <c r="F8747" s="1" t="s">
        <v>288</v>
      </c>
      <c r="G8747" t="s">
        <v>211</v>
      </c>
      <c r="H8747" t="str">
        <f>VLOOKUP(F8747,Clubs!$A$1:$D$220,4,)</f>
        <v>065020</v>
      </c>
    </row>
    <row r="8748" spans="1:8">
      <c r="A8748">
        <v>2213214</v>
      </c>
      <c r="B8748" t="s">
        <v>6875</v>
      </c>
      <c r="C8748" t="s">
        <v>1031</v>
      </c>
      <c r="D8748" t="s">
        <v>8640</v>
      </c>
      <c r="E8748" t="s">
        <v>75</v>
      </c>
      <c r="F8748" s="1" t="s">
        <v>274</v>
      </c>
      <c r="G8748" t="s">
        <v>74</v>
      </c>
      <c r="H8748" t="str">
        <f>VLOOKUP(F8748,Clubs!$A$1:$D$220,4,)</f>
        <v>046004</v>
      </c>
    </row>
    <row r="8749" spans="1:8">
      <c r="A8749">
        <v>2213242</v>
      </c>
      <c r="B8749" t="s">
        <v>1648</v>
      </c>
      <c r="C8749" t="s">
        <v>4875</v>
      </c>
      <c r="D8749" t="s">
        <v>165</v>
      </c>
      <c r="E8749" t="s">
        <v>71</v>
      </c>
      <c r="F8749" s="1" t="s">
        <v>347</v>
      </c>
      <c r="G8749" t="s">
        <v>74</v>
      </c>
      <c r="H8749" t="str">
        <f>VLOOKUP(F8749,Clubs!$A$1:$D$220,4,)</f>
        <v>031051</v>
      </c>
    </row>
    <row r="8750" spans="1:8">
      <c r="A8750">
        <v>2213338</v>
      </c>
      <c r="B8750" t="s">
        <v>9360</v>
      </c>
      <c r="C8750" t="s">
        <v>757</v>
      </c>
      <c r="D8750" t="s">
        <v>166</v>
      </c>
      <c r="E8750" t="s">
        <v>75</v>
      </c>
      <c r="F8750" s="1" t="s">
        <v>347</v>
      </c>
      <c r="G8750" t="s">
        <v>74</v>
      </c>
      <c r="H8750" t="str">
        <f>VLOOKUP(F8750,Clubs!$A$1:$D$220,4,)</f>
        <v>031051</v>
      </c>
    </row>
    <row r="8751" spans="1:8">
      <c r="A8751">
        <v>2213354</v>
      </c>
      <c r="B8751" t="s">
        <v>11872</v>
      </c>
      <c r="C8751" t="s">
        <v>757</v>
      </c>
      <c r="D8751" t="s">
        <v>111</v>
      </c>
      <c r="E8751" t="s">
        <v>75</v>
      </c>
      <c r="F8751" s="1" t="s">
        <v>8538</v>
      </c>
      <c r="G8751" t="s">
        <v>211</v>
      </c>
      <c r="H8751" t="str">
        <f>VLOOKUP(F8751,Clubs!$A$1:$D$220,4,)</f>
        <v>065030</v>
      </c>
    </row>
    <row r="8752" spans="1:8">
      <c r="A8752">
        <v>2213456</v>
      </c>
      <c r="B8752" t="s">
        <v>2979</v>
      </c>
      <c r="C8752" t="s">
        <v>2066</v>
      </c>
      <c r="D8752" t="s">
        <v>111</v>
      </c>
      <c r="E8752" t="s">
        <v>71</v>
      </c>
      <c r="F8752" s="1" t="s">
        <v>342</v>
      </c>
      <c r="G8752" t="s">
        <v>211</v>
      </c>
      <c r="H8752" t="str">
        <f>VLOOKUP(F8752,Clubs!$A$1:$D$220,4,)</f>
        <v>065025</v>
      </c>
    </row>
    <row r="8753" spans="1:8">
      <c r="A8753">
        <v>2213505</v>
      </c>
      <c r="B8753" t="s">
        <v>7783</v>
      </c>
      <c r="C8753" t="s">
        <v>2391</v>
      </c>
      <c r="D8753" t="s">
        <v>165</v>
      </c>
      <c r="E8753" t="s">
        <v>75</v>
      </c>
      <c r="F8753" s="1" t="s">
        <v>301</v>
      </c>
      <c r="G8753" t="s">
        <v>74</v>
      </c>
      <c r="H8753" t="str">
        <f>VLOOKUP(F8753,Clubs!$A$1:$D$220,4,)</f>
        <v>066032</v>
      </c>
    </row>
    <row r="8754" spans="1:8">
      <c r="A8754">
        <v>2213566</v>
      </c>
      <c r="B8754" t="s">
        <v>3868</v>
      </c>
      <c r="C8754" t="s">
        <v>9361</v>
      </c>
      <c r="D8754" t="s">
        <v>166</v>
      </c>
      <c r="E8754" t="s">
        <v>71</v>
      </c>
      <c r="F8754" s="1" t="s">
        <v>197</v>
      </c>
      <c r="G8754" t="s">
        <v>74</v>
      </c>
      <c r="H8754" t="str">
        <f>VLOOKUP(F8754,Clubs!$A$1:$D$220,4,)</f>
        <v>031067</v>
      </c>
    </row>
    <row r="8755" spans="1:8">
      <c r="A8755">
        <v>2213602</v>
      </c>
      <c r="B8755" t="s">
        <v>3868</v>
      </c>
      <c r="C8755" t="s">
        <v>3869</v>
      </c>
      <c r="D8755" t="s">
        <v>110</v>
      </c>
      <c r="E8755" t="s">
        <v>71</v>
      </c>
      <c r="F8755" s="1" t="s">
        <v>197</v>
      </c>
      <c r="G8755" t="s">
        <v>74</v>
      </c>
      <c r="H8755" t="str">
        <f>VLOOKUP(F8755,Clubs!$A$1:$D$220,4,)</f>
        <v>031067</v>
      </c>
    </row>
    <row r="8756" spans="1:8">
      <c r="A8756">
        <v>2213676</v>
      </c>
      <c r="B8756" t="s">
        <v>11873</v>
      </c>
      <c r="C8756" t="s">
        <v>1142</v>
      </c>
      <c r="D8756" t="s">
        <v>8640</v>
      </c>
      <c r="E8756" t="s">
        <v>71</v>
      </c>
      <c r="F8756" s="1" t="s">
        <v>241</v>
      </c>
      <c r="G8756" t="s">
        <v>211</v>
      </c>
      <c r="H8756" t="str">
        <f>VLOOKUP(F8756,Clubs!$A$1:$D$220,4,)</f>
        <v>034072</v>
      </c>
    </row>
    <row r="8757" spans="1:8">
      <c r="A8757">
        <v>2213694</v>
      </c>
      <c r="B8757" t="s">
        <v>8031</v>
      </c>
      <c r="C8757" t="s">
        <v>789</v>
      </c>
      <c r="D8757" t="s">
        <v>109</v>
      </c>
      <c r="E8757" t="s">
        <v>71</v>
      </c>
      <c r="F8757" s="1" t="s">
        <v>202</v>
      </c>
      <c r="G8757" t="s">
        <v>74</v>
      </c>
      <c r="H8757" t="str">
        <f>VLOOKUP(F8757,Clubs!$A$1:$D$220,4,)</f>
        <v>081017</v>
      </c>
    </row>
    <row r="8758" spans="1:8">
      <c r="A8758">
        <v>2213697</v>
      </c>
      <c r="B8758" t="s">
        <v>866</v>
      </c>
      <c r="C8758" t="s">
        <v>1794</v>
      </c>
      <c r="D8758" t="s">
        <v>8640</v>
      </c>
      <c r="E8758" t="s">
        <v>75</v>
      </c>
      <c r="F8758" s="1" t="s">
        <v>351</v>
      </c>
      <c r="G8758" t="s">
        <v>211</v>
      </c>
      <c r="H8758" t="str">
        <f>VLOOKUP(F8758,Clubs!$A$1:$D$220,4,)</f>
        <v>012012</v>
      </c>
    </row>
    <row r="8759" spans="1:8">
      <c r="A8759">
        <v>2213969</v>
      </c>
      <c r="B8759" t="s">
        <v>11874</v>
      </c>
      <c r="C8759" t="s">
        <v>919</v>
      </c>
      <c r="D8759" t="s">
        <v>165</v>
      </c>
      <c r="E8759" t="s">
        <v>71</v>
      </c>
      <c r="F8759" s="1" t="s">
        <v>235</v>
      </c>
      <c r="G8759" t="s">
        <v>74</v>
      </c>
      <c r="H8759" t="str">
        <f>VLOOKUP(F8759,Clubs!$A$1:$D$220,4,)</f>
        <v>030003</v>
      </c>
    </row>
    <row r="8760" spans="1:8">
      <c r="A8760">
        <v>2214057</v>
      </c>
      <c r="B8760" t="s">
        <v>2193</v>
      </c>
      <c r="C8760" t="s">
        <v>588</v>
      </c>
      <c r="D8760" t="s">
        <v>165</v>
      </c>
      <c r="E8760" t="s">
        <v>71</v>
      </c>
      <c r="F8760" s="1" t="s">
        <v>244</v>
      </c>
      <c r="G8760" t="s">
        <v>74</v>
      </c>
      <c r="H8760" t="str">
        <f>VLOOKUP(F8760,Clubs!$A$1:$D$220,4,)</f>
        <v>030008</v>
      </c>
    </row>
    <row r="8761" spans="1:8">
      <c r="A8761">
        <v>2214120</v>
      </c>
      <c r="B8761" t="s">
        <v>6979</v>
      </c>
      <c r="C8761" t="s">
        <v>11875</v>
      </c>
      <c r="D8761" t="s">
        <v>166</v>
      </c>
      <c r="E8761" t="s">
        <v>75</v>
      </c>
      <c r="F8761" s="1" t="s">
        <v>245</v>
      </c>
      <c r="G8761" t="s">
        <v>74</v>
      </c>
      <c r="H8761" t="str">
        <f>VLOOKUP(F8761,Clubs!$A$1:$D$220,4,)</f>
        <v>046012</v>
      </c>
    </row>
    <row r="8762" spans="1:8">
      <c r="A8762">
        <v>2214196</v>
      </c>
      <c r="B8762" t="s">
        <v>1169</v>
      </c>
      <c r="C8762" t="s">
        <v>1331</v>
      </c>
      <c r="D8762" t="s">
        <v>8640</v>
      </c>
      <c r="E8762" t="s">
        <v>75</v>
      </c>
      <c r="F8762" s="1" t="s">
        <v>210</v>
      </c>
      <c r="G8762" t="s">
        <v>201</v>
      </c>
      <c r="H8762" t="str">
        <f>VLOOKUP(F8762,Clubs!$A$1:$D$220,4,)</f>
        <v>081041</v>
      </c>
    </row>
    <row r="8763" spans="1:8">
      <c r="A8763">
        <v>2214200</v>
      </c>
      <c r="B8763" t="s">
        <v>8289</v>
      </c>
      <c r="C8763" t="s">
        <v>907</v>
      </c>
      <c r="D8763" t="s">
        <v>8640</v>
      </c>
      <c r="E8763" t="s">
        <v>75</v>
      </c>
      <c r="F8763" s="1" t="s">
        <v>223</v>
      </c>
      <c r="G8763" t="s">
        <v>74</v>
      </c>
      <c r="H8763" t="str">
        <f>VLOOKUP(F8763,Clubs!$A$1:$D$220,4,)</f>
        <v>081050</v>
      </c>
    </row>
    <row r="8764" spans="1:8">
      <c r="A8764">
        <v>2214219</v>
      </c>
      <c r="B8764" t="s">
        <v>8175</v>
      </c>
      <c r="C8764" t="s">
        <v>635</v>
      </c>
      <c r="D8764" t="s">
        <v>109</v>
      </c>
      <c r="E8764" t="s">
        <v>71</v>
      </c>
      <c r="F8764" s="1" t="s">
        <v>210</v>
      </c>
      <c r="G8764" t="s">
        <v>74</v>
      </c>
      <c r="H8764" t="str">
        <f>VLOOKUP(F8764,Clubs!$A$1:$D$220,4,)</f>
        <v>081041</v>
      </c>
    </row>
    <row r="8765" spans="1:8">
      <c r="A8765">
        <v>2214237</v>
      </c>
      <c r="B8765" t="s">
        <v>2434</v>
      </c>
      <c r="C8765" t="s">
        <v>2435</v>
      </c>
      <c r="D8765" t="s">
        <v>165</v>
      </c>
      <c r="E8765" t="s">
        <v>71</v>
      </c>
      <c r="F8765" s="1" t="s">
        <v>235</v>
      </c>
      <c r="G8765" t="s">
        <v>74</v>
      </c>
      <c r="H8765" t="str">
        <f>VLOOKUP(F8765,Clubs!$A$1:$D$220,4,)</f>
        <v>030003</v>
      </c>
    </row>
    <row r="8766" spans="1:8">
      <c r="A8766">
        <v>2214264</v>
      </c>
      <c r="B8766" t="s">
        <v>2423</v>
      </c>
      <c r="C8766" t="s">
        <v>624</v>
      </c>
      <c r="D8766" t="s">
        <v>165</v>
      </c>
      <c r="E8766" t="s">
        <v>75</v>
      </c>
      <c r="F8766" s="1" t="s">
        <v>214</v>
      </c>
      <c r="G8766" t="s">
        <v>74</v>
      </c>
      <c r="H8766" t="str">
        <f>VLOOKUP(F8766,Clubs!$A$1:$D$220,4,)</f>
        <v>034038</v>
      </c>
    </row>
    <row r="8767" spans="1:8">
      <c r="A8767">
        <v>2214344</v>
      </c>
      <c r="B8767" t="s">
        <v>11876</v>
      </c>
      <c r="C8767" t="s">
        <v>7211</v>
      </c>
      <c r="D8767" t="s">
        <v>8640</v>
      </c>
      <c r="E8767" t="s">
        <v>71</v>
      </c>
      <c r="F8767" s="1" t="s">
        <v>307</v>
      </c>
      <c r="G8767" t="s">
        <v>74</v>
      </c>
      <c r="H8767" t="str">
        <f>VLOOKUP(F8767,Clubs!$A$1:$D$220,4,)</f>
        <v>048006</v>
      </c>
    </row>
    <row r="8768" spans="1:8">
      <c r="A8768">
        <v>2214345</v>
      </c>
      <c r="B8768" t="s">
        <v>2366</v>
      </c>
      <c r="C8768" t="s">
        <v>2367</v>
      </c>
      <c r="D8768" t="s">
        <v>165</v>
      </c>
      <c r="E8768" t="s">
        <v>75</v>
      </c>
      <c r="F8768" s="1" t="s">
        <v>235</v>
      </c>
      <c r="G8768" t="s">
        <v>74</v>
      </c>
      <c r="H8768" t="str">
        <f>VLOOKUP(F8768,Clubs!$A$1:$D$220,4,)</f>
        <v>030003</v>
      </c>
    </row>
    <row r="8769" spans="1:8">
      <c r="A8769">
        <v>2214386</v>
      </c>
      <c r="B8769" t="s">
        <v>2437</v>
      </c>
      <c r="C8769" t="s">
        <v>699</v>
      </c>
      <c r="D8769" t="s">
        <v>165</v>
      </c>
      <c r="E8769" t="s">
        <v>71</v>
      </c>
      <c r="F8769" s="1" t="s">
        <v>235</v>
      </c>
      <c r="G8769" t="s">
        <v>74</v>
      </c>
      <c r="H8769" t="str">
        <f>VLOOKUP(F8769,Clubs!$A$1:$D$220,4,)</f>
        <v>030003</v>
      </c>
    </row>
    <row r="8770" spans="1:8">
      <c r="A8770">
        <v>2214684</v>
      </c>
      <c r="B8770" t="s">
        <v>803</v>
      </c>
      <c r="C8770" t="s">
        <v>624</v>
      </c>
      <c r="D8770" t="s">
        <v>165</v>
      </c>
      <c r="E8770" t="s">
        <v>75</v>
      </c>
      <c r="F8770" s="1" t="s">
        <v>324</v>
      </c>
      <c r="G8770" t="s">
        <v>74</v>
      </c>
      <c r="H8770" t="str">
        <f>VLOOKUP(F8770,Clubs!$A$1:$D$220,4,)</f>
        <v>009014</v>
      </c>
    </row>
    <row r="8771" spans="1:8">
      <c r="A8771">
        <v>2214689</v>
      </c>
      <c r="B8771" t="s">
        <v>8251</v>
      </c>
      <c r="C8771" t="s">
        <v>759</v>
      </c>
      <c r="D8771" t="s">
        <v>8640</v>
      </c>
      <c r="E8771" t="s">
        <v>75</v>
      </c>
      <c r="F8771" s="1" t="s">
        <v>275</v>
      </c>
      <c r="G8771" t="s">
        <v>201</v>
      </c>
      <c r="H8771" t="str">
        <f>VLOOKUP(F8771,Clubs!$A$1:$D$220,4,)</f>
        <v>081061</v>
      </c>
    </row>
    <row r="8772" spans="1:8">
      <c r="A8772">
        <v>2214707</v>
      </c>
      <c r="B8772" t="s">
        <v>11877</v>
      </c>
      <c r="C8772" t="s">
        <v>792</v>
      </c>
      <c r="D8772" t="s">
        <v>8640</v>
      </c>
      <c r="E8772" t="s">
        <v>75</v>
      </c>
      <c r="F8772" s="1" t="s">
        <v>275</v>
      </c>
      <c r="G8772" t="s">
        <v>211</v>
      </c>
      <c r="H8772" t="str">
        <f>VLOOKUP(F8772,Clubs!$A$1:$D$220,4,)</f>
        <v>081061</v>
      </c>
    </row>
    <row r="8773" spans="1:8">
      <c r="A8773">
        <v>2214720</v>
      </c>
      <c r="B8773" t="s">
        <v>8227</v>
      </c>
      <c r="C8773" t="s">
        <v>796</v>
      </c>
      <c r="D8773" t="s">
        <v>109</v>
      </c>
      <c r="E8773" t="s">
        <v>75</v>
      </c>
      <c r="F8773" s="1" t="s">
        <v>275</v>
      </c>
      <c r="G8773" t="s">
        <v>74</v>
      </c>
      <c r="H8773" t="str">
        <f>VLOOKUP(F8773,Clubs!$A$1:$D$220,4,)</f>
        <v>081061</v>
      </c>
    </row>
    <row r="8774" spans="1:8">
      <c r="A8774">
        <v>2214870</v>
      </c>
      <c r="B8774" t="s">
        <v>1826</v>
      </c>
      <c r="C8774" t="s">
        <v>1129</v>
      </c>
      <c r="D8774" t="s">
        <v>8640</v>
      </c>
      <c r="E8774" t="s">
        <v>71</v>
      </c>
      <c r="F8774" s="1" t="s">
        <v>274</v>
      </c>
      <c r="G8774" t="s">
        <v>74</v>
      </c>
      <c r="H8774" t="str">
        <f>VLOOKUP(F8774,Clubs!$A$1:$D$220,4,)</f>
        <v>046004</v>
      </c>
    </row>
    <row r="8775" spans="1:8">
      <c r="A8775">
        <v>2215122</v>
      </c>
      <c r="B8775" t="s">
        <v>1103</v>
      </c>
      <c r="C8775" t="s">
        <v>1104</v>
      </c>
      <c r="D8775" t="s">
        <v>166</v>
      </c>
      <c r="E8775" t="s">
        <v>75</v>
      </c>
      <c r="F8775" s="1" t="s">
        <v>200</v>
      </c>
      <c r="G8775" t="s">
        <v>74</v>
      </c>
      <c r="H8775" t="str">
        <f>VLOOKUP(F8775,Clubs!$A$1:$D$220,4,)</f>
        <v>011024</v>
      </c>
    </row>
    <row r="8776" spans="1:8">
      <c r="A8776">
        <v>2215206</v>
      </c>
      <c r="B8776" t="s">
        <v>907</v>
      </c>
      <c r="C8776" t="s">
        <v>1033</v>
      </c>
      <c r="D8776" t="s">
        <v>111</v>
      </c>
      <c r="E8776" t="s">
        <v>71</v>
      </c>
      <c r="F8776" s="1" t="s">
        <v>204</v>
      </c>
      <c r="G8776" t="s">
        <v>74</v>
      </c>
      <c r="H8776" t="str">
        <f>VLOOKUP(F8776,Clubs!$A$1:$D$220,4,)</f>
        <v>031030</v>
      </c>
    </row>
    <row r="8777" spans="1:8">
      <c r="A8777">
        <v>2215226</v>
      </c>
      <c r="B8777" t="s">
        <v>4562</v>
      </c>
      <c r="C8777" t="s">
        <v>771</v>
      </c>
      <c r="D8777" t="s">
        <v>166</v>
      </c>
      <c r="E8777" t="s">
        <v>75</v>
      </c>
      <c r="F8777" s="1" t="s">
        <v>196</v>
      </c>
      <c r="G8777" t="s">
        <v>74</v>
      </c>
      <c r="H8777" t="str">
        <f>VLOOKUP(F8777,Clubs!$A$1:$D$220,4,)</f>
        <v>031051</v>
      </c>
    </row>
    <row r="8778" spans="1:8">
      <c r="A8778">
        <v>2215232</v>
      </c>
      <c r="B8778" t="s">
        <v>4562</v>
      </c>
      <c r="C8778" t="s">
        <v>614</v>
      </c>
      <c r="D8778" t="s">
        <v>115</v>
      </c>
      <c r="E8778" t="s">
        <v>75</v>
      </c>
      <c r="F8778" s="1" t="s">
        <v>196</v>
      </c>
      <c r="G8778" t="s">
        <v>74</v>
      </c>
      <c r="H8778" t="str">
        <f>VLOOKUP(F8778,Clubs!$A$1:$D$220,4,)</f>
        <v>031051</v>
      </c>
    </row>
    <row r="8779" spans="1:8">
      <c r="A8779">
        <v>2215237</v>
      </c>
      <c r="B8779" t="s">
        <v>4548</v>
      </c>
      <c r="C8779" t="s">
        <v>4549</v>
      </c>
      <c r="D8779" t="s">
        <v>109</v>
      </c>
      <c r="E8779" t="s">
        <v>71</v>
      </c>
      <c r="F8779" s="1" t="s">
        <v>196</v>
      </c>
      <c r="G8779" t="s">
        <v>74</v>
      </c>
      <c r="H8779" t="str">
        <f>VLOOKUP(F8779,Clubs!$A$1:$D$220,4,)</f>
        <v>031051</v>
      </c>
    </row>
    <row r="8780" spans="1:8">
      <c r="A8780">
        <v>2215245</v>
      </c>
      <c r="B8780" t="s">
        <v>4523</v>
      </c>
      <c r="C8780" t="s">
        <v>690</v>
      </c>
      <c r="D8780" t="s">
        <v>165</v>
      </c>
      <c r="E8780" t="s">
        <v>71</v>
      </c>
      <c r="F8780" s="1" t="s">
        <v>196</v>
      </c>
      <c r="G8780" t="s">
        <v>74</v>
      </c>
      <c r="H8780" t="str">
        <f>VLOOKUP(F8780,Clubs!$A$1:$D$220,4,)</f>
        <v>031051</v>
      </c>
    </row>
    <row r="8781" spans="1:8">
      <c r="A8781">
        <v>2215376</v>
      </c>
      <c r="B8781" t="s">
        <v>5620</v>
      </c>
      <c r="C8781" t="s">
        <v>1123</v>
      </c>
      <c r="D8781" t="s">
        <v>8640</v>
      </c>
      <c r="E8781" t="s">
        <v>75</v>
      </c>
      <c r="F8781" s="1" t="s">
        <v>8528</v>
      </c>
      <c r="G8781" t="s">
        <v>211</v>
      </c>
      <c r="H8781" t="str">
        <f>VLOOKUP(F8781,Clubs!$A$1:$D$220,4,)</f>
        <v>031062</v>
      </c>
    </row>
    <row r="8782" spans="1:8">
      <c r="A8782">
        <v>2215429</v>
      </c>
      <c r="B8782" t="s">
        <v>2788</v>
      </c>
      <c r="C8782" t="s">
        <v>961</v>
      </c>
      <c r="D8782" t="s">
        <v>8640</v>
      </c>
      <c r="E8782" t="s">
        <v>71</v>
      </c>
      <c r="F8782" s="1" t="s">
        <v>205</v>
      </c>
      <c r="G8782" t="s">
        <v>201</v>
      </c>
      <c r="H8782" t="str">
        <f>VLOOKUP(F8782,Clubs!$A$1:$D$220,4,)</f>
        <v>030040</v>
      </c>
    </row>
    <row r="8783" spans="1:8">
      <c r="A8783">
        <v>2215430</v>
      </c>
      <c r="B8783" t="s">
        <v>2788</v>
      </c>
      <c r="C8783" t="s">
        <v>747</v>
      </c>
      <c r="D8783" t="s">
        <v>8640</v>
      </c>
      <c r="E8783" t="s">
        <v>75</v>
      </c>
      <c r="F8783" s="1" t="s">
        <v>205</v>
      </c>
      <c r="G8783" t="s">
        <v>201</v>
      </c>
      <c r="H8783" t="str">
        <f>VLOOKUP(F8783,Clubs!$A$1:$D$220,4,)</f>
        <v>030040</v>
      </c>
    </row>
    <row r="8784" spans="1:8">
      <c r="A8784">
        <v>2215477</v>
      </c>
      <c r="B8784" t="s">
        <v>798</v>
      </c>
      <c r="C8784" t="s">
        <v>799</v>
      </c>
      <c r="D8784" t="s">
        <v>166</v>
      </c>
      <c r="E8784" t="s">
        <v>75</v>
      </c>
      <c r="F8784" s="1" t="s">
        <v>324</v>
      </c>
      <c r="G8784" t="s">
        <v>74</v>
      </c>
      <c r="H8784" t="str">
        <f>VLOOKUP(F8784,Clubs!$A$1:$D$220,4,)</f>
        <v>009014</v>
      </c>
    </row>
    <row r="8785" spans="1:8">
      <c r="A8785">
        <v>2215479</v>
      </c>
      <c r="B8785" t="s">
        <v>4390</v>
      </c>
      <c r="C8785" t="s">
        <v>704</v>
      </c>
      <c r="D8785" t="s">
        <v>166</v>
      </c>
      <c r="E8785" t="s">
        <v>75</v>
      </c>
      <c r="F8785" s="1" t="s">
        <v>220</v>
      </c>
      <c r="G8785" t="s">
        <v>74</v>
      </c>
      <c r="H8785" t="str">
        <f>VLOOKUP(F8785,Clubs!$A$1:$D$220,4,)</f>
        <v>031015</v>
      </c>
    </row>
    <row r="8786" spans="1:8">
      <c r="A8786">
        <v>2215480</v>
      </c>
      <c r="B8786" t="s">
        <v>4390</v>
      </c>
      <c r="C8786" t="s">
        <v>655</v>
      </c>
      <c r="D8786" t="s">
        <v>109</v>
      </c>
      <c r="E8786" t="s">
        <v>75</v>
      </c>
      <c r="F8786" s="1" t="s">
        <v>220</v>
      </c>
      <c r="G8786" t="s">
        <v>74</v>
      </c>
      <c r="H8786" t="str">
        <f>VLOOKUP(F8786,Clubs!$A$1:$D$220,4,)</f>
        <v>031015</v>
      </c>
    </row>
    <row r="8787" spans="1:8">
      <c r="A8787">
        <v>2215634</v>
      </c>
      <c r="B8787" t="s">
        <v>1893</v>
      </c>
      <c r="C8787" t="s">
        <v>1431</v>
      </c>
      <c r="D8787" t="s">
        <v>8640</v>
      </c>
      <c r="E8787" t="s">
        <v>71</v>
      </c>
      <c r="F8787" s="1" t="s">
        <v>303</v>
      </c>
      <c r="G8787" t="s">
        <v>211</v>
      </c>
      <c r="H8787" t="str">
        <f>VLOOKUP(F8787,Clubs!$A$1:$D$220,4,)</f>
        <v>048006</v>
      </c>
    </row>
    <row r="8788" spans="1:8">
      <c r="A8788">
        <v>2215636</v>
      </c>
      <c r="B8788" t="s">
        <v>7069</v>
      </c>
      <c r="C8788" t="s">
        <v>1313</v>
      </c>
      <c r="D8788" t="s">
        <v>8640</v>
      </c>
      <c r="E8788" t="s">
        <v>75</v>
      </c>
      <c r="F8788" s="1" t="s">
        <v>303</v>
      </c>
      <c r="G8788" t="s">
        <v>74</v>
      </c>
      <c r="H8788" t="str">
        <f>VLOOKUP(F8788,Clubs!$A$1:$D$220,4,)</f>
        <v>048006</v>
      </c>
    </row>
    <row r="8789" spans="1:8">
      <c r="A8789">
        <v>2215760</v>
      </c>
      <c r="B8789" t="s">
        <v>9362</v>
      </c>
      <c r="C8789" t="s">
        <v>840</v>
      </c>
      <c r="D8789" t="s">
        <v>165</v>
      </c>
      <c r="E8789" t="s">
        <v>75</v>
      </c>
      <c r="F8789" s="1" t="s">
        <v>326</v>
      </c>
      <c r="G8789" t="s">
        <v>74</v>
      </c>
      <c r="H8789" t="str">
        <f>VLOOKUP(F8789,Clubs!$A$1:$D$220,4,)</f>
        <v>009014</v>
      </c>
    </row>
    <row r="8790" spans="1:8">
      <c r="A8790">
        <v>2215767</v>
      </c>
      <c r="B8790" t="s">
        <v>11878</v>
      </c>
      <c r="C8790" t="s">
        <v>1491</v>
      </c>
      <c r="D8790" t="s">
        <v>166</v>
      </c>
      <c r="E8790" t="s">
        <v>71</v>
      </c>
      <c r="F8790" s="1" t="s">
        <v>283</v>
      </c>
      <c r="G8790" t="s">
        <v>74</v>
      </c>
      <c r="H8790" t="str">
        <f>VLOOKUP(F8790,Clubs!$A$1:$D$220,4,)</f>
        <v>012005</v>
      </c>
    </row>
    <row r="8791" spans="1:8">
      <c r="A8791">
        <v>2215886</v>
      </c>
      <c r="B8791" t="s">
        <v>11879</v>
      </c>
      <c r="C8791" t="s">
        <v>1522</v>
      </c>
      <c r="D8791" t="s">
        <v>8640</v>
      </c>
      <c r="E8791" t="s">
        <v>71</v>
      </c>
      <c r="F8791" s="1" t="s">
        <v>308</v>
      </c>
      <c r="G8791" t="s">
        <v>211</v>
      </c>
      <c r="H8791" t="str">
        <f>VLOOKUP(F8791,Clubs!$A$1:$D$220,4,)</f>
        <v>030076</v>
      </c>
    </row>
    <row r="8792" spans="1:8">
      <c r="A8792">
        <v>2215954</v>
      </c>
      <c r="B8792" t="s">
        <v>10575</v>
      </c>
      <c r="C8792" t="s">
        <v>1455</v>
      </c>
      <c r="D8792" t="s">
        <v>8640</v>
      </c>
      <c r="E8792" t="s">
        <v>71</v>
      </c>
      <c r="F8792" s="1" t="s">
        <v>241</v>
      </c>
      <c r="G8792" t="s">
        <v>211</v>
      </c>
      <c r="H8792" t="str">
        <f>VLOOKUP(F8792,Clubs!$A$1:$D$220,4,)</f>
        <v>034072</v>
      </c>
    </row>
    <row r="8793" spans="1:8">
      <c r="A8793">
        <v>2215981</v>
      </c>
      <c r="B8793" t="s">
        <v>694</v>
      </c>
      <c r="C8793" t="s">
        <v>1485</v>
      </c>
      <c r="D8793" t="s">
        <v>165</v>
      </c>
      <c r="E8793" t="s">
        <v>71</v>
      </c>
      <c r="F8793" s="1" t="s">
        <v>213</v>
      </c>
      <c r="G8793" t="s">
        <v>74</v>
      </c>
      <c r="H8793" t="str">
        <f>VLOOKUP(F8793,Clubs!$A$1:$D$220,4,)</f>
        <v>066032</v>
      </c>
    </row>
    <row r="8794" spans="1:8">
      <c r="A8794">
        <v>2216064</v>
      </c>
      <c r="B8794" t="s">
        <v>4930</v>
      </c>
      <c r="C8794" t="s">
        <v>1005</v>
      </c>
      <c r="D8794" t="s">
        <v>8640</v>
      </c>
      <c r="E8794" t="s">
        <v>71</v>
      </c>
      <c r="F8794" s="1" t="s">
        <v>204</v>
      </c>
      <c r="G8794" t="s">
        <v>211</v>
      </c>
      <c r="H8794" t="str">
        <f>VLOOKUP(F8794,Clubs!$A$1:$D$220,4,)</f>
        <v>031030</v>
      </c>
    </row>
    <row r="8795" spans="1:8">
      <c r="A8795">
        <v>2216087</v>
      </c>
      <c r="B8795" t="s">
        <v>2805</v>
      </c>
      <c r="C8795" t="s">
        <v>11681</v>
      </c>
      <c r="D8795" t="s">
        <v>166</v>
      </c>
      <c r="E8795" t="s">
        <v>75</v>
      </c>
      <c r="F8795" s="1" t="s">
        <v>241</v>
      </c>
      <c r="G8795" t="s">
        <v>74</v>
      </c>
      <c r="H8795" t="str">
        <f>VLOOKUP(F8795,Clubs!$A$1:$D$220,4,)</f>
        <v>034072</v>
      </c>
    </row>
    <row r="8796" spans="1:8">
      <c r="A8796">
        <v>2216090</v>
      </c>
      <c r="B8796" t="s">
        <v>5059</v>
      </c>
      <c r="C8796" t="s">
        <v>658</v>
      </c>
      <c r="D8796" t="s">
        <v>8640</v>
      </c>
      <c r="E8796" t="s">
        <v>71</v>
      </c>
      <c r="F8796" s="1" t="s">
        <v>204</v>
      </c>
      <c r="G8796" t="s">
        <v>211</v>
      </c>
      <c r="H8796" t="str">
        <f>VLOOKUP(F8796,Clubs!$A$1:$D$220,4,)</f>
        <v>031030</v>
      </c>
    </row>
    <row r="8797" spans="1:8">
      <c r="A8797">
        <v>2216266</v>
      </c>
      <c r="B8797" t="s">
        <v>11880</v>
      </c>
      <c r="C8797" t="s">
        <v>919</v>
      </c>
      <c r="D8797" t="s">
        <v>166</v>
      </c>
      <c r="E8797" t="s">
        <v>71</v>
      </c>
      <c r="F8797" s="1" t="s">
        <v>276</v>
      </c>
      <c r="G8797" t="s">
        <v>74</v>
      </c>
      <c r="H8797" t="str">
        <f>VLOOKUP(F8797,Clubs!$A$1:$D$220,4,)</f>
        <v>066032</v>
      </c>
    </row>
    <row r="8798" spans="1:8">
      <c r="A8798">
        <v>2216357</v>
      </c>
      <c r="B8798" t="s">
        <v>4289</v>
      </c>
      <c r="C8798" t="s">
        <v>831</v>
      </c>
      <c r="D8798" t="s">
        <v>8640</v>
      </c>
      <c r="E8798" t="s">
        <v>71</v>
      </c>
      <c r="F8798" s="1" t="s">
        <v>204</v>
      </c>
      <c r="G8798" t="s">
        <v>201</v>
      </c>
      <c r="H8798" t="str">
        <f>VLOOKUP(F8798,Clubs!$A$1:$D$220,4,)</f>
        <v>031030</v>
      </c>
    </row>
    <row r="8799" spans="1:8">
      <c r="A8799">
        <v>2216361</v>
      </c>
      <c r="B8799" t="s">
        <v>1122</v>
      </c>
      <c r="C8799" t="s">
        <v>1124</v>
      </c>
      <c r="D8799" t="s">
        <v>8640</v>
      </c>
      <c r="E8799" t="s">
        <v>75</v>
      </c>
      <c r="F8799" s="1" t="s">
        <v>226</v>
      </c>
      <c r="G8799" t="s">
        <v>74</v>
      </c>
      <c r="H8799" t="str">
        <f>VLOOKUP(F8799,Clubs!$A$1:$D$220,4,)</f>
        <v>011024</v>
      </c>
    </row>
    <row r="8800" spans="1:8">
      <c r="A8800">
        <v>2216668</v>
      </c>
      <c r="B8800" t="s">
        <v>6427</v>
      </c>
      <c r="C8800" t="s">
        <v>1191</v>
      </c>
      <c r="D8800" t="s">
        <v>8640</v>
      </c>
      <c r="E8800" t="s">
        <v>71</v>
      </c>
      <c r="F8800" s="1" t="s">
        <v>241</v>
      </c>
      <c r="G8800" t="s">
        <v>211</v>
      </c>
      <c r="H8800" t="str">
        <f>VLOOKUP(F8800,Clubs!$A$1:$D$220,4,)</f>
        <v>034072</v>
      </c>
    </row>
    <row r="8801" spans="1:8">
      <c r="A8801">
        <v>2216685</v>
      </c>
      <c r="B8801" t="s">
        <v>11881</v>
      </c>
      <c r="C8801" t="s">
        <v>875</v>
      </c>
      <c r="D8801" t="s">
        <v>165</v>
      </c>
      <c r="E8801" t="s">
        <v>75</v>
      </c>
      <c r="F8801" s="1" t="s">
        <v>301</v>
      </c>
      <c r="G8801" t="s">
        <v>74</v>
      </c>
      <c r="H8801" t="str">
        <f>VLOOKUP(F8801,Clubs!$A$1:$D$220,4,)</f>
        <v>066032</v>
      </c>
    </row>
    <row r="8802" spans="1:8">
      <c r="A8802">
        <v>2216762</v>
      </c>
      <c r="B8802" t="s">
        <v>5143</v>
      </c>
      <c r="C8802" t="s">
        <v>1167</v>
      </c>
      <c r="D8802" t="s">
        <v>166</v>
      </c>
      <c r="E8802" t="s">
        <v>71</v>
      </c>
      <c r="F8802" s="1" t="s">
        <v>8539</v>
      </c>
      <c r="G8802" t="s">
        <v>74</v>
      </c>
      <c r="H8802" t="str">
        <f>VLOOKUP(F8802,Clubs!$A$1:$D$220,4,)</f>
        <v>066037</v>
      </c>
    </row>
    <row r="8803" spans="1:8">
      <c r="A8803">
        <v>2216765</v>
      </c>
      <c r="B8803" t="s">
        <v>6076</v>
      </c>
      <c r="C8803" t="s">
        <v>3910</v>
      </c>
      <c r="D8803" t="s">
        <v>165</v>
      </c>
      <c r="E8803" t="s">
        <v>75</v>
      </c>
      <c r="F8803" s="1" t="s">
        <v>313</v>
      </c>
      <c r="G8803" t="s">
        <v>74</v>
      </c>
      <c r="H8803" t="str">
        <f>VLOOKUP(F8803,Clubs!$A$1:$D$220,4,)</f>
        <v>034055</v>
      </c>
    </row>
    <row r="8804" spans="1:8">
      <c r="A8804">
        <v>2217058</v>
      </c>
      <c r="B8804" t="s">
        <v>1269</v>
      </c>
      <c r="C8804" t="s">
        <v>1198</v>
      </c>
      <c r="D8804" t="s">
        <v>8640</v>
      </c>
      <c r="E8804" t="s">
        <v>75</v>
      </c>
      <c r="F8804" s="1" t="s">
        <v>285</v>
      </c>
      <c r="G8804" t="s">
        <v>211</v>
      </c>
      <c r="H8804" t="str">
        <f>VLOOKUP(F8804,Clubs!$A$1:$D$220,4,)</f>
        <v>011024</v>
      </c>
    </row>
    <row r="8805" spans="1:8">
      <c r="A8805">
        <v>2217091</v>
      </c>
      <c r="B8805" t="s">
        <v>6741</v>
      </c>
      <c r="C8805" t="s">
        <v>148</v>
      </c>
      <c r="D8805" t="s">
        <v>8640</v>
      </c>
      <c r="E8805" t="s">
        <v>75</v>
      </c>
      <c r="F8805" s="1" t="s">
        <v>209</v>
      </c>
      <c r="G8805" t="s">
        <v>211</v>
      </c>
      <c r="H8805" t="str">
        <f>VLOOKUP(F8805,Clubs!$A$1:$D$220,4,)</f>
        <v>034066</v>
      </c>
    </row>
    <row r="8806" spans="1:8">
      <c r="A8806">
        <v>2217182</v>
      </c>
      <c r="B8806" t="s">
        <v>812</v>
      </c>
      <c r="C8806" t="s">
        <v>799</v>
      </c>
      <c r="D8806" t="s">
        <v>165</v>
      </c>
      <c r="E8806" t="s">
        <v>75</v>
      </c>
      <c r="F8806" s="1" t="s">
        <v>216</v>
      </c>
      <c r="G8806" t="s">
        <v>74</v>
      </c>
      <c r="H8806" t="str">
        <f>VLOOKUP(F8806,Clubs!$A$1:$D$220,4,)</f>
        <v>065012</v>
      </c>
    </row>
    <row r="8807" spans="1:8">
      <c r="A8807">
        <v>2217204</v>
      </c>
      <c r="B8807" t="s">
        <v>9363</v>
      </c>
      <c r="C8807" t="s">
        <v>9364</v>
      </c>
      <c r="D8807" t="s">
        <v>166</v>
      </c>
      <c r="E8807" t="s">
        <v>71</v>
      </c>
      <c r="F8807" s="1" t="s">
        <v>222</v>
      </c>
      <c r="G8807" t="s">
        <v>74</v>
      </c>
      <c r="H8807" t="str">
        <f>VLOOKUP(F8807,Clubs!$A$1:$D$220,4,)</f>
        <v>030004</v>
      </c>
    </row>
    <row r="8808" spans="1:8">
      <c r="A8808">
        <v>2217238</v>
      </c>
      <c r="B8808" t="s">
        <v>2131</v>
      </c>
      <c r="C8808" t="s">
        <v>568</v>
      </c>
      <c r="D8808" t="s">
        <v>8640</v>
      </c>
      <c r="E8808" t="s">
        <v>71</v>
      </c>
      <c r="F8808" s="1" t="s">
        <v>254</v>
      </c>
      <c r="G8808" t="s">
        <v>211</v>
      </c>
      <c r="H8808" t="str">
        <f>VLOOKUP(F8808,Clubs!$A$1:$D$220,4,)</f>
        <v>031030</v>
      </c>
    </row>
    <row r="8809" spans="1:8">
      <c r="A8809">
        <v>2217244</v>
      </c>
      <c r="B8809" t="s">
        <v>5219</v>
      </c>
      <c r="C8809" t="s">
        <v>2569</v>
      </c>
      <c r="D8809" t="s">
        <v>8640</v>
      </c>
      <c r="E8809" t="s">
        <v>71</v>
      </c>
      <c r="F8809" s="1" t="s">
        <v>254</v>
      </c>
      <c r="G8809" t="s">
        <v>211</v>
      </c>
      <c r="H8809" t="str">
        <f>VLOOKUP(F8809,Clubs!$A$1:$D$220,4,)</f>
        <v>031030</v>
      </c>
    </row>
    <row r="8810" spans="1:8">
      <c r="A8810">
        <v>2217266</v>
      </c>
      <c r="B8810" t="s">
        <v>5222</v>
      </c>
      <c r="C8810" t="s">
        <v>792</v>
      </c>
      <c r="D8810" t="s">
        <v>8640</v>
      </c>
      <c r="E8810" t="s">
        <v>75</v>
      </c>
      <c r="F8810" s="1" t="s">
        <v>254</v>
      </c>
      <c r="G8810" t="s">
        <v>211</v>
      </c>
      <c r="H8810" t="str">
        <f>VLOOKUP(F8810,Clubs!$A$1:$D$220,4,)</f>
        <v>031030</v>
      </c>
    </row>
    <row r="8811" spans="1:8">
      <c r="A8811">
        <v>2217277</v>
      </c>
      <c r="B8811" t="s">
        <v>3974</v>
      </c>
      <c r="C8811" t="s">
        <v>953</v>
      </c>
      <c r="D8811" t="s">
        <v>8640</v>
      </c>
      <c r="E8811" t="s">
        <v>71</v>
      </c>
      <c r="F8811" s="1" t="s">
        <v>254</v>
      </c>
      <c r="G8811" t="s">
        <v>211</v>
      </c>
      <c r="H8811" t="str">
        <f>VLOOKUP(F8811,Clubs!$A$1:$D$220,4,)</f>
        <v>031030</v>
      </c>
    </row>
    <row r="8812" spans="1:8">
      <c r="A8812">
        <v>2217297</v>
      </c>
      <c r="B8812" t="s">
        <v>1636</v>
      </c>
      <c r="C8812" t="s">
        <v>4840</v>
      </c>
      <c r="D8812" t="s">
        <v>115</v>
      </c>
      <c r="E8812" t="s">
        <v>75</v>
      </c>
      <c r="F8812" s="1" t="s">
        <v>230</v>
      </c>
      <c r="G8812" t="s">
        <v>74</v>
      </c>
      <c r="H8812" t="str">
        <f>VLOOKUP(F8812,Clubs!$A$1:$D$220,4,)</f>
        <v>031025</v>
      </c>
    </row>
    <row r="8813" spans="1:8">
      <c r="A8813">
        <v>2217428</v>
      </c>
      <c r="B8813" t="s">
        <v>5902</v>
      </c>
      <c r="C8813" t="s">
        <v>629</v>
      </c>
      <c r="D8813" t="s">
        <v>165</v>
      </c>
      <c r="E8813" t="s">
        <v>75</v>
      </c>
      <c r="F8813" s="1" t="s">
        <v>248</v>
      </c>
      <c r="G8813" t="s">
        <v>74</v>
      </c>
      <c r="H8813" t="str">
        <f>VLOOKUP(F8813,Clubs!$A$1:$D$220,4,)</f>
        <v>034021</v>
      </c>
    </row>
    <row r="8814" spans="1:8">
      <c r="A8814">
        <v>2217432</v>
      </c>
      <c r="B8814" t="s">
        <v>5902</v>
      </c>
      <c r="C8814" t="s">
        <v>1028</v>
      </c>
      <c r="D8814" t="s">
        <v>165</v>
      </c>
      <c r="E8814" t="s">
        <v>75</v>
      </c>
      <c r="F8814" s="1" t="s">
        <v>248</v>
      </c>
      <c r="G8814" t="s">
        <v>74</v>
      </c>
      <c r="H8814" t="str">
        <f>VLOOKUP(F8814,Clubs!$A$1:$D$220,4,)</f>
        <v>034021</v>
      </c>
    </row>
    <row r="8815" spans="1:8">
      <c r="A8815">
        <v>2217534</v>
      </c>
      <c r="B8815" t="s">
        <v>3680</v>
      </c>
      <c r="C8815" t="s">
        <v>1014</v>
      </c>
      <c r="D8815" t="s">
        <v>8640</v>
      </c>
      <c r="E8815" t="s">
        <v>75</v>
      </c>
      <c r="F8815" s="1" t="s">
        <v>8525</v>
      </c>
      <c r="G8815" t="s">
        <v>211</v>
      </c>
      <c r="H8815" t="str">
        <f>VLOOKUP(F8815,Clubs!$A$1:$D$220,4,)</f>
        <v>030075</v>
      </c>
    </row>
    <row r="8816" spans="1:8">
      <c r="A8816">
        <v>2217580</v>
      </c>
      <c r="B8816" t="s">
        <v>11882</v>
      </c>
      <c r="C8816" t="s">
        <v>577</v>
      </c>
      <c r="D8816" t="s">
        <v>109</v>
      </c>
      <c r="E8816" t="s">
        <v>71</v>
      </c>
      <c r="F8816" s="1" t="s">
        <v>329</v>
      </c>
      <c r="G8816" t="s">
        <v>74</v>
      </c>
      <c r="H8816" t="str">
        <f>VLOOKUP(F8816,Clubs!$A$1:$D$220,4,)</f>
        <v>031050</v>
      </c>
    </row>
    <row r="8817" spans="1:8">
      <c r="A8817">
        <v>2217697</v>
      </c>
      <c r="B8817" t="s">
        <v>799</v>
      </c>
      <c r="C8817" t="s">
        <v>870</v>
      </c>
      <c r="D8817" t="s">
        <v>166</v>
      </c>
      <c r="E8817" t="s">
        <v>71</v>
      </c>
      <c r="F8817" s="1" t="s">
        <v>235</v>
      </c>
      <c r="G8817" t="s">
        <v>74</v>
      </c>
      <c r="H8817" t="str">
        <f>VLOOKUP(F8817,Clubs!$A$1:$D$220,4,)</f>
        <v>030003</v>
      </c>
    </row>
    <row r="8818" spans="1:8">
      <c r="A8818">
        <v>2217699</v>
      </c>
      <c r="B8818" t="s">
        <v>4115</v>
      </c>
      <c r="C8818" t="s">
        <v>11883</v>
      </c>
      <c r="D8818" t="s">
        <v>166</v>
      </c>
      <c r="E8818" t="s">
        <v>71</v>
      </c>
      <c r="F8818" s="1" t="s">
        <v>248</v>
      </c>
      <c r="G8818" t="s">
        <v>74</v>
      </c>
      <c r="H8818" t="str">
        <f>VLOOKUP(F8818,Clubs!$A$1:$D$220,4,)</f>
        <v>034021</v>
      </c>
    </row>
    <row r="8819" spans="1:8">
      <c r="A8819">
        <v>2217774</v>
      </c>
      <c r="B8819" t="s">
        <v>2490</v>
      </c>
      <c r="C8819" t="s">
        <v>658</v>
      </c>
      <c r="D8819" t="s">
        <v>8640</v>
      </c>
      <c r="E8819" t="s">
        <v>71</v>
      </c>
      <c r="F8819" s="1" t="s">
        <v>235</v>
      </c>
      <c r="G8819" t="s">
        <v>74</v>
      </c>
      <c r="H8819" t="str">
        <f>VLOOKUP(F8819,Clubs!$A$1:$D$220,4,)</f>
        <v>030003</v>
      </c>
    </row>
    <row r="8820" spans="1:8">
      <c r="A8820">
        <v>2217881</v>
      </c>
      <c r="B8820" t="s">
        <v>9365</v>
      </c>
      <c r="C8820" t="s">
        <v>9366</v>
      </c>
      <c r="D8820" t="s">
        <v>165</v>
      </c>
      <c r="E8820" t="s">
        <v>71</v>
      </c>
      <c r="F8820" s="1" t="s">
        <v>257</v>
      </c>
      <c r="G8820" t="s">
        <v>74</v>
      </c>
      <c r="H8820" t="str">
        <f>VLOOKUP(F8820,Clubs!$A$1:$D$220,4,)</f>
        <v>031003</v>
      </c>
    </row>
    <row r="8821" spans="1:8">
      <c r="A8821">
        <v>2218076</v>
      </c>
      <c r="B8821" t="s">
        <v>4312</v>
      </c>
      <c r="C8821" t="s">
        <v>2156</v>
      </c>
      <c r="D8821" t="s">
        <v>166</v>
      </c>
      <c r="E8821" t="s">
        <v>71</v>
      </c>
      <c r="F8821" s="1" t="s">
        <v>8528</v>
      </c>
      <c r="G8821" t="s">
        <v>74</v>
      </c>
      <c r="H8821" t="str">
        <f>VLOOKUP(F8821,Clubs!$A$1:$D$220,4,)</f>
        <v>031062</v>
      </c>
    </row>
    <row r="8822" spans="1:8">
      <c r="A8822">
        <v>2218350</v>
      </c>
      <c r="B8822" t="s">
        <v>3477</v>
      </c>
      <c r="C8822" t="s">
        <v>759</v>
      </c>
      <c r="D8822" t="s">
        <v>8640</v>
      </c>
      <c r="E8822" t="s">
        <v>75</v>
      </c>
      <c r="F8822" s="1" t="s">
        <v>221</v>
      </c>
      <c r="G8822" t="s">
        <v>74</v>
      </c>
      <c r="H8822" t="str">
        <f>VLOOKUP(F8822,Clubs!$A$1:$D$220,4,)</f>
        <v>030067</v>
      </c>
    </row>
    <row r="8823" spans="1:8">
      <c r="A8823">
        <v>2218393</v>
      </c>
      <c r="B8823" t="s">
        <v>11884</v>
      </c>
      <c r="C8823" t="s">
        <v>2463</v>
      </c>
      <c r="D8823" t="s">
        <v>166</v>
      </c>
      <c r="E8823" t="s">
        <v>71</v>
      </c>
      <c r="F8823" s="1" t="s">
        <v>202</v>
      </c>
      <c r="G8823" t="s">
        <v>74</v>
      </c>
      <c r="H8823" t="str">
        <f>VLOOKUP(F8823,Clubs!$A$1:$D$220,4,)</f>
        <v>081017</v>
      </c>
    </row>
    <row r="8824" spans="1:8">
      <c r="A8824">
        <v>2218428</v>
      </c>
      <c r="B8824" t="s">
        <v>1893</v>
      </c>
      <c r="C8824" t="s">
        <v>9367</v>
      </c>
      <c r="D8824" t="s">
        <v>166</v>
      </c>
      <c r="E8824" t="s">
        <v>75</v>
      </c>
      <c r="F8824" s="1" t="s">
        <v>10894</v>
      </c>
      <c r="G8824" t="s">
        <v>74</v>
      </c>
      <c r="H8824" t="str">
        <f>VLOOKUP(F8824,Clubs!$A$1:$D$220,4,)</f>
        <v>081017</v>
      </c>
    </row>
    <row r="8825" spans="1:8">
      <c r="A8825">
        <v>2218460</v>
      </c>
      <c r="B8825" t="s">
        <v>11885</v>
      </c>
      <c r="C8825" t="s">
        <v>2106</v>
      </c>
      <c r="D8825" t="s">
        <v>166</v>
      </c>
      <c r="E8825" t="s">
        <v>75</v>
      </c>
      <c r="F8825" s="1" t="s">
        <v>262</v>
      </c>
      <c r="G8825" t="s">
        <v>74</v>
      </c>
      <c r="H8825" t="str">
        <f>VLOOKUP(F8825,Clubs!$A$1:$D$220,4,)</f>
        <v>081017</v>
      </c>
    </row>
    <row r="8826" spans="1:8">
      <c r="A8826">
        <v>2218561</v>
      </c>
      <c r="B8826" t="s">
        <v>777</v>
      </c>
      <c r="C8826" t="s">
        <v>778</v>
      </c>
      <c r="D8826" t="s">
        <v>110</v>
      </c>
      <c r="E8826" t="s">
        <v>75</v>
      </c>
      <c r="F8826" s="1" t="s">
        <v>324</v>
      </c>
      <c r="G8826" t="s">
        <v>74</v>
      </c>
      <c r="H8826" t="str">
        <f>VLOOKUP(F8826,Clubs!$A$1:$D$220,4,)</f>
        <v>009014</v>
      </c>
    </row>
    <row r="8827" spans="1:8">
      <c r="A8827">
        <v>2218648</v>
      </c>
      <c r="B8827" t="s">
        <v>7105</v>
      </c>
      <c r="C8827" t="s">
        <v>626</v>
      </c>
      <c r="D8827" t="s">
        <v>8640</v>
      </c>
      <c r="E8827" t="s">
        <v>75</v>
      </c>
      <c r="F8827" s="1" t="s">
        <v>255</v>
      </c>
      <c r="G8827" t="s">
        <v>211</v>
      </c>
      <c r="H8827" t="str">
        <f>VLOOKUP(F8827,Clubs!$A$1:$D$220,4,)</f>
        <v>030036</v>
      </c>
    </row>
    <row r="8828" spans="1:8">
      <c r="A8828">
        <v>2218818</v>
      </c>
      <c r="B8828" t="s">
        <v>9368</v>
      </c>
      <c r="C8828" t="s">
        <v>1957</v>
      </c>
      <c r="D8828" t="s">
        <v>166</v>
      </c>
      <c r="E8828" t="s">
        <v>75</v>
      </c>
      <c r="F8828" s="1" t="s">
        <v>228</v>
      </c>
      <c r="G8828" t="s">
        <v>74</v>
      </c>
      <c r="H8828" t="str">
        <f>VLOOKUP(F8828,Clubs!$A$1:$D$220,4,)</f>
        <v>012003</v>
      </c>
    </row>
    <row r="8829" spans="1:8">
      <c r="A8829">
        <v>2218819</v>
      </c>
      <c r="B8829" t="s">
        <v>5373</v>
      </c>
      <c r="C8829" t="s">
        <v>5374</v>
      </c>
      <c r="D8829" t="s">
        <v>8640</v>
      </c>
      <c r="E8829" t="s">
        <v>75</v>
      </c>
      <c r="F8829" s="1" t="s">
        <v>329</v>
      </c>
      <c r="G8829" t="s">
        <v>74</v>
      </c>
      <c r="H8829" t="str">
        <f>VLOOKUP(F8829,Clubs!$A$1:$D$220,4,)</f>
        <v>031050</v>
      </c>
    </row>
    <row r="8830" spans="1:8">
      <c r="A8830">
        <v>2218868</v>
      </c>
      <c r="B8830" t="s">
        <v>2417</v>
      </c>
      <c r="C8830" t="s">
        <v>1699</v>
      </c>
      <c r="D8830" t="s">
        <v>8640</v>
      </c>
      <c r="E8830" t="s">
        <v>71</v>
      </c>
      <c r="F8830" s="1" t="s">
        <v>235</v>
      </c>
      <c r="G8830" t="s">
        <v>211</v>
      </c>
      <c r="H8830" t="str">
        <f>VLOOKUP(F8830,Clubs!$A$1:$D$220,4,)</f>
        <v>030003</v>
      </c>
    </row>
    <row r="8831" spans="1:8">
      <c r="A8831">
        <v>2218903</v>
      </c>
      <c r="B8831" t="s">
        <v>2350</v>
      </c>
      <c r="C8831" t="s">
        <v>1129</v>
      </c>
      <c r="D8831" t="s">
        <v>8640</v>
      </c>
      <c r="E8831" t="s">
        <v>71</v>
      </c>
      <c r="F8831" s="1" t="s">
        <v>235</v>
      </c>
      <c r="G8831" t="s">
        <v>211</v>
      </c>
      <c r="H8831" t="str">
        <f>VLOOKUP(F8831,Clubs!$A$1:$D$220,4,)</f>
        <v>030003</v>
      </c>
    </row>
    <row r="8832" spans="1:8">
      <c r="A8832">
        <v>2219025</v>
      </c>
      <c r="B8832" t="s">
        <v>7209</v>
      </c>
      <c r="C8832" t="s">
        <v>1145</v>
      </c>
      <c r="D8832" t="s">
        <v>8640</v>
      </c>
      <c r="E8832" t="s">
        <v>75</v>
      </c>
      <c r="F8832" s="1" t="s">
        <v>265</v>
      </c>
      <c r="G8832" t="s">
        <v>211</v>
      </c>
      <c r="H8832" t="str">
        <f>VLOOKUP(F8832,Clubs!$A$1:$D$220,4,)</f>
        <v>065020</v>
      </c>
    </row>
    <row r="8833" spans="1:8">
      <c r="A8833">
        <v>2219032</v>
      </c>
      <c r="B8833" t="s">
        <v>7189</v>
      </c>
      <c r="C8833" t="s">
        <v>7190</v>
      </c>
      <c r="D8833" t="s">
        <v>8640</v>
      </c>
      <c r="E8833" t="s">
        <v>71</v>
      </c>
      <c r="F8833" s="1" t="s">
        <v>265</v>
      </c>
      <c r="G8833" t="s">
        <v>211</v>
      </c>
      <c r="H8833" t="str">
        <f>VLOOKUP(F8833,Clubs!$A$1:$D$220,4,)</f>
        <v>065020</v>
      </c>
    </row>
    <row r="8834" spans="1:8">
      <c r="A8834">
        <v>2219041</v>
      </c>
      <c r="B8834" t="s">
        <v>4878</v>
      </c>
      <c r="C8834" t="s">
        <v>618</v>
      </c>
      <c r="D8834" t="s">
        <v>8640</v>
      </c>
      <c r="E8834" t="s">
        <v>71</v>
      </c>
      <c r="F8834" s="1" t="s">
        <v>204</v>
      </c>
      <c r="G8834" t="s">
        <v>74</v>
      </c>
      <c r="H8834" t="str">
        <f>VLOOKUP(F8834,Clubs!$A$1:$D$220,4,)</f>
        <v>031030</v>
      </c>
    </row>
    <row r="8835" spans="1:8">
      <c r="A8835">
        <v>2219043</v>
      </c>
      <c r="B8835" t="s">
        <v>7189</v>
      </c>
      <c r="C8835" t="s">
        <v>792</v>
      </c>
      <c r="D8835" t="s">
        <v>8640</v>
      </c>
      <c r="E8835" t="s">
        <v>75</v>
      </c>
      <c r="F8835" s="1" t="s">
        <v>265</v>
      </c>
      <c r="G8835" t="s">
        <v>211</v>
      </c>
      <c r="H8835" t="str">
        <f>VLOOKUP(F8835,Clubs!$A$1:$D$220,4,)</f>
        <v>065020</v>
      </c>
    </row>
    <row r="8836" spans="1:8">
      <c r="A8836">
        <v>2219199</v>
      </c>
      <c r="B8836" t="s">
        <v>2370</v>
      </c>
      <c r="C8836" t="s">
        <v>1088</v>
      </c>
      <c r="D8836" t="s">
        <v>8640</v>
      </c>
      <c r="E8836" t="s">
        <v>71</v>
      </c>
      <c r="F8836" s="1" t="s">
        <v>235</v>
      </c>
      <c r="G8836" t="s">
        <v>74</v>
      </c>
      <c r="H8836" t="str">
        <f>VLOOKUP(F8836,Clubs!$A$1:$D$220,4,)</f>
        <v>030003</v>
      </c>
    </row>
    <row r="8837" spans="1:8">
      <c r="A8837">
        <v>2219201</v>
      </c>
      <c r="B8837" t="s">
        <v>585</v>
      </c>
      <c r="C8837" t="s">
        <v>1287</v>
      </c>
      <c r="D8837" t="s">
        <v>8640</v>
      </c>
      <c r="E8837" t="s">
        <v>75</v>
      </c>
      <c r="F8837" s="1" t="s">
        <v>235</v>
      </c>
      <c r="G8837" t="s">
        <v>211</v>
      </c>
      <c r="H8837" t="str">
        <f>VLOOKUP(F8837,Clubs!$A$1:$D$220,4,)</f>
        <v>030003</v>
      </c>
    </row>
    <row r="8838" spans="1:8">
      <c r="A8838">
        <v>2219287</v>
      </c>
      <c r="B8838" t="s">
        <v>6119</v>
      </c>
      <c r="C8838" t="s">
        <v>1055</v>
      </c>
      <c r="D8838" t="s">
        <v>115</v>
      </c>
      <c r="E8838" t="s">
        <v>75</v>
      </c>
      <c r="F8838" s="1" t="s">
        <v>263</v>
      </c>
      <c r="G8838" t="s">
        <v>74</v>
      </c>
      <c r="H8838" t="str">
        <f>VLOOKUP(F8838,Clubs!$A$1:$D$220,4,)</f>
        <v>034062</v>
      </c>
    </row>
    <row r="8839" spans="1:8">
      <c r="A8839">
        <v>2219327</v>
      </c>
      <c r="B8839" t="s">
        <v>8349</v>
      </c>
      <c r="C8839" t="s">
        <v>816</v>
      </c>
      <c r="D8839" t="s">
        <v>165</v>
      </c>
      <c r="E8839" t="s">
        <v>71</v>
      </c>
      <c r="F8839" s="1" t="s">
        <v>225</v>
      </c>
      <c r="G8839" t="s">
        <v>74</v>
      </c>
      <c r="H8839" t="str">
        <f>VLOOKUP(F8839,Clubs!$A$1:$D$220,4,)</f>
        <v>034073</v>
      </c>
    </row>
    <row r="8840" spans="1:8">
      <c r="A8840">
        <v>2219337</v>
      </c>
      <c r="B8840" t="s">
        <v>8349</v>
      </c>
      <c r="C8840" t="s">
        <v>4680</v>
      </c>
      <c r="D8840" t="s">
        <v>110</v>
      </c>
      <c r="E8840" t="s">
        <v>71</v>
      </c>
      <c r="F8840" s="1" t="s">
        <v>225</v>
      </c>
      <c r="G8840" t="s">
        <v>74</v>
      </c>
      <c r="H8840" t="str">
        <f>VLOOKUP(F8840,Clubs!$A$1:$D$220,4,)</f>
        <v>034073</v>
      </c>
    </row>
    <row r="8841" spans="1:8">
      <c r="A8841">
        <v>2219370</v>
      </c>
      <c r="B8841" t="s">
        <v>3820</v>
      </c>
      <c r="C8841" t="s">
        <v>658</v>
      </c>
      <c r="D8841" t="s">
        <v>8640</v>
      </c>
      <c r="E8841" t="s">
        <v>71</v>
      </c>
      <c r="F8841" s="1" t="s">
        <v>213</v>
      </c>
      <c r="G8841" t="s">
        <v>74</v>
      </c>
      <c r="H8841" t="str">
        <f>VLOOKUP(F8841,Clubs!$A$1:$D$220,4,)</f>
        <v>066032</v>
      </c>
    </row>
    <row r="8842" spans="1:8">
      <c r="A8842">
        <v>2219431</v>
      </c>
      <c r="B8842" t="s">
        <v>9369</v>
      </c>
      <c r="C8842" t="s">
        <v>1385</v>
      </c>
      <c r="D8842" t="s">
        <v>8640</v>
      </c>
      <c r="E8842" t="s">
        <v>71</v>
      </c>
      <c r="F8842" s="1" t="s">
        <v>220</v>
      </c>
      <c r="G8842" t="s">
        <v>201</v>
      </c>
      <c r="H8842" t="str">
        <f>VLOOKUP(F8842,Clubs!$A$1:$D$220,4,)</f>
        <v>031015</v>
      </c>
    </row>
    <row r="8843" spans="1:8">
      <c r="A8843">
        <v>2219439</v>
      </c>
      <c r="B8843" t="s">
        <v>5258</v>
      </c>
      <c r="C8843" t="s">
        <v>1168</v>
      </c>
      <c r="D8843" t="s">
        <v>8640</v>
      </c>
      <c r="E8843" t="s">
        <v>71</v>
      </c>
      <c r="F8843" s="1" t="s">
        <v>210</v>
      </c>
      <c r="G8843" t="s">
        <v>211</v>
      </c>
      <c r="H8843" t="str">
        <f>VLOOKUP(F8843,Clubs!$A$1:$D$220,4,)</f>
        <v>081041</v>
      </c>
    </row>
    <row r="8844" spans="1:8">
      <c r="A8844">
        <v>2219442</v>
      </c>
      <c r="B8844" t="s">
        <v>6935</v>
      </c>
      <c r="C8844" t="s">
        <v>1014</v>
      </c>
      <c r="D8844" t="s">
        <v>8640</v>
      </c>
      <c r="E8844" t="s">
        <v>75</v>
      </c>
      <c r="F8844" s="1" t="s">
        <v>266</v>
      </c>
      <c r="G8844" t="s">
        <v>211</v>
      </c>
      <c r="H8844" t="str">
        <f>VLOOKUP(F8844,Clubs!$A$1:$D$220,4,)</f>
        <v>046008</v>
      </c>
    </row>
    <row r="8845" spans="1:8">
      <c r="A8845">
        <v>2219476</v>
      </c>
      <c r="B8845" t="s">
        <v>3662</v>
      </c>
      <c r="C8845" t="s">
        <v>1198</v>
      </c>
      <c r="D8845" t="s">
        <v>8640</v>
      </c>
      <c r="E8845" t="s">
        <v>75</v>
      </c>
      <c r="F8845" s="1" t="s">
        <v>220</v>
      </c>
      <c r="G8845" t="s">
        <v>74</v>
      </c>
      <c r="H8845" t="str">
        <f>VLOOKUP(F8845,Clubs!$A$1:$D$220,4,)</f>
        <v>031015</v>
      </c>
    </row>
    <row r="8846" spans="1:8">
      <c r="A8846">
        <v>2219486</v>
      </c>
      <c r="B8846" t="s">
        <v>1569</v>
      </c>
      <c r="C8846" t="s">
        <v>658</v>
      </c>
      <c r="D8846" t="s">
        <v>8640</v>
      </c>
      <c r="E8846" t="s">
        <v>71</v>
      </c>
      <c r="F8846" s="1" t="s">
        <v>220</v>
      </c>
      <c r="G8846" t="s">
        <v>74</v>
      </c>
      <c r="H8846" t="str">
        <f>VLOOKUP(F8846,Clubs!$A$1:$D$220,4,)</f>
        <v>031015</v>
      </c>
    </row>
    <row r="8847" spans="1:8">
      <c r="A8847">
        <v>2219499</v>
      </c>
      <c r="B8847" t="s">
        <v>4398</v>
      </c>
      <c r="C8847" t="s">
        <v>1138</v>
      </c>
      <c r="D8847" t="s">
        <v>8640</v>
      </c>
      <c r="E8847" t="s">
        <v>75</v>
      </c>
      <c r="F8847" s="1" t="s">
        <v>220</v>
      </c>
      <c r="G8847" t="s">
        <v>74</v>
      </c>
      <c r="H8847" t="str">
        <f>VLOOKUP(F8847,Clubs!$A$1:$D$220,4,)</f>
        <v>031015</v>
      </c>
    </row>
    <row r="8848" spans="1:8">
      <c r="A8848">
        <v>2219504</v>
      </c>
      <c r="B8848" t="s">
        <v>4459</v>
      </c>
      <c r="C8848" t="s">
        <v>900</v>
      </c>
      <c r="D8848" t="s">
        <v>8640</v>
      </c>
      <c r="E8848" t="s">
        <v>71</v>
      </c>
      <c r="F8848" s="1" t="s">
        <v>220</v>
      </c>
      <c r="G8848" t="s">
        <v>74</v>
      </c>
      <c r="H8848" t="str">
        <f>VLOOKUP(F8848,Clubs!$A$1:$D$220,4,)</f>
        <v>031015</v>
      </c>
    </row>
    <row r="8849" spans="1:8">
      <c r="A8849">
        <v>2219550</v>
      </c>
      <c r="B8849" t="s">
        <v>811</v>
      </c>
      <c r="C8849" t="s">
        <v>673</v>
      </c>
      <c r="D8849" t="s">
        <v>8640</v>
      </c>
      <c r="E8849" t="s">
        <v>71</v>
      </c>
      <c r="F8849" s="1" t="s">
        <v>244</v>
      </c>
      <c r="G8849" t="s">
        <v>201</v>
      </c>
      <c r="H8849" t="str">
        <f>VLOOKUP(F8849,Clubs!$A$1:$D$220,4,)</f>
        <v>030008</v>
      </c>
    </row>
    <row r="8850" spans="1:8">
      <c r="A8850">
        <v>2219565</v>
      </c>
      <c r="B8850" t="s">
        <v>2117</v>
      </c>
      <c r="C8850" t="s">
        <v>1575</v>
      </c>
      <c r="D8850" t="s">
        <v>166</v>
      </c>
      <c r="E8850" t="s">
        <v>71</v>
      </c>
      <c r="F8850" s="1" t="s">
        <v>205</v>
      </c>
      <c r="G8850" t="s">
        <v>74</v>
      </c>
      <c r="H8850" t="str">
        <f>VLOOKUP(F8850,Clubs!$A$1:$D$220,4,)</f>
        <v>030040</v>
      </c>
    </row>
    <row r="8851" spans="1:8">
      <c r="A8851">
        <v>2219618</v>
      </c>
      <c r="B8851" t="s">
        <v>3589</v>
      </c>
      <c r="C8851" t="s">
        <v>1088</v>
      </c>
      <c r="D8851" t="s">
        <v>8640</v>
      </c>
      <c r="E8851" t="s">
        <v>71</v>
      </c>
      <c r="F8851" s="1" t="s">
        <v>8524</v>
      </c>
      <c r="G8851" t="s">
        <v>211</v>
      </c>
      <c r="H8851" t="str">
        <f>VLOOKUP(F8851,Clubs!$A$1:$D$220,4,)</f>
        <v>030076</v>
      </c>
    </row>
    <row r="8852" spans="1:8">
      <c r="A8852">
        <v>2219890</v>
      </c>
      <c r="B8852" t="s">
        <v>706</v>
      </c>
      <c r="C8852" t="s">
        <v>2106</v>
      </c>
      <c r="D8852" t="s">
        <v>166</v>
      </c>
      <c r="E8852" t="s">
        <v>75</v>
      </c>
      <c r="F8852" s="1" t="s">
        <v>209</v>
      </c>
      <c r="G8852" t="s">
        <v>74</v>
      </c>
      <c r="H8852" t="str">
        <f>VLOOKUP(F8852,Clubs!$A$1:$D$220,4,)</f>
        <v>034066</v>
      </c>
    </row>
    <row r="8853" spans="1:8">
      <c r="A8853">
        <v>2219934</v>
      </c>
      <c r="B8853" t="s">
        <v>9370</v>
      </c>
      <c r="C8853" t="s">
        <v>795</v>
      </c>
      <c r="D8853" t="s">
        <v>166</v>
      </c>
      <c r="E8853" t="s">
        <v>75</v>
      </c>
      <c r="F8853" s="1" t="s">
        <v>241</v>
      </c>
      <c r="G8853" t="s">
        <v>74</v>
      </c>
      <c r="H8853" t="str">
        <f>VLOOKUP(F8853,Clubs!$A$1:$D$220,4,)</f>
        <v>034072</v>
      </c>
    </row>
    <row r="8854" spans="1:8">
      <c r="A8854">
        <v>2219936</v>
      </c>
      <c r="B8854" t="s">
        <v>8028</v>
      </c>
      <c r="C8854" t="s">
        <v>4213</v>
      </c>
      <c r="D8854" t="s">
        <v>109</v>
      </c>
      <c r="E8854" t="s">
        <v>75</v>
      </c>
      <c r="F8854" s="1" t="s">
        <v>202</v>
      </c>
      <c r="G8854" t="s">
        <v>74</v>
      </c>
      <c r="H8854" t="str">
        <f>VLOOKUP(F8854,Clubs!$A$1:$D$220,4,)</f>
        <v>081017</v>
      </c>
    </row>
    <row r="8855" spans="1:8">
      <c r="A8855">
        <v>2219937</v>
      </c>
      <c r="B8855" t="s">
        <v>8012</v>
      </c>
      <c r="C8855" t="s">
        <v>3078</v>
      </c>
      <c r="D8855" t="s">
        <v>109</v>
      </c>
      <c r="E8855" t="s">
        <v>75</v>
      </c>
      <c r="F8855" s="1" t="s">
        <v>202</v>
      </c>
      <c r="G8855" t="s">
        <v>74</v>
      </c>
      <c r="H8855" t="str">
        <f>VLOOKUP(F8855,Clubs!$A$1:$D$220,4,)</f>
        <v>081017</v>
      </c>
    </row>
    <row r="8856" spans="1:8">
      <c r="A8856">
        <v>2219962</v>
      </c>
      <c r="B8856" t="s">
        <v>9371</v>
      </c>
      <c r="C8856" t="s">
        <v>635</v>
      </c>
      <c r="D8856" t="s">
        <v>111</v>
      </c>
      <c r="E8856" t="s">
        <v>71</v>
      </c>
      <c r="F8856" s="1" t="s">
        <v>253</v>
      </c>
      <c r="G8856" t="s">
        <v>211</v>
      </c>
      <c r="H8856" t="str">
        <f>VLOOKUP(F8856,Clubs!$A$1:$D$220,4,)</f>
        <v>011025</v>
      </c>
    </row>
    <row r="8857" spans="1:8">
      <c r="A8857">
        <v>2220251</v>
      </c>
      <c r="B8857" t="s">
        <v>8435</v>
      </c>
      <c r="C8857" t="s">
        <v>1158</v>
      </c>
      <c r="D8857" t="s">
        <v>109</v>
      </c>
      <c r="E8857" t="s">
        <v>71</v>
      </c>
      <c r="F8857" s="1" t="s">
        <v>271</v>
      </c>
      <c r="G8857" t="s">
        <v>74</v>
      </c>
      <c r="H8857" t="str">
        <f>VLOOKUP(F8857,Clubs!$A$1:$D$220,4,)</f>
        <v>082017</v>
      </c>
    </row>
    <row r="8858" spans="1:8">
      <c r="A8858">
        <v>2220310</v>
      </c>
      <c r="B8858" t="s">
        <v>11886</v>
      </c>
      <c r="C8858" t="s">
        <v>1142</v>
      </c>
      <c r="D8858" t="s">
        <v>115</v>
      </c>
      <c r="E8858" t="s">
        <v>71</v>
      </c>
      <c r="F8858" s="1" t="s">
        <v>197</v>
      </c>
      <c r="G8858" t="s">
        <v>74</v>
      </c>
      <c r="H8858" t="str">
        <f>VLOOKUP(F8858,Clubs!$A$1:$D$220,4,)</f>
        <v>031067</v>
      </c>
    </row>
    <row r="8859" spans="1:8">
      <c r="A8859">
        <v>2220409</v>
      </c>
      <c r="B8859" t="s">
        <v>6988</v>
      </c>
      <c r="C8859" t="s">
        <v>1444</v>
      </c>
      <c r="D8859" t="s">
        <v>8640</v>
      </c>
      <c r="E8859" t="s">
        <v>75</v>
      </c>
      <c r="F8859" s="1" t="s">
        <v>224</v>
      </c>
      <c r="G8859" t="s">
        <v>74</v>
      </c>
      <c r="H8859" t="str">
        <f>VLOOKUP(F8859,Clubs!$A$1:$D$220,4,)</f>
        <v>046014</v>
      </c>
    </row>
    <row r="8860" spans="1:8">
      <c r="A8860">
        <v>2220434</v>
      </c>
      <c r="B8860" t="s">
        <v>3822</v>
      </c>
      <c r="C8860" t="s">
        <v>747</v>
      </c>
      <c r="D8860" t="s">
        <v>8640</v>
      </c>
      <c r="E8860" t="s">
        <v>75</v>
      </c>
      <c r="F8860" s="1" t="s">
        <v>224</v>
      </c>
      <c r="G8860" t="s">
        <v>74</v>
      </c>
      <c r="H8860" t="str">
        <f>VLOOKUP(F8860,Clubs!$A$1:$D$220,4,)</f>
        <v>046014</v>
      </c>
    </row>
    <row r="8861" spans="1:8">
      <c r="A8861">
        <v>2220483</v>
      </c>
      <c r="B8861" t="s">
        <v>11887</v>
      </c>
      <c r="C8861" t="s">
        <v>1181</v>
      </c>
      <c r="D8861" t="s">
        <v>166</v>
      </c>
      <c r="E8861" t="s">
        <v>71</v>
      </c>
      <c r="F8861" s="1" t="s">
        <v>336</v>
      </c>
      <c r="G8861" t="s">
        <v>74</v>
      </c>
      <c r="H8861" t="str">
        <f>VLOOKUP(F8861,Clubs!$A$1:$D$220,4,)</f>
        <v>030076</v>
      </c>
    </row>
    <row r="8862" spans="1:8">
      <c r="A8862">
        <v>2220488</v>
      </c>
      <c r="B8862" t="s">
        <v>4999</v>
      </c>
      <c r="C8862" t="s">
        <v>568</v>
      </c>
      <c r="D8862" t="s">
        <v>8640</v>
      </c>
      <c r="E8862" t="s">
        <v>71</v>
      </c>
      <c r="F8862" s="1" t="s">
        <v>204</v>
      </c>
      <c r="G8862" t="s">
        <v>211</v>
      </c>
      <c r="H8862" t="str">
        <f>VLOOKUP(F8862,Clubs!$A$1:$D$220,4,)</f>
        <v>031030</v>
      </c>
    </row>
    <row r="8863" spans="1:8">
      <c r="A8863">
        <v>2220563</v>
      </c>
      <c r="B8863" t="s">
        <v>4107</v>
      </c>
      <c r="C8863" t="s">
        <v>974</v>
      </c>
      <c r="D8863" t="s">
        <v>8640</v>
      </c>
      <c r="E8863" t="s">
        <v>71</v>
      </c>
      <c r="F8863" s="1" t="s">
        <v>298</v>
      </c>
      <c r="G8863" t="s">
        <v>211</v>
      </c>
      <c r="H8863" t="str">
        <f>VLOOKUP(F8863,Clubs!$A$1:$D$220,4,)</f>
        <v>034066</v>
      </c>
    </row>
    <row r="8864" spans="1:8">
      <c r="A8864">
        <v>2220630</v>
      </c>
      <c r="B8864" t="s">
        <v>2064</v>
      </c>
      <c r="C8864" t="s">
        <v>737</v>
      </c>
      <c r="D8864" t="s">
        <v>166</v>
      </c>
      <c r="E8864" t="s">
        <v>75</v>
      </c>
      <c r="F8864" s="1" t="s">
        <v>8520</v>
      </c>
      <c r="G8864" t="s">
        <v>74</v>
      </c>
      <c r="H8864" t="str">
        <f>VLOOKUP(F8864,Clubs!$A$1:$D$220,4,)</f>
        <v>012003</v>
      </c>
    </row>
    <row r="8865" spans="1:8">
      <c r="A8865">
        <v>2220649</v>
      </c>
      <c r="B8865" t="s">
        <v>7608</v>
      </c>
      <c r="C8865" t="s">
        <v>1011</v>
      </c>
      <c r="D8865" t="s">
        <v>8640</v>
      </c>
      <c r="E8865" t="s">
        <v>71</v>
      </c>
      <c r="F8865" s="1" t="s">
        <v>213</v>
      </c>
      <c r="G8865" t="s">
        <v>211</v>
      </c>
      <c r="H8865" t="str">
        <f>VLOOKUP(F8865,Clubs!$A$1:$D$220,4,)</f>
        <v>066032</v>
      </c>
    </row>
    <row r="8866" spans="1:8">
      <c r="A8866">
        <v>2220702</v>
      </c>
      <c r="B8866" t="s">
        <v>916</v>
      </c>
      <c r="C8866" t="s">
        <v>919</v>
      </c>
      <c r="D8866" t="s">
        <v>110</v>
      </c>
      <c r="E8866" t="s">
        <v>71</v>
      </c>
      <c r="F8866" s="1" t="s">
        <v>353</v>
      </c>
      <c r="G8866" t="s">
        <v>74</v>
      </c>
      <c r="H8866" t="str">
        <f>VLOOKUP(F8866,Clubs!$A$1:$D$220,4,)</f>
        <v>081061</v>
      </c>
    </row>
    <row r="8867" spans="1:8">
      <c r="A8867">
        <v>2220872</v>
      </c>
      <c r="B8867" t="s">
        <v>11888</v>
      </c>
      <c r="C8867" t="s">
        <v>761</v>
      </c>
      <c r="D8867" t="s">
        <v>165</v>
      </c>
      <c r="E8867" t="s">
        <v>71</v>
      </c>
      <c r="F8867" s="1" t="s">
        <v>206</v>
      </c>
      <c r="G8867" t="s">
        <v>74</v>
      </c>
      <c r="H8867" t="str">
        <f>VLOOKUP(F8867,Clubs!$A$1:$D$220,4,)</f>
        <v>082020</v>
      </c>
    </row>
    <row r="8868" spans="1:8">
      <c r="A8868">
        <v>2220891</v>
      </c>
      <c r="B8868" t="s">
        <v>583</v>
      </c>
      <c r="C8868" t="s">
        <v>875</v>
      </c>
      <c r="D8868" t="s">
        <v>166</v>
      </c>
      <c r="E8868" t="s">
        <v>75</v>
      </c>
      <c r="F8868" s="1" t="s">
        <v>275</v>
      </c>
      <c r="G8868" t="s">
        <v>74</v>
      </c>
      <c r="H8868" t="str">
        <f>VLOOKUP(F8868,Clubs!$A$1:$D$220,4,)</f>
        <v>081061</v>
      </c>
    </row>
    <row r="8869" spans="1:8">
      <c r="A8869">
        <v>2220950</v>
      </c>
      <c r="B8869" t="s">
        <v>4774</v>
      </c>
      <c r="C8869" t="s">
        <v>4775</v>
      </c>
      <c r="D8869" t="s">
        <v>165</v>
      </c>
      <c r="E8869" t="s">
        <v>71</v>
      </c>
      <c r="F8869" s="1" t="s">
        <v>230</v>
      </c>
      <c r="G8869" t="s">
        <v>74</v>
      </c>
      <c r="H8869" t="str">
        <f>VLOOKUP(F8869,Clubs!$A$1:$D$220,4,)</f>
        <v>031025</v>
      </c>
    </row>
    <row r="8870" spans="1:8">
      <c r="A8870">
        <v>2220952</v>
      </c>
      <c r="B8870" t="s">
        <v>6325</v>
      </c>
      <c r="C8870" t="s">
        <v>1271</v>
      </c>
      <c r="D8870" t="s">
        <v>8640</v>
      </c>
      <c r="E8870" t="s">
        <v>71</v>
      </c>
      <c r="F8870" s="1" t="s">
        <v>241</v>
      </c>
      <c r="G8870" t="s">
        <v>211</v>
      </c>
      <c r="H8870" t="str">
        <f>VLOOKUP(F8870,Clubs!$A$1:$D$220,4,)</f>
        <v>034072</v>
      </c>
    </row>
    <row r="8871" spans="1:8">
      <c r="A8871">
        <v>2220975</v>
      </c>
      <c r="B8871" t="s">
        <v>4140</v>
      </c>
      <c r="C8871" t="s">
        <v>882</v>
      </c>
      <c r="D8871" t="s">
        <v>165</v>
      </c>
      <c r="E8871" t="s">
        <v>75</v>
      </c>
      <c r="F8871" s="1" t="s">
        <v>215</v>
      </c>
      <c r="G8871" t="s">
        <v>74</v>
      </c>
      <c r="H8871" t="str">
        <f>VLOOKUP(F8871,Clubs!$A$1:$D$220,4,)</f>
        <v>031042</v>
      </c>
    </row>
    <row r="8872" spans="1:8">
      <c r="A8872">
        <v>2220990</v>
      </c>
      <c r="B8872" t="s">
        <v>2550</v>
      </c>
      <c r="C8872" t="s">
        <v>732</v>
      </c>
      <c r="D8872" t="s">
        <v>165</v>
      </c>
      <c r="E8872" t="s">
        <v>75</v>
      </c>
      <c r="F8872" s="1" t="s">
        <v>208</v>
      </c>
      <c r="G8872" t="s">
        <v>74</v>
      </c>
      <c r="H8872" t="str">
        <f>VLOOKUP(F8872,Clubs!$A$1:$D$220,4,)</f>
        <v>030059</v>
      </c>
    </row>
    <row r="8873" spans="1:8">
      <c r="A8873">
        <v>2220996</v>
      </c>
      <c r="B8873" t="s">
        <v>3009</v>
      </c>
      <c r="C8873" t="s">
        <v>604</v>
      </c>
      <c r="D8873" t="s">
        <v>166</v>
      </c>
      <c r="E8873" t="s">
        <v>75</v>
      </c>
      <c r="F8873" s="1" t="s">
        <v>329</v>
      </c>
      <c r="G8873" t="s">
        <v>74</v>
      </c>
      <c r="H8873" t="str">
        <f>VLOOKUP(F8873,Clubs!$A$1:$D$220,4,)</f>
        <v>031050</v>
      </c>
    </row>
    <row r="8874" spans="1:8">
      <c r="A8874">
        <v>2221004</v>
      </c>
      <c r="B8874" t="s">
        <v>3343</v>
      </c>
      <c r="C8874" t="s">
        <v>1459</v>
      </c>
      <c r="D8874" t="s">
        <v>166</v>
      </c>
      <c r="E8874" t="s">
        <v>75</v>
      </c>
      <c r="F8874" s="1" t="s">
        <v>208</v>
      </c>
      <c r="G8874" t="s">
        <v>74</v>
      </c>
      <c r="H8874" t="str">
        <f>VLOOKUP(F8874,Clubs!$A$1:$D$220,4,)</f>
        <v>030059</v>
      </c>
    </row>
    <row r="8875" spans="1:8">
      <c r="A8875">
        <v>2221047</v>
      </c>
      <c r="B8875" t="s">
        <v>6947</v>
      </c>
      <c r="C8875" t="s">
        <v>4296</v>
      </c>
      <c r="D8875" t="s">
        <v>165</v>
      </c>
      <c r="E8875" t="s">
        <v>71</v>
      </c>
      <c r="F8875" s="1" t="s">
        <v>266</v>
      </c>
      <c r="G8875" t="s">
        <v>74</v>
      </c>
      <c r="H8875" t="str">
        <f>VLOOKUP(F8875,Clubs!$A$1:$D$220,4,)</f>
        <v>046008</v>
      </c>
    </row>
    <row r="8876" spans="1:8">
      <c r="A8876">
        <v>2221167</v>
      </c>
      <c r="B8876" t="s">
        <v>1789</v>
      </c>
      <c r="C8876" t="s">
        <v>658</v>
      </c>
      <c r="D8876" t="s">
        <v>8640</v>
      </c>
      <c r="E8876" t="s">
        <v>71</v>
      </c>
      <c r="F8876" s="1" t="s">
        <v>341</v>
      </c>
      <c r="G8876" t="s">
        <v>211</v>
      </c>
      <c r="H8876" t="str">
        <f>VLOOKUP(F8876,Clubs!$A$1:$D$220,4,)</f>
        <v>011024</v>
      </c>
    </row>
    <row r="8877" spans="1:8">
      <c r="A8877">
        <v>2221274</v>
      </c>
      <c r="B8877" t="s">
        <v>2863</v>
      </c>
      <c r="C8877" t="s">
        <v>924</v>
      </c>
      <c r="D8877" t="s">
        <v>8640</v>
      </c>
      <c r="E8877" t="s">
        <v>71</v>
      </c>
      <c r="F8877" s="1" t="s">
        <v>212</v>
      </c>
      <c r="G8877" t="s">
        <v>74</v>
      </c>
      <c r="H8877" t="str">
        <f>VLOOKUP(F8877,Clubs!$A$1:$D$220,4,)</f>
        <v>030076</v>
      </c>
    </row>
    <row r="8878" spans="1:8">
      <c r="A8878">
        <v>2221289</v>
      </c>
      <c r="B8878" t="s">
        <v>2883</v>
      </c>
      <c r="C8878" t="s">
        <v>1011</v>
      </c>
      <c r="D8878" t="s">
        <v>8640</v>
      </c>
      <c r="E8878" t="s">
        <v>71</v>
      </c>
      <c r="F8878" s="1" t="s">
        <v>212</v>
      </c>
      <c r="G8878" t="s">
        <v>211</v>
      </c>
      <c r="H8878" t="str">
        <f>VLOOKUP(F8878,Clubs!$A$1:$D$220,4,)</f>
        <v>030076</v>
      </c>
    </row>
    <row r="8879" spans="1:8">
      <c r="A8879">
        <v>2221305</v>
      </c>
      <c r="B8879" t="s">
        <v>1381</v>
      </c>
      <c r="C8879" t="s">
        <v>998</v>
      </c>
      <c r="D8879" t="s">
        <v>8640</v>
      </c>
      <c r="E8879" t="s">
        <v>75</v>
      </c>
      <c r="F8879" s="1" t="s">
        <v>212</v>
      </c>
      <c r="G8879" t="s">
        <v>74</v>
      </c>
      <c r="H8879" t="str">
        <f>VLOOKUP(F8879,Clubs!$A$1:$D$220,4,)</f>
        <v>030076</v>
      </c>
    </row>
    <row r="8880" spans="1:8">
      <c r="A8880">
        <v>2221314</v>
      </c>
      <c r="B8880" t="s">
        <v>6060</v>
      </c>
      <c r="C8880" t="s">
        <v>919</v>
      </c>
      <c r="D8880" t="s">
        <v>165</v>
      </c>
      <c r="E8880" t="s">
        <v>71</v>
      </c>
      <c r="F8880" s="1" t="s">
        <v>313</v>
      </c>
      <c r="G8880" t="s">
        <v>74</v>
      </c>
      <c r="H8880" t="str">
        <f>VLOOKUP(F8880,Clubs!$A$1:$D$220,4,)</f>
        <v>034055</v>
      </c>
    </row>
    <row r="8881" spans="1:8">
      <c r="A8881">
        <v>2221558</v>
      </c>
      <c r="B8881" t="s">
        <v>5116</v>
      </c>
      <c r="C8881" t="s">
        <v>618</v>
      </c>
      <c r="D8881" t="s">
        <v>8640</v>
      </c>
      <c r="E8881" t="s">
        <v>71</v>
      </c>
      <c r="F8881" s="1" t="s">
        <v>229</v>
      </c>
      <c r="G8881" t="s">
        <v>74</v>
      </c>
      <c r="H8881" t="str">
        <f>VLOOKUP(F8881,Clubs!$A$1:$D$220,4,)</f>
        <v>031067</v>
      </c>
    </row>
    <row r="8882" spans="1:8">
      <c r="A8882">
        <v>2221783</v>
      </c>
      <c r="B8882" t="s">
        <v>2959</v>
      </c>
      <c r="C8882" t="s">
        <v>2960</v>
      </c>
      <c r="D8882" t="s">
        <v>165</v>
      </c>
      <c r="E8882" t="s">
        <v>75</v>
      </c>
      <c r="F8882" s="1" t="s">
        <v>336</v>
      </c>
      <c r="G8882" t="s">
        <v>74</v>
      </c>
      <c r="H8882" t="str">
        <f>VLOOKUP(F8882,Clubs!$A$1:$D$220,4,)</f>
        <v>030076</v>
      </c>
    </row>
    <row r="8883" spans="1:8">
      <c r="A8883">
        <v>2221906</v>
      </c>
      <c r="B8883" t="s">
        <v>3588</v>
      </c>
      <c r="C8883" t="s">
        <v>1031</v>
      </c>
      <c r="D8883" t="s">
        <v>8640</v>
      </c>
      <c r="E8883" t="s">
        <v>75</v>
      </c>
      <c r="F8883" s="1" t="s">
        <v>277</v>
      </c>
      <c r="G8883" t="s">
        <v>211</v>
      </c>
      <c r="H8883" t="str">
        <f>VLOOKUP(F8883,Clubs!$A$1:$D$220,4,)</f>
        <v>031051</v>
      </c>
    </row>
    <row r="8884" spans="1:8">
      <c r="A8884">
        <v>2222065</v>
      </c>
      <c r="B8884" t="s">
        <v>3090</v>
      </c>
      <c r="C8884" t="s">
        <v>1181</v>
      </c>
      <c r="D8884" t="s">
        <v>166</v>
      </c>
      <c r="E8884" t="s">
        <v>71</v>
      </c>
      <c r="F8884" s="1" t="s">
        <v>307</v>
      </c>
      <c r="G8884" t="s">
        <v>74</v>
      </c>
      <c r="H8884" t="str">
        <f>VLOOKUP(F8884,Clubs!$A$1:$D$220,4,)</f>
        <v>048006</v>
      </c>
    </row>
    <row r="8885" spans="1:8">
      <c r="A8885">
        <v>2222125</v>
      </c>
      <c r="B8885" t="s">
        <v>11889</v>
      </c>
      <c r="C8885" t="s">
        <v>1031</v>
      </c>
      <c r="D8885" t="s">
        <v>8640</v>
      </c>
      <c r="E8885" t="s">
        <v>75</v>
      </c>
      <c r="F8885" s="1" t="s">
        <v>228</v>
      </c>
      <c r="G8885" t="s">
        <v>74</v>
      </c>
      <c r="H8885" t="str">
        <f>VLOOKUP(F8885,Clubs!$A$1:$D$220,4,)</f>
        <v>012003</v>
      </c>
    </row>
    <row r="8886" spans="1:8">
      <c r="A8886">
        <v>2222361</v>
      </c>
      <c r="B8886" t="s">
        <v>7987</v>
      </c>
      <c r="C8886" t="s">
        <v>714</v>
      </c>
      <c r="D8886" t="s">
        <v>8640</v>
      </c>
      <c r="E8886" t="s">
        <v>75</v>
      </c>
      <c r="F8886" s="1" t="s">
        <v>202</v>
      </c>
      <c r="G8886" t="s">
        <v>211</v>
      </c>
      <c r="H8886" t="str">
        <f>VLOOKUP(F8886,Clubs!$A$1:$D$220,4,)</f>
        <v>081017</v>
      </c>
    </row>
    <row r="8887" spans="1:8">
      <c r="A8887">
        <v>2222451</v>
      </c>
      <c r="B8887" t="s">
        <v>8034</v>
      </c>
      <c r="C8887" t="s">
        <v>793</v>
      </c>
      <c r="D8887" t="s">
        <v>8640</v>
      </c>
      <c r="E8887" t="s">
        <v>71</v>
      </c>
      <c r="F8887" s="1" t="s">
        <v>202</v>
      </c>
      <c r="G8887" t="s">
        <v>201</v>
      </c>
      <c r="H8887" t="str">
        <f>VLOOKUP(F8887,Clubs!$A$1:$D$220,4,)</f>
        <v>081017</v>
      </c>
    </row>
    <row r="8888" spans="1:8">
      <c r="A8888">
        <v>2222660</v>
      </c>
      <c r="B8888" t="s">
        <v>5224</v>
      </c>
      <c r="C8888" t="s">
        <v>919</v>
      </c>
      <c r="D8888" t="s">
        <v>165</v>
      </c>
      <c r="E8888" t="s">
        <v>71</v>
      </c>
      <c r="F8888" s="1" t="s">
        <v>254</v>
      </c>
      <c r="G8888" t="s">
        <v>74</v>
      </c>
      <c r="H8888" t="str">
        <f>VLOOKUP(F8888,Clubs!$A$1:$D$220,4,)</f>
        <v>031030</v>
      </c>
    </row>
    <row r="8889" spans="1:8">
      <c r="A8889">
        <v>2222708</v>
      </c>
      <c r="B8889" t="s">
        <v>792</v>
      </c>
      <c r="C8889" t="s">
        <v>880</v>
      </c>
      <c r="D8889" t="s">
        <v>8640</v>
      </c>
      <c r="E8889" t="s">
        <v>75</v>
      </c>
      <c r="F8889" s="1" t="s">
        <v>334</v>
      </c>
      <c r="G8889" t="s">
        <v>74</v>
      </c>
      <c r="H8889" t="str">
        <f>VLOOKUP(F8889,Clubs!$A$1:$D$220,4,)</f>
        <v>065019</v>
      </c>
    </row>
    <row r="8890" spans="1:8">
      <c r="A8890">
        <v>2222778</v>
      </c>
      <c r="B8890" t="s">
        <v>11890</v>
      </c>
      <c r="C8890" t="s">
        <v>1019</v>
      </c>
      <c r="D8890" t="s">
        <v>165</v>
      </c>
      <c r="E8890" t="s">
        <v>75</v>
      </c>
      <c r="F8890" s="1" t="s">
        <v>336</v>
      </c>
      <c r="G8890" t="s">
        <v>74</v>
      </c>
      <c r="H8890" t="str">
        <f>VLOOKUP(F8890,Clubs!$A$1:$D$220,4,)</f>
        <v>030076</v>
      </c>
    </row>
    <row r="8891" spans="1:8">
      <c r="A8891">
        <v>2222849</v>
      </c>
      <c r="B8891" t="s">
        <v>5721</v>
      </c>
      <c r="C8891" t="s">
        <v>568</v>
      </c>
      <c r="D8891" t="s">
        <v>8640</v>
      </c>
      <c r="E8891" t="s">
        <v>71</v>
      </c>
      <c r="F8891" s="1" t="s">
        <v>242</v>
      </c>
      <c r="G8891" t="s">
        <v>211</v>
      </c>
      <c r="H8891" t="str">
        <f>VLOOKUP(F8891,Clubs!$A$1:$D$220,4,)</f>
        <v>032010</v>
      </c>
    </row>
    <row r="8892" spans="1:8">
      <c r="A8892">
        <v>2222858</v>
      </c>
      <c r="B8892" t="s">
        <v>4874</v>
      </c>
      <c r="C8892" t="s">
        <v>761</v>
      </c>
      <c r="D8892" t="s">
        <v>109</v>
      </c>
      <c r="E8892" t="s">
        <v>71</v>
      </c>
      <c r="F8892" s="1" t="s">
        <v>8673</v>
      </c>
      <c r="G8892" t="s">
        <v>74</v>
      </c>
      <c r="H8892" t="str">
        <f>VLOOKUP(F8892,Clubs!$A$1:$D$220,4,)</f>
        <v>034476</v>
      </c>
    </row>
    <row r="8893" spans="1:8">
      <c r="A8893">
        <v>2222919</v>
      </c>
      <c r="B8893" t="s">
        <v>7459</v>
      </c>
      <c r="C8893" t="s">
        <v>626</v>
      </c>
      <c r="D8893" t="s">
        <v>8640</v>
      </c>
      <c r="E8893" t="s">
        <v>75</v>
      </c>
      <c r="F8893" s="1" t="s">
        <v>227</v>
      </c>
      <c r="G8893" t="s">
        <v>74</v>
      </c>
      <c r="H8893" t="str">
        <f>VLOOKUP(F8893,Clubs!$A$1:$D$220,4,)</f>
        <v>065020</v>
      </c>
    </row>
    <row r="8894" spans="1:8">
      <c r="A8894">
        <v>2222960</v>
      </c>
      <c r="B8894" t="s">
        <v>6102</v>
      </c>
      <c r="C8894" t="s">
        <v>783</v>
      </c>
      <c r="D8894" t="s">
        <v>110</v>
      </c>
      <c r="E8894" t="s">
        <v>75</v>
      </c>
      <c r="F8894" s="1" t="s">
        <v>331</v>
      </c>
      <c r="G8894" t="s">
        <v>74</v>
      </c>
      <c r="H8894" t="str">
        <f>VLOOKUP(F8894,Clubs!$A$1:$D$220,4,)</f>
        <v>034058</v>
      </c>
    </row>
    <row r="8895" spans="1:8">
      <c r="A8895">
        <v>2223005</v>
      </c>
      <c r="B8895" t="s">
        <v>735</v>
      </c>
      <c r="C8895" t="s">
        <v>840</v>
      </c>
      <c r="D8895" t="s">
        <v>166</v>
      </c>
      <c r="E8895" t="s">
        <v>75</v>
      </c>
      <c r="F8895" s="1" t="s">
        <v>319</v>
      </c>
      <c r="G8895" t="s">
        <v>74</v>
      </c>
      <c r="H8895" t="str">
        <f>VLOOKUP(F8895,Clubs!$A$1:$D$220,4,)</f>
        <v>032006</v>
      </c>
    </row>
    <row r="8896" spans="1:8">
      <c r="A8896">
        <v>2223040</v>
      </c>
      <c r="B8896" t="s">
        <v>4362</v>
      </c>
      <c r="C8896" t="s">
        <v>799</v>
      </c>
      <c r="D8896" t="s">
        <v>165</v>
      </c>
      <c r="E8896" t="s">
        <v>75</v>
      </c>
      <c r="F8896" s="1" t="s">
        <v>319</v>
      </c>
      <c r="G8896" t="s">
        <v>74</v>
      </c>
      <c r="H8896" t="str">
        <f>VLOOKUP(F8896,Clubs!$A$1:$D$220,4,)</f>
        <v>032006</v>
      </c>
    </row>
    <row r="8897" spans="1:8">
      <c r="A8897">
        <v>2223195</v>
      </c>
      <c r="B8897" t="s">
        <v>7911</v>
      </c>
      <c r="C8897" t="s">
        <v>2215</v>
      </c>
      <c r="D8897" t="s">
        <v>8640</v>
      </c>
      <c r="E8897" t="s">
        <v>75</v>
      </c>
      <c r="F8897" s="1" t="s">
        <v>8541</v>
      </c>
      <c r="G8897" t="s">
        <v>211</v>
      </c>
      <c r="H8897" t="str">
        <f>VLOOKUP(F8897,Clubs!$A$1:$D$220,4,)</f>
        <v>066032</v>
      </c>
    </row>
    <row r="8898" spans="1:8">
      <c r="A8898">
        <v>2223243</v>
      </c>
      <c r="B8898" t="s">
        <v>9111</v>
      </c>
      <c r="C8898" t="s">
        <v>924</v>
      </c>
      <c r="D8898" t="s">
        <v>8640</v>
      </c>
      <c r="E8898" t="s">
        <v>71</v>
      </c>
      <c r="F8898" s="1" t="s">
        <v>241</v>
      </c>
      <c r="G8898" t="s">
        <v>211</v>
      </c>
      <c r="H8898" t="str">
        <f>VLOOKUP(F8898,Clubs!$A$1:$D$220,4,)</f>
        <v>034072</v>
      </c>
    </row>
    <row r="8899" spans="1:8">
      <c r="A8899">
        <v>2223254</v>
      </c>
      <c r="B8899" t="s">
        <v>11891</v>
      </c>
      <c r="C8899" t="s">
        <v>1108</v>
      </c>
      <c r="D8899" t="s">
        <v>8640</v>
      </c>
      <c r="E8899" t="s">
        <v>75</v>
      </c>
      <c r="F8899" s="1" t="s">
        <v>10888</v>
      </c>
      <c r="G8899" t="s">
        <v>211</v>
      </c>
      <c r="H8899" t="str">
        <f>VLOOKUP(F8899,Clubs!$A$1:$D$220,4,)</f>
        <v>046002</v>
      </c>
    </row>
    <row r="8900" spans="1:8">
      <c r="A8900">
        <v>2223265</v>
      </c>
      <c r="B8900" t="s">
        <v>9372</v>
      </c>
      <c r="C8900" t="s">
        <v>1288</v>
      </c>
      <c r="D8900" t="s">
        <v>8640</v>
      </c>
      <c r="E8900" t="s">
        <v>71</v>
      </c>
      <c r="F8900" s="1" t="s">
        <v>266</v>
      </c>
      <c r="G8900" t="s">
        <v>211</v>
      </c>
      <c r="H8900" t="str">
        <f>VLOOKUP(F8900,Clubs!$A$1:$D$220,4,)</f>
        <v>046008</v>
      </c>
    </row>
    <row r="8901" spans="1:8">
      <c r="A8901">
        <v>2223285</v>
      </c>
      <c r="B8901" t="s">
        <v>11892</v>
      </c>
      <c r="C8901" t="s">
        <v>622</v>
      </c>
      <c r="D8901" t="s">
        <v>166</v>
      </c>
      <c r="E8901" t="s">
        <v>75</v>
      </c>
      <c r="F8901" s="1" t="s">
        <v>246</v>
      </c>
      <c r="G8901" t="s">
        <v>74</v>
      </c>
      <c r="H8901" t="str">
        <f>VLOOKUP(F8901,Clubs!$A$1:$D$220,4,)</f>
        <v>011024</v>
      </c>
    </row>
    <row r="8902" spans="1:8">
      <c r="A8902">
        <v>2223418</v>
      </c>
      <c r="B8902" t="s">
        <v>7468</v>
      </c>
      <c r="C8902" t="s">
        <v>1372</v>
      </c>
      <c r="D8902" t="s">
        <v>8640</v>
      </c>
      <c r="E8902" t="s">
        <v>71</v>
      </c>
      <c r="F8902" s="1" t="s">
        <v>210</v>
      </c>
      <c r="G8902" t="s">
        <v>201</v>
      </c>
      <c r="H8902" t="str">
        <f>VLOOKUP(F8902,Clubs!$A$1:$D$220,4,)</f>
        <v>081041</v>
      </c>
    </row>
    <row r="8903" spans="1:8">
      <c r="A8903">
        <v>2223558</v>
      </c>
      <c r="B8903" t="s">
        <v>5565</v>
      </c>
      <c r="C8903" t="s">
        <v>864</v>
      </c>
      <c r="D8903" t="s">
        <v>8640</v>
      </c>
      <c r="E8903" t="s">
        <v>71</v>
      </c>
      <c r="F8903" s="1" t="s">
        <v>302</v>
      </c>
      <c r="G8903" t="s">
        <v>211</v>
      </c>
      <c r="H8903" t="str">
        <f>VLOOKUP(F8903,Clubs!$A$1:$D$220,4,)</f>
        <v>031060</v>
      </c>
    </row>
    <row r="8904" spans="1:8">
      <c r="A8904">
        <v>2224043</v>
      </c>
      <c r="B8904" t="s">
        <v>1045</v>
      </c>
      <c r="C8904" t="s">
        <v>1132</v>
      </c>
      <c r="D8904" t="s">
        <v>8640</v>
      </c>
      <c r="E8904" t="s">
        <v>71</v>
      </c>
      <c r="F8904" s="1" t="s">
        <v>8522</v>
      </c>
      <c r="G8904" t="s">
        <v>201</v>
      </c>
      <c r="H8904" t="str">
        <f>VLOOKUP(F8904,Clubs!$A$1:$D$220,4,)</f>
        <v>030070</v>
      </c>
    </row>
    <row r="8905" spans="1:8">
      <c r="A8905">
        <v>2224059</v>
      </c>
      <c r="B8905" t="s">
        <v>7202</v>
      </c>
      <c r="C8905" t="s">
        <v>1245</v>
      </c>
      <c r="D8905" t="s">
        <v>109</v>
      </c>
      <c r="E8905" t="s">
        <v>75</v>
      </c>
      <c r="F8905" s="1" t="s">
        <v>265</v>
      </c>
      <c r="G8905" t="s">
        <v>74</v>
      </c>
      <c r="H8905" t="str">
        <f>VLOOKUP(F8905,Clubs!$A$1:$D$220,4,)</f>
        <v>065020</v>
      </c>
    </row>
    <row r="8906" spans="1:8">
      <c r="A8906">
        <v>2224133</v>
      </c>
      <c r="B8906" t="s">
        <v>8065</v>
      </c>
      <c r="C8906" t="s">
        <v>687</v>
      </c>
      <c r="D8906" t="s">
        <v>8640</v>
      </c>
      <c r="E8906" t="s">
        <v>71</v>
      </c>
      <c r="F8906" s="1" t="s">
        <v>294</v>
      </c>
      <c r="G8906" t="s">
        <v>211</v>
      </c>
      <c r="H8906" t="str">
        <f>VLOOKUP(F8906,Clubs!$A$1:$D$220,4,)</f>
        <v>081017</v>
      </c>
    </row>
    <row r="8907" spans="1:8">
      <c r="A8907">
        <v>2224187</v>
      </c>
      <c r="B8907" t="s">
        <v>6781</v>
      </c>
      <c r="C8907" t="s">
        <v>929</v>
      </c>
      <c r="D8907" t="s">
        <v>8640</v>
      </c>
      <c r="E8907" t="s">
        <v>71</v>
      </c>
      <c r="F8907" s="1" t="s">
        <v>209</v>
      </c>
      <c r="G8907" t="s">
        <v>201</v>
      </c>
      <c r="H8907" t="str">
        <f>VLOOKUP(F8907,Clubs!$A$1:$D$220,4,)</f>
        <v>034066</v>
      </c>
    </row>
    <row r="8908" spans="1:8">
      <c r="A8908">
        <v>2224392</v>
      </c>
      <c r="B8908" t="s">
        <v>2944</v>
      </c>
      <c r="C8908" t="s">
        <v>967</v>
      </c>
      <c r="D8908" t="s">
        <v>8640</v>
      </c>
      <c r="E8908" t="s">
        <v>75</v>
      </c>
      <c r="F8908" s="1" t="s">
        <v>212</v>
      </c>
      <c r="G8908" t="s">
        <v>74</v>
      </c>
      <c r="H8908" t="str">
        <f>VLOOKUP(F8908,Clubs!$A$1:$D$220,4,)</f>
        <v>030076</v>
      </c>
    </row>
    <row r="8909" spans="1:8">
      <c r="A8909">
        <v>2224410</v>
      </c>
      <c r="B8909" t="s">
        <v>2915</v>
      </c>
      <c r="C8909" t="s">
        <v>2343</v>
      </c>
      <c r="D8909" t="s">
        <v>8640</v>
      </c>
      <c r="E8909" t="s">
        <v>71</v>
      </c>
      <c r="F8909" s="1" t="s">
        <v>212</v>
      </c>
      <c r="G8909" t="s">
        <v>211</v>
      </c>
      <c r="H8909" t="str">
        <f>VLOOKUP(F8909,Clubs!$A$1:$D$220,4,)</f>
        <v>030076</v>
      </c>
    </row>
    <row r="8910" spans="1:8">
      <c r="A8910">
        <v>2224641</v>
      </c>
      <c r="B8910" t="s">
        <v>11893</v>
      </c>
      <c r="C8910" t="s">
        <v>1144</v>
      </c>
      <c r="D8910" t="s">
        <v>109</v>
      </c>
      <c r="E8910" t="s">
        <v>71</v>
      </c>
      <c r="F8910" s="1" t="s">
        <v>216</v>
      </c>
      <c r="G8910" t="s">
        <v>74</v>
      </c>
      <c r="H8910" t="str">
        <f>VLOOKUP(F8910,Clubs!$A$1:$D$220,4,)</f>
        <v>065012</v>
      </c>
    </row>
    <row r="8911" spans="1:8">
      <c r="A8911">
        <v>2224715</v>
      </c>
      <c r="B8911" t="s">
        <v>2299</v>
      </c>
      <c r="C8911" t="s">
        <v>799</v>
      </c>
      <c r="D8911" t="s">
        <v>166</v>
      </c>
      <c r="E8911" t="s">
        <v>75</v>
      </c>
      <c r="F8911" s="1" t="s">
        <v>8520</v>
      </c>
      <c r="G8911" t="s">
        <v>74</v>
      </c>
      <c r="H8911" t="str">
        <f>VLOOKUP(F8911,Clubs!$A$1:$D$220,4,)</f>
        <v>012003</v>
      </c>
    </row>
    <row r="8912" spans="1:8">
      <c r="A8912">
        <v>2224834</v>
      </c>
      <c r="B8912" t="s">
        <v>6588</v>
      </c>
      <c r="C8912" t="s">
        <v>1525</v>
      </c>
      <c r="D8912" t="s">
        <v>8640</v>
      </c>
      <c r="E8912" t="s">
        <v>71</v>
      </c>
      <c r="F8912" s="1" t="s">
        <v>298</v>
      </c>
      <c r="G8912" t="s">
        <v>201</v>
      </c>
      <c r="H8912" t="str">
        <f>VLOOKUP(F8912,Clubs!$A$1:$D$220,4,)</f>
        <v>034066</v>
      </c>
    </row>
    <row r="8913" spans="1:8">
      <c r="A8913">
        <v>2224945</v>
      </c>
      <c r="B8913" t="s">
        <v>9373</v>
      </c>
      <c r="C8913" t="s">
        <v>1063</v>
      </c>
      <c r="D8913" t="s">
        <v>115</v>
      </c>
      <c r="E8913" t="s">
        <v>75</v>
      </c>
      <c r="F8913" s="1" t="s">
        <v>212</v>
      </c>
      <c r="G8913" t="s">
        <v>74</v>
      </c>
      <c r="H8913" t="str">
        <f>VLOOKUP(F8913,Clubs!$A$1:$D$220,4,)</f>
        <v>030076</v>
      </c>
    </row>
    <row r="8914" spans="1:8">
      <c r="A8914">
        <v>2225078</v>
      </c>
      <c r="B8914" t="s">
        <v>11894</v>
      </c>
      <c r="C8914" t="s">
        <v>737</v>
      </c>
      <c r="D8914" t="s">
        <v>166</v>
      </c>
      <c r="E8914" t="s">
        <v>75</v>
      </c>
      <c r="F8914" s="1" t="s">
        <v>336</v>
      </c>
      <c r="G8914" t="s">
        <v>74</v>
      </c>
      <c r="H8914" t="str">
        <f>VLOOKUP(F8914,Clubs!$A$1:$D$220,4,)</f>
        <v>030076</v>
      </c>
    </row>
    <row r="8915" spans="1:8">
      <c r="A8915">
        <v>2225118</v>
      </c>
      <c r="B8915" t="s">
        <v>844</v>
      </c>
      <c r="C8915" t="s">
        <v>845</v>
      </c>
      <c r="D8915" t="s">
        <v>165</v>
      </c>
      <c r="E8915" t="s">
        <v>71</v>
      </c>
      <c r="F8915" s="1" t="s">
        <v>324</v>
      </c>
      <c r="G8915" t="s">
        <v>74</v>
      </c>
      <c r="H8915" t="str">
        <f>VLOOKUP(F8915,Clubs!$A$1:$D$220,4,)</f>
        <v>009014</v>
      </c>
    </row>
    <row r="8916" spans="1:8">
      <c r="A8916">
        <v>2225501</v>
      </c>
      <c r="B8916" t="s">
        <v>3394</v>
      </c>
      <c r="C8916" t="s">
        <v>792</v>
      </c>
      <c r="D8916" t="s">
        <v>8640</v>
      </c>
      <c r="E8916" t="s">
        <v>75</v>
      </c>
      <c r="F8916" s="1" t="s">
        <v>308</v>
      </c>
      <c r="G8916" t="s">
        <v>211</v>
      </c>
      <c r="H8916" t="str">
        <f>VLOOKUP(F8916,Clubs!$A$1:$D$220,4,)</f>
        <v>030076</v>
      </c>
    </row>
    <row r="8917" spans="1:8">
      <c r="A8917">
        <v>2225537</v>
      </c>
      <c r="B8917" t="s">
        <v>9374</v>
      </c>
      <c r="C8917" t="s">
        <v>9375</v>
      </c>
      <c r="D8917" t="s">
        <v>8640</v>
      </c>
      <c r="E8917" t="s">
        <v>71</v>
      </c>
      <c r="F8917" s="1" t="s">
        <v>8525</v>
      </c>
      <c r="G8917" t="s">
        <v>211</v>
      </c>
      <c r="H8917" t="str">
        <f>VLOOKUP(F8917,Clubs!$A$1:$D$220,4,)</f>
        <v>030075</v>
      </c>
    </row>
    <row r="8918" spans="1:8">
      <c r="A8918">
        <v>2225561</v>
      </c>
      <c r="B8918" t="s">
        <v>3243</v>
      </c>
      <c r="C8918" t="s">
        <v>1129</v>
      </c>
      <c r="D8918" t="s">
        <v>8640</v>
      </c>
      <c r="E8918" t="s">
        <v>71</v>
      </c>
      <c r="F8918" s="1" t="s">
        <v>8525</v>
      </c>
      <c r="G8918" t="s">
        <v>211</v>
      </c>
      <c r="H8918" t="str">
        <f>VLOOKUP(F8918,Clubs!$A$1:$D$220,4,)</f>
        <v>030075</v>
      </c>
    </row>
    <row r="8919" spans="1:8">
      <c r="A8919">
        <v>2225648</v>
      </c>
      <c r="B8919" t="s">
        <v>8108</v>
      </c>
      <c r="C8919" t="s">
        <v>656</v>
      </c>
      <c r="D8919" t="s">
        <v>165</v>
      </c>
      <c r="E8919" t="s">
        <v>75</v>
      </c>
      <c r="F8919" s="1" t="s">
        <v>251</v>
      </c>
      <c r="G8919" t="s">
        <v>74</v>
      </c>
      <c r="H8919" t="str">
        <f>VLOOKUP(F8919,Clubs!$A$1:$D$220,4,)</f>
        <v>081041</v>
      </c>
    </row>
    <row r="8920" spans="1:8">
      <c r="A8920">
        <v>2225749</v>
      </c>
      <c r="B8920" t="s">
        <v>5173</v>
      </c>
      <c r="C8920" t="s">
        <v>908</v>
      </c>
      <c r="D8920" t="s">
        <v>8640</v>
      </c>
      <c r="E8920" t="s">
        <v>71</v>
      </c>
      <c r="F8920" s="1" t="s">
        <v>8528</v>
      </c>
      <c r="G8920" t="s">
        <v>211</v>
      </c>
      <c r="H8920" t="str">
        <f>VLOOKUP(F8920,Clubs!$A$1:$D$220,4,)</f>
        <v>031062</v>
      </c>
    </row>
    <row r="8921" spans="1:8">
      <c r="A8921">
        <v>2225752</v>
      </c>
      <c r="B8921" t="s">
        <v>1424</v>
      </c>
      <c r="C8921" t="s">
        <v>1355</v>
      </c>
      <c r="D8921" t="s">
        <v>8640</v>
      </c>
      <c r="E8921" t="s">
        <v>71</v>
      </c>
      <c r="F8921" s="1" t="s">
        <v>8528</v>
      </c>
      <c r="G8921" t="s">
        <v>211</v>
      </c>
      <c r="H8921" t="str">
        <f>VLOOKUP(F8921,Clubs!$A$1:$D$220,4,)</f>
        <v>031062</v>
      </c>
    </row>
    <row r="8922" spans="1:8">
      <c r="A8922">
        <v>2225873</v>
      </c>
      <c r="B8922" t="s">
        <v>7977</v>
      </c>
      <c r="C8922" t="s">
        <v>11385</v>
      </c>
      <c r="D8922" t="s">
        <v>166</v>
      </c>
      <c r="E8922" t="s">
        <v>71</v>
      </c>
      <c r="F8922" s="1" t="s">
        <v>202</v>
      </c>
      <c r="G8922" t="s">
        <v>74</v>
      </c>
      <c r="H8922" t="str">
        <f>VLOOKUP(F8922,Clubs!$A$1:$D$220,4,)</f>
        <v>081017</v>
      </c>
    </row>
    <row r="8923" spans="1:8">
      <c r="A8923">
        <v>2225877</v>
      </c>
      <c r="B8923" t="s">
        <v>11895</v>
      </c>
      <c r="C8923" t="s">
        <v>9491</v>
      </c>
      <c r="D8923" t="s">
        <v>166</v>
      </c>
      <c r="E8923" t="s">
        <v>75</v>
      </c>
      <c r="F8923" s="1" t="s">
        <v>202</v>
      </c>
      <c r="G8923" t="s">
        <v>74</v>
      </c>
      <c r="H8923" t="str">
        <f>VLOOKUP(F8923,Clubs!$A$1:$D$220,4,)</f>
        <v>081017</v>
      </c>
    </row>
    <row r="8924" spans="1:8">
      <c r="A8924">
        <v>2225897</v>
      </c>
      <c r="B8924" t="s">
        <v>9376</v>
      </c>
      <c r="C8924" t="s">
        <v>600</v>
      </c>
      <c r="D8924" t="s">
        <v>166</v>
      </c>
      <c r="E8924" t="s">
        <v>71</v>
      </c>
      <c r="F8924" s="1" t="s">
        <v>251</v>
      </c>
      <c r="G8924" t="s">
        <v>74</v>
      </c>
      <c r="H8924" t="str">
        <f>VLOOKUP(F8924,Clubs!$A$1:$D$220,4,)</f>
        <v>081041</v>
      </c>
    </row>
    <row r="8925" spans="1:8">
      <c r="A8925">
        <v>2225968</v>
      </c>
      <c r="B8925" t="s">
        <v>9377</v>
      </c>
      <c r="C8925" t="s">
        <v>992</v>
      </c>
      <c r="D8925" t="s">
        <v>166</v>
      </c>
      <c r="E8925" t="s">
        <v>75</v>
      </c>
      <c r="F8925" s="1" t="s">
        <v>320</v>
      </c>
      <c r="G8925" t="s">
        <v>74</v>
      </c>
      <c r="H8925" t="str">
        <f>VLOOKUP(F8925,Clubs!$A$1:$D$220,4,)</f>
        <v>065020</v>
      </c>
    </row>
    <row r="8926" spans="1:8">
      <c r="A8926">
        <v>2226068</v>
      </c>
      <c r="B8926" t="s">
        <v>575</v>
      </c>
      <c r="C8926" t="s">
        <v>577</v>
      </c>
      <c r="D8926" t="s">
        <v>110</v>
      </c>
      <c r="E8926" t="s">
        <v>71</v>
      </c>
      <c r="F8926" s="1" t="s">
        <v>326</v>
      </c>
      <c r="G8926" t="s">
        <v>74</v>
      </c>
      <c r="H8926" t="str">
        <f>VLOOKUP(F8926,Clubs!$A$1:$D$220,4,)</f>
        <v>009014</v>
      </c>
    </row>
    <row r="8927" spans="1:8">
      <c r="A8927">
        <v>2226088</v>
      </c>
      <c r="B8927" t="s">
        <v>2429</v>
      </c>
      <c r="C8927" t="s">
        <v>1426</v>
      </c>
      <c r="D8927" t="s">
        <v>8640</v>
      </c>
      <c r="E8927" t="s">
        <v>75</v>
      </c>
      <c r="F8927" s="1" t="s">
        <v>241</v>
      </c>
      <c r="G8927" t="s">
        <v>211</v>
      </c>
      <c r="H8927" t="str">
        <f>VLOOKUP(F8927,Clubs!$A$1:$D$220,4,)</f>
        <v>034072</v>
      </c>
    </row>
    <row r="8928" spans="1:8">
      <c r="A8928">
        <v>2226102</v>
      </c>
      <c r="B8928" t="s">
        <v>9379</v>
      </c>
      <c r="C8928" t="s">
        <v>610</v>
      </c>
      <c r="D8928" t="s">
        <v>166</v>
      </c>
      <c r="E8928" t="s">
        <v>71</v>
      </c>
      <c r="F8928" s="1" t="s">
        <v>205</v>
      </c>
      <c r="G8928" t="s">
        <v>74</v>
      </c>
      <c r="H8928" t="str">
        <f>VLOOKUP(F8928,Clubs!$A$1:$D$220,4,)</f>
        <v>030040</v>
      </c>
    </row>
    <row r="8929" spans="1:8">
      <c r="A8929">
        <v>2226396</v>
      </c>
      <c r="B8929" t="s">
        <v>963</v>
      </c>
      <c r="C8929" t="s">
        <v>1495</v>
      </c>
      <c r="D8929" t="s">
        <v>166</v>
      </c>
      <c r="E8929" t="s">
        <v>75</v>
      </c>
      <c r="F8929" s="1" t="s">
        <v>214</v>
      </c>
      <c r="G8929" t="s">
        <v>74</v>
      </c>
      <c r="H8929" t="str">
        <f>VLOOKUP(F8929,Clubs!$A$1:$D$220,4,)</f>
        <v>034038</v>
      </c>
    </row>
    <row r="8930" spans="1:8">
      <c r="A8930">
        <v>2226430</v>
      </c>
      <c r="B8930" t="s">
        <v>3614</v>
      </c>
      <c r="C8930" t="s">
        <v>1088</v>
      </c>
      <c r="D8930" t="s">
        <v>8640</v>
      </c>
      <c r="E8930" t="s">
        <v>71</v>
      </c>
      <c r="F8930" s="1" t="s">
        <v>8524</v>
      </c>
      <c r="G8930" t="s">
        <v>74</v>
      </c>
      <c r="H8930" t="str">
        <f>VLOOKUP(F8930,Clubs!$A$1:$D$220,4,)</f>
        <v>030076</v>
      </c>
    </row>
    <row r="8931" spans="1:8">
      <c r="A8931">
        <v>2226432</v>
      </c>
      <c r="B8931" t="s">
        <v>3614</v>
      </c>
      <c r="C8931" t="s">
        <v>1104</v>
      </c>
      <c r="D8931" t="s">
        <v>8640</v>
      </c>
      <c r="E8931" t="s">
        <v>75</v>
      </c>
      <c r="F8931" s="1" t="s">
        <v>8524</v>
      </c>
      <c r="G8931" t="s">
        <v>211</v>
      </c>
      <c r="H8931" t="str">
        <f>VLOOKUP(F8931,Clubs!$A$1:$D$220,4,)</f>
        <v>030076</v>
      </c>
    </row>
    <row r="8932" spans="1:8">
      <c r="A8932">
        <v>2226445</v>
      </c>
      <c r="B8932" t="s">
        <v>3660</v>
      </c>
      <c r="C8932" t="s">
        <v>1371</v>
      </c>
      <c r="D8932" t="s">
        <v>8640</v>
      </c>
      <c r="E8932" t="s">
        <v>71</v>
      </c>
      <c r="F8932" s="1" t="s">
        <v>8524</v>
      </c>
      <c r="G8932" t="s">
        <v>211</v>
      </c>
      <c r="H8932" t="str">
        <f>VLOOKUP(F8932,Clubs!$A$1:$D$220,4,)</f>
        <v>030076</v>
      </c>
    </row>
    <row r="8933" spans="1:8">
      <c r="A8933">
        <v>2226476</v>
      </c>
      <c r="B8933" t="s">
        <v>4565</v>
      </c>
      <c r="C8933" t="s">
        <v>629</v>
      </c>
      <c r="D8933" t="s">
        <v>110</v>
      </c>
      <c r="E8933" t="s">
        <v>75</v>
      </c>
      <c r="F8933" s="1" t="s">
        <v>220</v>
      </c>
      <c r="G8933" t="s">
        <v>74</v>
      </c>
      <c r="H8933" t="str">
        <f>VLOOKUP(F8933,Clubs!$A$1:$D$220,4,)</f>
        <v>031015</v>
      </c>
    </row>
    <row r="8934" spans="1:8">
      <c r="A8934">
        <v>2226671</v>
      </c>
      <c r="B8934" t="s">
        <v>811</v>
      </c>
      <c r="C8934" t="s">
        <v>1375</v>
      </c>
      <c r="D8934" t="s">
        <v>8640</v>
      </c>
      <c r="E8934" t="s">
        <v>75</v>
      </c>
      <c r="F8934" s="1" t="s">
        <v>257</v>
      </c>
      <c r="G8934" t="s">
        <v>211</v>
      </c>
      <c r="H8934" t="str">
        <f>VLOOKUP(F8934,Clubs!$A$1:$D$220,4,)</f>
        <v>031003</v>
      </c>
    </row>
    <row r="8935" spans="1:8">
      <c r="A8935">
        <v>2226794</v>
      </c>
      <c r="B8935" t="s">
        <v>3599</v>
      </c>
      <c r="C8935" t="s">
        <v>793</v>
      </c>
      <c r="D8935" t="s">
        <v>8640</v>
      </c>
      <c r="E8935" t="s">
        <v>71</v>
      </c>
      <c r="F8935" s="1" t="s">
        <v>8524</v>
      </c>
      <c r="G8935" t="s">
        <v>211</v>
      </c>
      <c r="H8935" t="str">
        <f>VLOOKUP(F8935,Clubs!$A$1:$D$220,4,)</f>
        <v>030076</v>
      </c>
    </row>
    <row r="8936" spans="1:8">
      <c r="A8936">
        <v>2226798</v>
      </c>
      <c r="B8936" t="s">
        <v>11896</v>
      </c>
      <c r="C8936" t="s">
        <v>1393</v>
      </c>
      <c r="D8936" t="s">
        <v>8640</v>
      </c>
      <c r="E8936" t="s">
        <v>71</v>
      </c>
      <c r="F8936" s="1" t="s">
        <v>8524</v>
      </c>
      <c r="G8936" t="s">
        <v>74</v>
      </c>
      <c r="H8936" t="str">
        <f>VLOOKUP(F8936,Clubs!$A$1:$D$220,4,)</f>
        <v>030076</v>
      </c>
    </row>
    <row r="8937" spans="1:8">
      <c r="A8937">
        <v>2226917</v>
      </c>
      <c r="B8937" t="s">
        <v>9381</v>
      </c>
      <c r="C8937" t="s">
        <v>2718</v>
      </c>
      <c r="D8937" t="s">
        <v>165</v>
      </c>
      <c r="E8937" t="s">
        <v>75</v>
      </c>
      <c r="F8937" s="1" t="s">
        <v>353</v>
      </c>
      <c r="G8937" t="s">
        <v>74</v>
      </c>
      <c r="H8937" t="str">
        <f>VLOOKUP(F8937,Clubs!$A$1:$D$220,4,)</f>
        <v>081061</v>
      </c>
    </row>
    <row r="8938" spans="1:8">
      <c r="A8938">
        <v>2226935</v>
      </c>
      <c r="B8938" t="s">
        <v>5150</v>
      </c>
      <c r="C8938" t="s">
        <v>614</v>
      </c>
      <c r="D8938" t="s">
        <v>165</v>
      </c>
      <c r="E8938" t="s">
        <v>75</v>
      </c>
      <c r="F8938" s="1" t="s">
        <v>353</v>
      </c>
      <c r="G8938" t="s">
        <v>74</v>
      </c>
      <c r="H8938" t="str">
        <f>VLOOKUP(F8938,Clubs!$A$1:$D$220,4,)</f>
        <v>081061</v>
      </c>
    </row>
    <row r="8939" spans="1:8">
      <c r="A8939">
        <v>2226952</v>
      </c>
      <c r="B8939" t="s">
        <v>8321</v>
      </c>
      <c r="C8939" t="s">
        <v>1357</v>
      </c>
      <c r="D8939" t="s">
        <v>165</v>
      </c>
      <c r="E8939" t="s">
        <v>71</v>
      </c>
      <c r="F8939" s="1" t="s">
        <v>353</v>
      </c>
      <c r="G8939" t="s">
        <v>74</v>
      </c>
      <c r="H8939" t="str">
        <f>VLOOKUP(F8939,Clubs!$A$1:$D$220,4,)</f>
        <v>081061</v>
      </c>
    </row>
    <row r="8940" spans="1:8">
      <c r="A8940">
        <v>2226958</v>
      </c>
      <c r="B8940" t="s">
        <v>8324</v>
      </c>
      <c r="C8940" t="s">
        <v>1091</v>
      </c>
      <c r="D8940" t="s">
        <v>165</v>
      </c>
      <c r="E8940" t="s">
        <v>71</v>
      </c>
      <c r="F8940" s="1" t="s">
        <v>353</v>
      </c>
      <c r="G8940" t="s">
        <v>74</v>
      </c>
      <c r="H8940" t="str">
        <f>VLOOKUP(F8940,Clubs!$A$1:$D$220,4,)</f>
        <v>081061</v>
      </c>
    </row>
    <row r="8941" spans="1:8">
      <c r="A8941">
        <v>2226961</v>
      </c>
      <c r="B8941" t="s">
        <v>3166</v>
      </c>
      <c r="C8941" t="s">
        <v>645</v>
      </c>
      <c r="D8941" t="s">
        <v>8640</v>
      </c>
      <c r="E8941" t="s">
        <v>75</v>
      </c>
      <c r="F8941" s="1" t="s">
        <v>238</v>
      </c>
      <c r="G8941" t="s">
        <v>211</v>
      </c>
      <c r="H8941" t="str">
        <f>VLOOKUP(F8941,Clubs!$A$1:$D$220,4,)</f>
        <v>030055</v>
      </c>
    </row>
    <row r="8942" spans="1:8">
      <c r="A8942">
        <v>2226967</v>
      </c>
      <c r="B8942" t="s">
        <v>3169</v>
      </c>
      <c r="C8942" t="s">
        <v>2952</v>
      </c>
      <c r="D8942" t="s">
        <v>8640</v>
      </c>
      <c r="E8942" t="s">
        <v>71</v>
      </c>
      <c r="F8942" s="1" t="s">
        <v>238</v>
      </c>
      <c r="G8942" t="s">
        <v>211</v>
      </c>
      <c r="H8942" t="str">
        <f>VLOOKUP(F8942,Clubs!$A$1:$D$220,4,)</f>
        <v>030055</v>
      </c>
    </row>
    <row r="8943" spans="1:8">
      <c r="A8943">
        <v>2227045</v>
      </c>
      <c r="B8943" t="s">
        <v>9382</v>
      </c>
      <c r="C8943" t="s">
        <v>618</v>
      </c>
      <c r="D8943" t="s">
        <v>8640</v>
      </c>
      <c r="E8943" t="s">
        <v>71</v>
      </c>
      <c r="F8943" s="1" t="s">
        <v>235</v>
      </c>
      <c r="G8943" t="s">
        <v>211</v>
      </c>
      <c r="H8943" t="str">
        <f>VLOOKUP(F8943,Clubs!$A$1:$D$220,4,)</f>
        <v>030003</v>
      </c>
    </row>
    <row r="8944" spans="1:8">
      <c r="A8944">
        <v>2227071</v>
      </c>
      <c r="B8944" t="s">
        <v>11897</v>
      </c>
      <c r="C8944" t="s">
        <v>1150</v>
      </c>
      <c r="D8944" t="s">
        <v>8640</v>
      </c>
      <c r="E8944" t="s">
        <v>75</v>
      </c>
      <c r="F8944" s="1" t="s">
        <v>230</v>
      </c>
      <c r="G8944" t="s">
        <v>74</v>
      </c>
      <c r="H8944" t="str">
        <f>VLOOKUP(F8944,Clubs!$A$1:$D$220,4,)</f>
        <v>031025</v>
      </c>
    </row>
    <row r="8945" spans="1:8">
      <c r="A8945">
        <v>2227088</v>
      </c>
      <c r="B8945" t="s">
        <v>4794</v>
      </c>
      <c r="C8945" t="s">
        <v>1100</v>
      </c>
      <c r="D8945" t="s">
        <v>111</v>
      </c>
      <c r="E8945" t="s">
        <v>75</v>
      </c>
      <c r="F8945" s="1" t="s">
        <v>230</v>
      </c>
      <c r="G8945" t="s">
        <v>74</v>
      </c>
      <c r="H8945" t="str">
        <f>VLOOKUP(F8945,Clubs!$A$1:$D$220,4,)</f>
        <v>031025</v>
      </c>
    </row>
    <row r="8946" spans="1:8">
      <c r="A8946">
        <v>2227100</v>
      </c>
      <c r="B8946" t="s">
        <v>3176</v>
      </c>
      <c r="C8946" t="s">
        <v>1028</v>
      </c>
      <c r="D8946" t="s">
        <v>8640</v>
      </c>
      <c r="E8946" t="s">
        <v>75</v>
      </c>
      <c r="F8946" s="1" t="s">
        <v>238</v>
      </c>
      <c r="G8946" t="s">
        <v>211</v>
      </c>
      <c r="H8946" t="str">
        <f>VLOOKUP(F8946,Clubs!$A$1:$D$220,4,)</f>
        <v>030055</v>
      </c>
    </row>
    <row r="8947" spans="1:8">
      <c r="A8947">
        <v>2227103</v>
      </c>
      <c r="B8947" t="s">
        <v>2497</v>
      </c>
      <c r="C8947" t="s">
        <v>2498</v>
      </c>
      <c r="D8947" t="s">
        <v>8640</v>
      </c>
      <c r="E8947" t="s">
        <v>71</v>
      </c>
      <c r="F8947" s="1" t="s">
        <v>235</v>
      </c>
      <c r="G8947" t="s">
        <v>211</v>
      </c>
      <c r="H8947" t="str">
        <f>VLOOKUP(F8947,Clubs!$A$1:$D$220,4,)</f>
        <v>030003</v>
      </c>
    </row>
    <row r="8948" spans="1:8">
      <c r="A8948">
        <v>2227133</v>
      </c>
      <c r="B8948" t="s">
        <v>3421</v>
      </c>
      <c r="C8948" t="s">
        <v>1575</v>
      </c>
      <c r="D8948" t="s">
        <v>8640</v>
      </c>
      <c r="E8948" t="s">
        <v>71</v>
      </c>
      <c r="F8948" s="1" t="s">
        <v>343</v>
      </c>
      <c r="G8948" t="s">
        <v>74</v>
      </c>
      <c r="H8948" t="str">
        <f>VLOOKUP(F8948,Clubs!$A$1:$D$220,4,)</f>
        <v>031030</v>
      </c>
    </row>
    <row r="8949" spans="1:8">
      <c r="A8949">
        <v>2227411</v>
      </c>
      <c r="B8949" t="s">
        <v>1289</v>
      </c>
      <c r="C8949" t="s">
        <v>782</v>
      </c>
      <c r="D8949" t="s">
        <v>8640</v>
      </c>
      <c r="E8949" t="s">
        <v>71</v>
      </c>
      <c r="F8949" s="1" t="s">
        <v>285</v>
      </c>
      <c r="G8949" t="s">
        <v>74</v>
      </c>
      <c r="H8949" t="str">
        <f>VLOOKUP(F8949,Clubs!$A$1:$D$220,4,)</f>
        <v>011024</v>
      </c>
    </row>
    <row r="8950" spans="1:8">
      <c r="A8950">
        <v>2227503</v>
      </c>
      <c r="B8950" t="s">
        <v>6422</v>
      </c>
      <c r="C8950" t="s">
        <v>587</v>
      </c>
      <c r="D8950" t="s">
        <v>8640</v>
      </c>
      <c r="E8950" t="s">
        <v>71</v>
      </c>
      <c r="F8950" s="1" t="s">
        <v>241</v>
      </c>
      <c r="G8950" t="s">
        <v>211</v>
      </c>
      <c r="H8950" t="str">
        <f>VLOOKUP(F8950,Clubs!$A$1:$D$220,4,)</f>
        <v>034072</v>
      </c>
    </row>
    <row r="8951" spans="1:8">
      <c r="A8951">
        <v>2227511</v>
      </c>
      <c r="B8951" t="s">
        <v>697</v>
      </c>
      <c r="C8951" t="s">
        <v>759</v>
      </c>
      <c r="D8951" t="s">
        <v>8640</v>
      </c>
      <c r="E8951" t="s">
        <v>75</v>
      </c>
      <c r="F8951" s="1" t="s">
        <v>241</v>
      </c>
      <c r="G8951" t="s">
        <v>211</v>
      </c>
      <c r="H8951" t="str">
        <f>VLOOKUP(F8951,Clubs!$A$1:$D$220,4,)</f>
        <v>034072</v>
      </c>
    </row>
    <row r="8952" spans="1:8">
      <c r="A8952">
        <v>2227538</v>
      </c>
      <c r="B8952" t="s">
        <v>1542</v>
      </c>
      <c r="C8952" t="s">
        <v>586</v>
      </c>
      <c r="D8952" t="s">
        <v>8640</v>
      </c>
      <c r="E8952" t="s">
        <v>75</v>
      </c>
      <c r="F8952" s="1" t="s">
        <v>246</v>
      </c>
      <c r="G8952" t="s">
        <v>201</v>
      </c>
      <c r="H8952" t="str">
        <f>VLOOKUP(F8952,Clubs!$A$1:$D$220,4,)</f>
        <v>011024</v>
      </c>
    </row>
    <row r="8953" spans="1:8">
      <c r="A8953">
        <v>2227549</v>
      </c>
      <c r="B8953" t="s">
        <v>1599</v>
      </c>
      <c r="C8953" t="s">
        <v>1600</v>
      </c>
      <c r="D8953" t="s">
        <v>8640</v>
      </c>
      <c r="E8953" t="s">
        <v>71</v>
      </c>
      <c r="F8953" s="1" t="s">
        <v>246</v>
      </c>
      <c r="G8953" t="s">
        <v>201</v>
      </c>
      <c r="H8953" t="str">
        <f>VLOOKUP(F8953,Clubs!$A$1:$D$220,4,)</f>
        <v>011024</v>
      </c>
    </row>
    <row r="8954" spans="1:8">
      <c r="A8954">
        <v>2227553</v>
      </c>
      <c r="B8954" t="s">
        <v>1475</v>
      </c>
      <c r="C8954" t="s">
        <v>1476</v>
      </c>
      <c r="D8954" t="s">
        <v>8640</v>
      </c>
      <c r="E8954" t="s">
        <v>71</v>
      </c>
      <c r="F8954" s="1" t="s">
        <v>246</v>
      </c>
      <c r="G8954" t="s">
        <v>201</v>
      </c>
      <c r="H8954" t="str">
        <f>VLOOKUP(F8954,Clubs!$A$1:$D$220,4,)</f>
        <v>011024</v>
      </c>
    </row>
    <row r="8955" spans="1:8">
      <c r="A8955">
        <v>2227555</v>
      </c>
      <c r="B8955" t="s">
        <v>9383</v>
      </c>
      <c r="C8955" t="s">
        <v>9384</v>
      </c>
      <c r="D8955" t="s">
        <v>109</v>
      </c>
      <c r="E8955" t="s">
        <v>71</v>
      </c>
      <c r="F8955" s="1" t="s">
        <v>225</v>
      </c>
      <c r="G8955" t="s">
        <v>74</v>
      </c>
      <c r="H8955" t="str">
        <f>VLOOKUP(F8955,Clubs!$A$1:$D$220,4,)</f>
        <v>034073</v>
      </c>
    </row>
    <row r="8956" spans="1:8">
      <c r="A8956">
        <v>2227576</v>
      </c>
      <c r="B8956" t="s">
        <v>6943</v>
      </c>
      <c r="C8956" t="s">
        <v>618</v>
      </c>
      <c r="D8956" t="s">
        <v>8640</v>
      </c>
      <c r="E8956" t="s">
        <v>71</v>
      </c>
      <c r="F8956" s="1" t="s">
        <v>266</v>
      </c>
      <c r="G8956" t="s">
        <v>74</v>
      </c>
      <c r="H8956" t="str">
        <f>VLOOKUP(F8956,Clubs!$A$1:$D$220,4,)</f>
        <v>046008</v>
      </c>
    </row>
    <row r="8957" spans="1:8">
      <c r="A8957">
        <v>2227649</v>
      </c>
      <c r="B8957" t="s">
        <v>5941</v>
      </c>
      <c r="C8957" t="s">
        <v>2294</v>
      </c>
      <c r="D8957" t="s">
        <v>165</v>
      </c>
      <c r="E8957" t="s">
        <v>71</v>
      </c>
      <c r="F8957" s="1" t="s">
        <v>260</v>
      </c>
      <c r="G8957" t="s">
        <v>74</v>
      </c>
      <c r="H8957" t="str">
        <f>VLOOKUP(F8957,Clubs!$A$1:$D$220,4,)</f>
        <v>034036</v>
      </c>
    </row>
    <row r="8958" spans="1:8">
      <c r="A8958">
        <v>2227685</v>
      </c>
      <c r="B8958" t="s">
        <v>7092</v>
      </c>
      <c r="C8958" t="s">
        <v>655</v>
      </c>
      <c r="D8958" t="s">
        <v>165</v>
      </c>
      <c r="E8958" t="s">
        <v>75</v>
      </c>
      <c r="F8958" s="1" t="s">
        <v>303</v>
      </c>
      <c r="G8958" t="s">
        <v>74</v>
      </c>
      <c r="H8958" t="str">
        <f>VLOOKUP(F8958,Clubs!$A$1:$D$220,4,)</f>
        <v>048006</v>
      </c>
    </row>
    <row r="8959" spans="1:8">
      <c r="A8959">
        <v>2227764</v>
      </c>
      <c r="B8959" t="s">
        <v>9385</v>
      </c>
      <c r="C8959" t="s">
        <v>996</v>
      </c>
      <c r="D8959" t="s">
        <v>166</v>
      </c>
      <c r="E8959" t="s">
        <v>71</v>
      </c>
      <c r="F8959" s="1" t="s">
        <v>8528</v>
      </c>
      <c r="G8959" t="s">
        <v>74</v>
      </c>
      <c r="H8959" t="str">
        <f>VLOOKUP(F8959,Clubs!$A$1:$D$220,4,)</f>
        <v>031062</v>
      </c>
    </row>
    <row r="8960" spans="1:8">
      <c r="A8960">
        <v>2227958</v>
      </c>
      <c r="B8960" t="s">
        <v>6997</v>
      </c>
      <c r="C8960" t="s">
        <v>1011</v>
      </c>
      <c r="D8960" t="s">
        <v>8640</v>
      </c>
      <c r="E8960" t="s">
        <v>71</v>
      </c>
      <c r="F8960" s="1" t="s">
        <v>224</v>
      </c>
      <c r="G8960" t="s">
        <v>74</v>
      </c>
      <c r="H8960" t="str">
        <f>VLOOKUP(F8960,Clubs!$A$1:$D$220,4,)</f>
        <v>046014</v>
      </c>
    </row>
    <row r="8961" spans="1:8">
      <c r="A8961">
        <v>2228139</v>
      </c>
      <c r="B8961" t="s">
        <v>7057</v>
      </c>
      <c r="C8961" t="s">
        <v>3405</v>
      </c>
      <c r="D8961" t="s">
        <v>8640</v>
      </c>
      <c r="E8961" t="s">
        <v>71</v>
      </c>
      <c r="F8961" s="1" t="s">
        <v>349</v>
      </c>
      <c r="G8961" t="s">
        <v>167</v>
      </c>
      <c r="H8961" t="str">
        <f>VLOOKUP(F8961,Clubs!$A$1:$D$220,4,)</f>
        <v>048006</v>
      </c>
    </row>
    <row r="8962" spans="1:8">
      <c r="A8962">
        <v>2228281</v>
      </c>
      <c r="B8962" t="s">
        <v>1573</v>
      </c>
      <c r="C8962" t="s">
        <v>1124</v>
      </c>
      <c r="D8962" t="s">
        <v>111</v>
      </c>
      <c r="E8962" t="s">
        <v>75</v>
      </c>
      <c r="F8962" s="1" t="s">
        <v>230</v>
      </c>
      <c r="G8962" t="s">
        <v>74</v>
      </c>
      <c r="H8962" t="str">
        <f>VLOOKUP(F8962,Clubs!$A$1:$D$220,4,)</f>
        <v>031025</v>
      </c>
    </row>
    <row r="8963" spans="1:8">
      <c r="A8963">
        <v>2228422</v>
      </c>
      <c r="B8963" t="s">
        <v>9386</v>
      </c>
      <c r="C8963" t="s">
        <v>1058</v>
      </c>
      <c r="D8963" t="s">
        <v>8640</v>
      </c>
      <c r="E8963" t="s">
        <v>71</v>
      </c>
      <c r="F8963" s="1" t="s">
        <v>287</v>
      </c>
      <c r="G8963" t="s">
        <v>211</v>
      </c>
      <c r="H8963" t="str">
        <f>VLOOKUP(F8963,Clubs!$A$1:$D$220,4,)</f>
        <v>065020</v>
      </c>
    </row>
    <row r="8964" spans="1:8">
      <c r="A8964">
        <v>2228466</v>
      </c>
      <c r="B8964" t="s">
        <v>738</v>
      </c>
      <c r="C8964" t="s">
        <v>1035</v>
      </c>
      <c r="D8964" t="s">
        <v>8640</v>
      </c>
      <c r="E8964" t="s">
        <v>71</v>
      </c>
      <c r="F8964" s="1" t="s">
        <v>287</v>
      </c>
      <c r="G8964" t="s">
        <v>201</v>
      </c>
      <c r="H8964" t="str">
        <f>VLOOKUP(F8964,Clubs!$A$1:$D$220,4,)</f>
        <v>065020</v>
      </c>
    </row>
    <row r="8965" spans="1:8">
      <c r="A8965">
        <v>2228480</v>
      </c>
      <c r="B8965" t="s">
        <v>811</v>
      </c>
      <c r="C8965" t="s">
        <v>1337</v>
      </c>
      <c r="D8965" t="s">
        <v>111</v>
      </c>
      <c r="E8965" t="s">
        <v>71</v>
      </c>
      <c r="F8965" s="1" t="s">
        <v>238</v>
      </c>
      <c r="G8965" t="s">
        <v>211</v>
      </c>
      <c r="H8965" t="str">
        <f>VLOOKUP(F8965,Clubs!$A$1:$D$220,4,)</f>
        <v>030055</v>
      </c>
    </row>
    <row r="8966" spans="1:8">
      <c r="A8966">
        <v>2228720</v>
      </c>
      <c r="B8966" t="s">
        <v>11022</v>
      </c>
      <c r="C8966" t="s">
        <v>1145</v>
      </c>
      <c r="D8966" t="s">
        <v>8640</v>
      </c>
      <c r="E8966" t="s">
        <v>75</v>
      </c>
      <c r="F8966" s="1" t="s">
        <v>202</v>
      </c>
      <c r="G8966" t="s">
        <v>201</v>
      </c>
      <c r="H8966" t="str">
        <f>VLOOKUP(F8966,Clubs!$A$1:$D$220,4,)</f>
        <v>081017</v>
      </c>
    </row>
    <row r="8967" spans="1:8">
      <c r="A8967">
        <v>2229001</v>
      </c>
      <c r="B8967" t="s">
        <v>11898</v>
      </c>
      <c r="C8967" t="s">
        <v>2889</v>
      </c>
      <c r="D8967" t="s">
        <v>166</v>
      </c>
      <c r="E8967" t="s">
        <v>71</v>
      </c>
      <c r="F8967" s="1" t="s">
        <v>209</v>
      </c>
      <c r="G8967" t="s">
        <v>74</v>
      </c>
      <c r="H8967" t="str">
        <f>VLOOKUP(F8967,Clubs!$A$1:$D$220,4,)</f>
        <v>034066</v>
      </c>
    </row>
    <row r="8968" spans="1:8">
      <c r="A8968">
        <v>2229024</v>
      </c>
      <c r="B8968" t="s">
        <v>2162</v>
      </c>
      <c r="C8968" t="s">
        <v>1158</v>
      </c>
      <c r="D8968" t="s">
        <v>8640</v>
      </c>
      <c r="E8968" t="s">
        <v>71</v>
      </c>
      <c r="F8968" s="1" t="s">
        <v>8538</v>
      </c>
      <c r="G8968" t="s">
        <v>211</v>
      </c>
      <c r="H8968" t="str">
        <f>VLOOKUP(F8968,Clubs!$A$1:$D$220,4,)</f>
        <v>065030</v>
      </c>
    </row>
    <row r="8969" spans="1:8">
      <c r="A8969">
        <v>2229030</v>
      </c>
      <c r="B8969" t="s">
        <v>4529</v>
      </c>
      <c r="C8969" t="s">
        <v>789</v>
      </c>
      <c r="D8969" t="s">
        <v>109</v>
      </c>
      <c r="E8969" t="s">
        <v>71</v>
      </c>
      <c r="F8969" s="1" t="s">
        <v>310</v>
      </c>
      <c r="G8969" t="s">
        <v>74</v>
      </c>
      <c r="H8969" t="str">
        <f>VLOOKUP(F8969,Clubs!$A$1:$D$220,4,)</f>
        <v>065027</v>
      </c>
    </row>
    <row r="8970" spans="1:8">
      <c r="A8970">
        <v>2229163</v>
      </c>
      <c r="B8970" t="s">
        <v>7472</v>
      </c>
      <c r="C8970" t="s">
        <v>888</v>
      </c>
      <c r="D8970" t="s">
        <v>8640</v>
      </c>
      <c r="E8970" t="s">
        <v>75</v>
      </c>
      <c r="F8970" s="1" t="s">
        <v>334</v>
      </c>
      <c r="G8970" t="s">
        <v>74</v>
      </c>
      <c r="H8970" t="str">
        <f>VLOOKUP(F8970,Clubs!$A$1:$D$220,4,)</f>
        <v>065019</v>
      </c>
    </row>
    <row r="8971" spans="1:8">
      <c r="A8971">
        <v>2229481</v>
      </c>
      <c r="B8971" t="s">
        <v>6040</v>
      </c>
      <c r="C8971" t="s">
        <v>759</v>
      </c>
      <c r="D8971" t="s">
        <v>8640</v>
      </c>
      <c r="E8971" t="s">
        <v>75</v>
      </c>
      <c r="F8971" s="1" t="s">
        <v>214</v>
      </c>
      <c r="G8971" t="s">
        <v>211</v>
      </c>
      <c r="H8971" t="str">
        <f>VLOOKUP(F8971,Clubs!$A$1:$D$220,4,)</f>
        <v>034038</v>
      </c>
    </row>
    <row r="8972" spans="1:8">
      <c r="A8972">
        <v>2229786</v>
      </c>
      <c r="B8972" t="s">
        <v>580</v>
      </c>
      <c r="C8972" t="s">
        <v>1123</v>
      </c>
      <c r="D8972" t="s">
        <v>8640</v>
      </c>
      <c r="E8972" t="s">
        <v>75</v>
      </c>
      <c r="F8972" s="1" t="s">
        <v>275</v>
      </c>
      <c r="G8972" t="s">
        <v>74</v>
      </c>
      <c r="H8972" t="str">
        <f>VLOOKUP(F8972,Clubs!$A$1:$D$220,4,)</f>
        <v>081061</v>
      </c>
    </row>
    <row r="8973" spans="1:8">
      <c r="A8973">
        <v>2229874</v>
      </c>
      <c r="B8973" t="s">
        <v>4523</v>
      </c>
      <c r="C8973" t="s">
        <v>1257</v>
      </c>
      <c r="D8973" t="s">
        <v>8640</v>
      </c>
      <c r="E8973" t="s">
        <v>71</v>
      </c>
      <c r="F8973" s="1" t="s">
        <v>260</v>
      </c>
      <c r="G8973" t="s">
        <v>201</v>
      </c>
      <c r="H8973" t="str">
        <f>VLOOKUP(F8973,Clubs!$A$1:$D$220,4,)</f>
        <v>034036</v>
      </c>
    </row>
    <row r="8974" spans="1:8">
      <c r="A8974">
        <v>2230013</v>
      </c>
      <c r="B8974" t="s">
        <v>11899</v>
      </c>
      <c r="C8974" t="s">
        <v>11750</v>
      </c>
      <c r="D8974" t="s">
        <v>166</v>
      </c>
      <c r="E8974" t="s">
        <v>75</v>
      </c>
      <c r="F8974" s="1" t="s">
        <v>307</v>
      </c>
      <c r="G8974" t="s">
        <v>74</v>
      </c>
      <c r="H8974" t="str">
        <f>VLOOKUP(F8974,Clubs!$A$1:$D$220,4,)</f>
        <v>048006</v>
      </c>
    </row>
    <row r="8975" spans="1:8">
      <c r="A8975">
        <v>2230093</v>
      </c>
      <c r="B8975" t="s">
        <v>8151</v>
      </c>
      <c r="C8975" t="s">
        <v>791</v>
      </c>
      <c r="D8975" t="s">
        <v>110</v>
      </c>
      <c r="E8975" t="s">
        <v>75</v>
      </c>
      <c r="F8975" s="1" t="s">
        <v>210</v>
      </c>
      <c r="G8975" t="s">
        <v>74</v>
      </c>
      <c r="H8975" t="str">
        <f>VLOOKUP(F8975,Clubs!$A$1:$D$220,4,)</f>
        <v>081041</v>
      </c>
    </row>
    <row r="8976" spans="1:8">
      <c r="A8976">
        <v>2230202</v>
      </c>
      <c r="B8976" t="s">
        <v>3081</v>
      </c>
      <c r="C8976" t="s">
        <v>771</v>
      </c>
      <c r="D8976" t="s">
        <v>165</v>
      </c>
      <c r="E8976" t="s">
        <v>75</v>
      </c>
      <c r="F8976" s="1" t="s">
        <v>205</v>
      </c>
      <c r="G8976" t="s">
        <v>74</v>
      </c>
      <c r="H8976" t="str">
        <f>VLOOKUP(F8976,Clubs!$A$1:$D$220,4,)</f>
        <v>030040</v>
      </c>
    </row>
    <row r="8977" spans="1:8">
      <c r="A8977">
        <v>2230211</v>
      </c>
      <c r="B8977" t="s">
        <v>3260</v>
      </c>
      <c r="C8977" t="s">
        <v>993</v>
      </c>
      <c r="D8977" t="s">
        <v>8640</v>
      </c>
      <c r="E8977" t="s">
        <v>75</v>
      </c>
      <c r="F8977" s="1" t="s">
        <v>208</v>
      </c>
      <c r="G8977" t="s">
        <v>211</v>
      </c>
      <c r="H8977" t="str">
        <f>VLOOKUP(F8977,Clubs!$A$1:$D$220,4,)</f>
        <v>030059</v>
      </c>
    </row>
    <row r="8978" spans="1:8">
      <c r="A8978">
        <v>2230212</v>
      </c>
      <c r="B8978" t="s">
        <v>3260</v>
      </c>
      <c r="C8978" t="s">
        <v>618</v>
      </c>
      <c r="D8978" t="s">
        <v>8640</v>
      </c>
      <c r="E8978" t="s">
        <v>71</v>
      </c>
      <c r="F8978" s="1" t="s">
        <v>208</v>
      </c>
      <c r="G8978" t="s">
        <v>211</v>
      </c>
      <c r="H8978" t="str">
        <f>VLOOKUP(F8978,Clubs!$A$1:$D$220,4,)</f>
        <v>030059</v>
      </c>
    </row>
    <row r="8979" spans="1:8">
      <c r="A8979">
        <v>2230221</v>
      </c>
      <c r="B8979" t="s">
        <v>3097</v>
      </c>
      <c r="C8979" t="s">
        <v>1504</v>
      </c>
      <c r="D8979" t="s">
        <v>8640</v>
      </c>
      <c r="E8979" t="s">
        <v>71</v>
      </c>
      <c r="F8979" s="1" t="s">
        <v>235</v>
      </c>
      <c r="G8979" t="s">
        <v>74</v>
      </c>
      <c r="H8979" t="str">
        <f>VLOOKUP(F8979,Clubs!$A$1:$D$220,4,)</f>
        <v>030003</v>
      </c>
    </row>
    <row r="8980" spans="1:8">
      <c r="A8980">
        <v>2230338</v>
      </c>
      <c r="B8980" t="s">
        <v>6482</v>
      </c>
      <c r="C8980" t="s">
        <v>658</v>
      </c>
      <c r="D8980" t="s">
        <v>8640</v>
      </c>
      <c r="E8980" t="s">
        <v>71</v>
      </c>
      <c r="F8980" s="1" t="s">
        <v>317</v>
      </c>
      <c r="G8980" t="s">
        <v>211</v>
      </c>
      <c r="H8980" t="str">
        <f>VLOOKUP(F8980,Clubs!$A$1:$D$220,4,)</f>
        <v>034452</v>
      </c>
    </row>
    <row r="8981" spans="1:8">
      <c r="A8981">
        <v>2230394</v>
      </c>
      <c r="B8981" t="s">
        <v>619</v>
      </c>
      <c r="C8981" t="s">
        <v>584</v>
      </c>
      <c r="D8981" t="s">
        <v>110</v>
      </c>
      <c r="E8981" t="s">
        <v>71</v>
      </c>
      <c r="F8981" s="1" t="s">
        <v>261</v>
      </c>
      <c r="G8981" t="s">
        <v>74</v>
      </c>
      <c r="H8981" t="str">
        <f>VLOOKUP(F8981,Clubs!$A$1:$D$220,4,)</f>
        <v>031001</v>
      </c>
    </row>
    <row r="8982" spans="1:8">
      <c r="A8982">
        <v>2230485</v>
      </c>
      <c r="B8982" t="s">
        <v>9387</v>
      </c>
      <c r="C8982" t="s">
        <v>761</v>
      </c>
      <c r="D8982" t="s">
        <v>165</v>
      </c>
      <c r="E8982" t="s">
        <v>71</v>
      </c>
      <c r="F8982" s="1" t="s">
        <v>338</v>
      </c>
      <c r="G8982" t="s">
        <v>74</v>
      </c>
      <c r="H8982" t="str">
        <f>VLOOKUP(F8982,Clubs!$A$1:$D$220,4,)</f>
        <v>012003</v>
      </c>
    </row>
    <row r="8983" spans="1:8">
      <c r="A8983">
        <v>2230662</v>
      </c>
      <c r="B8983" t="s">
        <v>4532</v>
      </c>
      <c r="C8983" t="s">
        <v>669</v>
      </c>
      <c r="D8983" t="s">
        <v>8640</v>
      </c>
      <c r="E8983" t="s">
        <v>71</v>
      </c>
      <c r="F8983" s="1" t="s">
        <v>196</v>
      </c>
      <c r="G8983" t="s">
        <v>211</v>
      </c>
      <c r="H8983" t="str">
        <f>VLOOKUP(F8983,Clubs!$A$1:$D$220,4,)</f>
        <v>031051</v>
      </c>
    </row>
    <row r="8984" spans="1:8">
      <c r="A8984">
        <v>2230732</v>
      </c>
      <c r="B8984" t="s">
        <v>3708</v>
      </c>
      <c r="C8984" t="s">
        <v>658</v>
      </c>
      <c r="D8984" t="s">
        <v>8640</v>
      </c>
      <c r="E8984" t="s">
        <v>71</v>
      </c>
      <c r="F8984" s="1" t="s">
        <v>287</v>
      </c>
      <c r="G8984" t="s">
        <v>201</v>
      </c>
      <c r="H8984" t="str">
        <f>VLOOKUP(F8984,Clubs!$A$1:$D$220,4,)</f>
        <v>065020</v>
      </c>
    </row>
    <row r="8985" spans="1:8">
      <c r="A8985">
        <v>2230861</v>
      </c>
      <c r="B8985" t="s">
        <v>7566</v>
      </c>
      <c r="C8985" t="s">
        <v>584</v>
      </c>
      <c r="D8985" t="s">
        <v>110</v>
      </c>
      <c r="E8985" t="s">
        <v>71</v>
      </c>
      <c r="F8985" s="1" t="s">
        <v>310</v>
      </c>
      <c r="G8985" t="s">
        <v>74</v>
      </c>
      <c r="H8985" t="str">
        <f>VLOOKUP(F8985,Clubs!$A$1:$D$220,4,)</f>
        <v>065027</v>
      </c>
    </row>
    <row r="8986" spans="1:8">
      <c r="A8986">
        <v>2231005</v>
      </c>
      <c r="B8986" t="s">
        <v>1728</v>
      </c>
      <c r="C8986" t="s">
        <v>1393</v>
      </c>
      <c r="D8986" t="s">
        <v>8640</v>
      </c>
      <c r="E8986" t="s">
        <v>71</v>
      </c>
      <c r="F8986" s="1" t="s">
        <v>253</v>
      </c>
      <c r="G8986" t="s">
        <v>211</v>
      </c>
      <c r="H8986" t="str">
        <f>VLOOKUP(F8986,Clubs!$A$1:$D$220,4,)</f>
        <v>011025</v>
      </c>
    </row>
    <row r="8987" spans="1:8">
      <c r="A8987">
        <v>2231076</v>
      </c>
      <c r="B8987" t="s">
        <v>6100</v>
      </c>
      <c r="C8987" t="s">
        <v>1214</v>
      </c>
      <c r="D8987" t="s">
        <v>165</v>
      </c>
      <c r="E8987" t="s">
        <v>75</v>
      </c>
      <c r="F8987" s="1" t="s">
        <v>331</v>
      </c>
      <c r="G8987" t="s">
        <v>74</v>
      </c>
      <c r="H8987" t="str">
        <f>VLOOKUP(F8987,Clubs!$A$1:$D$220,4,)</f>
        <v>034058</v>
      </c>
    </row>
    <row r="8988" spans="1:8">
      <c r="A8988">
        <v>2231165</v>
      </c>
      <c r="B8988" t="s">
        <v>697</v>
      </c>
      <c r="C8988" t="s">
        <v>745</v>
      </c>
      <c r="D8988" t="s">
        <v>165</v>
      </c>
      <c r="E8988" t="s">
        <v>75</v>
      </c>
      <c r="F8988" s="1" t="s">
        <v>314</v>
      </c>
      <c r="G8988" t="s">
        <v>74</v>
      </c>
      <c r="H8988" t="str">
        <f>VLOOKUP(F8988,Clubs!$A$1:$D$220,4,)</f>
        <v>034457</v>
      </c>
    </row>
    <row r="8989" spans="1:8">
      <c r="A8989">
        <v>2231223</v>
      </c>
      <c r="B8989" t="s">
        <v>11900</v>
      </c>
      <c r="C8989" t="s">
        <v>11901</v>
      </c>
      <c r="D8989" t="s">
        <v>165</v>
      </c>
      <c r="E8989" t="s">
        <v>75</v>
      </c>
      <c r="F8989" s="1" t="s">
        <v>314</v>
      </c>
      <c r="G8989" t="s">
        <v>74</v>
      </c>
      <c r="H8989" t="str">
        <f>VLOOKUP(F8989,Clubs!$A$1:$D$220,4,)</f>
        <v>034457</v>
      </c>
    </row>
    <row r="8990" spans="1:8">
      <c r="A8990">
        <v>2231257</v>
      </c>
      <c r="B8990" t="s">
        <v>792</v>
      </c>
      <c r="C8990" t="s">
        <v>3620</v>
      </c>
      <c r="D8990" t="s">
        <v>111</v>
      </c>
      <c r="E8990" t="s">
        <v>75</v>
      </c>
      <c r="F8990" s="1" t="s">
        <v>347</v>
      </c>
      <c r="G8990" t="s">
        <v>211</v>
      </c>
      <c r="H8990" t="str">
        <f>VLOOKUP(F8990,Clubs!$A$1:$D$220,4,)</f>
        <v>031051</v>
      </c>
    </row>
    <row r="8991" spans="1:8">
      <c r="A8991">
        <v>2231442</v>
      </c>
      <c r="B8991" t="s">
        <v>3040</v>
      </c>
      <c r="C8991" t="s">
        <v>3812</v>
      </c>
      <c r="D8991" t="s">
        <v>111</v>
      </c>
      <c r="E8991" t="s">
        <v>75</v>
      </c>
      <c r="F8991" s="1" t="s">
        <v>322</v>
      </c>
      <c r="G8991" t="s">
        <v>74</v>
      </c>
      <c r="H8991" t="str">
        <f>VLOOKUP(F8991,Clubs!$A$1:$D$220,4,)</f>
        <v>048008</v>
      </c>
    </row>
    <row r="8992" spans="1:8">
      <c r="A8992">
        <v>2231563</v>
      </c>
      <c r="B8992" t="s">
        <v>1564</v>
      </c>
      <c r="C8992" t="s">
        <v>1257</v>
      </c>
      <c r="D8992" t="s">
        <v>8640</v>
      </c>
      <c r="E8992" t="s">
        <v>71</v>
      </c>
      <c r="F8992" s="1" t="s">
        <v>10855</v>
      </c>
      <c r="G8992" t="s">
        <v>74</v>
      </c>
      <c r="H8992" t="str">
        <f>VLOOKUP(F8992,Clubs!$A$1:$D$220,4,)</f>
        <v>031066</v>
      </c>
    </row>
    <row r="8993" spans="1:8">
      <c r="A8993">
        <v>2231735</v>
      </c>
      <c r="B8993" t="s">
        <v>1297</v>
      </c>
      <c r="C8993" t="s">
        <v>1257</v>
      </c>
      <c r="D8993" t="s">
        <v>8640</v>
      </c>
      <c r="E8993" t="s">
        <v>71</v>
      </c>
      <c r="F8993" s="1" t="s">
        <v>8524</v>
      </c>
      <c r="G8993" t="s">
        <v>211</v>
      </c>
      <c r="H8993" t="str">
        <f>VLOOKUP(F8993,Clubs!$A$1:$D$220,4,)</f>
        <v>030076</v>
      </c>
    </row>
    <row r="8994" spans="1:8">
      <c r="A8994">
        <v>2231819</v>
      </c>
      <c r="B8994" t="s">
        <v>5129</v>
      </c>
      <c r="C8994" t="s">
        <v>568</v>
      </c>
      <c r="D8994" t="s">
        <v>8640</v>
      </c>
      <c r="E8994" t="s">
        <v>71</v>
      </c>
      <c r="F8994" s="1" t="s">
        <v>229</v>
      </c>
      <c r="G8994" t="s">
        <v>211</v>
      </c>
      <c r="H8994" t="str">
        <f>VLOOKUP(F8994,Clubs!$A$1:$D$220,4,)</f>
        <v>031067</v>
      </c>
    </row>
    <row r="8995" spans="1:8">
      <c r="A8995">
        <v>2231869</v>
      </c>
      <c r="B8995" t="s">
        <v>9196</v>
      </c>
      <c r="C8995" t="s">
        <v>800</v>
      </c>
      <c r="D8995" t="s">
        <v>166</v>
      </c>
      <c r="E8995" t="s">
        <v>71</v>
      </c>
      <c r="F8995" s="1" t="s">
        <v>354</v>
      </c>
      <c r="G8995" t="s">
        <v>74</v>
      </c>
      <c r="H8995" t="str">
        <f>VLOOKUP(F8995,Clubs!$A$1:$D$220,4,)</f>
        <v>081041</v>
      </c>
    </row>
    <row r="8996" spans="1:8">
      <c r="A8996">
        <v>2231877</v>
      </c>
      <c r="B8996" t="s">
        <v>8135</v>
      </c>
      <c r="C8996" t="s">
        <v>629</v>
      </c>
      <c r="D8996" t="s">
        <v>166</v>
      </c>
      <c r="E8996" t="s">
        <v>75</v>
      </c>
      <c r="F8996" s="1" t="s">
        <v>354</v>
      </c>
      <c r="G8996" t="s">
        <v>74</v>
      </c>
      <c r="H8996" t="str">
        <f>VLOOKUP(F8996,Clubs!$A$1:$D$220,4,)</f>
        <v>081041</v>
      </c>
    </row>
    <row r="8997" spans="1:8">
      <c r="A8997">
        <v>2231992</v>
      </c>
      <c r="B8997" t="s">
        <v>926</v>
      </c>
      <c r="C8997" t="s">
        <v>3505</v>
      </c>
      <c r="D8997" t="s">
        <v>8640</v>
      </c>
      <c r="E8997" t="s">
        <v>71</v>
      </c>
      <c r="F8997" s="1" t="s">
        <v>213</v>
      </c>
      <c r="G8997" t="s">
        <v>211</v>
      </c>
      <c r="H8997" t="str">
        <f>VLOOKUP(F8997,Clubs!$A$1:$D$220,4,)</f>
        <v>066032</v>
      </c>
    </row>
    <row r="8998" spans="1:8">
      <c r="A8998">
        <v>2232011</v>
      </c>
      <c r="B8998" t="s">
        <v>1753</v>
      </c>
      <c r="C8998" t="s">
        <v>840</v>
      </c>
      <c r="D8998" t="s">
        <v>166</v>
      </c>
      <c r="E8998" t="s">
        <v>75</v>
      </c>
      <c r="F8998" s="1" t="s">
        <v>213</v>
      </c>
      <c r="G8998" t="s">
        <v>74</v>
      </c>
      <c r="H8998" t="str">
        <f>VLOOKUP(F8998,Clubs!$A$1:$D$220,4,)</f>
        <v>066032</v>
      </c>
    </row>
    <row r="8999" spans="1:8">
      <c r="A8999">
        <v>2232044</v>
      </c>
      <c r="B8999" t="s">
        <v>828</v>
      </c>
      <c r="C8999" t="s">
        <v>649</v>
      </c>
      <c r="D8999" t="s">
        <v>166</v>
      </c>
      <c r="E8999" t="s">
        <v>75</v>
      </c>
      <c r="F8999" s="1" t="s">
        <v>345</v>
      </c>
      <c r="G8999" t="s">
        <v>74</v>
      </c>
      <c r="H8999" t="str">
        <f>VLOOKUP(F8999,Clubs!$A$1:$D$220,4,)</f>
        <v>011024</v>
      </c>
    </row>
    <row r="9000" spans="1:8">
      <c r="A9000">
        <v>2232101</v>
      </c>
      <c r="B9000" t="s">
        <v>907</v>
      </c>
      <c r="C9000" t="s">
        <v>1093</v>
      </c>
      <c r="D9000" t="s">
        <v>8640</v>
      </c>
      <c r="E9000" t="s">
        <v>71</v>
      </c>
      <c r="F9000" s="1" t="s">
        <v>253</v>
      </c>
      <c r="G9000" t="s">
        <v>211</v>
      </c>
      <c r="H9000" t="str">
        <f>VLOOKUP(F9000,Clubs!$A$1:$D$220,4,)</f>
        <v>011025</v>
      </c>
    </row>
    <row r="9001" spans="1:8">
      <c r="A9001">
        <v>2232194</v>
      </c>
      <c r="B9001" t="s">
        <v>811</v>
      </c>
      <c r="C9001" t="s">
        <v>836</v>
      </c>
      <c r="D9001" t="s">
        <v>8640</v>
      </c>
      <c r="E9001" t="s">
        <v>75</v>
      </c>
      <c r="F9001" s="1" t="s">
        <v>202</v>
      </c>
      <c r="G9001" t="s">
        <v>211</v>
      </c>
      <c r="H9001" t="str">
        <f>VLOOKUP(F9001,Clubs!$A$1:$D$220,4,)</f>
        <v>081017</v>
      </c>
    </row>
    <row r="9002" spans="1:8">
      <c r="A9002">
        <v>2232339</v>
      </c>
      <c r="B9002" t="s">
        <v>6958</v>
      </c>
      <c r="C9002" t="s">
        <v>2387</v>
      </c>
      <c r="D9002" t="s">
        <v>8640</v>
      </c>
      <c r="E9002" t="s">
        <v>71</v>
      </c>
      <c r="F9002" s="1" t="s">
        <v>217</v>
      </c>
      <c r="G9002" t="s">
        <v>74</v>
      </c>
      <c r="H9002" t="str">
        <f>VLOOKUP(F9002,Clubs!$A$1:$D$220,4,)</f>
        <v>012008</v>
      </c>
    </row>
    <row r="9003" spans="1:8">
      <c r="A9003">
        <v>2232797</v>
      </c>
      <c r="B9003" t="s">
        <v>7735</v>
      </c>
      <c r="C9003" t="s">
        <v>629</v>
      </c>
      <c r="D9003" t="s">
        <v>165</v>
      </c>
      <c r="E9003" t="s">
        <v>75</v>
      </c>
      <c r="F9003" s="1" t="s">
        <v>306</v>
      </c>
      <c r="G9003" t="s">
        <v>74</v>
      </c>
      <c r="H9003" t="str">
        <f>VLOOKUP(F9003,Clubs!$A$1:$D$220,4,)</f>
        <v>066006</v>
      </c>
    </row>
    <row r="9004" spans="1:8">
      <c r="A9004">
        <v>2232843</v>
      </c>
      <c r="B9004" t="s">
        <v>7755</v>
      </c>
      <c r="C9004" t="s">
        <v>1504</v>
      </c>
      <c r="D9004" t="s">
        <v>111</v>
      </c>
      <c r="E9004" t="s">
        <v>71</v>
      </c>
      <c r="F9004" s="1" t="s">
        <v>306</v>
      </c>
      <c r="G9004" t="s">
        <v>74</v>
      </c>
      <c r="H9004" t="str">
        <f>VLOOKUP(F9004,Clubs!$A$1:$D$220,4,)</f>
        <v>066006</v>
      </c>
    </row>
    <row r="9005" spans="1:8">
      <c r="A9005">
        <v>2232939</v>
      </c>
      <c r="B9005" t="s">
        <v>2157</v>
      </c>
      <c r="C9005" t="s">
        <v>3542</v>
      </c>
      <c r="D9005" t="s">
        <v>8640</v>
      </c>
      <c r="E9005" t="s">
        <v>71</v>
      </c>
      <c r="F9005" s="1" t="s">
        <v>8522</v>
      </c>
      <c r="G9005" t="s">
        <v>201</v>
      </c>
      <c r="H9005" t="str">
        <f>VLOOKUP(F9005,Clubs!$A$1:$D$220,4,)</f>
        <v>030070</v>
      </c>
    </row>
    <row r="9006" spans="1:8">
      <c r="A9006">
        <v>2233047</v>
      </c>
      <c r="B9006" t="s">
        <v>2455</v>
      </c>
      <c r="C9006" t="s">
        <v>1020</v>
      </c>
      <c r="D9006" t="s">
        <v>115</v>
      </c>
      <c r="E9006" t="s">
        <v>75</v>
      </c>
      <c r="F9006" s="1" t="s">
        <v>8539</v>
      </c>
      <c r="G9006" t="s">
        <v>74</v>
      </c>
      <c r="H9006" t="str">
        <f>VLOOKUP(F9006,Clubs!$A$1:$D$220,4,)</f>
        <v>066037</v>
      </c>
    </row>
    <row r="9007" spans="1:8">
      <c r="A9007">
        <v>2233194</v>
      </c>
      <c r="B9007" t="s">
        <v>4224</v>
      </c>
      <c r="C9007" t="s">
        <v>687</v>
      </c>
      <c r="D9007" t="s">
        <v>8640</v>
      </c>
      <c r="E9007" t="s">
        <v>71</v>
      </c>
      <c r="F9007" s="1" t="s">
        <v>241</v>
      </c>
      <c r="G9007" t="s">
        <v>74</v>
      </c>
      <c r="H9007" t="str">
        <f>VLOOKUP(F9007,Clubs!$A$1:$D$220,4,)</f>
        <v>034072</v>
      </c>
    </row>
    <row r="9008" spans="1:8">
      <c r="A9008">
        <v>2233208</v>
      </c>
      <c r="B9008" t="s">
        <v>6385</v>
      </c>
      <c r="C9008" t="s">
        <v>584</v>
      </c>
      <c r="D9008" t="s">
        <v>8640</v>
      </c>
      <c r="E9008" t="s">
        <v>71</v>
      </c>
      <c r="F9008" s="1" t="s">
        <v>241</v>
      </c>
      <c r="G9008" t="s">
        <v>211</v>
      </c>
      <c r="H9008" t="str">
        <f>VLOOKUP(F9008,Clubs!$A$1:$D$220,4,)</f>
        <v>034072</v>
      </c>
    </row>
    <row r="9009" spans="1:8">
      <c r="A9009">
        <v>2233305</v>
      </c>
      <c r="B9009" t="s">
        <v>2932</v>
      </c>
      <c r="C9009" t="s">
        <v>3554</v>
      </c>
      <c r="D9009" t="s">
        <v>166</v>
      </c>
      <c r="E9009" t="s">
        <v>75</v>
      </c>
      <c r="F9009" s="1" t="s">
        <v>212</v>
      </c>
      <c r="G9009" t="s">
        <v>74</v>
      </c>
      <c r="H9009" t="str">
        <f>VLOOKUP(F9009,Clubs!$A$1:$D$220,4,)</f>
        <v>030076</v>
      </c>
    </row>
    <row r="9010" spans="1:8">
      <c r="A9010">
        <v>2233312</v>
      </c>
      <c r="B9010" t="s">
        <v>2869</v>
      </c>
      <c r="C9010" t="s">
        <v>2870</v>
      </c>
      <c r="D9010" t="s">
        <v>165</v>
      </c>
      <c r="E9010" t="s">
        <v>71</v>
      </c>
      <c r="F9010" s="1" t="s">
        <v>212</v>
      </c>
      <c r="G9010" t="s">
        <v>74</v>
      </c>
      <c r="H9010" t="str">
        <f>VLOOKUP(F9010,Clubs!$A$1:$D$220,4,)</f>
        <v>030076</v>
      </c>
    </row>
    <row r="9011" spans="1:8">
      <c r="A9011">
        <v>2233346</v>
      </c>
      <c r="B9011" t="s">
        <v>1313</v>
      </c>
      <c r="C9011" t="s">
        <v>5861</v>
      </c>
      <c r="D9011" t="s">
        <v>166</v>
      </c>
      <c r="E9011" t="s">
        <v>71</v>
      </c>
      <c r="F9011" s="1" t="s">
        <v>212</v>
      </c>
      <c r="G9011" t="s">
        <v>74</v>
      </c>
      <c r="H9011" t="str">
        <f>VLOOKUP(F9011,Clubs!$A$1:$D$220,4,)</f>
        <v>030076</v>
      </c>
    </row>
    <row r="9012" spans="1:8">
      <c r="A9012">
        <v>2233349</v>
      </c>
      <c r="B9012" t="s">
        <v>8006</v>
      </c>
      <c r="C9012" t="s">
        <v>881</v>
      </c>
      <c r="D9012" t="s">
        <v>166</v>
      </c>
      <c r="E9012" t="s">
        <v>75</v>
      </c>
      <c r="F9012" s="1" t="s">
        <v>202</v>
      </c>
      <c r="G9012" t="s">
        <v>74</v>
      </c>
      <c r="H9012" t="str">
        <f>VLOOKUP(F9012,Clubs!$A$1:$D$220,4,)</f>
        <v>081017</v>
      </c>
    </row>
    <row r="9013" spans="1:8">
      <c r="A9013">
        <v>2233366</v>
      </c>
      <c r="B9013" t="s">
        <v>3893</v>
      </c>
      <c r="C9013" t="s">
        <v>1616</v>
      </c>
      <c r="D9013" t="s">
        <v>166</v>
      </c>
      <c r="E9013" t="s">
        <v>75</v>
      </c>
      <c r="F9013" s="1" t="s">
        <v>202</v>
      </c>
      <c r="G9013" t="s">
        <v>74</v>
      </c>
      <c r="H9013" t="str">
        <f>VLOOKUP(F9013,Clubs!$A$1:$D$220,4,)</f>
        <v>081017</v>
      </c>
    </row>
    <row r="9014" spans="1:8">
      <c r="A9014">
        <v>2233368</v>
      </c>
      <c r="B9014" t="s">
        <v>3893</v>
      </c>
      <c r="C9014" t="s">
        <v>996</v>
      </c>
      <c r="D9014" t="s">
        <v>165</v>
      </c>
      <c r="E9014" t="s">
        <v>71</v>
      </c>
      <c r="F9014" s="1" t="s">
        <v>202</v>
      </c>
      <c r="G9014" t="s">
        <v>74</v>
      </c>
      <c r="H9014" t="str">
        <f>VLOOKUP(F9014,Clubs!$A$1:$D$220,4,)</f>
        <v>081017</v>
      </c>
    </row>
    <row r="9015" spans="1:8">
      <c r="A9015">
        <v>2233481</v>
      </c>
      <c r="B9015" t="s">
        <v>3152</v>
      </c>
      <c r="C9015" t="s">
        <v>836</v>
      </c>
      <c r="D9015" t="s">
        <v>8640</v>
      </c>
      <c r="E9015" t="s">
        <v>75</v>
      </c>
      <c r="F9015" s="1" t="s">
        <v>241</v>
      </c>
      <c r="G9015" t="s">
        <v>211</v>
      </c>
      <c r="H9015" t="str">
        <f>VLOOKUP(F9015,Clubs!$A$1:$D$220,4,)</f>
        <v>034072</v>
      </c>
    </row>
    <row r="9016" spans="1:8">
      <c r="A9016">
        <v>2233615</v>
      </c>
      <c r="B9016" t="s">
        <v>9388</v>
      </c>
      <c r="C9016" t="s">
        <v>592</v>
      </c>
      <c r="D9016" t="s">
        <v>8640</v>
      </c>
      <c r="E9016" t="s">
        <v>71</v>
      </c>
      <c r="F9016" s="1" t="s">
        <v>339</v>
      </c>
      <c r="G9016" t="s">
        <v>211</v>
      </c>
      <c r="H9016" t="str">
        <f>VLOOKUP(F9016,Clubs!$A$1:$D$220,4,)</f>
        <v>065024</v>
      </c>
    </row>
    <row r="9017" spans="1:8">
      <c r="A9017">
        <v>2233617</v>
      </c>
      <c r="B9017" t="s">
        <v>7229</v>
      </c>
      <c r="C9017" t="s">
        <v>635</v>
      </c>
      <c r="D9017" t="s">
        <v>111</v>
      </c>
      <c r="E9017" t="s">
        <v>71</v>
      </c>
      <c r="F9017" s="1" t="s">
        <v>288</v>
      </c>
      <c r="G9017" t="s">
        <v>211</v>
      </c>
      <c r="H9017" t="str">
        <f>VLOOKUP(F9017,Clubs!$A$1:$D$220,4,)</f>
        <v>065020</v>
      </c>
    </row>
    <row r="9018" spans="1:8">
      <c r="A9018">
        <v>2233619</v>
      </c>
      <c r="B9018" t="s">
        <v>7229</v>
      </c>
      <c r="C9018" t="s">
        <v>1031</v>
      </c>
      <c r="D9018" t="s">
        <v>8640</v>
      </c>
      <c r="E9018" t="s">
        <v>75</v>
      </c>
      <c r="F9018" s="1" t="s">
        <v>288</v>
      </c>
      <c r="G9018" t="s">
        <v>211</v>
      </c>
      <c r="H9018" t="str">
        <f>VLOOKUP(F9018,Clubs!$A$1:$D$220,4,)</f>
        <v>065020</v>
      </c>
    </row>
    <row r="9019" spans="1:8">
      <c r="A9019">
        <v>2233650</v>
      </c>
      <c r="B9019" t="s">
        <v>8419</v>
      </c>
      <c r="C9019" t="s">
        <v>894</v>
      </c>
      <c r="D9019" t="s">
        <v>8640</v>
      </c>
      <c r="E9019" t="s">
        <v>71</v>
      </c>
      <c r="F9019" s="1" t="s">
        <v>281</v>
      </c>
      <c r="G9019" t="s">
        <v>201</v>
      </c>
      <c r="H9019" t="str">
        <f>VLOOKUP(F9019,Clubs!$A$1:$D$220,4,)</f>
        <v>082020</v>
      </c>
    </row>
    <row r="9020" spans="1:8">
      <c r="A9020">
        <v>2233655</v>
      </c>
      <c r="B9020" t="s">
        <v>2162</v>
      </c>
      <c r="C9020" t="s">
        <v>1409</v>
      </c>
      <c r="D9020" t="s">
        <v>8640</v>
      </c>
      <c r="E9020" t="s">
        <v>75</v>
      </c>
      <c r="F9020" s="1" t="s">
        <v>8538</v>
      </c>
      <c r="G9020" t="s">
        <v>211</v>
      </c>
      <c r="H9020" t="str">
        <f>VLOOKUP(F9020,Clubs!$A$1:$D$220,4,)</f>
        <v>065030</v>
      </c>
    </row>
    <row r="9021" spans="1:8">
      <c r="A9021">
        <v>2233659</v>
      </c>
      <c r="B9021" t="s">
        <v>7571</v>
      </c>
      <c r="C9021" t="s">
        <v>1120</v>
      </c>
      <c r="D9021" t="s">
        <v>8640</v>
      </c>
      <c r="E9021" t="s">
        <v>75</v>
      </c>
      <c r="F9021" s="1" t="s">
        <v>8538</v>
      </c>
      <c r="G9021" t="s">
        <v>211</v>
      </c>
      <c r="H9021" t="str">
        <f>VLOOKUP(F9021,Clubs!$A$1:$D$220,4,)</f>
        <v>065030</v>
      </c>
    </row>
    <row r="9022" spans="1:8">
      <c r="A9022">
        <v>2233660</v>
      </c>
      <c r="B9022" t="s">
        <v>7577</v>
      </c>
      <c r="C9022" t="s">
        <v>688</v>
      </c>
      <c r="D9022" t="s">
        <v>8640</v>
      </c>
      <c r="E9022" t="s">
        <v>75</v>
      </c>
      <c r="F9022" s="1" t="s">
        <v>8538</v>
      </c>
      <c r="G9022" t="s">
        <v>211</v>
      </c>
      <c r="H9022" t="str">
        <f>VLOOKUP(F9022,Clubs!$A$1:$D$220,4,)</f>
        <v>065030</v>
      </c>
    </row>
    <row r="9023" spans="1:8">
      <c r="A9023">
        <v>2233662</v>
      </c>
      <c r="B9023" t="s">
        <v>7573</v>
      </c>
      <c r="C9023" t="s">
        <v>687</v>
      </c>
      <c r="D9023" t="s">
        <v>8640</v>
      </c>
      <c r="E9023" t="s">
        <v>71</v>
      </c>
      <c r="F9023" s="1" t="s">
        <v>8538</v>
      </c>
      <c r="G9023" t="s">
        <v>211</v>
      </c>
      <c r="H9023" t="str">
        <f>VLOOKUP(F9023,Clubs!$A$1:$D$220,4,)</f>
        <v>065030</v>
      </c>
    </row>
    <row r="9024" spans="1:8">
      <c r="A9024">
        <v>2233731</v>
      </c>
      <c r="B9024" t="s">
        <v>11902</v>
      </c>
      <c r="C9024" t="s">
        <v>2447</v>
      </c>
      <c r="D9024" t="s">
        <v>165</v>
      </c>
      <c r="E9024" t="s">
        <v>71</v>
      </c>
      <c r="F9024" s="1" t="s">
        <v>202</v>
      </c>
      <c r="G9024" t="s">
        <v>74</v>
      </c>
      <c r="H9024" t="str">
        <f>VLOOKUP(F9024,Clubs!$A$1:$D$220,4,)</f>
        <v>081017</v>
      </c>
    </row>
    <row r="9025" spans="1:8">
      <c r="A9025">
        <v>2233745</v>
      </c>
      <c r="B9025" t="s">
        <v>11903</v>
      </c>
      <c r="C9025" t="s">
        <v>1357</v>
      </c>
      <c r="D9025" t="s">
        <v>165</v>
      </c>
      <c r="E9025" t="s">
        <v>71</v>
      </c>
      <c r="F9025" s="1" t="s">
        <v>202</v>
      </c>
      <c r="G9025" t="s">
        <v>74</v>
      </c>
      <c r="H9025" t="str">
        <f>VLOOKUP(F9025,Clubs!$A$1:$D$220,4,)</f>
        <v>081017</v>
      </c>
    </row>
    <row r="9026" spans="1:8">
      <c r="A9026">
        <v>2233749</v>
      </c>
      <c r="B9026" t="s">
        <v>9389</v>
      </c>
      <c r="C9026" t="s">
        <v>1797</v>
      </c>
      <c r="D9026" t="s">
        <v>8640</v>
      </c>
      <c r="E9026" t="s">
        <v>71</v>
      </c>
      <c r="F9026" s="1" t="s">
        <v>197</v>
      </c>
      <c r="G9026" t="s">
        <v>211</v>
      </c>
      <c r="H9026" t="str">
        <f>VLOOKUP(F9026,Clubs!$A$1:$D$220,4,)</f>
        <v>031067</v>
      </c>
    </row>
    <row r="9027" spans="1:8">
      <c r="A9027">
        <v>2233756</v>
      </c>
      <c r="B9027" t="s">
        <v>2105</v>
      </c>
      <c r="C9027" t="s">
        <v>593</v>
      </c>
      <c r="D9027" t="s">
        <v>165</v>
      </c>
      <c r="E9027" t="s">
        <v>71</v>
      </c>
      <c r="F9027" s="1" t="s">
        <v>202</v>
      </c>
      <c r="G9027" t="s">
        <v>74</v>
      </c>
      <c r="H9027" t="str">
        <f>VLOOKUP(F9027,Clubs!$A$1:$D$220,4,)</f>
        <v>081017</v>
      </c>
    </row>
    <row r="9028" spans="1:8">
      <c r="A9028">
        <v>2233778</v>
      </c>
      <c r="B9028" t="s">
        <v>1307</v>
      </c>
      <c r="C9028" t="s">
        <v>796</v>
      </c>
      <c r="D9028" t="s">
        <v>115</v>
      </c>
      <c r="E9028" t="s">
        <v>75</v>
      </c>
      <c r="F9028" s="1" t="s">
        <v>204</v>
      </c>
      <c r="G9028" t="s">
        <v>74</v>
      </c>
      <c r="H9028" t="str">
        <f>VLOOKUP(F9028,Clubs!$A$1:$D$220,4,)</f>
        <v>031030</v>
      </c>
    </row>
    <row r="9029" spans="1:8">
      <c r="A9029">
        <v>2233785</v>
      </c>
      <c r="B9029" t="s">
        <v>11904</v>
      </c>
      <c r="C9029" t="s">
        <v>1028</v>
      </c>
      <c r="D9029" t="s">
        <v>8640</v>
      </c>
      <c r="E9029" t="s">
        <v>75</v>
      </c>
      <c r="F9029" s="1" t="s">
        <v>10855</v>
      </c>
      <c r="G9029" t="s">
        <v>74</v>
      </c>
      <c r="H9029" t="str">
        <f>VLOOKUP(F9029,Clubs!$A$1:$D$220,4,)</f>
        <v>031066</v>
      </c>
    </row>
    <row r="9030" spans="1:8">
      <c r="A9030">
        <v>2234252</v>
      </c>
      <c r="B9030" t="s">
        <v>6591</v>
      </c>
      <c r="C9030" t="s">
        <v>1474</v>
      </c>
      <c r="D9030" t="s">
        <v>165</v>
      </c>
      <c r="E9030" t="s">
        <v>71</v>
      </c>
      <c r="F9030" s="1" t="s">
        <v>314</v>
      </c>
      <c r="G9030" t="s">
        <v>74</v>
      </c>
      <c r="H9030" t="str">
        <f>VLOOKUP(F9030,Clubs!$A$1:$D$220,4,)</f>
        <v>034457</v>
      </c>
    </row>
    <row r="9031" spans="1:8">
      <c r="A9031">
        <v>2234315</v>
      </c>
      <c r="B9031" t="s">
        <v>7550</v>
      </c>
      <c r="C9031" t="s">
        <v>1367</v>
      </c>
      <c r="D9031" t="s">
        <v>8640</v>
      </c>
      <c r="E9031" t="s">
        <v>71</v>
      </c>
      <c r="F9031" s="1" t="s">
        <v>287</v>
      </c>
      <c r="G9031" t="s">
        <v>211</v>
      </c>
      <c r="H9031" t="str">
        <f>VLOOKUP(F9031,Clubs!$A$1:$D$220,4,)</f>
        <v>065020</v>
      </c>
    </row>
    <row r="9032" spans="1:8">
      <c r="A9032">
        <v>2234350</v>
      </c>
      <c r="B9032" t="s">
        <v>3066</v>
      </c>
      <c r="C9032" t="s">
        <v>584</v>
      </c>
      <c r="D9032" t="s">
        <v>111</v>
      </c>
      <c r="E9032" t="s">
        <v>71</v>
      </c>
      <c r="F9032" s="1" t="s">
        <v>205</v>
      </c>
      <c r="G9032" t="s">
        <v>74</v>
      </c>
      <c r="H9032" t="str">
        <f>VLOOKUP(F9032,Clubs!$A$1:$D$220,4,)</f>
        <v>030040</v>
      </c>
    </row>
    <row r="9033" spans="1:8">
      <c r="A9033">
        <v>2234636</v>
      </c>
      <c r="B9033" t="s">
        <v>2625</v>
      </c>
      <c r="C9033" t="s">
        <v>2626</v>
      </c>
      <c r="D9033" t="s">
        <v>115</v>
      </c>
      <c r="E9033" t="s">
        <v>75</v>
      </c>
      <c r="F9033" s="1" t="s">
        <v>222</v>
      </c>
      <c r="G9033" t="s">
        <v>74</v>
      </c>
      <c r="H9033" t="str">
        <f>VLOOKUP(F9033,Clubs!$A$1:$D$220,4,)</f>
        <v>030004</v>
      </c>
    </row>
    <row r="9034" spans="1:8">
      <c r="A9034">
        <v>2234799</v>
      </c>
      <c r="B9034" t="s">
        <v>3541</v>
      </c>
      <c r="C9034" t="s">
        <v>1240</v>
      </c>
      <c r="D9034" t="s">
        <v>8640</v>
      </c>
      <c r="E9034" t="s">
        <v>75</v>
      </c>
      <c r="F9034" s="1" t="s">
        <v>8522</v>
      </c>
      <c r="G9034" t="s">
        <v>74</v>
      </c>
      <c r="H9034" t="str">
        <f>VLOOKUP(F9034,Clubs!$A$1:$D$220,4,)</f>
        <v>030070</v>
      </c>
    </row>
    <row r="9035" spans="1:8">
      <c r="A9035">
        <v>2234924</v>
      </c>
      <c r="B9035" t="s">
        <v>7578</v>
      </c>
      <c r="C9035" t="s">
        <v>851</v>
      </c>
      <c r="D9035" t="s">
        <v>8640</v>
      </c>
      <c r="E9035" t="s">
        <v>71</v>
      </c>
      <c r="F9035" s="1" t="s">
        <v>8538</v>
      </c>
      <c r="G9035" t="s">
        <v>211</v>
      </c>
      <c r="H9035" t="str">
        <f>VLOOKUP(F9035,Clubs!$A$1:$D$220,4,)</f>
        <v>065030</v>
      </c>
    </row>
    <row r="9036" spans="1:8">
      <c r="A9036">
        <v>2234953</v>
      </c>
      <c r="B9036" t="s">
        <v>726</v>
      </c>
      <c r="C9036" t="s">
        <v>727</v>
      </c>
      <c r="D9036" t="s">
        <v>115</v>
      </c>
      <c r="E9036" t="s">
        <v>75</v>
      </c>
      <c r="F9036" s="1" t="s">
        <v>232</v>
      </c>
      <c r="G9036" t="s">
        <v>74</v>
      </c>
      <c r="H9036" t="str">
        <f>VLOOKUP(F9036,Clubs!$A$1:$D$220,4,)</f>
        <v>009014</v>
      </c>
    </row>
    <row r="9037" spans="1:8">
      <c r="A9037">
        <v>2235095</v>
      </c>
      <c r="B9037" t="s">
        <v>7755</v>
      </c>
      <c r="C9037" t="s">
        <v>1531</v>
      </c>
      <c r="D9037" t="s">
        <v>166</v>
      </c>
      <c r="E9037" t="s">
        <v>75</v>
      </c>
      <c r="F9037" s="1" t="s">
        <v>306</v>
      </c>
      <c r="G9037" t="s">
        <v>74</v>
      </c>
      <c r="H9037" t="str">
        <f>VLOOKUP(F9037,Clubs!$A$1:$D$220,4,)</f>
        <v>066006</v>
      </c>
    </row>
    <row r="9038" spans="1:8">
      <c r="A9038">
        <v>2235573</v>
      </c>
      <c r="B9038" t="s">
        <v>6947</v>
      </c>
      <c r="C9038" t="s">
        <v>1588</v>
      </c>
      <c r="D9038" t="s">
        <v>109</v>
      </c>
      <c r="E9038" t="s">
        <v>75</v>
      </c>
      <c r="F9038" s="1" t="s">
        <v>266</v>
      </c>
      <c r="G9038" t="s">
        <v>74</v>
      </c>
      <c r="H9038" t="str">
        <f>VLOOKUP(F9038,Clubs!$A$1:$D$220,4,)</f>
        <v>046008</v>
      </c>
    </row>
    <row r="9039" spans="1:8">
      <c r="A9039">
        <v>2235609</v>
      </c>
      <c r="B9039" t="s">
        <v>6575</v>
      </c>
      <c r="C9039" t="s">
        <v>1335</v>
      </c>
      <c r="D9039" t="s">
        <v>111</v>
      </c>
      <c r="E9039" t="s">
        <v>71</v>
      </c>
      <c r="F9039" s="1" t="s">
        <v>314</v>
      </c>
      <c r="G9039" t="s">
        <v>74</v>
      </c>
      <c r="H9039" t="str">
        <f>VLOOKUP(F9039,Clubs!$A$1:$D$220,4,)</f>
        <v>034457</v>
      </c>
    </row>
    <row r="9040" spans="1:8">
      <c r="A9040">
        <v>2235697</v>
      </c>
      <c r="B9040" t="s">
        <v>9390</v>
      </c>
      <c r="C9040" t="s">
        <v>771</v>
      </c>
      <c r="D9040" t="s">
        <v>166</v>
      </c>
      <c r="E9040" t="s">
        <v>75</v>
      </c>
      <c r="F9040" s="1" t="s">
        <v>209</v>
      </c>
      <c r="G9040" t="s">
        <v>74</v>
      </c>
      <c r="H9040" t="str">
        <f>VLOOKUP(F9040,Clubs!$A$1:$D$220,4,)</f>
        <v>034066</v>
      </c>
    </row>
    <row r="9041" spans="1:8">
      <c r="A9041">
        <v>2235763</v>
      </c>
      <c r="B9041" t="s">
        <v>11905</v>
      </c>
      <c r="C9041" t="s">
        <v>885</v>
      </c>
      <c r="D9041" t="s">
        <v>8640</v>
      </c>
      <c r="E9041" t="s">
        <v>75</v>
      </c>
      <c r="F9041" s="1" t="s">
        <v>229</v>
      </c>
      <c r="G9041" t="s">
        <v>74</v>
      </c>
      <c r="H9041" t="str">
        <f>VLOOKUP(F9041,Clubs!$A$1:$D$220,4,)</f>
        <v>031067</v>
      </c>
    </row>
    <row r="9042" spans="1:8">
      <c r="A9042">
        <v>2235808</v>
      </c>
      <c r="B9042" t="s">
        <v>9391</v>
      </c>
      <c r="C9042" t="s">
        <v>862</v>
      </c>
      <c r="D9042" t="s">
        <v>166</v>
      </c>
      <c r="E9042" t="s">
        <v>71</v>
      </c>
      <c r="F9042" s="1" t="s">
        <v>235</v>
      </c>
      <c r="G9042" t="s">
        <v>74</v>
      </c>
      <c r="H9042" t="str">
        <f>VLOOKUP(F9042,Clubs!$A$1:$D$220,4,)</f>
        <v>030003</v>
      </c>
    </row>
    <row r="9043" spans="1:8">
      <c r="A9043">
        <v>2235855</v>
      </c>
      <c r="B9043" t="s">
        <v>2390</v>
      </c>
      <c r="C9043" t="s">
        <v>7480</v>
      </c>
      <c r="D9043" t="s">
        <v>8640</v>
      </c>
      <c r="E9043" t="s">
        <v>75</v>
      </c>
      <c r="F9043" s="1" t="s">
        <v>334</v>
      </c>
      <c r="G9043" t="s">
        <v>74</v>
      </c>
      <c r="H9043" t="str">
        <f>VLOOKUP(F9043,Clubs!$A$1:$D$220,4,)</f>
        <v>065019</v>
      </c>
    </row>
    <row r="9044" spans="1:8">
      <c r="A9044">
        <v>2235913</v>
      </c>
      <c r="B9044" t="s">
        <v>1703</v>
      </c>
      <c r="C9044" t="s">
        <v>1504</v>
      </c>
      <c r="D9044" t="s">
        <v>8640</v>
      </c>
      <c r="E9044" t="s">
        <v>71</v>
      </c>
      <c r="F9044" s="1" t="s">
        <v>216</v>
      </c>
      <c r="G9044" t="s">
        <v>74</v>
      </c>
      <c r="H9044" t="str">
        <f>VLOOKUP(F9044,Clubs!$A$1:$D$220,4,)</f>
        <v>065012</v>
      </c>
    </row>
    <row r="9045" spans="1:8">
      <c r="A9045">
        <v>2236062</v>
      </c>
      <c r="B9045" t="s">
        <v>5061</v>
      </c>
      <c r="C9045" t="s">
        <v>918</v>
      </c>
      <c r="D9045" t="s">
        <v>8640</v>
      </c>
      <c r="E9045" t="s">
        <v>71</v>
      </c>
      <c r="F9045" s="1" t="s">
        <v>254</v>
      </c>
      <c r="G9045" t="s">
        <v>211</v>
      </c>
      <c r="H9045" t="str">
        <f>VLOOKUP(F9045,Clubs!$A$1:$D$220,4,)</f>
        <v>031030</v>
      </c>
    </row>
    <row r="9046" spans="1:8">
      <c r="A9046">
        <v>2236223</v>
      </c>
      <c r="B9046" t="s">
        <v>4751</v>
      </c>
      <c r="C9046" t="s">
        <v>1827</v>
      </c>
      <c r="D9046" t="s">
        <v>8640</v>
      </c>
      <c r="E9046" t="s">
        <v>75</v>
      </c>
      <c r="F9046" s="1" t="s">
        <v>231</v>
      </c>
      <c r="G9046" t="s">
        <v>201</v>
      </c>
      <c r="H9046" t="str">
        <f>VLOOKUP(F9046,Clubs!$A$1:$D$220,4,)</f>
        <v>032002</v>
      </c>
    </row>
    <row r="9047" spans="1:8">
      <c r="A9047">
        <v>2236245</v>
      </c>
      <c r="B9047" t="s">
        <v>11906</v>
      </c>
      <c r="C9047" t="s">
        <v>1088</v>
      </c>
      <c r="D9047" t="s">
        <v>8640</v>
      </c>
      <c r="E9047" t="s">
        <v>71</v>
      </c>
      <c r="F9047" s="1" t="s">
        <v>267</v>
      </c>
      <c r="G9047" t="s">
        <v>74</v>
      </c>
      <c r="H9047" t="str">
        <f>VLOOKUP(F9047,Clubs!$A$1:$D$220,4,)</f>
        <v>065018</v>
      </c>
    </row>
    <row r="9048" spans="1:8">
      <c r="A9048">
        <v>2236285</v>
      </c>
      <c r="B9048" t="s">
        <v>2477</v>
      </c>
      <c r="C9048" t="s">
        <v>2331</v>
      </c>
      <c r="D9048" t="s">
        <v>166</v>
      </c>
      <c r="E9048" t="s">
        <v>71</v>
      </c>
      <c r="F9048" s="1" t="s">
        <v>235</v>
      </c>
      <c r="G9048" t="s">
        <v>74</v>
      </c>
      <c r="H9048" t="str">
        <f>VLOOKUP(F9048,Clubs!$A$1:$D$220,4,)</f>
        <v>030003</v>
      </c>
    </row>
    <row r="9049" spans="1:8">
      <c r="A9049">
        <v>2236288</v>
      </c>
      <c r="B9049" t="s">
        <v>2477</v>
      </c>
      <c r="C9049" t="s">
        <v>917</v>
      </c>
      <c r="D9049" t="s">
        <v>109</v>
      </c>
      <c r="E9049" t="s">
        <v>71</v>
      </c>
      <c r="F9049" s="1" t="s">
        <v>235</v>
      </c>
      <c r="G9049" t="s">
        <v>74</v>
      </c>
      <c r="H9049" t="str">
        <f>VLOOKUP(F9049,Clubs!$A$1:$D$220,4,)</f>
        <v>030003</v>
      </c>
    </row>
    <row r="9050" spans="1:8">
      <c r="A9050">
        <v>2236373</v>
      </c>
      <c r="B9050" t="s">
        <v>11907</v>
      </c>
      <c r="C9050" t="s">
        <v>4254</v>
      </c>
      <c r="D9050" t="s">
        <v>166</v>
      </c>
      <c r="E9050" t="s">
        <v>71</v>
      </c>
      <c r="F9050" s="1" t="s">
        <v>319</v>
      </c>
      <c r="G9050" t="s">
        <v>74</v>
      </c>
      <c r="H9050" t="str">
        <f>VLOOKUP(F9050,Clubs!$A$1:$D$220,4,)</f>
        <v>032006</v>
      </c>
    </row>
    <row r="9051" spans="1:8">
      <c r="A9051">
        <v>2236655</v>
      </c>
      <c r="B9051" t="s">
        <v>5674</v>
      </c>
      <c r="C9051" t="s">
        <v>1138</v>
      </c>
      <c r="D9051" t="s">
        <v>8640</v>
      </c>
      <c r="E9051" t="s">
        <v>75</v>
      </c>
      <c r="F9051" s="1" t="s">
        <v>231</v>
      </c>
      <c r="G9051" t="s">
        <v>74</v>
      </c>
      <c r="H9051" t="str">
        <f>VLOOKUP(F9051,Clubs!$A$1:$D$220,4,)</f>
        <v>032002</v>
      </c>
    </row>
    <row r="9052" spans="1:8">
      <c r="A9052">
        <v>2236781</v>
      </c>
      <c r="B9052" t="s">
        <v>8324</v>
      </c>
      <c r="C9052" t="s">
        <v>766</v>
      </c>
      <c r="D9052" t="s">
        <v>166</v>
      </c>
      <c r="E9052" t="s">
        <v>75</v>
      </c>
      <c r="F9052" s="1" t="s">
        <v>353</v>
      </c>
      <c r="G9052" t="s">
        <v>74</v>
      </c>
      <c r="H9052" t="str">
        <f>VLOOKUP(F9052,Clubs!$A$1:$D$220,4,)</f>
        <v>081061</v>
      </c>
    </row>
    <row r="9053" spans="1:8">
      <c r="A9053">
        <v>2236784</v>
      </c>
      <c r="B9053" t="s">
        <v>9392</v>
      </c>
      <c r="C9053" t="s">
        <v>711</v>
      </c>
      <c r="D9053" t="s">
        <v>166</v>
      </c>
      <c r="E9053" t="s">
        <v>75</v>
      </c>
      <c r="F9053" s="1" t="s">
        <v>353</v>
      </c>
      <c r="G9053" t="s">
        <v>74</v>
      </c>
      <c r="H9053" t="str">
        <f>VLOOKUP(F9053,Clubs!$A$1:$D$220,4,)</f>
        <v>081061</v>
      </c>
    </row>
    <row r="9054" spans="1:8">
      <c r="A9054">
        <v>2236823</v>
      </c>
      <c r="B9054" t="s">
        <v>9393</v>
      </c>
      <c r="C9054" t="s">
        <v>586</v>
      </c>
      <c r="D9054" t="s">
        <v>8640</v>
      </c>
      <c r="E9054" t="s">
        <v>75</v>
      </c>
      <c r="F9054" s="1" t="s">
        <v>293</v>
      </c>
      <c r="G9054" t="s">
        <v>74</v>
      </c>
      <c r="H9054" t="str">
        <f>VLOOKUP(F9054,Clubs!$A$1:$D$220,4,)</f>
        <v>046002</v>
      </c>
    </row>
    <row r="9055" spans="1:8">
      <c r="A9055">
        <v>2236824</v>
      </c>
      <c r="B9055" t="s">
        <v>9393</v>
      </c>
      <c r="C9055" t="s">
        <v>1191</v>
      </c>
      <c r="D9055" t="s">
        <v>8640</v>
      </c>
      <c r="E9055" t="s">
        <v>71</v>
      </c>
      <c r="F9055" s="1" t="s">
        <v>293</v>
      </c>
      <c r="G9055" t="s">
        <v>74</v>
      </c>
      <c r="H9055" t="str">
        <f>VLOOKUP(F9055,Clubs!$A$1:$D$220,4,)</f>
        <v>046002</v>
      </c>
    </row>
    <row r="9056" spans="1:8">
      <c r="A9056">
        <v>2236911</v>
      </c>
      <c r="B9056" t="s">
        <v>8086</v>
      </c>
      <c r="C9056" t="s">
        <v>2223</v>
      </c>
      <c r="D9056" t="s">
        <v>166</v>
      </c>
      <c r="E9056" t="s">
        <v>75</v>
      </c>
      <c r="F9056" s="1" t="s">
        <v>10894</v>
      </c>
      <c r="G9056" t="s">
        <v>74</v>
      </c>
      <c r="H9056" t="str">
        <f>VLOOKUP(F9056,Clubs!$A$1:$D$220,4,)</f>
        <v>081017</v>
      </c>
    </row>
    <row r="9057" spans="1:8">
      <c r="A9057">
        <v>2237061</v>
      </c>
      <c r="B9057" t="s">
        <v>5566</v>
      </c>
      <c r="C9057" t="s">
        <v>2145</v>
      </c>
      <c r="D9057" t="s">
        <v>8640</v>
      </c>
      <c r="E9057" t="s">
        <v>75</v>
      </c>
      <c r="F9057" s="1" t="s">
        <v>302</v>
      </c>
      <c r="G9057" t="s">
        <v>211</v>
      </c>
      <c r="H9057" t="str">
        <f>VLOOKUP(F9057,Clubs!$A$1:$D$220,4,)</f>
        <v>031060</v>
      </c>
    </row>
    <row r="9058" spans="1:8">
      <c r="A9058">
        <v>2237192</v>
      </c>
      <c r="B9058" t="s">
        <v>5110</v>
      </c>
      <c r="C9058" t="s">
        <v>1123</v>
      </c>
      <c r="D9058" t="s">
        <v>8640</v>
      </c>
      <c r="E9058" t="s">
        <v>71</v>
      </c>
      <c r="F9058" s="1" t="s">
        <v>312</v>
      </c>
      <c r="G9058" t="s">
        <v>201</v>
      </c>
      <c r="H9058" t="str">
        <f>VLOOKUP(F9058,Clubs!$A$1:$D$220,4,)</f>
        <v>031037</v>
      </c>
    </row>
    <row r="9059" spans="1:8">
      <c r="A9059">
        <v>2237271</v>
      </c>
      <c r="B9059" t="s">
        <v>11908</v>
      </c>
      <c r="C9059" t="s">
        <v>1495</v>
      </c>
      <c r="D9059" t="s">
        <v>115</v>
      </c>
      <c r="E9059" t="s">
        <v>75</v>
      </c>
      <c r="F9059" s="1" t="s">
        <v>197</v>
      </c>
      <c r="G9059" t="s">
        <v>74</v>
      </c>
      <c r="H9059" t="str">
        <f>VLOOKUP(F9059,Clubs!$A$1:$D$220,4,)</f>
        <v>031067</v>
      </c>
    </row>
    <row r="9060" spans="1:8">
      <c r="A9060">
        <v>2237277</v>
      </c>
      <c r="B9060" t="s">
        <v>963</v>
      </c>
      <c r="C9060" t="s">
        <v>7136</v>
      </c>
      <c r="D9060" t="s">
        <v>8640</v>
      </c>
      <c r="E9060" t="s">
        <v>71</v>
      </c>
      <c r="F9060" s="1" t="s">
        <v>307</v>
      </c>
      <c r="G9060" t="s">
        <v>211</v>
      </c>
      <c r="H9060" t="str">
        <f>VLOOKUP(F9060,Clubs!$A$1:$D$220,4,)</f>
        <v>048006</v>
      </c>
    </row>
    <row r="9061" spans="1:8">
      <c r="A9061">
        <v>2237296</v>
      </c>
      <c r="B9061" t="s">
        <v>1665</v>
      </c>
      <c r="C9061" t="s">
        <v>771</v>
      </c>
      <c r="D9061" t="s">
        <v>111</v>
      </c>
      <c r="E9061" t="s">
        <v>75</v>
      </c>
      <c r="F9061" s="1" t="s">
        <v>277</v>
      </c>
      <c r="G9061" t="s">
        <v>74</v>
      </c>
      <c r="H9061" t="str">
        <f>VLOOKUP(F9061,Clubs!$A$1:$D$220,4,)</f>
        <v>031051</v>
      </c>
    </row>
    <row r="9062" spans="1:8">
      <c r="A9062">
        <v>2237306</v>
      </c>
      <c r="B9062" t="s">
        <v>6405</v>
      </c>
      <c r="C9062" t="s">
        <v>1392</v>
      </c>
      <c r="D9062" t="s">
        <v>8640</v>
      </c>
      <c r="E9062" t="s">
        <v>75</v>
      </c>
      <c r="F9062" s="1" t="s">
        <v>241</v>
      </c>
      <c r="G9062" t="s">
        <v>74</v>
      </c>
      <c r="H9062" t="str">
        <f>VLOOKUP(F9062,Clubs!$A$1:$D$220,4,)</f>
        <v>034072</v>
      </c>
    </row>
    <row r="9063" spans="1:8">
      <c r="A9063">
        <v>2237499</v>
      </c>
      <c r="B9063" t="s">
        <v>6701</v>
      </c>
      <c r="C9063" t="s">
        <v>888</v>
      </c>
      <c r="D9063" t="s">
        <v>166</v>
      </c>
      <c r="E9063" t="s">
        <v>75</v>
      </c>
      <c r="F9063" s="1" t="s">
        <v>209</v>
      </c>
      <c r="G9063" t="s">
        <v>74</v>
      </c>
      <c r="H9063" t="str">
        <f>VLOOKUP(F9063,Clubs!$A$1:$D$220,4,)</f>
        <v>034066</v>
      </c>
    </row>
    <row r="9064" spans="1:8">
      <c r="A9064">
        <v>2237582</v>
      </c>
      <c r="B9064" t="s">
        <v>5743</v>
      </c>
      <c r="C9064" t="s">
        <v>3896</v>
      </c>
      <c r="D9064" t="s">
        <v>8640</v>
      </c>
      <c r="E9064" t="s">
        <v>71</v>
      </c>
      <c r="F9064" s="1" t="s">
        <v>231</v>
      </c>
      <c r="G9064" t="s">
        <v>201</v>
      </c>
      <c r="H9064" t="str">
        <f>VLOOKUP(F9064,Clubs!$A$1:$D$220,4,)</f>
        <v>032002</v>
      </c>
    </row>
    <row r="9065" spans="1:8">
      <c r="A9065">
        <v>2237585</v>
      </c>
      <c r="B9065" t="s">
        <v>5663</v>
      </c>
      <c r="C9065" t="s">
        <v>3501</v>
      </c>
      <c r="D9065" t="s">
        <v>8640</v>
      </c>
      <c r="E9065" t="s">
        <v>71</v>
      </c>
      <c r="F9065" s="1" t="s">
        <v>231</v>
      </c>
      <c r="G9065" t="s">
        <v>201</v>
      </c>
      <c r="H9065" t="str">
        <f>VLOOKUP(F9065,Clubs!$A$1:$D$220,4,)</f>
        <v>032002</v>
      </c>
    </row>
    <row r="9066" spans="1:8">
      <c r="A9066">
        <v>2237617</v>
      </c>
      <c r="B9066" t="s">
        <v>5741</v>
      </c>
      <c r="C9066" t="s">
        <v>1590</v>
      </c>
      <c r="D9066" t="s">
        <v>8640</v>
      </c>
      <c r="E9066" t="s">
        <v>75</v>
      </c>
      <c r="F9066" s="1" t="s">
        <v>231</v>
      </c>
      <c r="G9066" t="s">
        <v>201</v>
      </c>
      <c r="H9066" t="str">
        <f>VLOOKUP(F9066,Clubs!$A$1:$D$220,4,)</f>
        <v>032002</v>
      </c>
    </row>
    <row r="9067" spans="1:8">
      <c r="A9067">
        <v>2237684</v>
      </c>
      <c r="B9067" t="s">
        <v>2353</v>
      </c>
      <c r="C9067" t="s">
        <v>929</v>
      </c>
      <c r="D9067" t="s">
        <v>8640</v>
      </c>
      <c r="E9067" t="s">
        <v>71</v>
      </c>
      <c r="F9067" s="1" t="s">
        <v>231</v>
      </c>
      <c r="G9067" t="s">
        <v>201</v>
      </c>
      <c r="H9067" t="str">
        <f>VLOOKUP(F9067,Clubs!$A$1:$D$220,4,)</f>
        <v>032002</v>
      </c>
    </row>
    <row r="9068" spans="1:8">
      <c r="A9068">
        <v>2237722</v>
      </c>
      <c r="B9068" t="s">
        <v>9394</v>
      </c>
      <c r="C9068" t="s">
        <v>1328</v>
      </c>
      <c r="D9068" t="s">
        <v>8640</v>
      </c>
      <c r="E9068" t="s">
        <v>71</v>
      </c>
      <c r="F9068" s="1" t="s">
        <v>235</v>
      </c>
      <c r="G9068" t="s">
        <v>211</v>
      </c>
      <c r="H9068" t="str">
        <f>VLOOKUP(F9068,Clubs!$A$1:$D$220,4,)</f>
        <v>030003</v>
      </c>
    </row>
    <row r="9069" spans="1:8">
      <c r="A9069">
        <v>2237801</v>
      </c>
      <c r="B9069" t="s">
        <v>1529</v>
      </c>
      <c r="C9069" t="s">
        <v>914</v>
      </c>
      <c r="D9069" t="s">
        <v>8640</v>
      </c>
      <c r="E9069" t="s">
        <v>75</v>
      </c>
      <c r="F9069" s="1" t="s">
        <v>351</v>
      </c>
      <c r="G9069" t="s">
        <v>211</v>
      </c>
      <c r="H9069" t="str">
        <f>VLOOKUP(F9069,Clubs!$A$1:$D$220,4,)</f>
        <v>012012</v>
      </c>
    </row>
    <row r="9070" spans="1:8">
      <c r="A9070">
        <v>2237834</v>
      </c>
      <c r="B9070" t="s">
        <v>9395</v>
      </c>
      <c r="C9070" t="s">
        <v>1897</v>
      </c>
      <c r="D9070" t="s">
        <v>166</v>
      </c>
      <c r="E9070" t="s">
        <v>71</v>
      </c>
      <c r="F9070" s="1" t="s">
        <v>230</v>
      </c>
      <c r="G9070" t="s">
        <v>74</v>
      </c>
      <c r="H9070" t="str">
        <f>VLOOKUP(F9070,Clubs!$A$1:$D$220,4,)</f>
        <v>031025</v>
      </c>
    </row>
    <row r="9071" spans="1:8">
      <c r="A9071">
        <v>2237984</v>
      </c>
      <c r="B9071" t="s">
        <v>4102</v>
      </c>
      <c r="C9071" t="s">
        <v>4103</v>
      </c>
      <c r="D9071" t="s">
        <v>8640</v>
      </c>
      <c r="E9071" t="s">
        <v>71</v>
      </c>
      <c r="F9071" s="1" t="s">
        <v>197</v>
      </c>
      <c r="G9071" t="s">
        <v>211</v>
      </c>
      <c r="H9071" t="str">
        <f>VLOOKUP(F9071,Clubs!$A$1:$D$220,4,)</f>
        <v>031067</v>
      </c>
    </row>
    <row r="9072" spans="1:8">
      <c r="A9072">
        <v>2238034</v>
      </c>
      <c r="B9072" t="s">
        <v>4948</v>
      </c>
      <c r="C9072" t="s">
        <v>4449</v>
      </c>
      <c r="D9072" t="s">
        <v>110</v>
      </c>
      <c r="E9072" t="s">
        <v>71</v>
      </c>
      <c r="F9072" s="1" t="s">
        <v>228</v>
      </c>
      <c r="G9072" t="s">
        <v>211</v>
      </c>
      <c r="H9072" t="str">
        <f>VLOOKUP(F9072,Clubs!$A$1:$D$220,4,)</f>
        <v>012003</v>
      </c>
    </row>
    <row r="9073" spans="1:8">
      <c r="A9073">
        <v>2238156</v>
      </c>
      <c r="B9073" t="s">
        <v>828</v>
      </c>
      <c r="C9073" t="s">
        <v>991</v>
      </c>
      <c r="D9073" t="s">
        <v>8640</v>
      </c>
      <c r="E9073" t="s">
        <v>71</v>
      </c>
      <c r="F9073" s="1" t="s">
        <v>229</v>
      </c>
      <c r="G9073" t="s">
        <v>74</v>
      </c>
      <c r="H9073" t="str">
        <f>VLOOKUP(F9073,Clubs!$A$1:$D$220,4,)</f>
        <v>031067</v>
      </c>
    </row>
    <row r="9074" spans="1:8">
      <c r="A9074">
        <v>2238449</v>
      </c>
      <c r="B9074" t="s">
        <v>11909</v>
      </c>
      <c r="C9074" t="s">
        <v>11910</v>
      </c>
      <c r="D9074" t="s">
        <v>166</v>
      </c>
      <c r="E9074" t="s">
        <v>71</v>
      </c>
      <c r="F9074" s="1" t="s">
        <v>269</v>
      </c>
      <c r="G9074" t="s">
        <v>74</v>
      </c>
      <c r="H9074" t="str">
        <f>VLOOKUP(F9074,Clubs!$A$1:$D$220,4,)</f>
        <v>034069</v>
      </c>
    </row>
    <row r="9075" spans="1:8">
      <c r="A9075">
        <v>2238592</v>
      </c>
      <c r="B9075" t="s">
        <v>6740</v>
      </c>
      <c r="C9075" t="s">
        <v>1011</v>
      </c>
      <c r="D9075" t="s">
        <v>8640</v>
      </c>
      <c r="E9075" t="s">
        <v>71</v>
      </c>
      <c r="F9075" s="1" t="s">
        <v>209</v>
      </c>
      <c r="G9075" t="s">
        <v>74</v>
      </c>
      <c r="H9075" t="str">
        <f>VLOOKUP(F9075,Clubs!$A$1:$D$220,4,)</f>
        <v>034066</v>
      </c>
    </row>
    <row r="9076" spans="1:8">
      <c r="A9076">
        <v>2238657</v>
      </c>
      <c r="B9076" t="s">
        <v>9396</v>
      </c>
      <c r="C9076" t="s">
        <v>9397</v>
      </c>
      <c r="D9076" t="s">
        <v>166</v>
      </c>
      <c r="E9076" t="s">
        <v>75</v>
      </c>
      <c r="F9076" s="1" t="s">
        <v>356</v>
      </c>
      <c r="G9076" t="s">
        <v>74</v>
      </c>
      <c r="H9076" t="str">
        <f>VLOOKUP(F9076,Clubs!$A$1:$D$220,4,)</f>
        <v>081017</v>
      </c>
    </row>
    <row r="9077" spans="1:8">
      <c r="A9077">
        <v>2238970</v>
      </c>
      <c r="B9077" t="s">
        <v>3664</v>
      </c>
      <c r="C9077" t="s">
        <v>967</v>
      </c>
      <c r="D9077" t="s">
        <v>8640</v>
      </c>
      <c r="E9077" t="s">
        <v>75</v>
      </c>
      <c r="F9077" s="1" t="s">
        <v>8524</v>
      </c>
      <c r="G9077" t="s">
        <v>211</v>
      </c>
      <c r="H9077" t="str">
        <f>VLOOKUP(F9077,Clubs!$A$1:$D$220,4,)</f>
        <v>030076</v>
      </c>
    </row>
    <row r="9078" spans="1:8">
      <c r="A9078">
        <v>2239076</v>
      </c>
      <c r="B9078" t="s">
        <v>7472</v>
      </c>
      <c r="C9078" t="s">
        <v>3573</v>
      </c>
      <c r="D9078" t="s">
        <v>8640</v>
      </c>
      <c r="E9078" t="s">
        <v>71</v>
      </c>
      <c r="F9078" s="1" t="s">
        <v>334</v>
      </c>
      <c r="G9078" t="s">
        <v>74</v>
      </c>
      <c r="H9078" t="str">
        <f>VLOOKUP(F9078,Clubs!$A$1:$D$220,4,)</f>
        <v>065019</v>
      </c>
    </row>
    <row r="9079" spans="1:8">
      <c r="A9079">
        <v>2239149</v>
      </c>
      <c r="B9079" t="s">
        <v>6055</v>
      </c>
      <c r="C9079" t="s">
        <v>2294</v>
      </c>
      <c r="D9079" t="s">
        <v>166</v>
      </c>
      <c r="E9079" t="s">
        <v>71</v>
      </c>
      <c r="F9079" s="1" t="s">
        <v>354</v>
      </c>
      <c r="G9079" t="s">
        <v>74</v>
      </c>
      <c r="H9079" t="str">
        <f>VLOOKUP(F9079,Clubs!$A$1:$D$220,4,)</f>
        <v>081041</v>
      </c>
    </row>
    <row r="9080" spans="1:8">
      <c r="A9080">
        <v>2239159</v>
      </c>
      <c r="B9080" t="s">
        <v>1072</v>
      </c>
      <c r="C9080" t="s">
        <v>750</v>
      </c>
      <c r="D9080" t="s">
        <v>111</v>
      </c>
      <c r="E9080" t="s">
        <v>75</v>
      </c>
      <c r="F9080" s="1" t="s">
        <v>215</v>
      </c>
      <c r="G9080" t="s">
        <v>74</v>
      </c>
      <c r="H9080" t="str">
        <f>VLOOKUP(F9080,Clubs!$A$1:$D$220,4,)</f>
        <v>031042</v>
      </c>
    </row>
    <row r="9081" spans="1:8">
      <c r="A9081">
        <v>2239323</v>
      </c>
      <c r="B9081" t="s">
        <v>11911</v>
      </c>
      <c r="C9081" t="s">
        <v>1188</v>
      </c>
      <c r="D9081" t="s">
        <v>166</v>
      </c>
      <c r="E9081" t="s">
        <v>71</v>
      </c>
      <c r="F9081" s="1" t="s">
        <v>282</v>
      </c>
      <c r="G9081" t="s">
        <v>74</v>
      </c>
      <c r="H9081" t="str">
        <f>VLOOKUP(F9081,Clubs!$A$1:$D$220,4,)</f>
        <v>031008</v>
      </c>
    </row>
    <row r="9082" spans="1:8">
      <c r="A9082">
        <v>2239363</v>
      </c>
      <c r="B9082" t="s">
        <v>1709</v>
      </c>
      <c r="C9082" t="s">
        <v>851</v>
      </c>
      <c r="D9082" t="s">
        <v>8640</v>
      </c>
      <c r="E9082" t="s">
        <v>71</v>
      </c>
      <c r="F9082" s="1" t="s">
        <v>246</v>
      </c>
      <c r="G9082" t="s">
        <v>201</v>
      </c>
      <c r="H9082" t="str">
        <f>VLOOKUP(F9082,Clubs!$A$1:$D$220,4,)</f>
        <v>011024</v>
      </c>
    </row>
    <row r="9083" spans="1:8">
      <c r="A9083">
        <v>2239365</v>
      </c>
      <c r="B9083" t="s">
        <v>1614</v>
      </c>
      <c r="C9083" t="s">
        <v>1436</v>
      </c>
      <c r="D9083" t="s">
        <v>8640</v>
      </c>
      <c r="E9083" t="s">
        <v>75</v>
      </c>
      <c r="F9083" s="1" t="s">
        <v>246</v>
      </c>
      <c r="G9083" t="s">
        <v>201</v>
      </c>
      <c r="H9083" t="str">
        <f>VLOOKUP(F9083,Clubs!$A$1:$D$220,4,)</f>
        <v>011024</v>
      </c>
    </row>
    <row r="9084" spans="1:8">
      <c r="A9084">
        <v>2239366</v>
      </c>
      <c r="B9084" t="s">
        <v>1614</v>
      </c>
      <c r="C9084" t="s">
        <v>1299</v>
      </c>
      <c r="D9084" t="s">
        <v>8640</v>
      </c>
      <c r="E9084" t="s">
        <v>71</v>
      </c>
      <c r="F9084" s="1" t="s">
        <v>246</v>
      </c>
      <c r="G9084" t="s">
        <v>201</v>
      </c>
      <c r="H9084" t="str">
        <f>VLOOKUP(F9084,Clubs!$A$1:$D$220,4,)</f>
        <v>011024</v>
      </c>
    </row>
    <row r="9085" spans="1:8">
      <c r="A9085">
        <v>2239403</v>
      </c>
      <c r="B9085" t="s">
        <v>1143</v>
      </c>
      <c r="C9085" t="s">
        <v>1384</v>
      </c>
      <c r="D9085" t="s">
        <v>115</v>
      </c>
      <c r="E9085" t="s">
        <v>75</v>
      </c>
      <c r="F9085" s="1" t="s">
        <v>220</v>
      </c>
      <c r="G9085" t="s">
        <v>74</v>
      </c>
      <c r="H9085" t="str">
        <f>VLOOKUP(F9085,Clubs!$A$1:$D$220,4,)</f>
        <v>031015</v>
      </c>
    </row>
    <row r="9086" spans="1:8">
      <c r="A9086">
        <v>2239417</v>
      </c>
      <c r="B9086" t="s">
        <v>685</v>
      </c>
      <c r="C9086" t="s">
        <v>4750</v>
      </c>
      <c r="D9086" t="s">
        <v>111</v>
      </c>
      <c r="E9086" t="s">
        <v>71</v>
      </c>
      <c r="F9086" s="1" t="s">
        <v>230</v>
      </c>
      <c r="G9086" t="s">
        <v>74</v>
      </c>
      <c r="H9086" t="str">
        <f>VLOOKUP(F9086,Clubs!$A$1:$D$220,4,)</f>
        <v>031025</v>
      </c>
    </row>
    <row r="9087" spans="1:8">
      <c r="A9087">
        <v>2239424</v>
      </c>
      <c r="B9087" t="s">
        <v>3995</v>
      </c>
      <c r="C9087" t="s">
        <v>2755</v>
      </c>
      <c r="D9087" t="s">
        <v>111</v>
      </c>
      <c r="E9087" t="s">
        <v>75</v>
      </c>
      <c r="F9087" s="1" t="s">
        <v>197</v>
      </c>
      <c r="G9087" t="s">
        <v>74</v>
      </c>
      <c r="H9087" t="str">
        <f>VLOOKUP(F9087,Clubs!$A$1:$D$220,4,)</f>
        <v>031067</v>
      </c>
    </row>
    <row r="9088" spans="1:8">
      <c r="A9088">
        <v>2239472</v>
      </c>
      <c r="B9088" t="s">
        <v>4521</v>
      </c>
      <c r="C9088" t="s">
        <v>635</v>
      </c>
      <c r="D9088" t="s">
        <v>8640</v>
      </c>
      <c r="E9088" t="s">
        <v>71</v>
      </c>
      <c r="F9088" s="1" t="s">
        <v>330</v>
      </c>
      <c r="G9088" t="s">
        <v>211</v>
      </c>
      <c r="H9088" t="str">
        <f>VLOOKUP(F9088,Clubs!$A$1:$D$220,4,)</f>
        <v>034068</v>
      </c>
    </row>
    <row r="9089" spans="1:8">
      <c r="A9089">
        <v>2239485</v>
      </c>
      <c r="B9089" t="s">
        <v>2695</v>
      </c>
      <c r="C9089" t="s">
        <v>1132</v>
      </c>
      <c r="D9089" t="s">
        <v>8640</v>
      </c>
      <c r="E9089" t="s">
        <v>71</v>
      </c>
      <c r="F9089" s="1" t="s">
        <v>208</v>
      </c>
      <c r="G9089" t="s">
        <v>74</v>
      </c>
      <c r="H9089" t="str">
        <f>VLOOKUP(F9089,Clubs!$A$1:$D$220,4,)</f>
        <v>030059</v>
      </c>
    </row>
    <row r="9090" spans="1:8">
      <c r="A9090">
        <v>2239516</v>
      </c>
      <c r="B9090" t="s">
        <v>7275</v>
      </c>
      <c r="C9090" t="s">
        <v>2247</v>
      </c>
      <c r="D9090" t="s">
        <v>8640</v>
      </c>
      <c r="E9090" t="s">
        <v>71</v>
      </c>
      <c r="F9090" s="1" t="s">
        <v>288</v>
      </c>
      <c r="G9090" t="s">
        <v>211</v>
      </c>
      <c r="H9090" t="str">
        <f>VLOOKUP(F9090,Clubs!$A$1:$D$220,4,)</f>
        <v>065020</v>
      </c>
    </row>
    <row r="9091" spans="1:8">
      <c r="A9091">
        <v>2239533</v>
      </c>
      <c r="B9091" t="s">
        <v>11912</v>
      </c>
      <c r="C9091" t="s">
        <v>11913</v>
      </c>
      <c r="D9091" t="s">
        <v>115</v>
      </c>
      <c r="E9091" t="s">
        <v>71</v>
      </c>
      <c r="F9091" s="1" t="s">
        <v>222</v>
      </c>
      <c r="G9091" t="s">
        <v>74</v>
      </c>
      <c r="H9091" t="str">
        <f>VLOOKUP(F9091,Clubs!$A$1:$D$220,4,)</f>
        <v>030004</v>
      </c>
    </row>
    <row r="9092" spans="1:8">
      <c r="A9092">
        <v>2239640</v>
      </c>
      <c r="B9092" t="s">
        <v>7561</v>
      </c>
      <c r="C9092" t="s">
        <v>1104</v>
      </c>
      <c r="D9092" t="s">
        <v>165</v>
      </c>
      <c r="E9092" t="s">
        <v>75</v>
      </c>
      <c r="F9092" s="1" t="s">
        <v>310</v>
      </c>
      <c r="G9092" t="s">
        <v>74</v>
      </c>
      <c r="H9092" t="str">
        <f>VLOOKUP(F9092,Clubs!$A$1:$D$220,4,)</f>
        <v>065027</v>
      </c>
    </row>
    <row r="9093" spans="1:8">
      <c r="A9093">
        <v>2239712</v>
      </c>
      <c r="B9093" t="s">
        <v>6591</v>
      </c>
      <c r="C9093" t="s">
        <v>845</v>
      </c>
      <c r="D9093" t="s">
        <v>109</v>
      </c>
      <c r="E9093" t="s">
        <v>71</v>
      </c>
      <c r="F9093" s="1" t="s">
        <v>314</v>
      </c>
      <c r="G9093" t="s">
        <v>74</v>
      </c>
      <c r="H9093" t="str">
        <f>VLOOKUP(F9093,Clubs!$A$1:$D$220,4,)</f>
        <v>034457</v>
      </c>
    </row>
    <row r="9094" spans="1:8">
      <c r="A9094">
        <v>2239770</v>
      </c>
      <c r="B9094" t="s">
        <v>9196</v>
      </c>
      <c r="C9094" t="s">
        <v>608</v>
      </c>
      <c r="D9094" t="s">
        <v>109</v>
      </c>
      <c r="E9094" t="s">
        <v>75</v>
      </c>
      <c r="F9094" s="1" t="s">
        <v>244</v>
      </c>
      <c r="G9094" t="s">
        <v>74</v>
      </c>
      <c r="H9094" t="str">
        <f>VLOOKUP(F9094,Clubs!$A$1:$D$220,4,)</f>
        <v>030008</v>
      </c>
    </row>
    <row r="9095" spans="1:8">
      <c r="A9095">
        <v>2239840</v>
      </c>
      <c r="B9095" t="s">
        <v>7314</v>
      </c>
      <c r="C9095" t="s">
        <v>1210</v>
      </c>
      <c r="D9095" t="s">
        <v>8640</v>
      </c>
      <c r="E9095" t="s">
        <v>71</v>
      </c>
      <c r="F9095" s="1" t="s">
        <v>334</v>
      </c>
      <c r="G9095" t="s">
        <v>74</v>
      </c>
      <c r="H9095" t="str">
        <f>VLOOKUP(F9095,Clubs!$A$1:$D$220,4,)</f>
        <v>065019</v>
      </c>
    </row>
    <row r="9096" spans="1:8">
      <c r="A9096">
        <v>2239958</v>
      </c>
      <c r="B9096" t="s">
        <v>1975</v>
      </c>
      <c r="C9096" t="s">
        <v>645</v>
      </c>
      <c r="D9096" t="s">
        <v>111</v>
      </c>
      <c r="E9096" t="s">
        <v>75</v>
      </c>
      <c r="F9096" s="1" t="s">
        <v>339</v>
      </c>
      <c r="G9096" t="s">
        <v>74</v>
      </c>
      <c r="H9096" t="str">
        <f>VLOOKUP(F9096,Clubs!$A$1:$D$220,4,)</f>
        <v>065024</v>
      </c>
    </row>
    <row r="9097" spans="1:8">
      <c r="A9097">
        <v>2240013</v>
      </c>
      <c r="B9097" t="s">
        <v>4916</v>
      </c>
      <c r="C9097" t="s">
        <v>993</v>
      </c>
      <c r="D9097" t="s">
        <v>8640</v>
      </c>
      <c r="E9097" t="s">
        <v>75</v>
      </c>
      <c r="F9097" s="1" t="s">
        <v>268</v>
      </c>
      <c r="G9097" t="s">
        <v>211</v>
      </c>
      <c r="H9097" t="str">
        <f>VLOOKUP(F9097,Clubs!$A$1:$D$220,4,)</f>
        <v>048006</v>
      </c>
    </row>
    <row r="9098" spans="1:8">
      <c r="A9098">
        <v>2240232</v>
      </c>
      <c r="B9098" t="s">
        <v>9398</v>
      </c>
      <c r="C9098" t="s">
        <v>1011</v>
      </c>
      <c r="D9098" t="s">
        <v>8640</v>
      </c>
      <c r="E9098" t="s">
        <v>71</v>
      </c>
      <c r="F9098" s="1" t="s">
        <v>339</v>
      </c>
      <c r="G9098" t="s">
        <v>211</v>
      </c>
      <c r="H9098" t="str">
        <f>VLOOKUP(F9098,Clubs!$A$1:$D$220,4,)</f>
        <v>065024</v>
      </c>
    </row>
    <row r="9099" spans="1:8">
      <c r="A9099">
        <v>2240566</v>
      </c>
      <c r="B9099" t="s">
        <v>1450</v>
      </c>
      <c r="C9099" t="s">
        <v>622</v>
      </c>
      <c r="D9099" t="s">
        <v>115</v>
      </c>
      <c r="E9099" t="s">
        <v>75</v>
      </c>
      <c r="F9099" s="1" t="s">
        <v>209</v>
      </c>
      <c r="G9099" t="s">
        <v>74</v>
      </c>
      <c r="H9099" t="str">
        <f>VLOOKUP(F9099,Clubs!$A$1:$D$220,4,)</f>
        <v>034066</v>
      </c>
    </row>
    <row r="9100" spans="1:8">
      <c r="A9100">
        <v>2240569</v>
      </c>
      <c r="B9100" t="s">
        <v>4182</v>
      </c>
      <c r="C9100" t="s">
        <v>1375</v>
      </c>
      <c r="D9100" t="s">
        <v>8640</v>
      </c>
      <c r="E9100" t="s">
        <v>75</v>
      </c>
      <c r="F9100" s="1" t="s">
        <v>197</v>
      </c>
      <c r="G9100" t="s">
        <v>74</v>
      </c>
      <c r="H9100" t="str">
        <f>VLOOKUP(F9100,Clubs!$A$1:$D$220,4,)</f>
        <v>031067</v>
      </c>
    </row>
    <row r="9101" spans="1:8">
      <c r="A9101">
        <v>2240786</v>
      </c>
      <c r="B9101" t="s">
        <v>1233</v>
      </c>
      <c r="C9101" t="s">
        <v>1124</v>
      </c>
      <c r="D9101" t="s">
        <v>8640</v>
      </c>
      <c r="E9101" t="s">
        <v>75</v>
      </c>
      <c r="F9101" s="1" t="s">
        <v>339</v>
      </c>
      <c r="G9101" t="s">
        <v>211</v>
      </c>
      <c r="H9101" t="str">
        <f>VLOOKUP(F9101,Clubs!$A$1:$D$220,4,)</f>
        <v>065024</v>
      </c>
    </row>
    <row r="9102" spans="1:8">
      <c r="A9102">
        <v>2240928</v>
      </c>
      <c r="B9102" t="s">
        <v>11914</v>
      </c>
      <c r="C9102" t="s">
        <v>1585</v>
      </c>
      <c r="D9102" t="s">
        <v>110</v>
      </c>
      <c r="E9102" t="s">
        <v>75</v>
      </c>
      <c r="F9102" s="1" t="s">
        <v>209</v>
      </c>
      <c r="G9102" t="s">
        <v>74</v>
      </c>
      <c r="H9102" t="str">
        <f>VLOOKUP(F9102,Clubs!$A$1:$D$220,4,)</f>
        <v>034066</v>
      </c>
    </row>
    <row r="9103" spans="1:8">
      <c r="A9103">
        <v>2241019</v>
      </c>
      <c r="B9103" t="s">
        <v>2946</v>
      </c>
      <c r="C9103" t="s">
        <v>618</v>
      </c>
      <c r="D9103" t="s">
        <v>8640</v>
      </c>
      <c r="E9103" t="s">
        <v>71</v>
      </c>
      <c r="F9103" s="1" t="s">
        <v>212</v>
      </c>
      <c r="G9103" t="s">
        <v>201</v>
      </c>
      <c r="H9103" t="str">
        <f>VLOOKUP(F9103,Clubs!$A$1:$D$220,4,)</f>
        <v>030076</v>
      </c>
    </row>
    <row r="9104" spans="1:8">
      <c r="A9104">
        <v>2241309</v>
      </c>
      <c r="B9104" t="s">
        <v>7494</v>
      </c>
      <c r="C9104" t="s">
        <v>716</v>
      </c>
      <c r="D9104" t="s">
        <v>8640</v>
      </c>
      <c r="E9104" t="s">
        <v>75</v>
      </c>
      <c r="F9104" s="1" t="s">
        <v>334</v>
      </c>
      <c r="G9104" t="s">
        <v>74</v>
      </c>
      <c r="H9104" t="str">
        <f>VLOOKUP(F9104,Clubs!$A$1:$D$220,4,)</f>
        <v>065019</v>
      </c>
    </row>
    <row r="9105" spans="1:8">
      <c r="A9105">
        <v>2241374</v>
      </c>
      <c r="B9105" t="s">
        <v>2467</v>
      </c>
      <c r="C9105" t="s">
        <v>1067</v>
      </c>
      <c r="D9105" t="s">
        <v>166</v>
      </c>
      <c r="E9105" t="s">
        <v>71</v>
      </c>
      <c r="F9105" s="1" t="s">
        <v>209</v>
      </c>
      <c r="G9105" t="s">
        <v>74</v>
      </c>
      <c r="H9105" t="str">
        <f>VLOOKUP(F9105,Clubs!$A$1:$D$220,4,)</f>
        <v>034066</v>
      </c>
    </row>
    <row r="9106" spans="1:8">
      <c r="A9106">
        <v>2241480</v>
      </c>
      <c r="B9106" t="s">
        <v>3138</v>
      </c>
      <c r="C9106" t="s">
        <v>961</v>
      </c>
      <c r="D9106" t="s">
        <v>8640</v>
      </c>
      <c r="E9106" t="s">
        <v>71</v>
      </c>
      <c r="F9106" s="1" t="s">
        <v>272</v>
      </c>
      <c r="G9106" t="s">
        <v>201</v>
      </c>
      <c r="H9106" t="str">
        <f>VLOOKUP(F9106,Clubs!$A$1:$D$220,4,)</f>
        <v>030045</v>
      </c>
    </row>
    <row r="9107" spans="1:8">
      <c r="A9107">
        <v>2241604</v>
      </c>
      <c r="B9107" t="s">
        <v>8361</v>
      </c>
      <c r="C9107" t="s">
        <v>1174</v>
      </c>
      <c r="D9107" t="s">
        <v>8640</v>
      </c>
      <c r="E9107" t="s">
        <v>71</v>
      </c>
      <c r="F9107" s="1" t="s">
        <v>356</v>
      </c>
      <c r="G9107" t="s">
        <v>211</v>
      </c>
      <c r="H9107" t="str">
        <f>VLOOKUP(F9107,Clubs!$A$1:$D$220,4,)</f>
        <v>081017</v>
      </c>
    </row>
    <row r="9108" spans="1:8">
      <c r="A9108">
        <v>2241636</v>
      </c>
      <c r="B9108" t="s">
        <v>3046</v>
      </c>
      <c r="C9108" t="s">
        <v>974</v>
      </c>
      <c r="D9108" t="s">
        <v>8640</v>
      </c>
      <c r="E9108" t="s">
        <v>71</v>
      </c>
      <c r="F9108" s="1" t="s">
        <v>356</v>
      </c>
      <c r="G9108" t="s">
        <v>211</v>
      </c>
      <c r="H9108" t="str">
        <f>VLOOKUP(F9108,Clubs!$A$1:$D$220,4,)</f>
        <v>081017</v>
      </c>
    </row>
    <row r="9109" spans="1:8">
      <c r="A9109">
        <v>2241665</v>
      </c>
      <c r="B9109" t="s">
        <v>8355</v>
      </c>
      <c r="C9109" t="s">
        <v>1198</v>
      </c>
      <c r="D9109" t="s">
        <v>8640</v>
      </c>
      <c r="E9109" t="s">
        <v>75</v>
      </c>
      <c r="F9109" s="1" t="s">
        <v>356</v>
      </c>
      <c r="G9109" t="s">
        <v>211</v>
      </c>
      <c r="H9109" t="str">
        <f>VLOOKUP(F9109,Clubs!$A$1:$D$220,4,)</f>
        <v>081017</v>
      </c>
    </row>
    <row r="9110" spans="1:8">
      <c r="A9110">
        <v>2241700</v>
      </c>
      <c r="B9110" t="s">
        <v>3458</v>
      </c>
      <c r="C9110" t="s">
        <v>2889</v>
      </c>
      <c r="D9110" t="s">
        <v>166</v>
      </c>
      <c r="E9110" t="s">
        <v>71</v>
      </c>
      <c r="F9110" s="1" t="s">
        <v>204</v>
      </c>
      <c r="G9110" t="s">
        <v>74</v>
      </c>
      <c r="H9110" t="str">
        <f>VLOOKUP(F9110,Clubs!$A$1:$D$220,4,)</f>
        <v>031030</v>
      </c>
    </row>
    <row r="9111" spans="1:8">
      <c r="A9111">
        <v>2241793</v>
      </c>
      <c r="B9111" t="s">
        <v>2296</v>
      </c>
      <c r="C9111" t="s">
        <v>993</v>
      </c>
      <c r="D9111" t="s">
        <v>8640</v>
      </c>
      <c r="E9111" t="s">
        <v>75</v>
      </c>
      <c r="F9111" s="1" t="s">
        <v>8520</v>
      </c>
      <c r="G9111" t="s">
        <v>211</v>
      </c>
      <c r="H9111" t="str">
        <f>VLOOKUP(F9111,Clubs!$A$1:$D$220,4,)</f>
        <v>012003</v>
      </c>
    </row>
    <row r="9112" spans="1:8">
      <c r="A9112">
        <v>2241824</v>
      </c>
      <c r="B9112" t="s">
        <v>704</v>
      </c>
      <c r="C9112" t="s">
        <v>754</v>
      </c>
      <c r="D9112" t="s">
        <v>8640</v>
      </c>
      <c r="E9112" t="s">
        <v>75</v>
      </c>
      <c r="F9112" s="1" t="s">
        <v>236</v>
      </c>
      <c r="G9112" t="s">
        <v>74</v>
      </c>
      <c r="H9112" t="str">
        <f>VLOOKUP(F9112,Clubs!$A$1:$D$220,4,)</f>
        <v>066034</v>
      </c>
    </row>
    <row r="9113" spans="1:8">
      <c r="A9113">
        <v>2241915</v>
      </c>
      <c r="B9113" t="s">
        <v>3351</v>
      </c>
      <c r="C9113" t="s">
        <v>768</v>
      </c>
      <c r="D9113" t="s">
        <v>110</v>
      </c>
      <c r="E9113" t="s">
        <v>71</v>
      </c>
      <c r="F9113" s="1" t="s">
        <v>308</v>
      </c>
      <c r="G9113" t="s">
        <v>74</v>
      </c>
      <c r="H9113" t="str">
        <f>VLOOKUP(F9113,Clubs!$A$1:$D$220,4,)</f>
        <v>030076</v>
      </c>
    </row>
    <row r="9114" spans="1:8">
      <c r="A9114">
        <v>2241946</v>
      </c>
      <c r="B9114" t="s">
        <v>11915</v>
      </c>
      <c r="C9114" t="s">
        <v>11916</v>
      </c>
      <c r="D9114" t="s">
        <v>115</v>
      </c>
      <c r="E9114" t="s">
        <v>75</v>
      </c>
      <c r="F9114" s="1" t="s">
        <v>197</v>
      </c>
      <c r="G9114" t="s">
        <v>74</v>
      </c>
      <c r="H9114" t="str">
        <f>VLOOKUP(F9114,Clubs!$A$1:$D$220,4,)</f>
        <v>031067</v>
      </c>
    </row>
    <row r="9115" spans="1:8">
      <c r="A9115">
        <v>2241985</v>
      </c>
      <c r="B9115" t="s">
        <v>6070</v>
      </c>
      <c r="C9115" t="s">
        <v>1068</v>
      </c>
      <c r="D9115" t="s">
        <v>165</v>
      </c>
      <c r="E9115" t="s">
        <v>71</v>
      </c>
      <c r="F9115" s="1" t="s">
        <v>313</v>
      </c>
      <c r="G9115" t="s">
        <v>74</v>
      </c>
      <c r="H9115" t="str">
        <f>VLOOKUP(F9115,Clubs!$A$1:$D$220,4,)</f>
        <v>034055</v>
      </c>
    </row>
    <row r="9116" spans="1:8">
      <c r="A9116">
        <v>2242021</v>
      </c>
      <c r="B9116" t="s">
        <v>1484</v>
      </c>
      <c r="C9116" t="s">
        <v>953</v>
      </c>
      <c r="D9116" t="s">
        <v>8640</v>
      </c>
      <c r="E9116" t="s">
        <v>71</v>
      </c>
      <c r="F9116" s="1" t="s">
        <v>245</v>
      </c>
      <c r="G9116" t="s">
        <v>211</v>
      </c>
      <c r="H9116" t="str">
        <f>VLOOKUP(F9116,Clubs!$A$1:$D$220,4,)</f>
        <v>046012</v>
      </c>
    </row>
    <row r="9117" spans="1:8">
      <c r="A9117">
        <v>2242030</v>
      </c>
      <c r="B9117" t="s">
        <v>11917</v>
      </c>
      <c r="C9117" t="s">
        <v>1856</v>
      </c>
      <c r="D9117" t="s">
        <v>166</v>
      </c>
      <c r="E9117" t="s">
        <v>75</v>
      </c>
      <c r="F9117" s="1" t="s">
        <v>245</v>
      </c>
      <c r="G9117" t="s">
        <v>74</v>
      </c>
      <c r="H9117" t="str">
        <f>VLOOKUP(F9117,Clubs!$A$1:$D$220,4,)</f>
        <v>046012</v>
      </c>
    </row>
    <row r="9118" spans="1:8">
      <c r="A9118">
        <v>2242072</v>
      </c>
      <c r="B9118" t="s">
        <v>4229</v>
      </c>
      <c r="C9118" t="s">
        <v>3272</v>
      </c>
      <c r="D9118" t="s">
        <v>8640</v>
      </c>
      <c r="E9118" t="s">
        <v>71</v>
      </c>
      <c r="F9118" s="1" t="s">
        <v>202</v>
      </c>
      <c r="G9118" t="s">
        <v>201</v>
      </c>
      <c r="H9118" t="str">
        <f>VLOOKUP(F9118,Clubs!$A$1:$D$220,4,)</f>
        <v>081017</v>
      </c>
    </row>
    <row r="9119" spans="1:8">
      <c r="A9119">
        <v>2242144</v>
      </c>
      <c r="B9119" t="s">
        <v>3920</v>
      </c>
      <c r="C9119" t="s">
        <v>693</v>
      </c>
      <c r="D9119" t="s">
        <v>110</v>
      </c>
      <c r="E9119" t="s">
        <v>71</v>
      </c>
      <c r="F9119" s="1" t="s">
        <v>197</v>
      </c>
      <c r="G9119" t="s">
        <v>211</v>
      </c>
      <c r="H9119" t="str">
        <f>VLOOKUP(F9119,Clubs!$A$1:$D$220,4,)</f>
        <v>031067</v>
      </c>
    </row>
    <row r="9120" spans="1:8">
      <c r="A9120">
        <v>2242422</v>
      </c>
      <c r="B9120" t="s">
        <v>11918</v>
      </c>
      <c r="C9120" t="s">
        <v>627</v>
      </c>
      <c r="D9120" t="s">
        <v>166</v>
      </c>
      <c r="E9120" t="s">
        <v>71</v>
      </c>
      <c r="F9120" s="1" t="s">
        <v>269</v>
      </c>
      <c r="G9120" t="s">
        <v>74</v>
      </c>
      <c r="H9120" t="str">
        <f>VLOOKUP(F9120,Clubs!$A$1:$D$220,4,)</f>
        <v>034069</v>
      </c>
    </row>
    <row r="9121" spans="1:8">
      <c r="A9121">
        <v>2242541</v>
      </c>
      <c r="B9121" t="s">
        <v>3244</v>
      </c>
      <c r="C9121" t="s">
        <v>1155</v>
      </c>
      <c r="D9121" t="s">
        <v>8640</v>
      </c>
      <c r="E9121" t="s">
        <v>75</v>
      </c>
      <c r="F9121" s="1" t="s">
        <v>208</v>
      </c>
      <c r="G9121" t="s">
        <v>211</v>
      </c>
      <c r="H9121" t="str">
        <f>VLOOKUP(F9121,Clubs!$A$1:$D$220,4,)</f>
        <v>030059</v>
      </c>
    </row>
    <row r="9122" spans="1:8">
      <c r="A9122">
        <v>2242542</v>
      </c>
      <c r="B9122" t="s">
        <v>3062</v>
      </c>
      <c r="C9122" t="s">
        <v>793</v>
      </c>
      <c r="D9122" t="s">
        <v>8640</v>
      </c>
      <c r="E9122" t="s">
        <v>71</v>
      </c>
      <c r="F9122" s="1" t="s">
        <v>208</v>
      </c>
      <c r="G9122" t="s">
        <v>211</v>
      </c>
      <c r="H9122" t="str">
        <f>VLOOKUP(F9122,Clubs!$A$1:$D$220,4,)</f>
        <v>030059</v>
      </c>
    </row>
    <row r="9123" spans="1:8">
      <c r="A9123">
        <v>2242564</v>
      </c>
      <c r="B9123" t="s">
        <v>7207</v>
      </c>
      <c r="C9123" t="s">
        <v>1208</v>
      </c>
      <c r="D9123" t="s">
        <v>166</v>
      </c>
      <c r="E9123" t="s">
        <v>71</v>
      </c>
      <c r="F9123" s="1" t="s">
        <v>220</v>
      </c>
      <c r="G9123" t="s">
        <v>74</v>
      </c>
      <c r="H9123" t="str">
        <f>VLOOKUP(F9123,Clubs!$A$1:$D$220,4,)</f>
        <v>031015</v>
      </c>
    </row>
    <row r="9124" spans="1:8">
      <c r="A9124">
        <v>2242633</v>
      </c>
      <c r="B9124" t="s">
        <v>1746</v>
      </c>
      <c r="C9124" t="s">
        <v>588</v>
      </c>
      <c r="D9124" t="s">
        <v>109</v>
      </c>
      <c r="E9124" t="s">
        <v>71</v>
      </c>
      <c r="F9124" s="1" t="s">
        <v>263</v>
      </c>
      <c r="G9124" t="s">
        <v>74</v>
      </c>
      <c r="H9124" t="str">
        <f>VLOOKUP(F9124,Clubs!$A$1:$D$220,4,)</f>
        <v>034062</v>
      </c>
    </row>
    <row r="9125" spans="1:8">
      <c r="A9125">
        <v>2242735</v>
      </c>
      <c r="B9125" t="s">
        <v>7772</v>
      </c>
      <c r="C9125" t="s">
        <v>597</v>
      </c>
      <c r="D9125" t="s">
        <v>8640</v>
      </c>
      <c r="E9125" t="s">
        <v>75</v>
      </c>
      <c r="F9125" s="1" t="s">
        <v>301</v>
      </c>
      <c r="G9125" t="s">
        <v>167</v>
      </c>
      <c r="H9125" t="str">
        <f>VLOOKUP(F9125,Clubs!$A$1:$D$220,4,)</f>
        <v>066032</v>
      </c>
    </row>
    <row r="9126" spans="1:8">
      <c r="A9126">
        <v>2242872</v>
      </c>
      <c r="B9126" t="s">
        <v>7537</v>
      </c>
      <c r="C9126" t="s">
        <v>576</v>
      </c>
      <c r="D9126" t="s">
        <v>111</v>
      </c>
      <c r="E9126" t="s">
        <v>71</v>
      </c>
      <c r="F9126" s="1" t="s">
        <v>271</v>
      </c>
      <c r="G9126" t="s">
        <v>74</v>
      </c>
      <c r="H9126" t="str">
        <f>VLOOKUP(F9126,Clubs!$A$1:$D$220,4,)</f>
        <v>082017</v>
      </c>
    </row>
    <row r="9127" spans="1:8">
      <c r="A9127">
        <v>2243024</v>
      </c>
      <c r="B9127" t="s">
        <v>11919</v>
      </c>
      <c r="C9127" t="s">
        <v>1120</v>
      </c>
      <c r="D9127" t="s">
        <v>8640</v>
      </c>
      <c r="E9127" t="s">
        <v>75</v>
      </c>
      <c r="F9127" s="1" t="s">
        <v>10855</v>
      </c>
      <c r="G9127" t="s">
        <v>74</v>
      </c>
      <c r="H9127" t="str">
        <f>VLOOKUP(F9127,Clubs!$A$1:$D$220,4,)</f>
        <v>031066</v>
      </c>
    </row>
    <row r="9128" spans="1:8">
      <c r="A9128">
        <v>2243077</v>
      </c>
      <c r="B9128" t="s">
        <v>1041</v>
      </c>
      <c r="C9128" t="s">
        <v>1357</v>
      </c>
      <c r="D9128" t="s">
        <v>110</v>
      </c>
      <c r="E9128" t="s">
        <v>71</v>
      </c>
      <c r="F9128" s="1" t="s">
        <v>230</v>
      </c>
      <c r="G9128" t="s">
        <v>74</v>
      </c>
      <c r="H9128" t="str">
        <f>VLOOKUP(F9128,Clubs!$A$1:$D$220,4,)</f>
        <v>031025</v>
      </c>
    </row>
    <row r="9129" spans="1:8">
      <c r="A9129">
        <v>2243113</v>
      </c>
      <c r="B9129" t="s">
        <v>2797</v>
      </c>
      <c r="C9129" t="s">
        <v>759</v>
      </c>
      <c r="D9129" t="s">
        <v>8640</v>
      </c>
      <c r="E9129" t="s">
        <v>75</v>
      </c>
      <c r="F9129" s="1" t="s">
        <v>270</v>
      </c>
      <c r="G9129" t="s">
        <v>211</v>
      </c>
      <c r="H9129" t="str">
        <f>VLOOKUP(F9129,Clubs!$A$1:$D$220,4,)</f>
        <v>034037</v>
      </c>
    </row>
    <row r="9130" spans="1:8">
      <c r="A9130">
        <v>2243329</v>
      </c>
      <c r="B9130" t="s">
        <v>4593</v>
      </c>
      <c r="C9130" t="s">
        <v>8292</v>
      </c>
      <c r="D9130" t="s">
        <v>8640</v>
      </c>
      <c r="E9130" t="s">
        <v>71</v>
      </c>
      <c r="F9130" s="1" t="s">
        <v>223</v>
      </c>
      <c r="G9130" t="s">
        <v>74</v>
      </c>
      <c r="H9130" t="str">
        <f>VLOOKUP(F9130,Clubs!$A$1:$D$220,4,)</f>
        <v>081050</v>
      </c>
    </row>
    <row r="9131" spans="1:8">
      <c r="A9131">
        <v>2243354</v>
      </c>
      <c r="B9131" t="s">
        <v>11920</v>
      </c>
      <c r="C9131" t="s">
        <v>590</v>
      </c>
      <c r="D9131" t="s">
        <v>166</v>
      </c>
      <c r="E9131" t="s">
        <v>71</v>
      </c>
      <c r="F9131" s="1" t="s">
        <v>342</v>
      </c>
      <c r="G9131" t="s">
        <v>74</v>
      </c>
      <c r="H9131" t="str">
        <f>VLOOKUP(F9131,Clubs!$A$1:$D$220,4,)</f>
        <v>065025</v>
      </c>
    </row>
    <row r="9132" spans="1:8">
      <c r="A9132">
        <v>2243425</v>
      </c>
      <c r="B9132" t="s">
        <v>621</v>
      </c>
      <c r="C9132" t="s">
        <v>677</v>
      </c>
      <c r="D9132" t="s">
        <v>109</v>
      </c>
      <c r="E9132" t="s">
        <v>71</v>
      </c>
      <c r="F9132" s="1" t="s">
        <v>313</v>
      </c>
      <c r="G9132" t="s">
        <v>74</v>
      </c>
      <c r="H9132" t="str">
        <f>VLOOKUP(F9132,Clubs!$A$1:$D$220,4,)</f>
        <v>034055</v>
      </c>
    </row>
    <row r="9133" spans="1:8">
      <c r="A9133">
        <v>2243461</v>
      </c>
      <c r="B9133" t="s">
        <v>7567</v>
      </c>
      <c r="C9133" t="s">
        <v>1175</v>
      </c>
      <c r="D9133" t="s">
        <v>110</v>
      </c>
      <c r="E9133" t="s">
        <v>75</v>
      </c>
      <c r="F9133" s="1" t="s">
        <v>310</v>
      </c>
      <c r="G9133" t="s">
        <v>74</v>
      </c>
      <c r="H9133" t="str">
        <f>VLOOKUP(F9133,Clubs!$A$1:$D$220,4,)</f>
        <v>065027</v>
      </c>
    </row>
    <row r="9134" spans="1:8">
      <c r="A9134">
        <v>2243462</v>
      </c>
      <c r="B9134" t="s">
        <v>7567</v>
      </c>
      <c r="C9134" t="s">
        <v>696</v>
      </c>
      <c r="D9134" t="s">
        <v>109</v>
      </c>
      <c r="E9134" t="s">
        <v>71</v>
      </c>
      <c r="F9134" s="1" t="s">
        <v>310</v>
      </c>
      <c r="G9134" t="s">
        <v>74</v>
      </c>
      <c r="H9134" t="str">
        <f>VLOOKUP(F9134,Clubs!$A$1:$D$220,4,)</f>
        <v>065027</v>
      </c>
    </row>
    <row r="9135" spans="1:8">
      <c r="A9135">
        <v>2243591</v>
      </c>
      <c r="B9135" t="s">
        <v>6659</v>
      </c>
      <c r="C9135" t="s">
        <v>1129</v>
      </c>
      <c r="D9135" t="s">
        <v>8640</v>
      </c>
      <c r="E9135" t="s">
        <v>71</v>
      </c>
      <c r="F9135" s="1" t="s">
        <v>209</v>
      </c>
      <c r="G9135" t="s">
        <v>201</v>
      </c>
      <c r="H9135" t="str">
        <f>VLOOKUP(F9135,Clubs!$A$1:$D$220,4,)</f>
        <v>034066</v>
      </c>
    </row>
    <row r="9136" spans="1:8">
      <c r="A9136">
        <v>2243814</v>
      </c>
      <c r="B9136" t="s">
        <v>11921</v>
      </c>
      <c r="C9136" t="s">
        <v>11922</v>
      </c>
      <c r="D9136" t="s">
        <v>166</v>
      </c>
      <c r="E9136" t="s">
        <v>75</v>
      </c>
      <c r="F9136" s="1" t="s">
        <v>326</v>
      </c>
      <c r="G9136" t="s">
        <v>74</v>
      </c>
      <c r="H9136" t="str">
        <f>VLOOKUP(F9136,Clubs!$A$1:$D$220,4,)</f>
        <v>009014</v>
      </c>
    </row>
    <row r="9137" spans="1:8">
      <c r="A9137">
        <v>2243817</v>
      </c>
      <c r="B9137" t="s">
        <v>9399</v>
      </c>
      <c r="C9137" t="s">
        <v>1150</v>
      </c>
      <c r="D9137" t="s">
        <v>111</v>
      </c>
      <c r="E9137" t="s">
        <v>75</v>
      </c>
      <c r="F9137" s="1" t="s">
        <v>209</v>
      </c>
      <c r="G9137" t="s">
        <v>74</v>
      </c>
      <c r="H9137" t="str">
        <f>VLOOKUP(F9137,Clubs!$A$1:$D$220,4,)</f>
        <v>034066</v>
      </c>
    </row>
    <row r="9138" spans="1:8">
      <c r="A9138">
        <v>2243900</v>
      </c>
      <c r="B9138" t="s">
        <v>5542</v>
      </c>
      <c r="C9138" t="s">
        <v>656</v>
      </c>
      <c r="D9138" t="s">
        <v>166</v>
      </c>
      <c r="E9138" t="s">
        <v>75</v>
      </c>
      <c r="F9138" s="1" t="s">
        <v>228</v>
      </c>
      <c r="G9138" t="s">
        <v>74</v>
      </c>
      <c r="H9138" t="str">
        <f>VLOOKUP(F9138,Clubs!$A$1:$D$220,4,)</f>
        <v>012003</v>
      </c>
    </row>
    <row r="9139" spans="1:8">
      <c r="A9139">
        <v>2244074</v>
      </c>
      <c r="B9139" t="s">
        <v>5103</v>
      </c>
      <c r="C9139" t="s">
        <v>673</v>
      </c>
      <c r="D9139" t="s">
        <v>8640</v>
      </c>
      <c r="E9139" t="s">
        <v>71</v>
      </c>
      <c r="F9139" s="1" t="s">
        <v>312</v>
      </c>
      <c r="G9139" t="s">
        <v>211</v>
      </c>
      <c r="H9139" t="str">
        <f>VLOOKUP(F9139,Clubs!$A$1:$D$220,4,)</f>
        <v>031037</v>
      </c>
    </row>
    <row r="9140" spans="1:8">
      <c r="A9140">
        <v>2244125</v>
      </c>
      <c r="B9140" t="s">
        <v>1852</v>
      </c>
      <c r="C9140" t="s">
        <v>1009</v>
      </c>
      <c r="D9140" t="s">
        <v>8640</v>
      </c>
      <c r="E9140" t="s">
        <v>75</v>
      </c>
      <c r="F9140" s="1" t="s">
        <v>298</v>
      </c>
      <c r="G9140" t="s">
        <v>211</v>
      </c>
      <c r="H9140" t="str">
        <f>VLOOKUP(F9140,Clubs!$A$1:$D$220,4,)</f>
        <v>034066</v>
      </c>
    </row>
    <row r="9141" spans="1:8">
      <c r="A9141">
        <v>2244126</v>
      </c>
      <c r="B9141" t="s">
        <v>6529</v>
      </c>
      <c r="C9141" t="s">
        <v>1093</v>
      </c>
      <c r="D9141" t="s">
        <v>8640</v>
      </c>
      <c r="E9141" t="s">
        <v>71</v>
      </c>
      <c r="F9141" s="1" t="s">
        <v>298</v>
      </c>
      <c r="G9141" t="s">
        <v>201</v>
      </c>
      <c r="H9141" t="str">
        <f>VLOOKUP(F9141,Clubs!$A$1:$D$220,4,)</f>
        <v>034066</v>
      </c>
    </row>
    <row r="9142" spans="1:8">
      <c r="A9142">
        <v>2244293</v>
      </c>
      <c r="B9142" t="s">
        <v>5761</v>
      </c>
      <c r="C9142" t="s">
        <v>747</v>
      </c>
      <c r="D9142" t="s">
        <v>8640</v>
      </c>
      <c r="E9142" t="s">
        <v>75</v>
      </c>
      <c r="F9142" s="1" t="s">
        <v>319</v>
      </c>
      <c r="G9142" t="s">
        <v>167</v>
      </c>
      <c r="H9142" t="str">
        <f>VLOOKUP(F9142,Clubs!$A$1:$D$220,4,)</f>
        <v>032006</v>
      </c>
    </row>
    <row r="9143" spans="1:8">
      <c r="A9143">
        <v>2244303</v>
      </c>
      <c r="B9143" t="s">
        <v>3149</v>
      </c>
      <c r="C9143" t="s">
        <v>1123</v>
      </c>
      <c r="D9143" t="s">
        <v>8640</v>
      </c>
      <c r="E9143" t="s">
        <v>75</v>
      </c>
      <c r="F9143" s="1" t="s">
        <v>8525</v>
      </c>
      <c r="G9143" t="s">
        <v>211</v>
      </c>
      <c r="H9143" t="str">
        <f>VLOOKUP(F9143,Clubs!$A$1:$D$220,4,)</f>
        <v>030075</v>
      </c>
    </row>
    <row r="9144" spans="1:8">
      <c r="A9144">
        <v>2244403</v>
      </c>
      <c r="B9144" t="s">
        <v>11923</v>
      </c>
      <c r="C9144" t="s">
        <v>11924</v>
      </c>
      <c r="D9144" t="s">
        <v>111</v>
      </c>
      <c r="E9144" t="s">
        <v>71</v>
      </c>
      <c r="F9144" s="1" t="s">
        <v>270</v>
      </c>
      <c r="G9144" t="s">
        <v>211</v>
      </c>
      <c r="H9144" t="str">
        <f>VLOOKUP(F9144,Clubs!$A$1:$D$220,4,)</f>
        <v>034037</v>
      </c>
    </row>
    <row r="9145" spans="1:8">
      <c r="A9145">
        <v>2244523</v>
      </c>
      <c r="B9145" t="s">
        <v>11925</v>
      </c>
      <c r="C9145" t="s">
        <v>992</v>
      </c>
      <c r="D9145" t="s">
        <v>111</v>
      </c>
      <c r="E9145" t="s">
        <v>75</v>
      </c>
      <c r="F9145" s="1" t="s">
        <v>329</v>
      </c>
      <c r="G9145" t="s">
        <v>74</v>
      </c>
      <c r="H9145" t="str">
        <f>VLOOKUP(F9145,Clubs!$A$1:$D$220,4,)</f>
        <v>031050</v>
      </c>
    </row>
    <row r="9146" spans="1:8">
      <c r="A9146">
        <v>2244608</v>
      </c>
      <c r="B9146" t="s">
        <v>9400</v>
      </c>
      <c r="C9146" t="s">
        <v>699</v>
      </c>
      <c r="D9146" t="s">
        <v>165</v>
      </c>
      <c r="E9146" t="s">
        <v>71</v>
      </c>
      <c r="F9146" s="1" t="s">
        <v>274</v>
      </c>
      <c r="G9146" t="s">
        <v>74</v>
      </c>
      <c r="H9146" t="str">
        <f>VLOOKUP(F9146,Clubs!$A$1:$D$220,4,)</f>
        <v>046004</v>
      </c>
    </row>
    <row r="9147" spans="1:8">
      <c r="A9147">
        <v>2244920</v>
      </c>
      <c r="B9147" t="s">
        <v>5324</v>
      </c>
      <c r="C9147" t="s">
        <v>861</v>
      </c>
      <c r="D9147" t="s">
        <v>8640</v>
      </c>
      <c r="E9147" t="s">
        <v>71</v>
      </c>
      <c r="F9147" s="1" t="s">
        <v>278</v>
      </c>
      <c r="G9147" t="s">
        <v>211</v>
      </c>
      <c r="H9147" t="str">
        <f>VLOOKUP(F9147,Clubs!$A$1:$D$220,4,)</f>
        <v>031049</v>
      </c>
    </row>
    <row r="9148" spans="1:8">
      <c r="A9148">
        <v>2245026</v>
      </c>
      <c r="B9148" t="s">
        <v>11926</v>
      </c>
      <c r="C9148" t="s">
        <v>864</v>
      </c>
      <c r="D9148" t="s">
        <v>111</v>
      </c>
      <c r="E9148" t="s">
        <v>71</v>
      </c>
      <c r="F9148" s="1" t="s">
        <v>238</v>
      </c>
      <c r="G9148" t="s">
        <v>211</v>
      </c>
      <c r="H9148" t="str">
        <f>VLOOKUP(F9148,Clubs!$A$1:$D$220,4,)</f>
        <v>030055</v>
      </c>
    </row>
    <row r="9149" spans="1:8">
      <c r="A9149">
        <v>2245099</v>
      </c>
      <c r="B9149" t="s">
        <v>4661</v>
      </c>
      <c r="C9149" t="s">
        <v>4662</v>
      </c>
      <c r="D9149" t="s">
        <v>8640</v>
      </c>
      <c r="E9149" t="s">
        <v>75</v>
      </c>
      <c r="F9149" s="1" t="s">
        <v>230</v>
      </c>
      <c r="G9149" t="s">
        <v>211</v>
      </c>
      <c r="H9149" t="str">
        <f>VLOOKUP(F9149,Clubs!$A$1:$D$220,4,)</f>
        <v>031025</v>
      </c>
    </row>
    <row r="9150" spans="1:8">
      <c r="A9150">
        <v>2245122</v>
      </c>
      <c r="B9150" t="s">
        <v>4077</v>
      </c>
      <c r="C9150" t="s">
        <v>1770</v>
      </c>
      <c r="D9150" t="s">
        <v>109</v>
      </c>
      <c r="E9150" t="s">
        <v>75</v>
      </c>
      <c r="F9150" s="1" t="s">
        <v>8539</v>
      </c>
      <c r="G9150" t="s">
        <v>74</v>
      </c>
      <c r="H9150" t="str">
        <f>VLOOKUP(F9150,Clubs!$A$1:$D$220,4,)</f>
        <v>066037</v>
      </c>
    </row>
    <row r="9151" spans="1:8">
      <c r="A9151">
        <v>2245237</v>
      </c>
      <c r="B9151" t="s">
        <v>11927</v>
      </c>
      <c r="C9151" t="s">
        <v>2354</v>
      </c>
      <c r="D9151" t="s">
        <v>166</v>
      </c>
      <c r="E9151" t="s">
        <v>71</v>
      </c>
      <c r="F9151" s="1" t="s">
        <v>346</v>
      </c>
      <c r="G9151" t="s">
        <v>74</v>
      </c>
      <c r="H9151" t="str">
        <f>VLOOKUP(F9151,Clubs!$A$1:$D$220,4,)</f>
        <v>032014</v>
      </c>
    </row>
    <row r="9152" spans="1:8">
      <c r="A9152">
        <v>2245336</v>
      </c>
      <c r="B9152" t="s">
        <v>3599</v>
      </c>
      <c r="C9152" t="s">
        <v>754</v>
      </c>
      <c r="D9152" t="s">
        <v>8640</v>
      </c>
      <c r="E9152" t="s">
        <v>75</v>
      </c>
      <c r="F9152" s="1" t="s">
        <v>8524</v>
      </c>
      <c r="G9152" t="s">
        <v>211</v>
      </c>
      <c r="H9152" t="str">
        <f>VLOOKUP(F9152,Clubs!$A$1:$D$220,4,)</f>
        <v>030076</v>
      </c>
    </row>
    <row r="9153" spans="1:8">
      <c r="A9153">
        <v>2245359</v>
      </c>
      <c r="B9153" t="s">
        <v>2026</v>
      </c>
      <c r="C9153" t="s">
        <v>1627</v>
      </c>
      <c r="D9153" t="s">
        <v>111</v>
      </c>
      <c r="E9153" t="s">
        <v>75</v>
      </c>
      <c r="F9153" s="1" t="s">
        <v>323</v>
      </c>
      <c r="G9153" t="s">
        <v>211</v>
      </c>
      <c r="H9153" t="str">
        <f>VLOOKUP(F9153,Clubs!$A$1:$D$220,4,)</f>
        <v>031058</v>
      </c>
    </row>
    <row r="9154" spans="1:8">
      <c r="A9154">
        <v>2245601</v>
      </c>
      <c r="B9154" t="s">
        <v>1670</v>
      </c>
      <c r="C9154" t="s">
        <v>827</v>
      </c>
      <c r="D9154" t="s">
        <v>8640</v>
      </c>
      <c r="E9154" t="s">
        <v>71</v>
      </c>
      <c r="F9154" s="1" t="s">
        <v>253</v>
      </c>
      <c r="G9154" t="s">
        <v>201</v>
      </c>
      <c r="H9154" t="str">
        <f>VLOOKUP(F9154,Clubs!$A$1:$D$220,4,)</f>
        <v>011025</v>
      </c>
    </row>
    <row r="9155" spans="1:8">
      <c r="A9155">
        <v>2245603</v>
      </c>
      <c r="B9155" t="s">
        <v>1670</v>
      </c>
      <c r="C9155" t="s">
        <v>1240</v>
      </c>
      <c r="D9155" t="s">
        <v>8640</v>
      </c>
      <c r="E9155" t="s">
        <v>75</v>
      </c>
      <c r="F9155" s="1" t="s">
        <v>253</v>
      </c>
      <c r="G9155" t="s">
        <v>201</v>
      </c>
      <c r="H9155" t="str">
        <f>VLOOKUP(F9155,Clubs!$A$1:$D$220,4,)</f>
        <v>011025</v>
      </c>
    </row>
    <row r="9156" spans="1:8">
      <c r="A9156">
        <v>2245717</v>
      </c>
      <c r="B9156" t="s">
        <v>657</v>
      </c>
      <c r="C9156" t="s">
        <v>11928</v>
      </c>
      <c r="D9156" t="s">
        <v>166</v>
      </c>
      <c r="E9156" t="s">
        <v>75</v>
      </c>
      <c r="F9156" s="1" t="s">
        <v>231</v>
      </c>
      <c r="G9156" t="s">
        <v>74</v>
      </c>
      <c r="H9156" t="str">
        <f>VLOOKUP(F9156,Clubs!$A$1:$D$220,4,)</f>
        <v>032002</v>
      </c>
    </row>
    <row r="9157" spans="1:8">
      <c r="A9157">
        <v>2245800</v>
      </c>
      <c r="B9157" t="s">
        <v>11929</v>
      </c>
      <c r="C9157" t="s">
        <v>11930</v>
      </c>
      <c r="D9157" t="s">
        <v>166</v>
      </c>
      <c r="E9157" t="s">
        <v>75</v>
      </c>
      <c r="F9157" s="1" t="s">
        <v>251</v>
      </c>
      <c r="G9157" t="s">
        <v>74</v>
      </c>
      <c r="H9157" t="str">
        <f>VLOOKUP(F9157,Clubs!$A$1:$D$220,4,)</f>
        <v>081041</v>
      </c>
    </row>
    <row r="9158" spans="1:8">
      <c r="A9158">
        <v>2245824</v>
      </c>
      <c r="B9158" t="s">
        <v>11931</v>
      </c>
      <c r="C9158" t="s">
        <v>11932</v>
      </c>
      <c r="D9158" t="s">
        <v>166</v>
      </c>
      <c r="E9158" t="s">
        <v>71</v>
      </c>
      <c r="F9158" s="1" t="s">
        <v>208</v>
      </c>
      <c r="G9158" t="s">
        <v>74</v>
      </c>
      <c r="H9158" t="str">
        <f>VLOOKUP(F9158,Clubs!$A$1:$D$220,4,)</f>
        <v>030059</v>
      </c>
    </row>
    <row r="9159" spans="1:8">
      <c r="A9159">
        <v>2246047</v>
      </c>
      <c r="B9159" t="s">
        <v>6358</v>
      </c>
      <c r="C9159" t="s">
        <v>987</v>
      </c>
      <c r="D9159" t="s">
        <v>8640</v>
      </c>
      <c r="E9159" t="s">
        <v>71</v>
      </c>
      <c r="F9159" s="1" t="s">
        <v>241</v>
      </c>
      <c r="G9159" t="s">
        <v>211</v>
      </c>
      <c r="H9159" t="str">
        <f>VLOOKUP(F9159,Clubs!$A$1:$D$220,4,)</f>
        <v>034072</v>
      </c>
    </row>
    <row r="9160" spans="1:8">
      <c r="A9160">
        <v>2246142</v>
      </c>
      <c r="B9160" t="s">
        <v>5606</v>
      </c>
      <c r="C9160" t="s">
        <v>600</v>
      </c>
      <c r="D9160" t="s">
        <v>109</v>
      </c>
      <c r="E9160" t="s">
        <v>71</v>
      </c>
      <c r="F9160" s="1" t="s">
        <v>8528</v>
      </c>
      <c r="G9160" t="s">
        <v>74</v>
      </c>
      <c r="H9160" t="str">
        <f>VLOOKUP(F9160,Clubs!$A$1:$D$220,4,)</f>
        <v>031062</v>
      </c>
    </row>
    <row r="9161" spans="1:8">
      <c r="A9161">
        <v>2246160</v>
      </c>
      <c r="B9161" t="s">
        <v>11933</v>
      </c>
      <c r="C9161" t="s">
        <v>741</v>
      </c>
      <c r="D9161" t="s">
        <v>166</v>
      </c>
      <c r="E9161" t="s">
        <v>71</v>
      </c>
      <c r="F9161" s="1" t="s">
        <v>8528</v>
      </c>
      <c r="G9161" t="s">
        <v>74</v>
      </c>
      <c r="H9161" t="str">
        <f>VLOOKUP(F9161,Clubs!$A$1:$D$220,4,)</f>
        <v>031062</v>
      </c>
    </row>
    <row r="9162" spans="1:8">
      <c r="A9162">
        <v>2246243</v>
      </c>
      <c r="B9162" t="s">
        <v>3846</v>
      </c>
      <c r="C9162" t="s">
        <v>761</v>
      </c>
      <c r="D9162" t="s">
        <v>115</v>
      </c>
      <c r="E9162" t="s">
        <v>71</v>
      </c>
      <c r="F9162" s="1" t="s">
        <v>257</v>
      </c>
      <c r="G9162" t="s">
        <v>74</v>
      </c>
      <c r="H9162" t="str">
        <f>VLOOKUP(F9162,Clubs!$A$1:$D$220,4,)</f>
        <v>031003</v>
      </c>
    </row>
    <row r="9163" spans="1:8">
      <c r="A9163">
        <v>2246245</v>
      </c>
      <c r="B9163" t="s">
        <v>3846</v>
      </c>
      <c r="C9163" t="s">
        <v>1772</v>
      </c>
      <c r="D9163" t="s">
        <v>115</v>
      </c>
      <c r="E9163" t="s">
        <v>71</v>
      </c>
      <c r="F9163" s="1" t="s">
        <v>257</v>
      </c>
      <c r="G9163" t="s">
        <v>74</v>
      </c>
      <c r="H9163" t="str">
        <f>VLOOKUP(F9163,Clubs!$A$1:$D$220,4,)</f>
        <v>031003</v>
      </c>
    </row>
    <row r="9164" spans="1:8">
      <c r="A9164">
        <v>2246261</v>
      </c>
      <c r="B9164" t="s">
        <v>4155</v>
      </c>
      <c r="C9164" t="s">
        <v>1890</v>
      </c>
      <c r="D9164" t="s">
        <v>8640</v>
      </c>
      <c r="E9164" t="s">
        <v>71</v>
      </c>
      <c r="F9164" s="1" t="s">
        <v>197</v>
      </c>
      <c r="G9164" t="s">
        <v>211</v>
      </c>
      <c r="H9164" t="str">
        <f>VLOOKUP(F9164,Clubs!$A$1:$D$220,4,)</f>
        <v>031067</v>
      </c>
    </row>
    <row r="9165" spans="1:8">
      <c r="A9165">
        <v>2246340</v>
      </c>
      <c r="B9165" t="s">
        <v>1809</v>
      </c>
      <c r="C9165" t="s">
        <v>1794</v>
      </c>
      <c r="D9165" t="s">
        <v>8640</v>
      </c>
      <c r="E9165" t="s">
        <v>75</v>
      </c>
      <c r="F9165" s="1" t="s">
        <v>223</v>
      </c>
      <c r="G9165" t="s">
        <v>74</v>
      </c>
      <c r="H9165" t="str">
        <f>VLOOKUP(F9165,Clubs!$A$1:$D$220,4,)</f>
        <v>081050</v>
      </c>
    </row>
    <row r="9166" spans="1:8">
      <c r="A9166">
        <v>2246421</v>
      </c>
      <c r="B9166" t="s">
        <v>714</v>
      </c>
      <c r="C9166" t="s">
        <v>866</v>
      </c>
      <c r="D9166" t="s">
        <v>8640</v>
      </c>
      <c r="E9166" t="s">
        <v>75</v>
      </c>
      <c r="F9166" s="1" t="s">
        <v>318</v>
      </c>
      <c r="G9166" t="s">
        <v>211</v>
      </c>
      <c r="H9166" t="str">
        <f>VLOOKUP(F9166,Clubs!$A$1:$D$220,4,)</f>
        <v>034453</v>
      </c>
    </row>
    <row r="9167" spans="1:8">
      <c r="A9167">
        <v>2246493</v>
      </c>
      <c r="B9167" t="s">
        <v>5697</v>
      </c>
      <c r="C9167" t="s">
        <v>655</v>
      </c>
      <c r="D9167" t="s">
        <v>109</v>
      </c>
      <c r="E9167" t="s">
        <v>75</v>
      </c>
      <c r="F9167" s="1" t="s">
        <v>231</v>
      </c>
      <c r="G9167" t="s">
        <v>74</v>
      </c>
      <c r="H9167" t="str">
        <f>VLOOKUP(F9167,Clubs!$A$1:$D$220,4,)</f>
        <v>032002</v>
      </c>
    </row>
    <row r="9168" spans="1:8">
      <c r="A9168">
        <v>2246516</v>
      </c>
      <c r="B9168" t="s">
        <v>7148</v>
      </c>
      <c r="C9168" t="s">
        <v>2922</v>
      </c>
      <c r="D9168" t="s">
        <v>8640</v>
      </c>
      <c r="E9168" t="s">
        <v>71</v>
      </c>
      <c r="F9168" s="1" t="s">
        <v>307</v>
      </c>
      <c r="G9168" t="s">
        <v>74</v>
      </c>
      <c r="H9168" t="str">
        <f>VLOOKUP(F9168,Clubs!$A$1:$D$220,4,)</f>
        <v>048006</v>
      </c>
    </row>
    <row r="9169" spans="1:8">
      <c r="A9169">
        <v>2246545</v>
      </c>
      <c r="B9169" t="s">
        <v>11934</v>
      </c>
      <c r="C9169" t="s">
        <v>802</v>
      </c>
      <c r="D9169" t="s">
        <v>8640</v>
      </c>
      <c r="E9169" t="s">
        <v>71</v>
      </c>
      <c r="F9169" s="1" t="s">
        <v>293</v>
      </c>
      <c r="G9169" t="s">
        <v>74</v>
      </c>
      <c r="H9169" t="str">
        <f>VLOOKUP(F9169,Clubs!$A$1:$D$220,4,)</f>
        <v>046002</v>
      </c>
    </row>
    <row r="9170" spans="1:8">
      <c r="A9170">
        <v>2246649</v>
      </c>
      <c r="B9170" t="s">
        <v>963</v>
      </c>
      <c r="C9170" t="s">
        <v>1067</v>
      </c>
      <c r="D9170" t="s">
        <v>166</v>
      </c>
      <c r="E9170" t="s">
        <v>71</v>
      </c>
      <c r="F9170" s="1" t="s">
        <v>221</v>
      </c>
      <c r="G9170" t="s">
        <v>74</v>
      </c>
      <c r="H9170" t="str">
        <f>VLOOKUP(F9170,Clubs!$A$1:$D$220,4,)</f>
        <v>030067</v>
      </c>
    </row>
    <row r="9171" spans="1:8">
      <c r="A9171">
        <v>2246723</v>
      </c>
      <c r="B9171" t="s">
        <v>3077</v>
      </c>
      <c r="C9171" t="s">
        <v>656</v>
      </c>
      <c r="D9171" t="s">
        <v>165</v>
      </c>
      <c r="E9171" t="s">
        <v>75</v>
      </c>
      <c r="F9171" s="1" t="s">
        <v>205</v>
      </c>
      <c r="G9171" t="s">
        <v>74</v>
      </c>
      <c r="H9171" t="str">
        <f>VLOOKUP(F9171,Clubs!$A$1:$D$220,4,)</f>
        <v>030040</v>
      </c>
    </row>
    <row r="9172" spans="1:8">
      <c r="A9172">
        <v>2247131</v>
      </c>
      <c r="B9172" t="s">
        <v>2268</v>
      </c>
      <c r="C9172" t="s">
        <v>939</v>
      </c>
      <c r="D9172" t="s">
        <v>8640</v>
      </c>
      <c r="E9172" t="s">
        <v>75</v>
      </c>
      <c r="F9172" s="1" t="s">
        <v>8520</v>
      </c>
      <c r="G9172" t="s">
        <v>211</v>
      </c>
      <c r="H9172" t="str">
        <f>VLOOKUP(F9172,Clubs!$A$1:$D$220,4,)</f>
        <v>012003</v>
      </c>
    </row>
    <row r="9173" spans="1:8">
      <c r="A9173">
        <v>2247365</v>
      </c>
      <c r="B9173" t="s">
        <v>3982</v>
      </c>
      <c r="C9173" t="s">
        <v>1212</v>
      </c>
      <c r="D9173" t="s">
        <v>109</v>
      </c>
      <c r="E9173" t="s">
        <v>75</v>
      </c>
      <c r="F9173" s="1" t="s">
        <v>209</v>
      </c>
      <c r="G9173" t="s">
        <v>74</v>
      </c>
      <c r="H9173" t="str">
        <f>VLOOKUP(F9173,Clubs!$A$1:$D$220,4,)</f>
        <v>034066</v>
      </c>
    </row>
    <row r="9174" spans="1:8">
      <c r="A9174">
        <v>2247593</v>
      </c>
      <c r="B9174" t="s">
        <v>7574</v>
      </c>
      <c r="C9174" t="s">
        <v>1848</v>
      </c>
      <c r="D9174" t="s">
        <v>8640</v>
      </c>
      <c r="E9174" t="s">
        <v>75</v>
      </c>
      <c r="F9174" s="1" t="s">
        <v>8538</v>
      </c>
      <c r="G9174" t="s">
        <v>211</v>
      </c>
      <c r="H9174" t="str">
        <f>VLOOKUP(F9174,Clubs!$A$1:$D$220,4,)</f>
        <v>065030</v>
      </c>
    </row>
    <row r="9175" spans="1:8">
      <c r="A9175">
        <v>2247704</v>
      </c>
      <c r="B9175" t="s">
        <v>6131</v>
      </c>
      <c r="C9175" t="s">
        <v>962</v>
      </c>
      <c r="D9175" t="s">
        <v>165</v>
      </c>
      <c r="E9175" t="s">
        <v>71</v>
      </c>
      <c r="F9175" s="1" t="s">
        <v>263</v>
      </c>
      <c r="G9175" t="s">
        <v>74</v>
      </c>
      <c r="H9175" t="str">
        <f>VLOOKUP(F9175,Clubs!$A$1:$D$220,4,)</f>
        <v>034062</v>
      </c>
    </row>
    <row r="9176" spans="1:8">
      <c r="A9176">
        <v>2247717</v>
      </c>
      <c r="B9176" t="s">
        <v>2209</v>
      </c>
      <c r="C9176" t="s">
        <v>1457</v>
      </c>
      <c r="D9176" t="s">
        <v>8640</v>
      </c>
      <c r="E9176" t="s">
        <v>75</v>
      </c>
      <c r="F9176" s="1" t="s">
        <v>231</v>
      </c>
      <c r="G9176" t="s">
        <v>74</v>
      </c>
      <c r="H9176" t="str">
        <f>VLOOKUP(F9176,Clubs!$A$1:$D$220,4,)</f>
        <v>032002</v>
      </c>
    </row>
    <row r="9177" spans="1:8">
      <c r="A9177">
        <v>2247994</v>
      </c>
      <c r="B9177" t="s">
        <v>6870</v>
      </c>
      <c r="C9177" t="s">
        <v>1129</v>
      </c>
      <c r="D9177" t="s">
        <v>8640</v>
      </c>
      <c r="E9177" t="s">
        <v>71</v>
      </c>
      <c r="F9177" s="1" t="s">
        <v>293</v>
      </c>
      <c r="G9177" t="s">
        <v>74</v>
      </c>
      <c r="H9177" t="str">
        <f>VLOOKUP(F9177,Clubs!$A$1:$D$220,4,)</f>
        <v>046002</v>
      </c>
    </row>
    <row r="9178" spans="1:8">
      <c r="A9178">
        <v>2248013</v>
      </c>
      <c r="B9178" t="s">
        <v>1173</v>
      </c>
      <c r="C9178" t="s">
        <v>663</v>
      </c>
      <c r="D9178" t="s">
        <v>8640</v>
      </c>
      <c r="E9178" t="s">
        <v>75</v>
      </c>
      <c r="F9178" s="1" t="s">
        <v>197</v>
      </c>
      <c r="G9178" t="s">
        <v>211</v>
      </c>
      <c r="H9178" t="str">
        <f>VLOOKUP(F9178,Clubs!$A$1:$D$220,4,)</f>
        <v>031067</v>
      </c>
    </row>
    <row r="9179" spans="1:8">
      <c r="A9179">
        <v>2248155</v>
      </c>
      <c r="B9179" t="s">
        <v>11935</v>
      </c>
      <c r="C9179" t="s">
        <v>1331</v>
      </c>
      <c r="D9179" t="s">
        <v>8640</v>
      </c>
      <c r="E9179" t="s">
        <v>75</v>
      </c>
      <c r="F9179" s="1" t="s">
        <v>200</v>
      </c>
      <c r="G9179" t="s">
        <v>74</v>
      </c>
      <c r="H9179" t="str">
        <f>VLOOKUP(F9179,Clubs!$A$1:$D$220,4,)</f>
        <v>011024</v>
      </c>
    </row>
    <row r="9180" spans="1:8">
      <c r="A9180">
        <v>2248157</v>
      </c>
      <c r="B9180" t="s">
        <v>9401</v>
      </c>
      <c r="C9180" t="s">
        <v>757</v>
      </c>
      <c r="D9180" t="s">
        <v>111</v>
      </c>
      <c r="E9180" t="s">
        <v>75</v>
      </c>
      <c r="F9180" s="1" t="s">
        <v>354</v>
      </c>
      <c r="G9180" t="s">
        <v>211</v>
      </c>
      <c r="H9180" t="str">
        <f>VLOOKUP(F9180,Clubs!$A$1:$D$220,4,)</f>
        <v>081041</v>
      </c>
    </row>
    <row r="9181" spans="1:8">
      <c r="A9181">
        <v>2248276</v>
      </c>
      <c r="B9181" t="s">
        <v>1259</v>
      </c>
      <c r="C9181" t="s">
        <v>1011</v>
      </c>
      <c r="D9181" t="s">
        <v>8640</v>
      </c>
      <c r="E9181" t="s">
        <v>71</v>
      </c>
      <c r="F9181" s="1" t="s">
        <v>205</v>
      </c>
      <c r="G9181" t="s">
        <v>201</v>
      </c>
      <c r="H9181" t="str">
        <f>VLOOKUP(F9181,Clubs!$A$1:$D$220,4,)</f>
        <v>030040</v>
      </c>
    </row>
    <row r="9182" spans="1:8">
      <c r="A9182">
        <v>2248342</v>
      </c>
      <c r="B9182" t="s">
        <v>7071</v>
      </c>
      <c r="C9182" t="s">
        <v>881</v>
      </c>
      <c r="D9182" t="s">
        <v>165</v>
      </c>
      <c r="E9182" t="s">
        <v>75</v>
      </c>
      <c r="F9182" s="1" t="s">
        <v>303</v>
      </c>
      <c r="G9182" t="s">
        <v>74</v>
      </c>
      <c r="H9182" t="str">
        <f>VLOOKUP(F9182,Clubs!$A$1:$D$220,4,)</f>
        <v>048006</v>
      </c>
    </row>
    <row r="9183" spans="1:8">
      <c r="A9183">
        <v>2248352</v>
      </c>
      <c r="B9183" t="s">
        <v>11936</v>
      </c>
      <c r="C9183" t="s">
        <v>11937</v>
      </c>
      <c r="D9183" t="s">
        <v>166</v>
      </c>
      <c r="E9183" t="s">
        <v>71</v>
      </c>
      <c r="F9183" s="1" t="s">
        <v>303</v>
      </c>
      <c r="G9183" t="s">
        <v>74</v>
      </c>
      <c r="H9183" t="str">
        <f>VLOOKUP(F9183,Clubs!$A$1:$D$220,4,)</f>
        <v>048006</v>
      </c>
    </row>
    <row r="9184" spans="1:8">
      <c r="A9184">
        <v>2248506</v>
      </c>
      <c r="B9184" t="s">
        <v>3551</v>
      </c>
      <c r="C9184" t="s">
        <v>1175</v>
      </c>
      <c r="D9184" t="s">
        <v>8640</v>
      </c>
      <c r="E9184" t="s">
        <v>75</v>
      </c>
      <c r="F9184" s="1" t="s">
        <v>8526</v>
      </c>
      <c r="G9184" t="s">
        <v>211</v>
      </c>
      <c r="H9184" t="str">
        <f>VLOOKUP(F9184,Clubs!$A$1:$D$220,4,)</f>
        <v>030076</v>
      </c>
    </row>
    <row r="9185" spans="1:8">
      <c r="A9185">
        <v>2248507</v>
      </c>
      <c r="B9185" t="s">
        <v>3701</v>
      </c>
      <c r="C9185" t="s">
        <v>917</v>
      </c>
      <c r="D9185" t="s">
        <v>111</v>
      </c>
      <c r="E9185" t="s">
        <v>71</v>
      </c>
      <c r="F9185" s="1" t="s">
        <v>8526</v>
      </c>
      <c r="G9185" t="s">
        <v>211</v>
      </c>
      <c r="H9185" t="str">
        <f>VLOOKUP(F9185,Clubs!$A$1:$D$220,4,)</f>
        <v>030076</v>
      </c>
    </row>
    <row r="9186" spans="1:8">
      <c r="A9186">
        <v>2248509</v>
      </c>
      <c r="B9186" t="s">
        <v>2998</v>
      </c>
      <c r="C9186" t="s">
        <v>892</v>
      </c>
      <c r="D9186" t="s">
        <v>8640</v>
      </c>
      <c r="E9186" t="s">
        <v>75</v>
      </c>
      <c r="F9186" s="1" t="s">
        <v>8526</v>
      </c>
      <c r="G9186" t="s">
        <v>211</v>
      </c>
      <c r="H9186" t="str">
        <f>VLOOKUP(F9186,Clubs!$A$1:$D$220,4,)</f>
        <v>030076</v>
      </c>
    </row>
    <row r="9187" spans="1:8">
      <c r="A9187">
        <v>2248741</v>
      </c>
      <c r="B9187" t="s">
        <v>7362</v>
      </c>
      <c r="C9187" t="s">
        <v>1123</v>
      </c>
      <c r="D9187" t="s">
        <v>8640</v>
      </c>
      <c r="E9187" t="s">
        <v>71</v>
      </c>
      <c r="F9187" s="1" t="s">
        <v>216</v>
      </c>
      <c r="G9187" t="s">
        <v>74</v>
      </c>
      <c r="H9187" t="str">
        <f>VLOOKUP(F9187,Clubs!$A$1:$D$220,4,)</f>
        <v>065012</v>
      </c>
    </row>
    <row r="9188" spans="1:8">
      <c r="A9188">
        <v>2248768</v>
      </c>
      <c r="B9188" t="s">
        <v>4787</v>
      </c>
      <c r="C9188" t="s">
        <v>587</v>
      </c>
      <c r="D9188" t="s">
        <v>8640</v>
      </c>
      <c r="E9188" t="s">
        <v>71</v>
      </c>
      <c r="F9188" s="1" t="s">
        <v>230</v>
      </c>
      <c r="G9188" t="s">
        <v>211</v>
      </c>
      <c r="H9188" t="str">
        <f>VLOOKUP(F9188,Clubs!$A$1:$D$220,4,)</f>
        <v>031025</v>
      </c>
    </row>
    <row r="9189" spans="1:8">
      <c r="A9189">
        <v>2248897</v>
      </c>
      <c r="B9189" t="s">
        <v>9402</v>
      </c>
      <c r="C9189" t="s">
        <v>914</v>
      </c>
      <c r="D9189" t="s">
        <v>8640</v>
      </c>
      <c r="E9189" t="s">
        <v>75</v>
      </c>
      <c r="F9189" s="1" t="s">
        <v>254</v>
      </c>
      <c r="G9189" t="s">
        <v>74</v>
      </c>
      <c r="H9189" t="str">
        <f>VLOOKUP(F9189,Clubs!$A$1:$D$220,4,)</f>
        <v>031030</v>
      </c>
    </row>
    <row r="9190" spans="1:8">
      <c r="A9190">
        <v>2249079</v>
      </c>
      <c r="B9190" t="s">
        <v>4359</v>
      </c>
      <c r="C9190" t="s">
        <v>587</v>
      </c>
      <c r="D9190" t="s">
        <v>8640</v>
      </c>
      <c r="E9190" t="s">
        <v>71</v>
      </c>
      <c r="F9190" s="1" t="s">
        <v>220</v>
      </c>
      <c r="G9190" t="s">
        <v>201</v>
      </c>
      <c r="H9190" t="str">
        <f>VLOOKUP(F9190,Clubs!$A$1:$D$220,4,)</f>
        <v>031015</v>
      </c>
    </row>
    <row r="9191" spans="1:8">
      <c r="A9191">
        <v>2249416</v>
      </c>
      <c r="B9191" t="s">
        <v>9403</v>
      </c>
      <c r="C9191" t="s">
        <v>2339</v>
      </c>
      <c r="D9191" t="s">
        <v>166</v>
      </c>
      <c r="E9191" t="s">
        <v>71</v>
      </c>
      <c r="F9191" s="1" t="s">
        <v>313</v>
      </c>
      <c r="G9191" t="s">
        <v>74</v>
      </c>
      <c r="H9191" t="str">
        <f>VLOOKUP(F9191,Clubs!$A$1:$D$220,4,)</f>
        <v>034055</v>
      </c>
    </row>
    <row r="9192" spans="1:8">
      <c r="A9192">
        <v>2249664</v>
      </c>
      <c r="B9192" t="s">
        <v>11938</v>
      </c>
      <c r="C9192" t="s">
        <v>629</v>
      </c>
      <c r="D9192" t="s">
        <v>111</v>
      </c>
      <c r="E9192" t="s">
        <v>75</v>
      </c>
      <c r="F9192" s="1" t="s">
        <v>197</v>
      </c>
      <c r="G9192" t="s">
        <v>211</v>
      </c>
      <c r="H9192" t="str">
        <f>VLOOKUP(F9192,Clubs!$A$1:$D$220,4,)</f>
        <v>031067</v>
      </c>
    </row>
    <row r="9193" spans="1:8">
      <c r="A9193">
        <v>2249698</v>
      </c>
      <c r="B9193" t="s">
        <v>1151</v>
      </c>
      <c r="C9193" t="s">
        <v>1380</v>
      </c>
      <c r="D9193" t="s">
        <v>8640</v>
      </c>
      <c r="E9193" t="s">
        <v>75</v>
      </c>
      <c r="F9193" s="1" t="s">
        <v>199</v>
      </c>
      <c r="G9193" t="s">
        <v>74</v>
      </c>
      <c r="H9193" t="str">
        <f>VLOOKUP(F9193,Clubs!$A$1:$D$220,4,)</f>
        <v>065006</v>
      </c>
    </row>
    <row r="9194" spans="1:8">
      <c r="A9194">
        <v>2249851</v>
      </c>
      <c r="B9194" t="s">
        <v>2483</v>
      </c>
      <c r="C9194" t="s">
        <v>1198</v>
      </c>
      <c r="D9194" t="s">
        <v>8640</v>
      </c>
      <c r="E9194" t="s">
        <v>75</v>
      </c>
      <c r="F9194" s="1" t="s">
        <v>235</v>
      </c>
      <c r="G9194" t="s">
        <v>74</v>
      </c>
      <c r="H9194" t="str">
        <f>VLOOKUP(F9194,Clubs!$A$1:$D$220,4,)</f>
        <v>030003</v>
      </c>
    </row>
    <row r="9195" spans="1:8">
      <c r="A9195">
        <v>2249868</v>
      </c>
      <c r="B9195" t="s">
        <v>2365</v>
      </c>
      <c r="C9195" t="s">
        <v>672</v>
      </c>
      <c r="D9195" t="s">
        <v>166</v>
      </c>
      <c r="E9195" t="s">
        <v>71</v>
      </c>
      <c r="F9195" s="1" t="s">
        <v>235</v>
      </c>
      <c r="G9195" t="s">
        <v>74</v>
      </c>
      <c r="H9195" t="str">
        <f>VLOOKUP(F9195,Clubs!$A$1:$D$220,4,)</f>
        <v>030003</v>
      </c>
    </row>
    <row r="9196" spans="1:8">
      <c r="A9196">
        <v>2249937</v>
      </c>
      <c r="B9196" t="s">
        <v>791</v>
      </c>
      <c r="C9196" t="s">
        <v>1393</v>
      </c>
      <c r="D9196" t="s">
        <v>8640</v>
      </c>
      <c r="E9196" t="s">
        <v>71</v>
      </c>
      <c r="F9196" s="1" t="s">
        <v>213</v>
      </c>
      <c r="G9196" t="s">
        <v>211</v>
      </c>
      <c r="H9196" t="str">
        <f>VLOOKUP(F9196,Clubs!$A$1:$D$220,4,)</f>
        <v>066032</v>
      </c>
    </row>
    <row r="9197" spans="1:8">
      <c r="A9197">
        <v>2250009</v>
      </c>
      <c r="B9197" t="s">
        <v>8465</v>
      </c>
      <c r="C9197" t="s">
        <v>8183</v>
      </c>
      <c r="D9197" t="s">
        <v>165</v>
      </c>
      <c r="E9197" t="s">
        <v>71</v>
      </c>
      <c r="F9197" s="1" t="s">
        <v>220</v>
      </c>
      <c r="G9197" t="s">
        <v>74</v>
      </c>
      <c r="H9197" t="str">
        <f>VLOOKUP(F9197,Clubs!$A$1:$D$220,4,)</f>
        <v>031015</v>
      </c>
    </row>
    <row r="9198" spans="1:8">
      <c r="A9198">
        <v>2250075</v>
      </c>
      <c r="B9198" t="s">
        <v>4243</v>
      </c>
      <c r="C9198" t="s">
        <v>616</v>
      </c>
      <c r="D9198" t="s">
        <v>111</v>
      </c>
      <c r="E9198" t="s">
        <v>75</v>
      </c>
      <c r="F9198" s="1" t="s">
        <v>334</v>
      </c>
      <c r="G9198" t="s">
        <v>74</v>
      </c>
      <c r="H9198" t="str">
        <f>VLOOKUP(F9198,Clubs!$A$1:$D$220,4,)</f>
        <v>065019</v>
      </c>
    </row>
    <row r="9199" spans="1:8">
      <c r="A9199">
        <v>2250266</v>
      </c>
      <c r="B9199" t="s">
        <v>5009</v>
      </c>
      <c r="C9199" t="s">
        <v>685</v>
      </c>
      <c r="D9199" t="s">
        <v>8640</v>
      </c>
      <c r="E9199" t="s">
        <v>75</v>
      </c>
      <c r="F9199" s="1" t="s">
        <v>241</v>
      </c>
      <c r="G9199" t="s">
        <v>74</v>
      </c>
      <c r="H9199" t="str">
        <f>VLOOKUP(F9199,Clubs!$A$1:$D$220,4,)</f>
        <v>034072</v>
      </c>
    </row>
    <row r="9200" spans="1:8">
      <c r="A9200">
        <v>2250297</v>
      </c>
      <c r="B9200" t="s">
        <v>1338</v>
      </c>
      <c r="C9200" t="s">
        <v>1339</v>
      </c>
      <c r="D9200" t="s">
        <v>8640</v>
      </c>
      <c r="E9200" t="s">
        <v>71</v>
      </c>
      <c r="F9200" s="1" t="s">
        <v>341</v>
      </c>
      <c r="G9200" t="s">
        <v>211</v>
      </c>
      <c r="H9200" t="str">
        <f>VLOOKUP(F9200,Clubs!$A$1:$D$220,4,)</f>
        <v>011024</v>
      </c>
    </row>
    <row r="9201" spans="1:8">
      <c r="A9201">
        <v>2250301</v>
      </c>
      <c r="B9201" t="s">
        <v>9404</v>
      </c>
      <c r="C9201" t="s">
        <v>1147</v>
      </c>
      <c r="D9201" t="s">
        <v>166</v>
      </c>
      <c r="E9201" t="s">
        <v>75</v>
      </c>
      <c r="F9201" s="1" t="s">
        <v>276</v>
      </c>
      <c r="G9201" t="s">
        <v>74</v>
      </c>
      <c r="H9201" t="str">
        <f>VLOOKUP(F9201,Clubs!$A$1:$D$220,4,)</f>
        <v>066032</v>
      </c>
    </row>
    <row r="9202" spans="1:8">
      <c r="A9202">
        <v>2250517</v>
      </c>
      <c r="B9202" t="s">
        <v>9405</v>
      </c>
      <c r="C9202" t="s">
        <v>1842</v>
      </c>
      <c r="D9202" t="s">
        <v>165</v>
      </c>
      <c r="E9202" t="s">
        <v>75</v>
      </c>
      <c r="F9202" s="1" t="s">
        <v>206</v>
      </c>
      <c r="G9202" t="s">
        <v>74</v>
      </c>
      <c r="H9202" t="str">
        <f>VLOOKUP(F9202,Clubs!$A$1:$D$220,4,)</f>
        <v>082020</v>
      </c>
    </row>
    <row r="9203" spans="1:8">
      <c r="A9203">
        <v>2250563</v>
      </c>
      <c r="B9203" t="s">
        <v>7505</v>
      </c>
      <c r="C9203" t="s">
        <v>645</v>
      </c>
      <c r="D9203" t="s">
        <v>8640</v>
      </c>
      <c r="E9203" t="s">
        <v>75</v>
      </c>
      <c r="F9203" s="1" t="s">
        <v>334</v>
      </c>
      <c r="G9203" t="s">
        <v>211</v>
      </c>
      <c r="H9203" t="str">
        <f>VLOOKUP(F9203,Clubs!$A$1:$D$220,4,)</f>
        <v>065019</v>
      </c>
    </row>
    <row r="9204" spans="1:8">
      <c r="A9204">
        <v>2250566</v>
      </c>
      <c r="B9204" t="s">
        <v>7477</v>
      </c>
      <c r="C9204" t="s">
        <v>793</v>
      </c>
      <c r="D9204" t="s">
        <v>8640</v>
      </c>
      <c r="E9204" t="s">
        <v>71</v>
      </c>
      <c r="F9204" s="1" t="s">
        <v>334</v>
      </c>
      <c r="G9204" t="s">
        <v>74</v>
      </c>
      <c r="H9204" t="str">
        <f>VLOOKUP(F9204,Clubs!$A$1:$D$220,4,)</f>
        <v>065019</v>
      </c>
    </row>
    <row r="9205" spans="1:8">
      <c r="A9205">
        <v>2250683</v>
      </c>
      <c r="B9205" t="s">
        <v>9406</v>
      </c>
      <c r="C9205" t="s">
        <v>805</v>
      </c>
      <c r="D9205" t="s">
        <v>8640</v>
      </c>
      <c r="E9205" t="s">
        <v>75</v>
      </c>
      <c r="F9205" s="1" t="s">
        <v>253</v>
      </c>
      <c r="G9205" t="s">
        <v>211</v>
      </c>
      <c r="H9205" t="str">
        <f>VLOOKUP(F9205,Clubs!$A$1:$D$220,4,)</f>
        <v>011025</v>
      </c>
    </row>
    <row r="9206" spans="1:8">
      <c r="A9206">
        <v>2250757</v>
      </c>
      <c r="B9206" t="s">
        <v>6865</v>
      </c>
      <c r="C9206" t="s">
        <v>593</v>
      </c>
      <c r="D9206" t="s">
        <v>8640</v>
      </c>
      <c r="E9206" t="s">
        <v>71</v>
      </c>
      <c r="F9206" s="1" t="s">
        <v>10888</v>
      </c>
      <c r="G9206" t="s">
        <v>74</v>
      </c>
      <c r="H9206" t="str">
        <f>VLOOKUP(F9206,Clubs!$A$1:$D$220,4,)</f>
        <v>046002</v>
      </c>
    </row>
    <row r="9207" spans="1:8">
      <c r="A9207">
        <v>2250904</v>
      </c>
      <c r="B9207" t="s">
        <v>7676</v>
      </c>
      <c r="C9207" t="s">
        <v>2293</v>
      </c>
      <c r="D9207" t="s">
        <v>8640</v>
      </c>
      <c r="E9207" t="s">
        <v>71</v>
      </c>
      <c r="F9207" s="1" t="s">
        <v>8542</v>
      </c>
      <c r="G9207" t="s">
        <v>74</v>
      </c>
      <c r="H9207" t="str">
        <f>VLOOKUP(F9207,Clubs!$A$1:$D$220,4,)</f>
        <v>066040</v>
      </c>
    </row>
    <row r="9208" spans="1:8">
      <c r="A9208">
        <v>2250949</v>
      </c>
      <c r="B9208" t="s">
        <v>3510</v>
      </c>
      <c r="C9208" t="s">
        <v>1899</v>
      </c>
      <c r="D9208" t="s">
        <v>8640</v>
      </c>
      <c r="E9208" t="s">
        <v>75</v>
      </c>
      <c r="F9208" s="1" t="s">
        <v>204</v>
      </c>
      <c r="G9208" t="s">
        <v>211</v>
      </c>
      <c r="H9208" t="str">
        <f>VLOOKUP(F9208,Clubs!$A$1:$D$220,4,)</f>
        <v>031030</v>
      </c>
    </row>
    <row r="9209" spans="1:8">
      <c r="A9209">
        <v>2250953</v>
      </c>
      <c r="B9209" t="s">
        <v>1291</v>
      </c>
      <c r="C9209" t="s">
        <v>716</v>
      </c>
      <c r="D9209" t="s">
        <v>8640</v>
      </c>
      <c r="E9209" t="s">
        <v>75</v>
      </c>
      <c r="F9209" s="1" t="s">
        <v>204</v>
      </c>
      <c r="G9209" t="s">
        <v>211</v>
      </c>
      <c r="H9209" t="str">
        <f>VLOOKUP(F9209,Clubs!$A$1:$D$220,4,)</f>
        <v>031030</v>
      </c>
    </row>
    <row r="9210" spans="1:8">
      <c r="A9210">
        <v>2251018</v>
      </c>
      <c r="B9210" t="s">
        <v>11791</v>
      </c>
      <c r="C9210" t="s">
        <v>11939</v>
      </c>
      <c r="D9210" t="s">
        <v>109</v>
      </c>
      <c r="E9210" t="s">
        <v>71</v>
      </c>
      <c r="F9210" s="1" t="s">
        <v>209</v>
      </c>
      <c r="G9210" t="s">
        <v>74</v>
      </c>
      <c r="H9210" t="str">
        <f>VLOOKUP(F9210,Clubs!$A$1:$D$220,4,)</f>
        <v>034066</v>
      </c>
    </row>
    <row r="9211" spans="1:8">
      <c r="A9211">
        <v>2251048</v>
      </c>
      <c r="B9211" t="s">
        <v>1394</v>
      </c>
      <c r="C9211" t="s">
        <v>1322</v>
      </c>
      <c r="D9211" t="s">
        <v>8640</v>
      </c>
      <c r="E9211" t="s">
        <v>71</v>
      </c>
      <c r="F9211" s="1" t="s">
        <v>212</v>
      </c>
      <c r="G9211" t="s">
        <v>211</v>
      </c>
      <c r="H9211" t="str">
        <f>VLOOKUP(F9211,Clubs!$A$1:$D$220,4,)</f>
        <v>030076</v>
      </c>
    </row>
    <row r="9212" spans="1:8">
      <c r="A9212">
        <v>2251050</v>
      </c>
      <c r="B9212" t="s">
        <v>1219</v>
      </c>
      <c r="C9212" t="s">
        <v>894</v>
      </c>
      <c r="D9212" t="s">
        <v>165</v>
      </c>
      <c r="E9212" t="s">
        <v>71</v>
      </c>
      <c r="F9212" s="1" t="s">
        <v>212</v>
      </c>
      <c r="G9212" t="s">
        <v>74</v>
      </c>
      <c r="H9212" t="str">
        <f>VLOOKUP(F9212,Clubs!$A$1:$D$220,4,)</f>
        <v>030076</v>
      </c>
    </row>
    <row r="9213" spans="1:8">
      <c r="A9213">
        <v>2251130</v>
      </c>
      <c r="B9213" t="s">
        <v>1031</v>
      </c>
      <c r="C9213" t="s">
        <v>1360</v>
      </c>
      <c r="D9213" t="s">
        <v>8640</v>
      </c>
      <c r="E9213" t="s">
        <v>75</v>
      </c>
      <c r="F9213" s="1" t="s">
        <v>246</v>
      </c>
      <c r="G9213" t="s">
        <v>201</v>
      </c>
      <c r="H9213" t="str">
        <f>VLOOKUP(F9213,Clubs!$A$1:$D$220,4,)</f>
        <v>011024</v>
      </c>
    </row>
    <row r="9214" spans="1:8">
      <c r="A9214">
        <v>2251136</v>
      </c>
      <c r="B9214" t="s">
        <v>1031</v>
      </c>
      <c r="C9214" t="s">
        <v>1372</v>
      </c>
      <c r="D9214" t="s">
        <v>8640</v>
      </c>
      <c r="E9214" t="s">
        <v>71</v>
      </c>
      <c r="F9214" s="1" t="s">
        <v>246</v>
      </c>
      <c r="G9214" t="s">
        <v>201</v>
      </c>
      <c r="H9214" t="str">
        <f>VLOOKUP(F9214,Clubs!$A$1:$D$220,4,)</f>
        <v>011024</v>
      </c>
    </row>
    <row r="9215" spans="1:8">
      <c r="A9215">
        <v>2251313</v>
      </c>
      <c r="B9215" t="s">
        <v>7153</v>
      </c>
      <c r="C9215" t="s">
        <v>1088</v>
      </c>
      <c r="D9215" t="s">
        <v>8640</v>
      </c>
      <c r="E9215" t="s">
        <v>71</v>
      </c>
      <c r="F9215" s="1" t="s">
        <v>322</v>
      </c>
      <c r="G9215" t="s">
        <v>74</v>
      </c>
      <c r="H9215" t="str">
        <f>VLOOKUP(F9215,Clubs!$A$1:$D$220,4,)</f>
        <v>048008</v>
      </c>
    </row>
    <row r="9216" spans="1:8">
      <c r="A9216">
        <v>2251479</v>
      </c>
      <c r="B9216" t="s">
        <v>11940</v>
      </c>
      <c r="C9216" t="s">
        <v>11941</v>
      </c>
      <c r="D9216" t="s">
        <v>165</v>
      </c>
      <c r="E9216" t="s">
        <v>71</v>
      </c>
      <c r="F9216" s="1" t="s">
        <v>266</v>
      </c>
      <c r="G9216" t="s">
        <v>74</v>
      </c>
      <c r="H9216" t="str">
        <f>VLOOKUP(F9216,Clubs!$A$1:$D$220,4,)</f>
        <v>046008</v>
      </c>
    </row>
    <row r="9217" spans="1:8">
      <c r="A9217">
        <v>2251560</v>
      </c>
      <c r="B9217" t="s">
        <v>6775</v>
      </c>
      <c r="C9217" t="s">
        <v>1518</v>
      </c>
      <c r="D9217" t="s">
        <v>8640</v>
      </c>
      <c r="E9217" t="s">
        <v>71</v>
      </c>
      <c r="F9217" s="1" t="s">
        <v>10872</v>
      </c>
      <c r="G9217" t="s">
        <v>201</v>
      </c>
      <c r="H9217" t="str">
        <f>VLOOKUP(F9217,Clubs!$A$1:$D$220,4,)</f>
        <v>034482</v>
      </c>
    </row>
    <row r="9218" spans="1:8">
      <c r="A9218">
        <v>2251614</v>
      </c>
      <c r="B9218" t="s">
        <v>9407</v>
      </c>
      <c r="C9218" t="s">
        <v>9408</v>
      </c>
      <c r="D9218" t="s">
        <v>166</v>
      </c>
      <c r="E9218" t="s">
        <v>75</v>
      </c>
      <c r="F9218" s="1" t="s">
        <v>248</v>
      </c>
      <c r="G9218" t="s">
        <v>74</v>
      </c>
      <c r="H9218" t="str">
        <f>VLOOKUP(F9218,Clubs!$A$1:$D$220,4,)</f>
        <v>034021</v>
      </c>
    </row>
    <row r="9219" spans="1:8">
      <c r="A9219">
        <v>2251771</v>
      </c>
      <c r="B9219" t="s">
        <v>2791</v>
      </c>
      <c r="C9219" t="s">
        <v>2042</v>
      </c>
      <c r="D9219" t="s">
        <v>8640</v>
      </c>
      <c r="E9219" t="s">
        <v>75</v>
      </c>
      <c r="F9219" s="1" t="s">
        <v>309</v>
      </c>
      <c r="G9219" t="s">
        <v>211</v>
      </c>
      <c r="H9219" t="str">
        <f>VLOOKUP(F9219,Clubs!$A$1:$D$220,4,)</f>
        <v>081041</v>
      </c>
    </row>
    <row r="9220" spans="1:8">
      <c r="A9220">
        <v>2252065</v>
      </c>
      <c r="B9220" t="s">
        <v>11942</v>
      </c>
      <c r="C9220" t="s">
        <v>11943</v>
      </c>
      <c r="D9220" t="s">
        <v>165</v>
      </c>
      <c r="E9220" t="s">
        <v>75</v>
      </c>
      <c r="F9220" s="1" t="s">
        <v>222</v>
      </c>
      <c r="G9220" t="s">
        <v>74</v>
      </c>
      <c r="H9220" t="str">
        <f>VLOOKUP(F9220,Clubs!$A$1:$D$220,4,)</f>
        <v>030004</v>
      </c>
    </row>
    <row r="9221" spans="1:8">
      <c r="A9221">
        <v>2252067</v>
      </c>
      <c r="B9221" t="s">
        <v>3801</v>
      </c>
      <c r="C9221" t="s">
        <v>1028</v>
      </c>
      <c r="D9221" t="s">
        <v>110</v>
      </c>
      <c r="E9221" t="s">
        <v>75</v>
      </c>
      <c r="F9221" s="1" t="s">
        <v>257</v>
      </c>
      <c r="G9221" t="s">
        <v>74</v>
      </c>
      <c r="H9221" t="str">
        <f>VLOOKUP(F9221,Clubs!$A$1:$D$220,4,)</f>
        <v>031003</v>
      </c>
    </row>
    <row r="9222" spans="1:8">
      <c r="A9222">
        <v>2252337</v>
      </c>
      <c r="B9222" t="s">
        <v>1936</v>
      </c>
      <c r="C9222" t="s">
        <v>1286</v>
      </c>
      <c r="D9222" t="s">
        <v>111</v>
      </c>
      <c r="E9222" t="s">
        <v>71</v>
      </c>
      <c r="F9222" s="1" t="s">
        <v>351</v>
      </c>
      <c r="G9222" t="s">
        <v>211</v>
      </c>
      <c r="H9222" t="str">
        <f>VLOOKUP(F9222,Clubs!$A$1:$D$220,4,)</f>
        <v>012012</v>
      </c>
    </row>
    <row r="9223" spans="1:8">
      <c r="A9223">
        <v>2252406</v>
      </c>
      <c r="B9223" t="s">
        <v>6176</v>
      </c>
      <c r="C9223" t="s">
        <v>3904</v>
      </c>
      <c r="D9223" t="s">
        <v>8640</v>
      </c>
      <c r="E9223" t="s">
        <v>71</v>
      </c>
      <c r="F9223" s="1" t="s">
        <v>321</v>
      </c>
      <c r="G9223" t="s">
        <v>201</v>
      </c>
      <c r="H9223" t="str">
        <f>VLOOKUP(F9223,Clubs!$A$1:$D$220,4,)</f>
        <v>034066</v>
      </c>
    </row>
    <row r="9224" spans="1:8">
      <c r="A9224">
        <v>2252536</v>
      </c>
      <c r="B9224" t="s">
        <v>11944</v>
      </c>
      <c r="C9224" t="s">
        <v>1392</v>
      </c>
      <c r="D9224" t="s">
        <v>8640</v>
      </c>
      <c r="E9224" t="s">
        <v>75</v>
      </c>
      <c r="F9224" s="1" t="s">
        <v>266</v>
      </c>
      <c r="G9224" t="s">
        <v>201</v>
      </c>
      <c r="H9224" t="str">
        <f>VLOOKUP(F9224,Clubs!$A$1:$D$220,4,)</f>
        <v>046008</v>
      </c>
    </row>
    <row r="9225" spans="1:8">
      <c r="A9225">
        <v>2252586</v>
      </c>
      <c r="B9225" t="s">
        <v>637</v>
      </c>
      <c r="C9225" t="s">
        <v>914</v>
      </c>
      <c r="D9225" t="s">
        <v>8640</v>
      </c>
      <c r="E9225" t="s">
        <v>75</v>
      </c>
      <c r="F9225" s="1" t="s">
        <v>277</v>
      </c>
      <c r="G9225" t="s">
        <v>211</v>
      </c>
      <c r="H9225" t="str">
        <f>VLOOKUP(F9225,Clubs!$A$1:$D$220,4,)</f>
        <v>031051</v>
      </c>
    </row>
    <row r="9226" spans="1:8">
      <c r="A9226">
        <v>2252594</v>
      </c>
      <c r="B9226" t="s">
        <v>1709</v>
      </c>
      <c r="C9226" t="s">
        <v>761</v>
      </c>
      <c r="D9226" t="s">
        <v>111</v>
      </c>
      <c r="E9226" t="s">
        <v>71</v>
      </c>
      <c r="F9226" s="1" t="s">
        <v>309</v>
      </c>
      <c r="G9226" t="s">
        <v>211</v>
      </c>
      <c r="H9226" t="str">
        <f>VLOOKUP(F9226,Clubs!$A$1:$D$220,4,)</f>
        <v>081041</v>
      </c>
    </row>
    <row r="9227" spans="1:8">
      <c r="A9227">
        <v>2252734</v>
      </c>
      <c r="B9227" t="s">
        <v>9409</v>
      </c>
      <c r="C9227" t="s">
        <v>2602</v>
      </c>
      <c r="D9227" t="s">
        <v>110</v>
      </c>
      <c r="E9227" t="s">
        <v>75</v>
      </c>
      <c r="F9227" s="1" t="s">
        <v>298</v>
      </c>
      <c r="G9227" t="s">
        <v>74</v>
      </c>
      <c r="H9227" t="str">
        <f>VLOOKUP(F9227,Clubs!$A$1:$D$220,4,)</f>
        <v>034066</v>
      </c>
    </row>
    <row r="9228" spans="1:8">
      <c r="A9228">
        <v>2252919</v>
      </c>
      <c r="B9228" t="s">
        <v>6844</v>
      </c>
      <c r="C9228" t="s">
        <v>6393</v>
      </c>
      <c r="D9228" t="s">
        <v>8640</v>
      </c>
      <c r="E9228" t="s">
        <v>75</v>
      </c>
      <c r="F9228" s="1" t="s">
        <v>8533</v>
      </c>
      <c r="G9228" t="s">
        <v>74</v>
      </c>
      <c r="H9228" t="str">
        <f>VLOOKUP(F9228,Clubs!$A$1:$D$220,4,)</f>
        <v>034473</v>
      </c>
    </row>
    <row r="9229" spans="1:8">
      <c r="A9229">
        <v>2252966</v>
      </c>
      <c r="B9229" t="s">
        <v>986</v>
      </c>
      <c r="C9229" t="s">
        <v>714</v>
      </c>
      <c r="D9229" t="s">
        <v>8640</v>
      </c>
      <c r="E9229" t="s">
        <v>75</v>
      </c>
      <c r="F9229" s="1" t="s">
        <v>10894</v>
      </c>
      <c r="G9229" t="s">
        <v>201</v>
      </c>
      <c r="H9229" t="str">
        <f>VLOOKUP(F9229,Clubs!$A$1:$D$220,4,)</f>
        <v>081017</v>
      </c>
    </row>
    <row r="9230" spans="1:8">
      <c r="A9230">
        <v>2253022</v>
      </c>
      <c r="B9230" t="s">
        <v>3908</v>
      </c>
      <c r="C9230" t="s">
        <v>3909</v>
      </c>
      <c r="D9230" t="s">
        <v>8640</v>
      </c>
      <c r="E9230" t="s">
        <v>71</v>
      </c>
      <c r="F9230" s="1" t="s">
        <v>197</v>
      </c>
      <c r="G9230" t="s">
        <v>167</v>
      </c>
      <c r="H9230" t="str">
        <f>VLOOKUP(F9230,Clubs!$A$1:$D$220,4,)</f>
        <v>031067</v>
      </c>
    </row>
    <row r="9231" spans="1:8">
      <c r="A9231">
        <v>2253217</v>
      </c>
      <c r="B9231" t="s">
        <v>3696</v>
      </c>
      <c r="C9231" t="s">
        <v>695</v>
      </c>
      <c r="D9231" t="s">
        <v>8640</v>
      </c>
      <c r="E9231" t="s">
        <v>75</v>
      </c>
      <c r="F9231" s="1" t="s">
        <v>8525</v>
      </c>
      <c r="G9231" t="s">
        <v>211</v>
      </c>
      <c r="H9231" t="str">
        <f>VLOOKUP(F9231,Clubs!$A$1:$D$220,4,)</f>
        <v>030075</v>
      </c>
    </row>
    <row r="9232" spans="1:8">
      <c r="A9232">
        <v>2253301</v>
      </c>
      <c r="B9232" t="s">
        <v>6881</v>
      </c>
      <c r="C9232" t="s">
        <v>759</v>
      </c>
      <c r="D9232" t="s">
        <v>8640</v>
      </c>
      <c r="E9232" t="s">
        <v>75</v>
      </c>
      <c r="F9232" s="1" t="s">
        <v>274</v>
      </c>
      <c r="G9232" t="s">
        <v>74</v>
      </c>
      <c r="H9232" t="str">
        <f>VLOOKUP(F9232,Clubs!$A$1:$D$220,4,)</f>
        <v>046004</v>
      </c>
    </row>
    <row r="9233" spans="1:8">
      <c r="A9233">
        <v>2253446</v>
      </c>
      <c r="B9233" t="s">
        <v>949</v>
      </c>
      <c r="C9233" t="s">
        <v>961</v>
      </c>
      <c r="D9233" t="s">
        <v>8640</v>
      </c>
      <c r="E9233" t="s">
        <v>71</v>
      </c>
      <c r="F9233" s="1" t="s">
        <v>241</v>
      </c>
      <c r="G9233" t="s">
        <v>211</v>
      </c>
      <c r="H9233" t="str">
        <f>VLOOKUP(F9233,Clubs!$A$1:$D$220,4,)</f>
        <v>034072</v>
      </c>
    </row>
    <row r="9234" spans="1:8">
      <c r="A9234">
        <v>2253723</v>
      </c>
      <c r="B9234" t="s">
        <v>2765</v>
      </c>
      <c r="C9234" t="s">
        <v>2766</v>
      </c>
      <c r="D9234" t="s">
        <v>166</v>
      </c>
      <c r="E9234" t="s">
        <v>71</v>
      </c>
      <c r="F9234" s="1" t="s">
        <v>244</v>
      </c>
      <c r="G9234" t="s">
        <v>74</v>
      </c>
      <c r="H9234" t="str">
        <f>VLOOKUP(F9234,Clubs!$A$1:$D$220,4,)</f>
        <v>030008</v>
      </c>
    </row>
    <row r="9235" spans="1:8">
      <c r="A9235">
        <v>2253766</v>
      </c>
      <c r="B9235" t="s">
        <v>2641</v>
      </c>
      <c r="C9235" t="s">
        <v>2642</v>
      </c>
      <c r="D9235" t="s">
        <v>111</v>
      </c>
      <c r="E9235" t="s">
        <v>75</v>
      </c>
      <c r="F9235" s="1" t="s">
        <v>222</v>
      </c>
      <c r="G9235" t="s">
        <v>74</v>
      </c>
      <c r="H9235" t="str">
        <f>VLOOKUP(F9235,Clubs!$A$1:$D$220,4,)</f>
        <v>030004</v>
      </c>
    </row>
    <row r="9236" spans="1:8">
      <c r="A9236">
        <v>2253801</v>
      </c>
      <c r="B9236" t="s">
        <v>4628</v>
      </c>
      <c r="C9236" t="s">
        <v>649</v>
      </c>
      <c r="D9236" t="s">
        <v>8640</v>
      </c>
      <c r="E9236" t="s">
        <v>75</v>
      </c>
      <c r="F9236" s="1" t="s">
        <v>230</v>
      </c>
      <c r="G9236" t="s">
        <v>74</v>
      </c>
      <c r="H9236" t="str">
        <f>VLOOKUP(F9236,Clubs!$A$1:$D$220,4,)</f>
        <v>031025</v>
      </c>
    </row>
    <row r="9237" spans="1:8">
      <c r="A9237">
        <v>2253858</v>
      </c>
      <c r="B9237" t="s">
        <v>7570</v>
      </c>
      <c r="C9237" t="s">
        <v>900</v>
      </c>
      <c r="D9237" t="s">
        <v>8640</v>
      </c>
      <c r="E9237" t="s">
        <v>71</v>
      </c>
      <c r="F9237" s="1" t="s">
        <v>8538</v>
      </c>
      <c r="G9237" t="s">
        <v>211</v>
      </c>
      <c r="H9237" t="str">
        <f>VLOOKUP(F9237,Clubs!$A$1:$D$220,4,)</f>
        <v>065030</v>
      </c>
    </row>
    <row r="9238" spans="1:8">
      <c r="A9238">
        <v>2253899</v>
      </c>
      <c r="B9238" t="s">
        <v>2856</v>
      </c>
      <c r="C9238" t="s">
        <v>1431</v>
      </c>
      <c r="D9238" t="s">
        <v>8640</v>
      </c>
      <c r="E9238" t="s">
        <v>71</v>
      </c>
      <c r="F9238" s="1" t="s">
        <v>202</v>
      </c>
      <c r="G9238" t="s">
        <v>201</v>
      </c>
      <c r="H9238" t="str">
        <f>VLOOKUP(F9238,Clubs!$A$1:$D$220,4,)</f>
        <v>081017</v>
      </c>
    </row>
    <row r="9239" spans="1:8">
      <c r="A9239">
        <v>2253936</v>
      </c>
      <c r="B9239" t="s">
        <v>9410</v>
      </c>
      <c r="C9239" t="s">
        <v>707</v>
      </c>
      <c r="D9239" t="s">
        <v>111</v>
      </c>
      <c r="E9239" t="s">
        <v>71</v>
      </c>
      <c r="F9239" s="1" t="s">
        <v>230</v>
      </c>
      <c r="G9239" t="s">
        <v>74</v>
      </c>
      <c r="H9239" t="str">
        <f>VLOOKUP(F9239,Clubs!$A$1:$D$220,4,)</f>
        <v>031025</v>
      </c>
    </row>
    <row r="9240" spans="1:8">
      <c r="A9240">
        <v>2254020</v>
      </c>
      <c r="B9240" t="s">
        <v>2183</v>
      </c>
      <c r="C9240" t="s">
        <v>880</v>
      </c>
      <c r="D9240" t="s">
        <v>8640</v>
      </c>
      <c r="E9240" t="s">
        <v>75</v>
      </c>
      <c r="F9240" s="1" t="s">
        <v>351</v>
      </c>
      <c r="G9240" t="s">
        <v>211</v>
      </c>
      <c r="H9240" t="str">
        <f>VLOOKUP(F9240,Clubs!$A$1:$D$220,4,)</f>
        <v>012012</v>
      </c>
    </row>
    <row r="9241" spans="1:8">
      <c r="A9241">
        <v>2254326</v>
      </c>
      <c r="B9241" t="s">
        <v>5152</v>
      </c>
      <c r="C9241" t="s">
        <v>629</v>
      </c>
      <c r="D9241" t="s">
        <v>8640</v>
      </c>
      <c r="E9241" t="s">
        <v>75</v>
      </c>
      <c r="F9241" s="1" t="s">
        <v>220</v>
      </c>
      <c r="G9241" t="s">
        <v>74</v>
      </c>
      <c r="H9241" t="str">
        <f>VLOOKUP(F9241,Clubs!$A$1:$D$220,4,)</f>
        <v>031015</v>
      </c>
    </row>
    <row r="9242" spans="1:8">
      <c r="A9242">
        <v>2254356</v>
      </c>
      <c r="B9242" t="s">
        <v>7073</v>
      </c>
      <c r="C9242" t="s">
        <v>600</v>
      </c>
      <c r="D9242" t="s">
        <v>110</v>
      </c>
      <c r="E9242" t="s">
        <v>71</v>
      </c>
      <c r="F9242" s="1" t="s">
        <v>303</v>
      </c>
      <c r="G9242" t="s">
        <v>74</v>
      </c>
      <c r="H9242" t="str">
        <f>VLOOKUP(F9242,Clubs!$A$1:$D$220,4,)</f>
        <v>048006</v>
      </c>
    </row>
    <row r="9243" spans="1:8">
      <c r="A9243">
        <v>2254396</v>
      </c>
      <c r="B9243" t="s">
        <v>6421</v>
      </c>
      <c r="C9243" t="s">
        <v>1393</v>
      </c>
      <c r="D9243" t="s">
        <v>8640</v>
      </c>
      <c r="E9243" t="s">
        <v>71</v>
      </c>
      <c r="F9243" s="1" t="s">
        <v>241</v>
      </c>
      <c r="G9243" t="s">
        <v>211</v>
      </c>
      <c r="H9243" t="str">
        <f>VLOOKUP(F9243,Clubs!$A$1:$D$220,4,)</f>
        <v>034072</v>
      </c>
    </row>
    <row r="9244" spans="1:8">
      <c r="A9244">
        <v>2254521</v>
      </c>
      <c r="B9244" t="s">
        <v>888</v>
      </c>
      <c r="C9244" t="s">
        <v>2783</v>
      </c>
      <c r="D9244" t="s">
        <v>8640</v>
      </c>
      <c r="E9244" t="s">
        <v>75</v>
      </c>
      <c r="F9244" s="1" t="s">
        <v>244</v>
      </c>
      <c r="G9244" t="s">
        <v>201</v>
      </c>
      <c r="H9244" t="str">
        <f>VLOOKUP(F9244,Clubs!$A$1:$D$220,4,)</f>
        <v>030008</v>
      </c>
    </row>
    <row r="9245" spans="1:8">
      <c r="A9245">
        <v>2254524</v>
      </c>
      <c r="B9245" t="s">
        <v>3127</v>
      </c>
      <c r="C9245" t="s">
        <v>11945</v>
      </c>
      <c r="D9245" t="s">
        <v>8640</v>
      </c>
      <c r="E9245" t="s">
        <v>71</v>
      </c>
      <c r="F9245" s="1" t="s">
        <v>205</v>
      </c>
      <c r="G9245" t="s">
        <v>211</v>
      </c>
      <c r="H9245" t="str">
        <f>VLOOKUP(F9245,Clubs!$A$1:$D$220,4,)</f>
        <v>030040</v>
      </c>
    </row>
    <row r="9246" spans="1:8">
      <c r="A9246">
        <v>2254555</v>
      </c>
      <c r="B9246" t="s">
        <v>2025</v>
      </c>
      <c r="C9246" t="s">
        <v>918</v>
      </c>
      <c r="D9246" t="s">
        <v>8640</v>
      </c>
      <c r="E9246" t="s">
        <v>71</v>
      </c>
      <c r="F9246" s="1" t="s">
        <v>228</v>
      </c>
      <c r="G9246" t="s">
        <v>167</v>
      </c>
      <c r="H9246" t="str">
        <f>VLOOKUP(F9246,Clubs!$A$1:$D$220,4,)</f>
        <v>012003</v>
      </c>
    </row>
    <row r="9247" spans="1:8">
      <c r="A9247">
        <v>2254812</v>
      </c>
      <c r="B9247" t="s">
        <v>11946</v>
      </c>
      <c r="C9247" t="s">
        <v>2286</v>
      </c>
      <c r="D9247" t="s">
        <v>8640</v>
      </c>
      <c r="E9247" t="s">
        <v>75</v>
      </c>
      <c r="F9247" s="1" t="s">
        <v>8539</v>
      </c>
      <c r="G9247" t="s">
        <v>211</v>
      </c>
      <c r="H9247" t="str">
        <f>VLOOKUP(F9247,Clubs!$A$1:$D$220,4,)</f>
        <v>066037</v>
      </c>
    </row>
    <row r="9248" spans="1:8">
      <c r="A9248">
        <v>2254962</v>
      </c>
      <c r="B9248" t="s">
        <v>1290</v>
      </c>
      <c r="C9248" t="s">
        <v>1240</v>
      </c>
      <c r="D9248" t="s">
        <v>8640</v>
      </c>
      <c r="E9248" t="s">
        <v>75</v>
      </c>
      <c r="F9248" s="1" t="s">
        <v>285</v>
      </c>
      <c r="G9248" t="s">
        <v>211</v>
      </c>
      <c r="H9248" t="str">
        <f>VLOOKUP(F9248,Clubs!$A$1:$D$220,4,)</f>
        <v>011024</v>
      </c>
    </row>
    <row r="9249" spans="1:8">
      <c r="A9249">
        <v>2255153</v>
      </c>
      <c r="B9249" t="s">
        <v>5960</v>
      </c>
      <c r="C9249" t="s">
        <v>1255</v>
      </c>
      <c r="D9249" t="s">
        <v>8640</v>
      </c>
      <c r="E9249" t="s">
        <v>75</v>
      </c>
      <c r="F9249" s="1" t="s">
        <v>224</v>
      </c>
      <c r="G9249" t="s">
        <v>74</v>
      </c>
      <c r="H9249" t="str">
        <f>VLOOKUP(F9249,Clubs!$A$1:$D$220,4,)</f>
        <v>046014</v>
      </c>
    </row>
    <row r="9250" spans="1:8">
      <c r="A9250">
        <v>2255240</v>
      </c>
      <c r="B9250" t="s">
        <v>4145</v>
      </c>
      <c r="C9250" t="s">
        <v>761</v>
      </c>
      <c r="D9250" t="s">
        <v>110</v>
      </c>
      <c r="E9250" t="s">
        <v>71</v>
      </c>
      <c r="F9250" s="1" t="s">
        <v>197</v>
      </c>
      <c r="G9250" t="s">
        <v>74</v>
      </c>
      <c r="H9250" t="str">
        <f>VLOOKUP(F9250,Clubs!$A$1:$D$220,4,)</f>
        <v>031067</v>
      </c>
    </row>
    <row r="9251" spans="1:8">
      <c r="A9251">
        <v>2255256</v>
      </c>
      <c r="B9251" t="s">
        <v>1427</v>
      </c>
      <c r="C9251" t="s">
        <v>634</v>
      </c>
      <c r="D9251" t="s">
        <v>165</v>
      </c>
      <c r="E9251" t="s">
        <v>71</v>
      </c>
      <c r="F9251" s="1" t="s">
        <v>220</v>
      </c>
      <c r="G9251" t="s">
        <v>74</v>
      </c>
      <c r="H9251" t="str">
        <f>VLOOKUP(F9251,Clubs!$A$1:$D$220,4,)</f>
        <v>031015</v>
      </c>
    </row>
    <row r="9252" spans="1:8">
      <c r="A9252">
        <v>2255364</v>
      </c>
      <c r="B9252" t="s">
        <v>11947</v>
      </c>
      <c r="C9252" t="s">
        <v>3824</v>
      </c>
      <c r="D9252" t="s">
        <v>111</v>
      </c>
      <c r="E9252" t="s">
        <v>71</v>
      </c>
      <c r="F9252" s="1" t="s">
        <v>309</v>
      </c>
      <c r="G9252" t="s">
        <v>211</v>
      </c>
      <c r="H9252" t="str">
        <f>VLOOKUP(F9252,Clubs!$A$1:$D$220,4,)</f>
        <v>081041</v>
      </c>
    </row>
    <row r="9253" spans="1:8">
      <c r="A9253">
        <v>2255442</v>
      </c>
      <c r="B9253" t="s">
        <v>3445</v>
      </c>
      <c r="C9253" t="s">
        <v>1331</v>
      </c>
      <c r="D9253" t="s">
        <v>8640</v>
      </c>
      <c r="E9253" t="s">
        <v>75</v>
      </c>
      <c r="F9253" s="1" t="s">
        <v>311</v>
      </c>
      <c r="G9253" t="s">
        <v>74</v>
      </c>
      <c r="H9253" t="str">
        <f>VLOOKUP(F9253,Clubs!$A$1:$D$220,4,)</f>
        <v>030062</v>
      </c>
    </row>
    <row r="9254" spans="1:8">
      <c r="A9254">
        <v>2255453</v>
      </c>
      <c r="B9254" t="s">
        <v>8180</v>
      </c>
      <c r="C9254" t="s">
        <v>793</v>
      </c>
      <c r="D9254" t="s">
        <v>8640</v>
      </c>
      <c r="E9254" t="s">
        <v>71</v>
      </c>
      <c r="F9254" s="1" t="s">
        <v>210</v>
      </c>
      <c r="G9254" t="s">
        <v>201</v>
      </c>
      <c r="H9254" t="str">
        <f>VLOOKUP(F9254,Clubs!$A$1:$D$220,4,)</f>
        <v>081041</v>
      </c>
    </row>
    <row r="9255" spans="1:8">
      <c r="A9255">
        <v>2255697</v>
      </c>
      <c r="B9255" t="s">
        <v>11851</v>
      </c>
      <c r="C9255" t="s">
        <v>917</v>
      </c>
      <c r="D9255" t="s">
        <v>111</v>
      </c>
      <c r="E9255" t="s">
        <v>71</v>
      </c>
      <c r="F9255" s="1" t="s">
        <v>10855</v>
      </c>
      <c r="G9255" t="s">
        <v>74</v>
      </c>
      <c r="H9255" t="str">
        <f>VLOOKUP(F9255,Clubs!$A$1:$D$220,4,)</f>
        <v>031066</v>
      </c>
    </row>
    <row r="9256" spans="1:8">
      <c r="A9256">
        <v>2255921</v>
      </c>
      <c r="B9256" t="s">
        <v>7748</v>
      </c>
      <c r="C9256" t="s">
        <v>849</v>
      </c>
      <c r="D9256" t="s">
        <v>165</v>
      </c>
      <c r="E9256" t="s">
        <v>75</v>
      </c>
      <c r="F9256" s="1" t="s">
        <v>306</v>
      </c>
      <c r="G9256" t="s">
        <v>74</v>
      </c>
      <c r="H9256" t="str">
        <f>VLOOKUP(F9256,Clubs!$A$1:$D$220,4,)</f>
        <v>066006</v>
      </c>
    </row>
    <row r="9257" spans="1:8">
      <c r="A9257">
        <v>2256006</v>
      </c>
      <c r="B9257" t="s">
        <v>6384</v>
      </c>
      <c r="C9257" t="s">
        <v>929</v>
      </c>
      <c r="D9257" t="s">
        <v>8640</v>
      </c>
      <c r="E9257" t="s">
        <v>71</v>
      </c>
      <c r="F9257" s="1" t="s">
        <v>241</v>
      </c>
      <c r="G9257" t="s">
        <v>211</v>
      </c>
      <c r="H9257" t="str">
        <f>VLOOKUP(F9257,Clubs!$A$1:$D$220,4,)</f>
        <v>034072</v>
      </c>
    </row>
    <row r="9258" spans="1:8">
      <c r="A9258">
        <v>2256116</v>
      </c>
      <c r="B9258" t="s">
        <v>11948</v>
      </c>
      <c r="C9258" t="s">
        <v>840</v>
      </c>
      <c r="D9258" t="s">
        <v>111</v>
      </c>
      <c r="E9258" t="s">
        <v>75</v>
      </c>
      <c r="F9258" s="1" t="s">
        <v>288</v>
      </c>
      <c r="G9258" t="s">
        <v>211</v>
      </c>
      <c r="H9258" t="str">
        <f>VLOOKUP(F9258,Clubs!$A$1:$D$220,4,)</f>
        <v>065020</v>
      </c>
    </row>
    <row r="9259" spans="1:8">
      <c r="A9259">
        <v>2256141</v>
      </c>
      <c r="B9259" t="s">
        <v>4528</v>
      </c>
      <c r="C9259" t="s">
        <v>1288</v>
      </c>
      <c r="D9259" t="s">
        <v>8640</v>
      </c>
      <c r="E9259" t="s">
        <v>71</v>
      </c>
      <c r="F9259" s="1" t="s">
        <v>196</v>
      </c>
      <c r="G9259" t="s">
        <v>201</v>
      </c>
      <c r="H9259" t="str">
        <f>VLOOKUP(F9259,Clubs!$A$1:$D$220,4,)</f>
        <v>031051</v>
      </c>
    </row>
    <row r="9260" spans="1:8">
      <c r="A9260">
        <v>2256155</v>
      </c>
      <c r="B9260" t="s">
        <v>2220</v>
      </c>
      <c r="C9260" t="s">
        <v>2410</v>
      </c>
      <c r="D9260" t="s">
        <v>165</v>
      </c>
      <c r="E9260" t="s">
        <v>75</v>
      </c>
      <c r="F9260" s="1" t="s">
        <v>204</v>
      </c>
      <c r="G9260" t="s">
        <v>74</v>
      </c>
      <c r="H9260" t="str">
        <f>VLOOKUP(F9260,Clubs!$A$1:$D$220,4,)</f>
        <v>031030</v>
      </c>
    </row>
    <row r="9261" spans="1:8">
      <c r="A9261">
        <v>2256163</v>
      </c>
      <c r="B9261" t="s">
        <v>2916</v>
      </c>
      <c r="C9261" t="s">
        <v>714</v>
      </c>
      <c r="D9261" t="s">
        <v>8640</v>
      </c>
      <c r="E9261" t="s">
        <v>75</v>
      </c>
      <c r="F9261" s="1" t="s">
        <v>277</v>
      </c>
      <c r="G9261" t="s">
        <v>211</v>
      </c>
      <c r="H9261" t="str">
        <f>VLOOKUP(F9261,Clubs!$A$1:$D$220,4,)</f>
        <v>031051</v>
      </c>
    </row>
    <row r="9262" spans="1:8">
      <c r="A9262">
        <v>2256206</v>
      </c>
      <c r="B9262" t="s">
        <v>6138</v>
      </c>
      <c r="C9262" t="s">
        <v>2572</v>
      </c>
      <c r="D9262" t="s">
        <v>165</v>
      </c>
      <c r="E9262" t="s">
        <v>75</v>
      </c>
      <c r="F9262" s="1" t="s">
        <v>263</v>
      </c>
      <c r="G9262" t="s">
        <v>74</v>
      </c>
      <c r="H9262" t="str">
        <f>VLOOKUP(F9262,Clubs!$A$1:$D$220,4,)</f>
        <v>034062</v>
      </c>
    </row>
    <row r="9263" spans="1:8">
      <c r="A9263">
        <v>2256243</v>
      </c>
      <c r="B9263" t="s">
        <v>1422</v>
      </c>
      <c r="C9263" t="s">
        <v>3705</v>
      </c>
      <c r="D9263" t="s">
        <v>8640</v>
      </c>
      <c r="E9263" t="s">
        <v>75</v>
      </c>
      <c r="F9263" s="1" t="s">
        <v>269</v>
      </c>
      <c r="G9263" t="s">
        <v>74</v>
      </c>
      <c r="H9263" t="str">
        <f>VLOOKUP(F9263,Clubs!$A$1:$D$220,4,)</f>
        <v>034069</v>
      </c>
    </row>
    <row r="9264" spans="1:8">
      <c r="A9264">
        <v>2256302</v>
      </c>
      <c r="B9264" t="s">
        <v>11949</v>
      </c>
      <c r="C9264" t="s">
        <v>11950</v>
      </c>
      <c r="D9264" t="s">
        <v>111</v>
      </c>
      <c r="E9264" t="s">
        <v>75</v>
      </c>
      <c r="F9264" s="1" t="s">
        <v>216</v>
      </c>
      <c r="G9264" t="s">
        <v>74</v>
      </c>
      <c r="H9264" t="str">
        <f>VLOOKUP(F9264,Clubs!$A$1:$D$220,4,)</f>
        <v>065012</v>
      </c>
    </row>
    <row r="9265" spans="1:8">
      <c r="A9265">
        <v>2256456</v>
      </c>
      <c r="B9265" t="s">
        <v>6308</v>
      </c>
      <c r="C9265" t="s">
        <v>2078</v>
      </c>
      <c r="D9265" t="s">
        <v>8640</v>
      </c>
      <c r="E9265" t="s">
        <v>71</v>
      </c>
      <c r="F9265" s="1" t="s">
        <v>241</v>
      </c>
      <c r="G9265" t="s">
        <v>74</v>
      </c>
      <c r="H9265" t="str">
        <f>VLOOKUP(F9265,Clubs!$A$1:$D$220,4,)</f>
        <v>034072</v>
      </c>
    </row>
    <row r="9266" spans="1:8">
      <c r="A9266">
        <v>2256564</v>
      </c>
      <c r="B9266" t="s">
        <v>7700</v>
      </c>
      <c r="C9266" t="s">
        <v>624</v>
      </c>
      <c r="D9266" t="s">
        <v>110</v>
      </c>
      <c r="E9266" t="s">
        <v>75</v>
      </c>
      <c r="F9266" s="1" t="s">
        <v>213</v>
      </c>
      <c r="G9266" t="s">
        <v>74</v>
      </c>
      <c r="H9266" t="str">
        <f>VLOOKUP(F9266,Clubs!$A$1:$D$220,4,)</f>
        <v>066032</v>
      </c>
    </row>
    <row r="9267" spans="1:8">
      <c r="A9267">
        <v>2256677</v>
      </c>
      <c r="B9267" t="s">
        <v>6072</v>
      </c>
      <c r="C9267" t="s">
        <v>658</v>
      </c>
      <c r="D9267" t="s">
        <v>8640</v>
      </c>
      <c r="E9267" t="s">
        <v>71</v>
      </c>
      <c r="F9267" s="1" t="s">
        <v>313</v>
      </c>
      <c r="G9267" t="s">
        <v>211</v>
      </c>
      <c r="H9267" t="str">
        <f>VLOOKUP(F9267,Clubs!$A$1:$D$220,4,)</f>
        <v>034055</v>
      </c>
    </row>
    <row r="9268" spans="1:8">
      <c r="A9268">
        <v>2256778</v>
      </c>
      <c r="B9268" t="s">
        <v>4022</v>
      </c>
      <c r="C9268" t="s">
        <v>2321</v>
      </c>
      <c r="D9268" t="s">
        <v>111</v>
      </c>
      <c r="E9268" t="s">
        <v>75</v>
      </c>
      <c r="F9268" s="1" t="s">
        <v>197</v>
      </c>
      <c r="G9268" t="s">
        <v>74</v>
      </c>
      <c r="H9268" t="str">
        <f>VLOOKUP(F9268,Clubs!$A$1:$D$220,4,)</f>
        <v>031067</v>
      </c>
    </row>
    <row r="9269" spans="1:8">
      <c r="A9269">
        <v>2256813</v>
      </c>
      <c r="B9269" t="s">
        <v>8253</v>
      </c>
      <c r="C9269" t="s">
        <v>2721</v>
      </c>
      <c r="D9269" t="s">
        <v>8640</v>
      </c>
      <c r="E9269" t="s">
        <v>71</v>
      </c>
      <c r="F9269" s="1" t="s">
        <v>275</v>
      </c>
      <c r="G9269" t="s">
        <v>74</v>
      </c>
      <c r="H9269" t="str">
        <f>VLOOKUP(F9269,Clubs!$A$1:$D$220,4,)</f>
        <v>081061</v>
      </c>
    </row>
    <row r="9270" spans="1:8">
      <c r="A9270">
        <v>2257029</v>
      </c>
      <c r="B9270" t="s">
        <v>11951</v>
      </c>
      <c r="C9270" t="s">
        <v>793</v>
      </c>
      <c r="D9270" t="s">
        <v>8640</v>
      </c>
      <c r="E9270" t="s">
        <v>71</v>
      </c>
      <c r="F9270" s="1" t="s">
        <v>328</v>
      </c>
      <c r="G9270" t="s">
        <v>74</v>
      </c>
      <c r="H9270" t="str">
        <f>VLOOKUP(F9270,Clubs!$A$1:$D$220,4,)</f>
        <v>031030</v>
      </c>
    </row>
    <row r="9271" spans="1:8">
      <c r="A9271">
        <v>2257060</v>
      </c>
      <c r="B9271" t="s">
        <v>9412</v>
      </c>
      <c r="C9271" t="s">
        <v>1457</v>
      </c>
      <c r="D9271" t="s">
        <v>8640</v>
      </c>
      <c r="E9271" t="s">
        <v>75</v>
      </c>
      <c r="F9271" s="1" t="s">
        <v>226</v>
      </c>
      <c r="G9271" t="s">
        <v>74</v>
      </c>
      <c r="H9271" t="str">
        <f>VLOOKUP(F9271,Clubs!$A$1:$D$220,4,)</f>
        <v>011024</v>
      </c>
    </row>
    <row r="9272" spans="1:8">
      <c r="A9272">
        <v>2257076</v>
      </c>
      <c r="B9272" t="s">
        <v>2452</v>
      </c>
      <c r="C9272" t="s">
        <v>2078</v>
      </c>
      <c r="D9272" t="s">
        <v>8640</v>
      </c>
      <c r="E9272" t="s">
        <v>71</v>
      </c>
      <c r="F9272" s="1" t="s">
        <v>254</v>
      </c>
      <c r="G9272" t="s">
        <v>211</v>
      </c>
      <c r="H9272" t="str">
        <f>VLOOKUP(F9272,Clubs!$A$1:$D$220,4,)</f>
        <v>031030</v>
      </c>
    </row>
    <row r="9273" spans="1:8">
      <c r="A9273">
        <v>2257160</v>
      </c>
      <c r="B9273" t="s">
        <v>2136</v>
      </c>
      <c r="C9273" t="s">
        <v>754</v>
      </c>
      <c r="D9273" t="s">
        <v>8640</v>
      </c>
      <c r="E9273" t="s">
        <v>75</v>
      </c>
      <c r="F9273" s="1" t="s">
        <v>224</v>
      </c>
      <c r="G9273" t="s">
        <v>74</v>
      </c>
      <c r="H9273" t="str">
        <f>VLOOKUP(F9273,Clubs!$A$1:$D$220,4,)</f>
        <v>046014</v>
      </c>
    </row>
    <row r="9274" spans="1:8">
      <c r="A9274">
        <v>2257176</v>
      </c>
      <c r="B9274" t="s">
        <v>7231</v>
      </c>
      <c r="C9274" t="s">
        <v>1393</v>
      </c>
      <c r="D9274" t="s">
        <v>8640</v>
      </c>
      <c r="E9274" t="s">
        <v>71</v>
      </c>
      <c r="F9274" s="1" t="s">
        <v>288</v>
      </c>
      <c r="G9274" t="s">
        <v>211</v>
      </c>
      <c r="H9274" t="str">
        <f>VLOOKUP(F9274,Clubs!$A$1:$D$220,4,)</f>
        <v>065020</v>
      </c>
    </row>
    <row r="9275" spans="1:8">
      <c r="A9275">
        <v>2257243</v>
      </c>
      <c r="B9275" t="s">
        <v>3439</v>
      </c>
      <c r="C9275" t="s">
        <v>1255</v>
      </c>
      <c r="D9275" t="s">
        <v>8640</v>
      </c>
      <c r="E9275" t="s">
        <v>75</v>
      </c>
      <c r="F9275" s="1" t="s">
        <v>311</v>
      </c>
      <c r="G9275" t="s">
        <v>74</v>
      </c>
      <c r="H9275" t="str">
        <f>VLOOKUP(F9275,Clubs!$A$1:$D$220,4,)</f>
        <v>030062</v>
      </c>
    </row>
    <row r="9276" spans="1:8">
      <c r="A9276">
        <v>2257262</v>
      </c>
      <c r="B9276" t="s">
        <v>6009</v>
      </c>
      <c r="C9276" t="s">
        <v>1414</v>
      </c>
      <c r="D9276" t="s">
        <v>8640</v>
      </c>
      <c r="E9276" t="s">
        <v>75</v>
      </c>
      <c r="F9276" s="1" t="s">
        <v>241</v>
      </c>
      <c r="G9276" t="s">
        <v>211</v>
      </c>
      <c r="H9276" t="str">
        <f>VLOOKUP(F9276,Clubs!$A$1:$D$220,4,)</f>
        <v>034072</v>
      </c>
    </row>
    <row r="9277" spans="1:8">
      <c r="A9277">
        <v>2257402</v>
      </c>
      <c r="B9277" t="s">
        <v>6897</v>
      </c>
      <c r="C9277" t="s">
        <v>908</v>
      </c>
      <c r="D9277" t="s">
        <v>8640</v>
      </c>
      <c r="E9277" t="s">
        <v>71</v>
      </c>
      <c r="F9277" s="1" t="s">
        <v>266</v>
      </c>
      <c r="G9277" t="s">
        <v>211</v>
      </c>
      <c r="H9277" t="str">
        <f>VLOOKUP(F9277,Clubs!$A$1:$D$220,4,)</f>
        <v>046008</v>
      </c>
    </row>
    <row r="9278" spans="1:8">
      <c r="A9278">
        <v>2257482</v>
      </c>
      <c r="B9278" t="s">
        <v>3853</v>
      </c>
      <c r="C9278" t="s">
        <v>6188</v>
      </c>
      <c r="D9278" t="s">
        <v>8640</v>
      </c>
      <c r="E9278" t="s">
        <v>75</v>
      </c>
      <c r="F9278" s="1" t="s">
        <v>220</v>
      </c>
      <c r="G9278" t="s">
        <v>74</v>
      </c>
      <c r="H9278" t="str">
        <f>VLOOKUP(F9278,Clubs!$A$1:$D$220,4,)</f>
        <v>031015</v>
      </c>
    </row>
    <row r="9279" spans="1:8">
      <c r="A9279">
        <v>2257505</v>
      </c>
      <c r="B9279" t="s">
        <v>7453</v>
      </c>
      <c r="C9279" t="s">
        <v>2145</v>
      </c>
      <c r="D9279" t="s">
        <v>111</v>
      </c>
      <c r="E9279" t="s">
        <v>75</v>
      </c>
      <c r="F9279" s="1" t="s">
        <v>227</v>
      </c>
      <c r="G9279" t="s">
        <v>74</v>
      </c>
      <c r="H9279" t="str">
        <f>VLOOKUP(F9279,Clubs!$A$1:$D$220,4,)</f>
        <v>065020</v>
      </c>
    </row>
    <row r="9280" spans="1:8">
      <c r="A9280">
        <v>2257551</v>
      </c>
      <c r="B9280" t="s">
        <v>2905</v>
      </c>
      <c r="C9280" t="s">
        <v>924</v>
      </c>
      <c r="D9280" t="s">
        <v>115</v>
      </c>
      <c r="E9280" t="s">
        <v>71</v>
      </c>
      <c r="F9280" s="1" t="s">
        <v>239</v>
      </c>
      <c r="G9280" t="s">
        <v>74</v>
      </c>
      <c r="H9280" t="str">
        <f>VLOOKUP(F9280,Clubs!$A$1:$D$220,4,)</f>
        <v>034012</v>
      </c>
    </row>
    <row r="9281" spans="1:8">
      <c r="A9281">
        <v>2257552</v>
      </c>
      <c r="B9281" t="s">
        <v>6830</v>
      </c>
      <c r="C9281" t="s">
        <v>574</v>
      </c>
      <c r="D9281" t="s">
        <v>109</v>
      </c>
      <c r="E9281" t="s">
        <v>71</v>
      </c>
      <c r="F9281" s="1" t="s">
        <v>8533</v>
      </c>
      <c r="G9281" t="s">
        <v>74</v>
      </c>
      <c r="H9281" t="str">
        <f>VLOOKUP(F9281,Clubs!$A$1:$D$220,4,)</f>
        <v>034473</v>
      </c>
    </row>
    <row r="9282" spans="1:8">
      <c r="A9282">
        <v>2257555</v>
      </c>
      <c r="B9282" t="s">
        <v>5876</v>
      </c>
      <c r="C9282" t="s">
        <v>1051</v>
      </c>
      <c r="D9282" t="s">
        <v>109</v>
      </c>
      <c r="E9282" t="s">
        <v>71</v>
      </c>
      <c r="F9282" s="1" t="s">
        <v>239</v>
      </c>
      <c r="G9282" t="s">
        <v>74</v>
      </c>
      <c r="H9282" t="str">
        <f>VLOOKUP(F9282,Clubs!$A$1:$D$220,4,)</f>
        <v>034012</v>
      </c>
    </row>
    <row r="9283" spans="1:8">
      <c r="A9283">
        <v>2257604</v>
      </c>
      <c r="B9283" t="s">
        <v>4751</v>
      </c>
      <c r="C9283" t="s">
        <v>769</v>
      </c>
      <c r="D9283" t="s">
        <v>8640</v>
      </c>
      <c r="E9283" t="s">
        <v>75</v>
      </c>
      <c r="F9283" s="1" t="s">
        <v>230</v>
      </c>
      <c r="G9283" t="s">
        <v>211</v>
      </c>
      <c r="H9283" t="str">
        <f>VLOOKUP(F9283,Clubs!$A$1:$D$220,4,)</f>
        <v>031025</v>
      </c>
    </row>
    <row r="9284" spans="1:8">
      <c r="A9284">
        <v>2257630</v>
      </c>
      <c r="B9284" t="s">
        <v>8362</v>
      </c>
      <c r="C9284" t="s">
        <v>1271</v>
      </c>
      <c r="D9284" t="s">
        <v>8640</v>
      </c>
      <c r="E9284" t="s">
        <v>71</v>
      </c>
      <c r="F9284" s="1" t="s">
        <v>356</v>
      </c>
      <c r="G9284" t="s">
        <v>211</v>
      </c>
      <c r="H9284" t="str">
        <f>VLOOKUP(F9284,Clubs!$A$1:$D$220,4,)</f>
        <v>081017</v>
      </c>
    </row>
    <row r="9285" spans="1:8">
      <c r="A9285">
        <v>2257689</v>
      </c>
      <c r="B9285" t="s">
        <v>5800</v>
      </c>
      <c r="C9285" t="s">
        <v>1145</v>
      </c>
      <c r="D9285" t="s">
        <v>8640</v>
      </c>
      <c r="E9285" t="s">
        <v>75</v>
      </c>
      <c r="F9285" s="1" t="s">
        <v>346</v>
      </c>
      <c r="G9285" t="s">
        <v>74</v>
      </c>
      <c r="H9285" t="str">
        <f>VLOOKUP(F9285,Clubs!$A$1:$D$220,4,)</f>
        <v>032014</v>
      </c>
    </row>
    <row r="9286" spans="1:8">
      <c r="A9286">
        <v>2257699</v>
      </c>
      <c r="B9286" t="s">
        <v>9289</v>
      </c>
      <c r="C9286" t="s">
        <v>993</v>
      </c>
      <c r="D9286" t="s">
        <v>8640</v>
      </c>
      <c r="E9286" t="s">
        <v>75</v>
      </c>
      <c r="F9286" s="1" t="s">
        <v>356</v>
      </c>
      <c r="G9286" t="s">
        <v>211</v>
      </c>
      <c r="H9286" t="str">
        <f>VLOOKUP(F9286,Clubs!$A$1:$D$220,4,)</f>
        <v>081017</v>
      </c>
    </row>
    <row r="9287" spans="1:8">
      <c r="A9287">
        <v>2257734</v>
      </c>
      <c r="B9287" t="s">
        <v>7588</v>
      </c>
      <c r="C9287" t="s">
        <v>792</v>
      </c>
      <c r="D9287" t="s">
        <v>8640</v>
      </c>
      <c r="E9287" t="s">
        <v>75</v>
      </c>
      <c r="F9287" s="1" t="s">
        <v>8538</v>
      </c>
      <c r="G9287" t="s">
        <v>211</v>
      </c>
      <c r="H9287" t="str">
        <f>VLOOKUP(F9287,Clubs!$A$1:$D$220,4,)</f>
        <v>065030</v>
      </c>
    </row>
    <row r="9288" spans="1:8">
      <c r="A9288">
        <v>2257845</v>
      </c>
      <c r="B9288" t="s">
        <v>5536</v>
      </c>
      <c r="C9288" t="s">
        <v>723</v>
      </c>
      <c r="D9288" t="s">
        <v>8640</v>
      </c>
      <c r="E9288" t="s">
        <v>71</v>
      </c>
      <c r="F9288" s="1" t="s">
        <v>323</v>
      </c>
      <c r="G9288" t="s">
        <v>211</v>
      </c>
      <c r="H9288" t="str">
        <f>VLOOKUP(F9288,Clubs!$A$1:$D$220,4,)</f>
        <v>031058</v>
      </c>
    </row>
    <row r="9289" spans="1:8">
      <c r="A9289">
        <v>2257969</v>
      </c>
      <c r="B9289" t="s">
        <v>1232</v>
      </c>
      <c r="C9289" t="s">
        <v>1233</v>
      </c>
      <c r="D9289" t="s">
        <v>111</v>
      </c>
      <c r="E9289" t="s">
        <v>75</v>
      </c>
      <c r="F9289" s="1" t="s">
        <v>347</v>
      </c>
      <c r="G9289" t="s">
        <v>74</v>
      </c>
      <c r="H9289" t="str">
        <f>VLOOKUP(F9289,Clubs!$A$1:$D$220,4,)</f>
        <v>031051</v>
      </c>
    </row>
    <row r="9290" spans="1:8">
      <c r="A9290">
        <v>2257971</v>
      </c>
      <c r="B9290" t="s">
        <v>3475</v>
      </c>
      <c r="C9290" t="s">
        <v>716</v>
      </c>
      <c r="D9290" t="s">
        <v>8640</v>
      </c>
      <c r="E9290" t="s">
        <v>75</v>
      </c>
      <c r="F9290" s="1" t="s">
        <v>202</v>
      </c>
      <c r="G9290" t="s">
        <v>74</v>
      </c>
      <c r="H9290" t="str">
        <f>VLOOKUP(F9290,Clubs!$A$1:$D$220,4,)</f>
        <v>081017</v>
      </c>
    </row>
    <row r="9291" spans="1:8">
      <c r="A9291">
        <v>2257982</v>
      </c>
      <c r="B9291" t="s">
        <v>2596</v>
      </c>
      <c r="C9291" t="s">
        <v>875</v>
      </c>
      <c r="D9291" t="s">
        <v>109</v>
      </c>
      <c r="E9291" t="s">
        <v>75</v>
      </c>
      <c r="F9291" s="1" t="s">
        <v>222</v>
      </c>
      <c r="G9291" t="s">
        <v>74</v>
      </c>
      <c r="H9291" t="str">
        <f>VLOOKUP(F9291,Clubs!$A$1:$D$220,4,)</f>
        <v>030004</v>
      </c>
    </row>
    <row r="9292" spans="1:8">
      <c r="A9292">
        <v>2258007</v>
      </c>
      <c r="B9292" t="s">
        <v>3149</v>
      </c>
      <c r="C9292" t="s">
        <v>2132</v>
      </c>
      <c r="D9292" t="s">
        <v>8640</v>
      </c>
      <c r="E9292" t="s">
        <v>71</v>
      </c>
      <c r="F9292" s="1" t="s">
        <v>221</v>
      </c>
      <c r="G9292" t="s">
        <v>74</v>
      </c>
      <c r="H9292" t="str">
        <f>VLOOKUP(F9292,Clubs!$A$1:$D$220,4,)</f>
        <v>030067</v>
      </c>
    </row>
    <row r="9293" spans="1:8">
      <c r="A9293">
        <v>2258057</v>
      </c>
      <c r="B9293" t="s">
        <v>2390</v>
      </c>
      <c r="C9293" t="s">
        <v>2917</v>
      </c>
      <c r="D9293" t="s">
        <v>8640</v>
      </c>
      <c r="E9293" t="s">
        <v>75</v>
      </c>
      <c r="F9293" s="1" t="s">
        <v>334</v>
      </c>
      <c r="G9293" t="s">
        <v>74</v>
      </c>
      <c r="H9293" t="str">
        <f>VLOOKUP(F9293,Clubs!$A$1:$D$220,4,)</f>
        <v>065019</v>
      </c>
    </row>
    <row r="9294" spans="1:8">
      <c r="A9294">
        <v>2258073</v>
      </c>
      <c r="B9294" t="s">
        <v>7582</v>
      </c>
      <c r="C9294" t="s">
        <v>629</v>
      </c>
      <c r="D9294" t="s">
        <v>8640</v>
      </c>
      <c r="E9294" t="s">
        <v>75</v>
      </c>
      <c r="F9294" s="1" t="s">
        <v>8538</v>
      </c>
      <c r="G9294" t="s">
        <v>211</v>
      </c>
      <c r="H9294" t="str">
        <f>VLOOKUP(F9294,Clubs!$A$1:$D$220,4,)</f>
        <v>065030</v>
      </c>
    </row>
    <row r="9295" spans="1:8">
      <c r="A9295">
        <v>2258352</v>
      </c>
      <c r="B9295" t="s">
        <v>7549</v>
      </c>
      <c r="C9295" t="s">
        <v>5083</v>
      </c>
      <c r="D9295" t="s">
        <v>115</v>
      </c>
      <c r="E9295" t="s">
        <v>71</v>
      </c>
      <c r="F9295" s="1" t="s">
        <v>306</v>
      </c>
      <c r="G9295" t="s">
        <v>74</v>
      </c>
      <c r="H9295" t="str">
        <f>VLOOKUP(F9295,Clubs!$A$1:$D$220,4,)</f>
        <v>066006</v>
      </c>
    </row>
    <row r="9296" spans="1:8">
      <c r="A9296">
        <v>2258380</v>
      </c>
      <c r="B9296" t="s">
        <v>4300</v>
      </c>
      <c r="C9296" t="s">
        <v>1984</v>
      </c>
      <c r="D9296" t="s">
        <v>8640</v>
      </c>
      <c r="E9296" t="s">
        <v>75</v>
      </c>
      <c r="F9296" s="1" t="s">
        <v>219</v>
      </c>
      <c r="G9296" t="s">
        <v>74</v>
      </c>
      <c r="H9296" t="str">
        <f>VLOOKUP(F9296,Clubs!$A$1:$D$220,4,)</f>
        <v>031067</v>
      </c>
    </row>
    <row r="9297" spans="1:8">
      <c r="A9297">
        <v>2258383</v>
      </c>
      <c r="B9297" t="s">
        <v>4300</v>
      </c>
      <c r="C9297" t="s">
        <v>1129</v>
      </c>
      <c r="D9297" t="s">
        <v>8640</v>
      </c>
      <c r="E9297" t="s">
        <v>71</v>
      </c>
      <c r="F9297" s="1" t="s">
        <v>219</v>
      </c>
      <c r="G9297" t="s">
        <v>211</v>
      </c>
      <c r="H9297" t="str">
        <f>VLOOKUP(F9297,Clubs!$A$1:$D$220,4,)</f>
        <v>031067</v>
      </c>
    </row>
    <row r="9298" spans="1:8">
      <c r="A9298">
        <v>2258527</v>
      </c>
      <c r="B9298" t="s">
        <v>3608</v>
      </c>
      <c r="C9298" t="s">
        <v>1309</v>
      </c>
      <c r="D9298" t="s">
        <v>109</v>
      </c>
      <c r="E9298" t="s">
        <v>71</v>
      </c>
      <c r="F9298" s="1" t="s">
        <v>222</v>
      </c>
      <c r="G9298" t="s">
        <v>74</v>
      </c>
      <c r="H9298" t="str">
        <f>VLOOKUP(F9298,Clubs!$A$1:$D$220,4,)</f>
        <v>030004</v>
      </c>
    </row>
    <row r="9299" spans="1:8">
      <c r="A9299">
        <v>2258553</v>
      </c>
      <c r="B9299" t="s">
        <v>6613</v>
      </c>
      <c r="C9299" t="s">
        <v>1104</v>
      </c>
      <c r="D9299" t="s">
        <v>111</v>
      </c>
      <c r="E9299" t="s">
        <v>75</v>
      </c>
      <c r="F9299" s="1" t="s">
        <v>209</v>
      </c>
      <c r="G9299" t="s">
        <v>74</v>
      </c>
      <c r="H9299" t="str">
        <f>VLOOKUP(F9299,Clubs!$A$1:$D$220,4,)</f>
        <v>034066</v>
      </c>
    </row>
    <row r="9300" spans="1:8">
      <c r="A9300">
        <v>2258566</v>
      </c>
      <c r="B9300" t="s">
        <v>740</v>
      </c>
      <c r="C9300" t="s">
        <v>616</v>
      </c>
      <c r="D9300" t="s">
        <v>110</v>
      </c>
      <c r="E9300" t="s">
        <v>75</v>
      </c>
      <c r="F9300" s="1" t="s">
        <v>356</v>
      </c>
      <c r="G9300" t="s">
        <v>74</v>
      </c>
      <c r="H9300" t="str">
        <f>VLOOKUP(F9300,Clubs!$A$1:$D$220,4,)</f>
        <v>081017</v>
      </c>
    </row>
    <row r="9301" spans="1:8">
      <c r="A9301">
        <v>2258599</v>
      </c>
      <c r="B9301" t="s">
        <v>2610</v>
      </c>
      <c r="C9301" t="s">
        <v>961</v>
      </c>
      <c r="D9301" t="s">
        <v>8640</v>
      </c>
      <c r="E9301" t="s">
        <v>71</v>
      </c>
      <c r="F9301" s="1" t="s">
        <v>208</v>
      </c>
      <c r="G9301" t="s">
        <v>74</v>
      </c>
      <c r="H9301" t="str">
        <f>VLOOKUP(F9301,Clubs!$A$1:$D$220,4,)</f>
        <v>030059</v>
      </c>
    </row>
    <row r="9302" spans="1:8">
      <c r="A9302">
        <v>2258809</v>
      </c>
      <c r="B9302" t="s">
        <v>9413</v>
      </c>
      <c r="C9302" t="s">
        <v>3141</v>
      </c>
      <c r="D9302" t="s">
        <v>8640</v>
      </c>
      <c r="E9302" t="s">
        <v>75</v>
      </c>
      <c r="F9302" s="1" t="s">
        <v>10888</v>
      </c>
      <c r="G9302" t="s">
        <v>211</v>
      </c>
      <c r="H9302" t="str">
        <f>VLOOKUP(F9302,Clubs!$A$1:$D$220,4,)</f>
        <v>046002</v>
      </c>
    </row>
    <row r="9303" spans="1:8">
      <c r="A9303">
        <v>2259048</v>
      </c>
      <c r="B9303" t="s">
        <v>4325</v>
      </c>
      <c r="C9303" t="s">
        <v>885</v>
      </c>
      <c r="D9303" t="s">
        <v>111</v>
      </c>
      <c r="E9303" t="s">
        <v>75</v>
      </c>
      <c r="F9303" s="1" t="s">
        <v>319</v>
      </c>
      <c r="G9303" t="s">
        <v>74</v>
      </c>
      <c r="H9303" t="str">
        <f>VLOOKUP(F9303,Clubs!$A$1:$D$220,4,)</f>
        <v>032006</v>
      </c>
    </row>
    <row r="9304" spans="1:8">
      <c r="A9304">
        <v>2259054</v>
      </c>
      <c r="B9304" t="s">
        <v>7522</v>
      </c>
      <c r="C9304" t="s">
        <v>1837</v>
      </c>
      <c r="D9304" t="s">
        <v>8640</v>
      </c>
      <c r="E9304" t="s">
        <v>71</v>
      </c>
      <c r="F9304" s="1" t="s">
        <v>339</v>
      </c>
      <c r="G9304" t="s">
        <v>211</v>
      </c>
      <c r="H9304" t="str">
        <f>VLOOKUP(F9304,Clubs!$A$1:$D$220,4,)</f>
        <v>065024</v>
      </c>
    </row>
    <row r="9305" spans="1:8">
      <c r="A9305">
        <v>2259057</v>
      </c>
      <c r="B9305" t="s">
        <v>3755</v>
      </c>
      <c r="C9305" t="s">
        <v>2248</v>
      </c>
      <c r="D9305" t="s">
        <v>115</v>
      </c>
      <c r="E9305" t="s">
        <v>71</v>
      </c>
      <c r="F9305" s="1" t="s">
        <v>257</v>
      </c>
      <c r="G9305" t="s">
        <v>74</v>
      </c>
      <c r="H9305" t="str">
        <f>VLOOKUP(F9305,Clubs!$A$1:$D$220,4,)</f>
        <v>031003</v>
      </c>
    </row>
    <row r="9306" spans="1:8">
      <c r="A9306">
        <v>2259111</v>
      </c>
      <c r="B9306" t="s">
        <v>3297</v>
      </c>
      <c r="C9306" t="s">
        <v>1356</v>
      </c>
      <c r="D9306" t="s">
        <v>8640</v>
      </c>
      <c r="E9306" t="s">
        <v>71</v>
      </c>
      <c r="F9306" s="1" t="s">
        <v>208</v>
      </c>
      <c r="G9306" t="s">
        <v>211</v>
      </c>
      <c r="H9306" t="str">
        <f>VLOOKUP(F9306,Clubs!$A$1:$D$220,4,)</f>
        <v>030059</v>
      </c>
    </row>
    <row r="9307" spans="1:8">
      <c r="A9307">
        <v>2259164</v>
      </c>
      <c r="B9307" t="s">
        <v>2722</v>
      </c>
      <c r="C9307" t="s">
        <v>2723</v>
      </c>
      <c r="D9307" t="s">
        <v>8640</v>
      </c>
      <c r="E9307" t="s">
        <v>71</v>
      </c>
      <c r="F9307" s="1" t="s">
        <v>244</v>
      </c>
      <c r="G9307" t="s">
        <v>74</v>
      </c>
      <c r="H9307" t="str">
        <f>VLOOKUP(F9307,Clubs!$A$1:$D$220,4,)</f>
        <v>030008</v>
      </c>
    </row>
    <row r="9308" spans="1:8">
      <c r="A9308">
        <v>2259187</v>
      </c>
      <c r="B9308" t="s">
        <v>9428</v>
      </c>
      <c r="C9308" t="s">
        <v>3174</v>
      </c>
      <c r="D9308" t="s">
        <v>166</v>
      </c>
      <c r="E9308" t="s">
        <v>71</v>
      </c>
      <c r="F9308" s="1" t="s">
        <v>229</v>
      </c>
      <c r="G9308" t="s">
        <v>74</v>
      </c>
      <c r="H9308" t="str">
        <f>VLOOKUP(F9308,Clubs!$A$1:$D$220,4,)</f>
        <v>031067</v>
      </c>
    </row>
    <row r="9309" spans="1:8">
      <c r="A9309">
        <v>2259200</v>
      </c>
      <c r="B9309" t="s">
        <v>958</v>
      </c>
      <c r="C9309" t="s">
        <v>959</v>
      </c>
      <c r="D9309" t="s">
        <v>8640</v>
      </c>
      <c r="E9309" t="s">
        <v>71</v>
      </c>
      <c r="F9309" s="1" t="s">
        <v>200</v>
      </c>
      <c r="G9309" t="s">
        <v>201</v>
      </c>
      <c r="H9309" t="str">
        <f>VLOOKUP(F9309,Clubs!$A$1:$D$220,4,)</f>
        <v>011024</v>
      </c>
    </row>
    <row r="9310" spans="1:8">
      <c r="A9310">
        <v>2259242</v>
      </c>
      <c r="B9310" t="s">
        <v>9414</v>
      </c>
      <c r="C9310" t="s">
        <v>9415</v>
      </c>
      <c r="D9310" t="s">
        <v>110</v>
      </c>
      <c r="E9310" t="s">
        <v>71</v>
      </c>
      <c r="F9310" s="1" t="s">
        <v>230</v>
      </c>
      <c r="G9310" t="s">
        <v>74</v>
      </c>
      <c r="H9310" t="str">
        <f>VLOOKUP(F9310,Clubs!$A$1:$D$220,4,)</f>
        <v>031025</v>
      </c>
    </row>
    <row r="9311" spans="1:8">
      <c r="A9311">
        <v>2259300</v>
      </c>
      <c r="B9311" t="s">
        <v>3638</v>
      </c>
      <c r="C9311" t="s">
        <v>2286</v>
      </c>
      <c r="D9311" t="s">
        <v>111</v>
      </c>
      <c r="E9311" t="s">
        <v>75</v>
      </c>
      <c r="F9311" s="1" t="s">
        <v>8524</v>
      </c>
      <c r="G9311" t="s">
        <v>74</v>
      </c>
      <c r="H9311" t="str">
        <f>VLOOKUP(F9311,Clubs!$A$1:$D$220,4,)</f>
        <v>030076</v>
      </c>
    </row>
    <row r="9312" spans="1:8">
      <c r="A9312">
        <v>2259320</v>
      </c>
      <c r="B9312" t="s">
        <v>7801</v>
      </c>
      <c r="C9312" t="s">
        <v>680</v>
      </c>
      <c r="D9312" t="s">
        <v>111</v>
      </c>
      <c r="E9312" t="s">
        <v>75</v>
      </c>
      <c r="F9312" s="1" t="s">
        <v>276</v>
      </c>
      <c r="G9312" t="s">
        <v>211</v>
      </c>
      <c r="H9312" t="str">
        <f>VLOOKUP(F9312,Clubs!$A$1:$D$220,4,)</f>
        <v>066032</v>
      </c>
    </row>
    <row r="9313" spans="1:8">
      <c r="A9313">
        <v>2259375</v>
      </c>
      <c r="B9313" t="s">
        <v>6093</v>
      </c>
      <c r="C9313" t="s">
        <v>786</v>
      </c>
      <c r="D9313" t="s">
        <v>111</v>
      </c>
      <c r="E9313" t="s">
        <v>75</v>
      </c>
      <c r="F9313" s="1" t="s">
        <v>331</v>
      </c>
      <c r="G9313" t="s">
        <v>74</v>
      </c>
      <c r="H9313" t="str">
        <f>VLOOKUP(F9313,Clubs!$A$1:$D$220,4,)</f>
        <v>034058</v>
      </c>
    </row>
    <row r="9314" spans="1:8">
      <c r="A9314">
        <v>2259638</v>
      </c>
      <c r="B9314" t="s">
        <v>891</v>
      </c>
      <c r="C9314" t="s">
        <v>1014</v>
      </c>
      <c r="D9314" t="s">
        <v>8640</v>
      </c>
      <c r="E9314" t="s">
        <v>75</v>
      </c>
      <c r="F9314" s="1" t="s">
        <v>216</v>
      </c>
      <c r="G9314" t="s">
        <v>74</v>
      </c>
      <c r="H9314" t="str">
        <f>VLOOKUP(F9314,Clubs!$A$1:$D$220,4,)</f>
        <v>065012</v>
      </c>
    </row>
    <row r="9315" spans="1:8">
      <c r="A9315">
        <v>2259732</v>
      </c>
      <c r="B9315" t="s">
        <v>9416</v>
      </c>
      <c r="C9315" t="s">
        <v>9417</v>
      </c>
      <c r="D9315" t="s">
        <v>8640</v>
      </c>
      <c r="E9315" t="s">
        <v>71</v>
      </c>
      <c r="F9315" s="1" t="s">
        <v>298</v>
      </c>
      <c r="G9315" t="s">
        <v>201</v>
      </c>
      <c r="H9315" t="str">
        <f>VLOOKUP(F9315,Clubs!$A$1:$D$220,4,)</f>
        <v>034066</v>
      </c>
    </row>
    <row r="9316" spans="1:8">
      <c r="A9316">
        <v>2260037</v>
      </c>
      <c r="B9316" t="s">
        <v>2717</v>
      </c>
      <c r="C9316" t="s">
        <v>618</v>
      </c>
      <c r="D9316" t="s">
        <v>8640</v>
      </c>
      <c r="E9316" t="s">
        <v>71</v>
      </c>
      <c r="F9316" s="1" t="s">
        <v>212</v>
      </c>
      <c r="G9316" t="s">
        <v>211</v>
      </c>
      <c r="H9316" t="str">
        <f>VLOOKUP(F9316,Clubs!$A$1:$D$220,4,)</f>
        <v>030076</v>
      </c>
    </row>
    <row r="9317" spans="1:8">
      <c r="A9317">
        <v>2260044</v>
      </c>
      <c r="B9317" t="s">
        <v>4683</v>
      </c>
      <c r="C9317" t="s">
        <v>1129</v>
      </c>
      <c r="D9317" t="s">
        <v>8640</v>
      </c>
      <c r="E9317" t="s">
        <v>71</v>
      </c>
      <c r="F9317" s="1" t="s">
        <v>230</v>
      </c>
      <c r="G9317" t="s">
        <v>211</v>
      </c>
      <c r="H9317" t="str">
        <f>VLOOKUP(F9317,Clubs!$A$1:$D$220,4,)</f>
        <v>031025</v>
      </c>
    </row>
    <row r="9318" spans="1:8">
      <c r="A9318">
        <v>2260145</v>
      </c>
      <c r="B9318" t="s">
        <v>7115</v>
      </c>
      <c r="C9318" t="s">
        <v>1120</v>
      </c>
      <c r="D9318" t="s">
        <v>8640</v>
      </c>
      <c r="E9318" t="s">
        <v>75</v>
      </c>
      <c r="F9318" s="1" t="s">
        <v>268</v>
      </c>
      <c r="G9318" t="s">
        <v>211</v>
      </c>
      <c r="H9318" t="str">
        <f>VLOOKUP(F9318,Clubs!$A$1:$D$220,4,)</f>
        <v>048006</v>
      </c>
    </row>
    <row r="9319" spans="1:8">
      <c r="A9319">
        <v>2260398</v>
      </c>
      <c r="B9319" t="s">
        <v>3968</v>
      </c>
      <c r="C9319" t="s">
        <v>734</v>
      </c>
      <c r="D9319" t="s">
        <v>8640</v>
      </c>
      <c r="E9319" t="s">
        <v>75</v>
      </c>
      <c r="F9319" s="1" t="s">
        <v>197</v>
      </c>
      <c r="G9319" t="s">
        <v>211</v>
      </c>
      <c r="H9319" t="str">
        <f>VLOOKUP(F9319,Clubs!$A$1:$D$220,4,)</f>
        <v>031067</v>
      </c>
    </row>
    <row r="9320" spans="1:8">
      <c r="A9320">
        <v>2260491</v>
      </c>
      <c r="B9320" t="s">
        <v>1260</v>
      </c>
      <c r="C9320" t="s">
        <v>919</v>
      </c>
      <c r="D9320" t="s">
        <v>111</v>
      </c>
      <c r="E9320" t="s">
        <v>71</v>
      </c>
      <c r="F9320" s="1" t="s">
        <v>230</v>
      </c>
      <c r="G9320" t="s">
        <v>211</v>
      </c>
      <c r="H9320" t="str">
        <f>VLOOKUP(F9320,Clubs!$A$1:$D$220,4,)</f>
        <v>031025</v>
      </c>
    </row>
    <row r="9321" spans="1:8">
      <c r="A9321">
        <v>2260585</v>
      </c>
      <c r="B9321" t="s">
        <v>3395</v>
      </c>
      <c r="C9321" t="s">
        <v>1587</v>
      </c>
      <c r="D9321" t="s">
        <v>8640</v>
      </c>
      <c r="E9321" t="s">
        <v>71</v>
      </c>
      <c r="F9321" s="1" t="s">
        <v>308</v>
      </c>
      <c r="G9321" t="s">
        <v>211</v>
      </c>
      <c r="H9321" t="str">
        <f>VLOOKUP(F9321,Clubs!$A$1:$D$220,4,)</f>
        <v>030076</v>
      </c>
    </row>
    <row r="9322" spans="1:8">
      <c r="A9322">
        <v>2260600</v>
      </c>
      <c r="B9322" t="s">
        <v>2920</v>
      </c>
      <c r="C9322" t="s">
        <v>688</v>
      </c>
      <c r="D9322" t="s">
        <v>8640</v>
      </c>
      <c r="E9322" t="s">
        <v>75</v>
      </c>
      <c r="F9322" s="1" t="s">
        <v>212</v>
      </c>
      <c r="G9322" t="s">
        <v>211</v>
      </c>
      <c r="H9322" t="str">
        <f>VLOOKUP(F9322,Clubs!$A$1:$D$220,4,)</f>
        <v>030076</v>
      </c>
    </row>
    <row r="9323" spans="1:8">
      <c r="A9323">
        <v>2260655</v>
      </c>
      <c r="B9323" t="s">
        <v>11952</v>
      </c>
      <c r="C9323" t="s">
        <v>725</v>
      </c>
      <c r="D9323" t="s">
        <v>166</v>
      </c>
      <c r="E9323" t="s">
        <v>75</v>
      </c>
      <c r="F9323" s="1" t="s">
        <v>8528</v>
      </c>
      <c r="G9323" t="s">
        <v>74</v>
      </c>
      <c r="H9323" t="str">
        <f>VLOOKUP(F9323,Clubs!$A$1:$D$220,4,)</f>
        <v>031062</v>
      </c>
    </row>
    <row r="9324" spans="1:8">
      <c r="A9324">
        <v>2260707</v>
      </c>
      <c r="B9324" t="s">
        <v>7535</v>
      </c>
      <c r="C9324" t="s">
        <v>1327</v>
      </c>
      <c r="D9324" t="s">
        <v>111</v>
      </c>
      <c r="E9324" t="s">
        <v>71</v>
      </c>
      <c r="F9324" s="1" t="s">
        <v>339</v>
      </c>
      <c r="G9324" t="s">
        <v>74</v>
      </c>
      <c r="H9324" t="str">
        <f>VLOOKUP(F9324,Clubs!$A$1:$D$220,4,)</f>
        <v>065024</v>
      </c>
    </row>
    <row r="9325" spans="1:8">
      <c r="A9325">
        <v>2260725</v>
      </c>
      <c r="B9325" t="s">
        <v>5549</v>
      </c>
      <c r="C9325" t="s">
        <v>1124</v>
      </c>
      <c r="D9325" t="s">
        <v>8640</v>
      </c>
      <c r="E9325" t="s">
        <v>75</v>
      </c>
      <c r="F9325" s="1" t="s">
        <v>323</v>
      </c>
      <c r="G9325" t="s">
        <v>211</v>
      </c>
      <c r="H9325" t="str">
        <f>VLOOKUP(F9325,Clubs!$A$1:$D$220,4,)</f>
        <v>031058</v>
      </c>
    </row>
    <row r="9326" spans="1:8">
      <c r="A9326">
        <v>2260726</v>
      </c>
      <c r="B9326" t="s">
        <v>5549</v>
      </c>
      <c r="C9326" t="s">
        <v>1288</v>
      </c>
      <c r="D9326" t="s">
        <v>8640</v>
      </c>
      <c r="E9326" t="s">
        <v>71</v>
      </c>
      <c r="F9326" s="1" t="s">
        <v>323</v>
      </c>
      <c r="G9326" t="s">
        <v>211</v>
      </c>
      <c r="H9326" t="str">
        <f>VLOOKUP(F9326,Clubs!$A$1:$D$220,4,)</f>
        <v>031058</v>
      </c>
    </row>
    <row r="9327" spans="1:8">
      <c r="A9327">
        <v>2260874</v>
      </c>
      <c r="B9327" t="s">
        <v>5418</v>
      </c>
      <c r="C9327" t="s">
        <v>991</v>
      </c>
      <c r="D9327" t="s">
        <v>8640</v>
      </c>
      <c r="E9327" t="s">
        <v>71</v>
      </c>
      <c r="F9327" s="1" t="s">
        <v>209</v>
      </c>
      <c r="G9327" t="s">
        <v>201</v>
      </c>
      <c r="H9327" t="str">
        <f>VLOOKUP(F9327,Clubs!$A$1:$D$220,4,)</f>
        <v>034066</v>
      </c>
    </row>
    <row r="9328" spans="1:8">
      <c r="A9328">
        <v>2260965</v>
      </c>
      <c r="B9328" t="s">
        <v>6843</v>
      </c>
      <c r="C9328" t="s">
        <v>1504</v>
      </c>
      <c r="D9328" t="s">
        <v>8640</v>
      </c>
      <c r="E9328" t="s">
        <v>71</v>
      </c>
      <c r="F9328" s="1" t="s">
        <v>8533</v>
      </c>
      <c r="G9328" t="s">
        <v>74</v>
      </c>
      <c r="H9328" t="str">
        <f>VLOOKUP(F9328,Clubs!$A$1:$D$220,4,)</f>
        <v>034473</v>
      </c>
    </row>
    <row r="9329" spans="1:8">
      <c r="A9329">
        <v>2261167</v>
      </c>
      <c r="B9329" t="s">
        <v>759</v>
      </c>
      <c r="C9329" t="s">
        <v>1347</v>
      </c>
      <c r="D9329" t="s">
        <v>8640</v>
      </c>
      <c r="E9329" t="s">
        <v>71</v>
      </c>
      <c r="F9329" s="1" t="s">
        <v>204</v>
      </c>
      <c r="G9329" t="s">
        <v>211</v>
      </c>
      <c r="H9329" t="str">
        <f>VLOOKUP(F9329,Clubs!$A$1:$D$220,4,)</f>
        <v>031030</v>
      </c>
    </row>
    <row r="9330" spans="1:8">
      <c r="A9330">
        <v>2261436</v>
      </c>
      <c r="B9330" t="s">
        <v>3058</v>
      </c>
      <c r="C9330" t="s">
        <v>3059</v>
      </c>
      <c r="D9330" t="s">
        <v>111</v>
      </c>
      <c r="E9330" t="s">
        <v>75</v>
      </c>
      <c r="F9330" s="1" t="s">
        <v>205</v>
      </c>
      <c r="G9330" t="s">
        <v>74</v>
      </c>
      <c r="H9330" t="str">
        <f>VLOOKUP(F9330,Clubs!$A$1:$D$220,4,)</f>
        <v>030040</v>
      </c>
    </row>
    <row r="9331" spans="1:8">
      <c r="A9331">
        <v>2261670</v>
      </c>
      <c r="B9331" t="s">
        <v>3751</v>
      </c>
      <c r="C9331" t="s">
        <v>1155</v>
      </c>
      <c r="D9331" t="s">
        <v>8640</v>
      </c>
      <c r="E9331" t="s">
        <v>75</v>
      </c>
      <c r="F9331" s="1" t="s">
        <v>257</v>
      </c>
      <c r="G9331" t="s">
        <v>74</v>
      </c>
      <c r="H9331" t="str">
        <f>VLOOKUP(F9331,Clubs!$A$1:$D$220,4,)</f>
        <v>031003</v>
      </c>
    </row>
    <row r="9332" spans="1:8">
      <c r="A9332">
        <v>2261673</v>
      </c>
      <c r="B9332" t="s">
        <v>1811</v>
      </c>
      <c r="C9332" t="s">
        <v>629</v>
      </c>
      <c r="D9332" t="s">
        <v>115</v>
      </c>
      <c r="E9332" t="s">
        <v>75</v>
      </c>
      <c r="F9332" s="1" t="s">
        <v>257</v>
      </c>
      <c r="G9332" t="s">
        <v>74</v>
      </c>
      <c r="H9332" t="str">
        <f>VLOOKUP(F9332,Clubs!$A$1:$D$220,4,)</f>
        <v>031003</v>
      </c>
    </row>
    <row r="9333" spans="1:8">
      <c r="A9333">
        <v>2261703</v>
      </c>
      <c r="B9333" t="s">
        <v>7263</v>
      </c>
      <c r="C9333" t="s">
        <v>1143</v>
      </c>
      <c r="D9333" t="s">
        <v>8640</v>
      </c>
      <c r="E9333" t="s">
        <v>75</v>
      </c>
      <c r="F9333" s="1" t="s">
        <v>288</v>
      </c>
      <c r="G9333" t="s">
        <v>211</v>
      </c>
      <c r="H9333" t="str">
        <f>VLOOKUP(F9333,Clubs!$A$1:$D$220,4,)</f>
        <v>065020</v>
      </c>
    </row>
    <row r="9334" spans="1:8">
      <c r="A9334">
        <v>2261784</v>
      </c>
      <c r="B9334" t="s">
        <v>1272</v>
      </c>
      <c r="C9334" t="s">
        <v>6930</v>
      </c>
      <c r="D9334" t="s">
        <v>8640</v>
      </c>
      <c r="E9334" t="s">
        <v>71</v>
      </c>
      <c r="F9334" s="1" t="s">
        <v>266</v>
      </c>
      <c r="G9334" t="s">
        <v>201</v>
      </c>
      <c r="H9334" t="str">
        <f>VLOOKUP(F9334,Clubs!$A$1:$D$220,4,)</f>
        <v>046008</v>
      </c>
    </row>
    <row r="9335" spans="1:8">
      <c r="A9335">
        <v>2261786</v>
      </c>
      <c r="B9335" t="s">
        <v>7723</v>
      </c>
      <c r="C9335" t="s">
        <v>1158</v>
      </c>
      <c r="D9335" t="s">
        <v>8640</v>
      </c>
      <c r="E9335" t="s">
        <v>71</v>
      </c>
      <c r="F9335" s="1" t="s">
        <v>301</v>
      </c>
      <c r="G9335" t="s">
        <v>167</v>
      </c>
      <c r="H9335" t="str">
        <f>VLOOKUP(F9335,Clubs!$A$1:$D$220,4,)</f>
        <v>066032</v>
      </c>
    </row>
    <row r="9336" spans="1:8">
      <c r="A9336">
        <v>2261807</v>
      </c>
      <c r="B9336" t="s">
        <v>1969</v>
      </c>
      <c r="C9336" t="s">
        <v>908</v>
      </c>
      <c r="D9336" t="s">
        <v>8640</v>
      </c>
      <c r="E9336" t="s">
        <v>71</v>
      </c>
      <c r="F9336" s="1" t="s">
        <v>228</v>
      </c>
      <c r="G9336" t="s">
        <v>167</v>
      </c>
      <c r="H9336" t="str">
        <f>VLOOKUP(F9336,Clubs!$A$1:$D$220,4,)</f>
        <v>012003</v>
      </c>
    </row>
    <row r="9337" spans="1:8">
      <c r="A9337">
        <v>2261844</v>
      </c>
      <c r="B9337" t="s">
        <v>1063</v>
      </c>
      <c r="C9337" t="s">
        <v>908</v>
      </c>
      <c r="D9337" t="s">
        <v>8640</v>
      </c>
      <c r="E9337" t="s">
        <v>71</v>
      </c>
      <c r="F9337" s="1" t="s">
        <v>215</v>
      </c>
      <c r="G9337" t="s">
        <v>74</v>
      </c>
      <c r="H9337" t="str">
        <f>VLOOKUP(F9337,Clubs!$A$1:$D$220,4,)</f>
        <v>031042</v>
      </c>
    </row>
    <row r="9338" spans="1:8">
      <c r="A9338">
        <v>2261857</v>
      </c>
      <c r="B9338" t="s">
        <v>1691</v>
      </c>
      <c r="C9338" t="s">
        <v>592</v>
      </c>
      <c r="D9338" t="s">
        <v>111</v>
      </c>
      <c r="E9338" t="s">
        <v>71</v>
      </c>
      <c r="F9338" s="1" t="s">
        <v>351</v>
      </c>
      <c r="G9338" t="s">
        <v>211</v>
      </c>
      <c r="H9338" t="str">
        <f>VLOOKUP(F9338,Clubs!$A$1:$D$220,4,)</f>
        <v>012012</v>
      </c>
    </row>
    <row r="9339" spans="1:8">
      <c r="A9339">
        <v>2262031</v>
      </c>
      <c r="B9339" t="s">
        <v>1541</v>
      </c>
      <c r="C9339" t="s">
        <v>1322</v>
      </c>
      <c r="D9339" t="s">
        <v>8640</v>
      </c>
      <c r="E9339" t="s">
        <v>71</v>
      </c>
      <c r="F9339" s="1" t="s">
        <v>209</v>
      </c>
      <c r="G9339" t="s">
        <v>167</v>
      </c>
      <c r="H9339" t="str">
        <f>VLOOKUP(F9339,Clubs!$A$1:$D$220,4,)</f>
        <v>034066</v>
      </c>
    </row>
    <row r="9340" spans="1:8">
      <c r="A9340">
        <v>2262219</v>
      </c>
      <c r="B9340" t="s">
        <v>7723</v>
      </c>
      <c r="C9340" t="s">
        <v>1124</v>
      </c>
      <c r="D9340" t="s">
        <v>8640</v>
      </c>
      <c r="E9340" t="s">
        <v>75</v>
      </c>
      <c r="F9340" s="1" t="s">
        <v>301</v>
      </c>
      <c r="G9340" t="s">
        <v>167</v>
      </c>
      <c r="H9340" t="str">
        <f>VLOOKUP(F9340,Clubs!$A$1:$D$220,4,)</f>
        <v>066032</v>
      </c>
    </row>
    <row r="9341" spans="1:8">
      <c r="A9341">
        <v>2262410</v>
      </c>
      <c r="B9341" t="s">
        <v>3270</v>
      </c>
      <c r="C9341" t="s">
        <v>716</v>
      </c>
      <c r="D9341" t="s">
        <v>8640</v>
      </c>
      <c r="E9341" t="s">
        <v>75</v>
      </c>
      <c r="F9341" s="1" t="s">
        <v>208</v>
      </c>
      <c r="G9341" t="s">
        <v>211</v>
      </c>
      <c r="H9341" t="str">
        <f>VLOOKUP(F9341,Clubs!$A$1:$D$220,4,)</f>
        <v>030059</v>
      </c>
    </row>
    <row r="9342" spans="1:8">
      <c r="A9342">
        <v>2262671</v>
      </c>
      <c r="B9342" t="s">
        <v>1072</v>
      </c>
      <c r="C9342" t="s">
        <v>1123</v>
      </c>
      <c r="D9342" t="s">
        <v>8640</v>
      </c>
      <c r="E9342" t="s">
        <v>71</v>
      </c>
      <c r="F9342" s="1" t="s">
        <v>204</v>
      </c>
      <c r="G9342" t="s">
        <v>201</v>
      </c>
      <c r="H9342" t="str">
        <f>VLOOKUP(F9342,Clubs!$A$1:$D$220,4,)</f>
        <v>031030</v>
      </c>
    </row>
    <row r="9343" spans="1:8">
      <c r="A9343">
        <v>2262715</v>
      </c>
      <c r="B9343" t="s">
        <v>2272</v>
      </c>
      <c r="C9343" t="s">
        <v>1950</v>
      </c>
      <c r="D9343" t="s">
        <v>111</v>
      </c>
      <c r="E9343" t="s">
        <v>71</v>
      </c>
      <c r="F9343" s="1" t="s">
        <v>8520</v>
      </c>
      <c r="G9343" t="s">
        <v>211</v>
      </c>
      <c r="H9343" t="str">
        <f>VLOOKUP(F9343,Clubs!$A$1:$D$220,4,)</f>
        <v>012003</v>
      </c>
    </row>
    <row r="9344" spans="1:8">
      <c r="A9344">
        <v>2262815</v>
      </c>
      <c r="B9344" t="s">
        <v>2236</v>
      </c>
      <c r="C9344" t="s">
        <v>1145</v>
      </c>
      <c r="D9344" t="s">
        <v>8640</v>
      </c>
      <c r="E9344" t="s">
        <v>75</v>
      </c>
      <c r="F9344" s="1" t="s">
        <v>230</v>
      </c>
      <c r="G9344" t="s">
        <v>211</v>
      </c>
      <c r="H9344" t="str">
        <f>VLOOKUP(F9344,Clubs!$A$1:$D$220,4,)</f>
        <v>031025</v>
      </c>
    </row>
    <row r="9345" spans="1:8">
      <c r="A9345">
        <v>2262907</v>
      </c>
      <c r="B9345" t="s">
        <v>3151</v>
      </c>
      <c r="C9345" t="s">
        <v>953</v>
      </c>
      <c r="D9345" t="s">
        <v>8640</v>
      </c>
      <c r="E9345" t="s">
        <v>71</v>
      </c>
      <c r="F9345" s="1" t="s">
        <v>272</v>
      </c>
      <c r="G9345" t="s">
        <v>211</v>
      </c>
      <c r="H9345" t="str">
        <f>VLOOKUP(F9345,Clubs!$A$1:$D$220,4,)</f>
        <v>030045</v>
      </c>
    </row>
    <row r="9346" spans="1:8">
      <c r="A9346">
        <v>2262948</v>
      </c>
      <c r="B9346" t="s">
        <v>5404</v>
      </c>
      <c r="C9346" t="s">
        <v>1906</v>
      </c>
      <c r="D9346" t="s">
        <v>8640</v>
      </c>
      <c r="E9346" t="s">
        <v>71</v>
      </c>
      <c r="F9346" s="1" t="s">
        <v>337</v>
      </c>
      <c r="G9346" t="s">
        <v>211</v>
      </c>
      <c r="H9346" t="str">
        <f>VLOOKUP(F9346,Clubs!$A$1:$D$220,4,)</f>
        <v>031053</v>
      </c>
    </row>
    <row r="9347" spans="1:8">
      <c r="A9347">
        <v>2263122</v>
      </c>
      <c r="B9347" t="s">
        <v>5272</v>
      </c>
      <c r="C9347" t="s">
        <v>765</v>
      </c>
      <c r="D9347" t="s">
        <v>8640</v>
      </c>
      <c r="E9347" t="s">
        <v>71</v>
      </c>
      <c r="F9347" s="1" t="s">
        <v>280</v>
      </c>
      <c r="G9347" t="s">
        <v>201</v>
      </c>
      <c r="H9347" t="str">
        <f>VLOOKUP(F9347,Clubs!$A$1:$D$220,4,)</f>
        <v>031030</v>
      </c>
    </row>
    <row r="9348" spans="1:8">
      <c r="A9348">
        <v>2263231</v>
      </c>
      <c r="B9348" t="s">
        <v>3606</v>
      </c>
      <c r="C9348" t="s">
        <v>692</v>
      </c>
      <c r="D9348" t="s">
        <v>8640</v>
      </c>
      <c r="E9348" t="s">
        <v>75</v>
      </c>
      <c r="F9348" s="1" t="s">
        <v>288</v>
      </c>
      <c r="G9348" t="s">
        <v>74</v>
      </c>
      <c r="H9348" t="str">
        <f>VLOOKUP(F9348,Clubs!$A$1:$D$220,4,)</f>
        <v>065020</v>
      </c>
    </row>
    <row r="9349" spans="1:8">
      <c r="A9349">
        <v>2263286</v>
      </c>
      <c r="B9349" t="s">
        <v>11953</v>
      </c>
      <c r="C9349" t="s">
        <v>1217</v>
      </c>
      <c r="D9349" t="s">
        <v>8640</v>
      </c>
      <c r="E9349" t="s">
        <v>75</v>
      </c>
      <c r="F9349" s="1" t="s">
        <v>278</v>
      </c>
      <c r="G9349" t="s">
        <v>211</v>
      </c>
      <c r="H9349" t="str">
        <f>VLOOKUP(F9349,Clubs!$A$1:$D$220,4,)</f>
        <v>031049</v>
      </c>
    </row>
    <row r="9350" spans="1:8">
      <c r="A9350">
        <v>2263337</v>
      </c>
      <c r="B9350" t="s">
        <v>4132</v>
      </c>
      <c r="C9350" t="s">
        <v>1935</v>
      </c>
      <c r="D9350" t="s">
        <v>111</v>
      </c>
      <c r="E9350" t="s">
        <v>75</v>
      </c>
      <c r="F9350" s="1" t="s">
        <v>197</v>
      </c>
      <c r="G9350" t="s">
        <v>211</v>
      </c>
      <c r="H9350" t="str">
        <f>VLOOKUP(F9350,Clubs!$A$1:$D$220,4,)</f>
        <v>031067</v>
      </c>
    </row>
    <row r="9351" spans="1:8">
      <c r="A9351">
        <v>2263379</v>
      </c>
      <c r="B9351" t="s">
        <v>4232</v>
      </c>
      <c r="C9351" t="s">
        <v>9418</v>
      </c>
      <c r="D9351" t="s">
        <v>166</v>
      </c>
      <c r="E9351" t="s">
        <v>75</v>
      </c>
      <c r="F9351" s="1" t="s">
        <v>203</v>
      </c>
      <c r="G9351" t="s">
        <v>74</v>
      </c>
      <c r="H9351" t="str">
        <f>VLOOKUP(F9351,Clubs!$A$1:$D$220,4,)</f>
        <v>031009</v>
      </c>
    </row>
    <row r="9352" spans="1:8">
      <c r="A9352">
        <v>2263594</v>
      </c>
      <c r="B9352" t="s">
        <v>5564</v>
      </c>
      <c r="C9352" t="s">
        <v>2293</v>
      </c>
      <c r="D9352" t="s">
        <v>8640</v>
      </c>
      <c r="E9352" t="s">
        <v>71</v>
      </c>
      <c r="F9352" s="1" t="s">
        <v>302</v>
      </c>
      <c r="G9352" t="s">
        <v>211</v>
      </c>
      <c r="H9352" t="str">
        <f>VLOOKUP(F9352,Clubs!$A$1:$D$220,4,)</f>
        <v>031060</v>
      </c>
    </row>
    <row r="9353" spans="1:8">
      <c r="A9353">
        <v>2263655</v>
      </c>
      <c r="B9353" t="s">
        <v>1590</v>
      </c>
      <c r="C9353" t="s">
        <v>1104</v>
      </c>
      <c r="D9353" t="s">
        <v>111</v>
      </c>
      <c r="E9353" t="s">
        <v>75</v>
      </c>
      <c r="F9353" s="1" t="s">
        <v>225</v>
      </c>
      <c r="G9353" t="s">
        <v>74</v>
      </c>
      <c r="H9353" t="str">
        <f>VLOOKUP(F9353,Clubs!$A$1:$D$220,4,)</f>
        <v>034073</v>
      </c>
    </row>
    <row r="9354" spans="1:8">
      <c r="A9354">
        <v>2263681</v>
      </c>
      <c r="B9354" t="s">
        <v>2805</v>
      </c>
      <c r="C9354" t="s">
        <v>1736</v>
      </c>
      <c r="D9354" t="s">
        <v>8640</v>
      </c>
      <c r="E9354" t="s">
        <v>75</v>
      </c>
      <c r="F9354" s="1" t="s">
        <v>244</v>
      </c>
      <c r="G9354" t="s">
        <v>74</v>
      </c>
      <c r="H9354" t="str">
        <f>VLOOKUP(F9354,Clubs!$A$1:$D$220,4,)</f>
        <v>030008</v>
      </c>
    </row>
    <row r="9355" spans="1:8">
      <c r="A9355">
        <v>2263731</v>
      </c>
      <c r="B9355" t="s">
        <v>3544</v>
      </c>
      <c r="C9355" t="s">
        <v>1013</v>
      </c>
      <c r="D9355" t="s">
        <v>8640</v>
      </c>
      <c r="E9355" t="s">
        <v>71</v>
      </c>
      <c r="F9355" s="1" t="s">
        <v>8522</v>
      </c>
      <c r="G9355" t="s">
        <v>201</v>
      </c>
      <c r="H9355" t="str">
        <f>VLOOKUP(F9355,Clubs!$A$1:$D$220,4,)</f>
        <v>030070</v>
      </c>
    </row>
    <row r="9356" spans="1:8">
      <c r="A9356">
        <v>2264206</v>
      </c>
      <c r="B9356" t="s">
        <v>11954</v>
      </c>
      <c r="C9356" t="s">
        <v>711</v>
      </c>
      <c r="D9356" t="s">
        <v>111</v>
      </c>
      <c r="E9356" t="s">
        <v>75</v>
      </c>
      <c r="F9356" s="1" t="s">
        <v>8539</v>
      </c>
      <c r="G9356" t="s">
        <v>74</v>
      </c>
      <c r="H9356" t="str">
        <f>VLOOKUP(F9356,Clubs!$A$1:$D$220,4,)</f>
        <v>066037</v>
      </c>
    </row>
    <row r="9357" spans="1:8">
      <c r="A9357">
        <v>2264312</v>
      </c>
      <c r="B9357" t="s">
        <v>2157</v>
      </c>
      <c r="C9357" t="s">
        <v>754</v>
      </c>
      <c r="D9357" t="s">
        <v>8640</v>
      </c>
      <c r="E9357" t="s">
        <v>75</v>
      </c>
      <c r="F9357" s="1" t="s">
        <v>208</v>
      </c>
      <c r="G9357" t="s">
        <v>74</v>
      </c>
      <c r="H9357" t="str">
        <f>VLOOKUP(F9357,Clubs!$A$1:$D$220,4,)</f>
        <v>030059</v>
      </c>
    </row>
    <row r="9358" spans="1:8">
      <c r="A9358">
        <v>2264480</v>
      </c>
      <c r="B9358" t="s">
        <v>7478</v>
      </c>
      <c r="C9358" t="s">
        <v>799</v>
      </c>
      <c r="D9358" t="s">
        <v>111</v>
      </c>
      <c r="E9358" t="s">
        <v>75</v>
      </c>
      <c r="F9358" s="1" t="s">
        <v>334</v>
      </c>
      <c r="G9358" t="s">
        <v>74</v>
      </c>
      <c r="H9358" t="str">
        <f>VLOOKUP(F9358,Clubs!$A$1:$D$220,4,)</f>
        <v>065019</v>
      </c>
    </row>
    <row r="9359" spans="1:8">
      <c r="A9359">
        <v>2264483</v>
      </c>
      <c r="B9359" t="s">
        <v>11955</v>
      </c>
      <c r="C9359" t="s">
        <v>1375</v>
      </c>
      <c r="D9359" t="s">
        <v>8640</v>
      </c>
      <c r="E9359" t="s">
        <v>75</v>
      </c>
      <c r="F9359" s="1" t="s">
        <v>334</v>
      </c>
      <c r="G9359" t="s">
        <v>74</v>
      </c>
      <c r="H9359" t="str">
        <f>VLOOKUP(F9359,Clubs!$A$1:$D$220,4,)</f>
        <v>065019</v>
      </c>
    </row>
    <row r="9360" spans="1:8">
      <c r="A9360">
        <v>2264521</v>
      </c>
      <c r="B9360" t="s">
        <v>3942</v>
      </c>
      <c r="C9360" t="s">
        <v>626</v>
      </c>
      <c r="D9360" t="s">
        <v>109</v>
      </c>
      <c r="E9360" t="s">
        <v>75</v>
      </c>
      <c r="F9360" s="1" t="s">
        <v>197</v>
      </c>
      <c r="G9360" t="s">
        <v>74</v>
      </c>
      <c r="H9360" t="str">
        <f>VLOOKUP(F9360,Clubs!$A$1:$D$220,4,)</f>
        <v>031067</v>
      </c>
    </row>
    <row r="9361" spans="1:8">
      <c r="A9361">
        <v>2264522</v>
      </c>
      <c r="B9361" t="s">
        <v>4013</v>
      </c>
      <c r="C9361" t="s">
        <v>914</v>
      </c>
      <c r="D9361" t="s">
        <v>8640</v>
      </c>
      <c r="E9361" t="s">
        <v>75</v>
      </c>
      <c r="F9361" s="1" t="s">
        <v>197</v>
      </c>
      <c r="G9361" t="s">
        <v>211</v>
      </c>
      <c r="H9361" t="str">
        <f>VLOOKUP(F9361,Clubs!$A$1:$D$220,4,)</f>
        <v>031067</v>
      </c>
    </row>
    <row r="9362" spans="1:8">
      <c r="A9362">
        <v>2264524</v>
      </c>
      <c r="B9362" t="s">
        <v>4183</v>
      </c>
      <c r="C9362" t="s">
        <v>998</v>
      </c>
      <c r="D9362" t="s">
        <v>166</v>
      </c>
      <c r="E9362" t="s">
        <v>75</v>
      </c>
      <c r="F9362" s="1" t="s">
        <v>197</v>
      </c>
      <c r="G9362" t="s">
        <v>74</v>
      </c>
      <c r="H9362" t="str">
        <f>VLOOKUP(F9362,Clubs!$A$1:$D$220,4,)</f>
        <v>031067</v>
      </c>
    </row>
    <row r="9363" spans="1:8">
      <c r="A9363">
        <v>2264525</v>
      </c>
      <c r="B9363" t="s">
        <v>4189</v>
      </c>
      <c r="C9363" t="s">
        <v>725</v>
      </c>
      <c r="D9363" t="s">
        <v>110</v>
      </c>
      <c r="E9363" t="s">
        <v>75</v>
      </c>
      <c r="F9363" s="1" t="s">
        <v>197</v>
      </c>
      <c r="G9363" t="s">
        <v>74</v>
      </c>
      <c r="H9363" t="str">
        <f>VLOOKUP(F9363,Clubs!$A$1:$D$220,4,)</f>
        <v>031067</v>
      </c>
    </row>
    <row r="9364" spans="1:8">
      <c r="A9364">
        <v>2264526</v>
      </c>
      <c r="B9364" t="s">
        <v>4198</v>
      </c>
      <c r="C9364" t="s">
        <v>673</v>
      </c>
      <c r="D9364" t="s">
        <v>8640</v>
      </c>
      <c r="E9364" t="s">
        <v>71</v>
      </c>
      <c r="F9364" s="1" t="s">
        <v>197</v>
      </c>
      <c r="G9364" t="s">
        <v>211</v>
      </c>
      <c r="H9364" t="str">
        <f>VLOOKUP(F9364,Clubs!$A$1:$D$220,4,)</f>
        <v>031067</v>
      </c>
    </row>
    <row r="9365" spans="1:8">
      <c r="A9365">
        <v>2264527</v>
      </c>
      <c r="B9365" t="s">
        <v>4099</v>
      </c>
      <c r="C9365" t="s">
        <v>2986</v>
      </c>
      <c r="D9365" t="s">
        <v>110</v>
      </c>
      <c r="E9365" t="s">
        <v>75</v>
      </c>
      <c r="F9365" s="1" t="s">
        <v>197</v>
      </c>
      <c r="G9365" t="s">
        <v>74</v>
      </c>
      <c r="H9365" t="str">
        <f>VLOOKUP(F9365,Clubs!$A$1:$D$220,4,)</f>
        <v>031067</v>
      </c>
    </row>
    <row r="9366" spans="1:8">
      <c r="A9366">
        <v>2264740</v>
      </c>
      <c r="B9366" t="s">
        <v>6033</v>
      </c>
      <c r="C9366" t="s">
        <v>1267</v>
      </c>
      <c r="D9366" t="s">
        <v>8640</v>
      </c>
      <c r="E9366" t="s">
        <v>75</v>
      </c>
      <c r="F9366" s="1" t="s">
        <v>214</v>
      </c>
      <c r="G9366" t="s">
        <v>74</v>
      </c>
      <c r="H9366" t="str">
        <f>VLOOKUP(F9366,Clubs!$A$1:$D$220,4,)</f>
        <v>034038</v>
      </c>
    </row>
    <row r="9367" spans="1:8">
      <c r="A9367">
        <v>2264828</v>
      </c>
      <c r="B9367" t="s">
        <v>1228</v>
      </c>
      <c r="C9367" t="s">
        <v>687</v>
      </c>
      <c r="D9367" t="s">
        <v>8640</v>
      </c>
      <c r="E9367" t="s">
        <v>71</v>
      </c>
      <c r="F9367" s="1" t="s">
        <v>8528</v>
      </c>
      <c r="G9367" t="s">
        <v>211</v>
      </c>
      <c r="H9367" t="str">
        <f>VLOOKUP(F9367,Clubs!$A$1:$D$220,4,)</f>
        <v>031062</v>
      </c>
    </row>
    <row r="9368" spans="1:8">
      <c r="A9368">
        <v>2264832</v>
      </c>
      <c r="B9368" t="s">
        <v>5582</v>
      </c>
      <c r="C9368" t="s">
        <v>987</v>
      </c>
      <c r="D9368" t="s">
        <v>8640</v>
      </c>
      <c r="E9368" t="s">
        <v>71</v>
      </c>
      <c r="F9368" s="1" t="s">
        <v>8528</v>
      </c>
      <c r="G9368" t="s">
        <v>211</v>
      </c>
      <c r="H9368" t="str">
        <f>VLOOKUP(F9368,Clubs!$A$1:$D$220,4,)</f>
        <v>031062</v>
      </c>
    </row>
    <row r="9369" spans="1:8">
      <c r="A9369">
        <v>2265094</v>
      </c>
      <c r="B9369" t="s">
        <v>5384</v>
      </c>
      <c r="C9369" t="s">
        <v>5460</v>
      </c>
      <c r="D9369" t="s">
        <v>115</v>
      </c>
      <c r="E9369" t="s">
        <v>75</v>
      </c>
      <c r="F9369" s="1" t="s">
        <v>347</v>
      </c>
      <c r="G9369" t="s">
        <v>74</v>
      </c>
      <c r="H9369" t="str">
        <f>VLOOKUP(F9369,Clubs!$A$1:$D$220,4,)</f>
        <v>031051</v>
      </c>
    </row>
    <row r="9370" spans="1:8">
      <c r="A9370">
        <v>2265147</v>
      </c>
      <c r="B9370" t="s">
        <v>2388</v>
      </c>
      <c r="C9370" t="s">
        <v>721</v>
      </c>
      <c r="D9370" t="s">
        <v>165</v>
      </c>
      <c r="E9370" t="s">
        <v>71</v>
      </c>
      <c r="F9370" s="1" t="s">
        <v>219</v>
      </c>
      <c r="G9370" t="s">
        <v>74</v>
      </c>
      <c r="H9370" t="str">
        <f>VLOOKUP(F9370,Clubs!$A$1:$D$220,4,)</f>
        <v>031067</v>
      </c>
    </row>
    <row r="9371" spans="1:8">
      <c r="A9371">
        <v>2265156</v>
      </c>
      <c r="B9371" t="s">
        <v>5413</v>
      </c>
      <c r="C9371" t="s">
        <v>759</v>
      </c>
      <c r="D9371" t="s">
        <v>8640</v>
      </c>
      <c r="E9371" t="s">
        <v>75</v>
      </c>
      <c r="F9371" s="1" t="s">
        <v>337</v>
      </c>
      <c r="G9371" t="s">
        <v>211</v>
      </c>
      <c r="H9371" t="str">
        <f>VLOOKUP(F9371,Clubs!$A$1:$D$220,4,)</f>
        <v>031053</v>
      </c>
    </row>
    <row r="9372" spans="1:8">
      <c r="A9372">
        <v>2265158</v>
      </c>
      <c r="B9372" t="s">
        <v>4503</v>
      </c>
      <c r="C9372" t="s">
        <v>5414</v>
      </c>
      <c r="D9372" t="s">
        <v>8640</v>
      </c>
      <c r="E9372" t="s">
        <v>71</v>
      </c>
      <c r="F9372" s="1" t="s">
        <v>337</v>
      </c>
      <c r="G9372" t="s">
        <v>211</v>
      </c>
      <c r="H9372" t="str">
        <f>VLOOKUP(F9372,Clubs!$A$1:$D$220,4,)</f>
        <v>031053</v>
      </c>
    </row>
    <row r="9373" spans="1:8">
      <c r="A9373">
        <v>2265163</v>
      </c>
      <c r="B9373" t="s">
        <v>973</v>
      </c>
      <c r="C9373" t="s">
        <v>709</v>
      </c>
      <c r="D9373" t="s">
        <v>166</v>
      </c>
      <c r="E9373" t="s">
        <v>75</v>
      </c>
      <c r="F9373" s="1" t="s">
        <v>204</v>
      </c>
      <c r="G9373" t="s">
        <v>74</v>
      </c>
      <c r="H9373" t="str">
        <f>VLOOKUP(F9373,Clubs!$A$1:$D$220,4,)</f>
        <v>031030</v>
      </c>
    </row>
    <row r="9374" spans="1:8">
      <c r="A9374">
        <v>2265259</v>
      </c>
      <c r="B9374" t="s">
        <v>6682</v>
      </c>
      <c r="C9374" t="s">
        <v>3308</v>
      </c>
      <c r="D9374" t="s">
        <v>166</v>
      </c>
      <c r="E9374" t="s">
        <v>75</v>
      </c>
      <c r="F9374" s="1" t="s">
        <v>209</v>
      </c>
      <c r="G9374" t="s">
        <v>74</v>
      </c>
      <c r="H9374" t="str">
        <f>VLOOKUP(F9374,Clubs!$A$1:$D$220,4,)</f>
        <v>034066</v>
      </c>
    </row>
    <row r="9375" spans="1:8">
      <c r="A9375">
        <v>2265272</v>
      </c>
      <c r="B9375" t="s">
        <v>1349</v>
      </c>
      <c r="C9375" t="s">
        <v>4995</v>
      </c>
      <c r="D9375" t="s">
        <v>165</v>
      </c>
      <c r="E9375" t="s">
        <v>71</v>
      </c>
      <c r="F9375" s="1" t="s">
        <v>204</v>
      </c>
      <c r="G9375" t="s">
        <v>74</v>
      </c>
      <c r="H9375" t="str">
        <f>VLOOKUP(F9375,Clubs!$A$1:$D$220,4,)</f>
        <v>031030</v>
      </c>
    </row>
    <row r="9376" spans="1:8">
      <c r="A9376">
        <v>2265291</v>
      </c>
      <c r="B9376" t="s">
        <v>4952</v>
      </c>
      <c r="C9376" t="s">
        <v>1167</v>
      </c>
      <c r="D9376" t="s">
        <v>110</v>
      </c>
      <c r="E9376" t="s">
        <v>71</v>
      </c>
      <c r="F9376" s="1" t="s">
        <v>204</v>
      </c>
      <c r="G9376" t="s">
        <v>74</v>
      </c>
      <c r="H9376" t="str">
        <f>VLOOKUP(F9376,Clubs!$A$1:$D$220,4,)</f>
        <v>031030</v>
      </c>
    </row>
    <row r="9377" spans="1:8">
      <c r="A9377">
        <v>2265354</v>
      </c>
      <c r="B9377" t="s">
        <v>11956</v>
      </c>
      <c r="C9377" t="s">
        <v>11957</v>
      </c>
      <c r="D9377" t="s">
        <v>166</v>
      </c>
      <c r="E9377" t="s">
        <v>75</v>
      </c>
      <c r="F9377" s="1" t="s">
        <v>209</v>
      </c>
      <c r="G9377" t="s">
        <v>74</v>
      </c>
      <c r="H9377" t="str">
        <f>VLOOKUP(F9377,Clubs!$A$1:$D$220,4,)</f>
        <v>034066</v>
      </c>
    </row>
    <row r="9378" spans="1:8">
      <c r="A9378">
        <v>2265383</v>
      </c>
      <c r="B9378" t="s">
        <v>10559</v>
      </c>
      <c r="C9378" t="s">
        <v>3059</v>
      </c>
      <c r="D9378" t="s">
        <v>166</v>
      </c>
      <c r="E9378" t="s">
        <v>75</v>
      </c>
      <c r="F9378" s="1" t="s">
        <v>223</v>
      </c>
      <c r="G9378" t="s">
        <v>74</v>
      </c>
      <c r="H9378" t="str">
        <f>VLOOKUP(F9378,Clubs!$A$1:$D$220,4,)</f>
        <v>081050</v>
      </c>
    </row>
    <row r="9379" spans="1:8">
      <c r="A9379">
        <v>2265394</v>
      </c>
      <c r="B9379" t="s">
        <v>6704</v>
      </c>
      <c r="C9379" t="s">
        <v>11958</v>
      </c>
      <c r="D9379" t="s">
        <v>166</v>
      </c>
      <c r="E9379" t="s">
        <v>75</v>
      </c>
      <c r="F9379" s="1" t="s">
        <v>209</v>
      </c>
      <c r="G9379" t="s">
        <v>74</v>
      </c>
      <c r="H9379" t="str">
        <f>VLOOKUP(F9379,Clubs!$A$1:$D$220,4,)</f>
        <v>034066</v>
      </c>
    </row>
    <row r="9380" spans="1:8">
      <c r="A9380">
        <v>2265418</v>
      </c>
      <c r="B9380" t="s">
        <v>3816</v>
      </c>
      <c r="C9380" t="s">
        <v>595</v>
      </c>
      <c r="D9380" t="s">
        <v>166</v>
      </c>
      <c r="E9380" t="s">
        <v>71</v>
      </c>
      <c r="F9380" s="1" t="s">
        <v>346</v>
      </c>
      <c r="G9380" t="s">
        <v>74</v>
      </c>
      <c r="H9380" t="str">
        <f>VLOOKUP(F9380,Clubs!$A$1:$D$220,4,)</f>
        <v>032014</v>
      </c>
    </row>
    <row r="9381" spans="1:8">
      <c r="A9381">
        <v>2265457</v>
      </c>
      <c r="B9381" t="s">
        <v>6726</v>
      </c>
      <c r="C9381" t="s">
        <v>1335</v>
      </c>
      <c r="D9381" t="s">
        <v>8640</v>
      </c>
      <c r="E9381" t="s">
        <v>71</v>
      </c>
      <c r="F9381" s="1" t="s">
        <v>265</v>
      </c>
      <c r="G9381" t="s">
        <v>211</v>
      </c>
      <c r="H9381" t="str">
        <f>VLOOKUP(F9381,Clubs!$A$1:$D$220,4,)</f>
        <v>065020</v>
      </c>
    </row>
    <row r="9382" spans="1:8">
      <c r="A9382">
        <v>2265524</v>
      </c>
      <c r="B9382" t="s">
        <v>3979</v>
      </c>
      <c r="C9382" t="s">
        <v>1848</v>
      </c>
      <c r="D9382" t="s">
        <v>8640</v>
      </c>
      <c r="E9382" t="s">
        <v>75</v>
      </c>
      <c r="F9382" s="1" t="s">
        <v>197</v>
      </c>
      <c r="G9382" t="s">
        <v>211</v>
      </c>
      <c r="H9382" t="str">
        <f>VLOOKUP(F9382,Clubs!$A$1:$D$220,4,)</f>
        <v>031067</v>
      </c>
    </row>
    <row r="9383" spans="1:8">
      <c r="A9383">
        <v>2265686</v>
      </c>
      <c r="B9383" t="s">
        <v>5820</v>
      </c>
      <c r="C9383" t="s">
        <v>5821</v>
      </c>
      <c r="D9383" t="s">
        <v>166</v>
      </c>
      <c r="E9383" t="s">
        <v>71</v>
      </c>
      <c r="F9383" s="1" t="s">
        <v>346</v>
      </c>
      <c r="G9383" t="s">
        <v>74</v>
      </c>
      <c r="H9383" t="str">
        <f>VLOOKUP(F9383,Clubs!$A$1:$D$220,4,)</f>
        <v>032014</v>
      </c>
    </row>
    <row r="9384" spans="1:8">
      <c r="A9384">
        <v>2265761</v>
      </c>
      <c r="B9384" t="s">
        <v>5003</v>
      </c>
      <c r="C9384" t="s">
        <v>616</v>
      </c>
      <c r="D9384" t="s">
        <v>166</v>
      </c>
      <c r="E9384" t="s">
        <v>75</v>
      </c>
      <c r="F9384" s="1" t="s">
        <v>204</v>
      </c>
      <c r="G9384" t="s">
        <v>74</v>
      </c>
      <c r="H9384" t="str">
        <f>VLOOKUP(F9384,Clubs!$A$1:$D$220,4,)</f>
        <v>031030</v>
      </c>
    </row>
    <row r="9385" spans="1:8">
      <c r="A9385">
        <v>2265776</v>
      </c>
      <c r="B9385" t="s">
        <v>11959</v>
      </c>
      <c r="C9385" t="s">
        <v>626</v>
      </c>
      <c r="D9385" t="s">
        <v>165</v>
      </c>
      <c r="E9385" t="s">
        <v>75</v>
      </c>
      <c r="F9385" s="1" t="s">
        <v>197</v>
      </c>
      <c r="G9385" t="s">
        <v>74</v>
      </c>
      <c r="H9385" t="str">
        <f>VLOOKUP(F9385,Clubs!$A$1:$D$220,4,)</f>
        <v>031067</v>
      </c>
    </row>
    <row r="9386" spans="1:8">
      <c r="A9386">
        <v>2265778</v>
      </c>
      <c r="B9386" t="s">
        <v>4047</v>
      </c>
      <c r="C9386" t="s">
        <v>1353</v>
      </c>
      <c r="D9386" t="s">
        <v>109</v>
      </c>
      <c r="E9386" t="s">
        <v>71</v>
      </c>
      <c r="F9386" s="1" t="s">
        <v>197</v>
      </c>
      <c r="G9386" t="s">
        <v>74</v>
      </c>
      <c r="H9386" t="str">
        <f>VLOOKUP(F9386,Clubs!$A$1:$D$220,4,)</f>
        <v>031067</v>
      </c>
    </row>
    <row r="9387" spans="1:8">
      <c r="A9387">
        <v>2265812</v>
      </c>
      <c r="B9387" t="s">
        <v>5564</v>
      </c>
      <c r="C9387" t="s">
        <v>1947</v>
      </c>
      <c r="D9387" t="s">
        <v>8640</v>
      </c>
      <c r="E9387" t="s">
        <v>75</v>
      </c>
      <c r="F9387" s="1" t="s">
        <v>302</v>
      </c>
      <c r="G9387" t="s">
        <v>211</v>
      </c>
      <c r="H9387" t="str">
        <f>VLOOKUP(F9387,Clubs!$A$1:$D$220,4,)</f>
        <v>031060</v>
      </c>
    </row>
    <row r="9388" spans="1:8">
      <c r="A9388">
        <v>2265883</v>
      </c>
      <c r="B9388" t="s">
        <v>5225</v>
      </c>
      <c r="C9388" t="s">
        <v>848</v>
      </c>
      <c r="D9388" t="s">
        <v>165</v>
      </c>
      <c r="E9388" t="s">
        <v>75</v>
      </c>
      <c r="F9388" s="1" t="s">
        <v>254</v>
      </c>
      <c r="G9388" t="s">
        <v>74</v>
      </c>
      <c r="H9388" t="str">
        <f>VLOOKUP(F9388,Clubs!$A$1:$D$220,4,)</f>
        <v>031030</v>
      </c>
    </row>
    <row r="9389" spans="1:8">
      <c r="A9389">
        <v>2265892</v>
      </c>
      <c r="B9389" t="s">
        <v>9420</v>
      </c>
      <c r="C9389" t="s">
        <v>2803</v>
      </c>
      <c r="D9389" t="s">
        <v>166</v>
      </c>
      <c r="E9389" t="s">
        <v>71</v>
      </c>
      <c r="F9389" s="1" t="s">
        <v>254</v>
      </c>
      <c r="G9389" t="s">
        <v>74</v>
      </c>
      <c r="H9389" t="str">
        <f>VLOOKUP(F9389,Clubs!$A$1:$D$220,4,)</f>
        <v>031030</v>
      </c>
    </row>
    <row r="9390" spans="1:8">
      <c r="A9390">
        <v>2265898</v>
      </c>
      <c r="B9390" t="s">
        <v>11960</v>
      </c>
      <c r="C9390" t="s">
        <v>924</v>
      </c>
      <c r="D9390" t="s">
        <v>165</v>
      </c>
      <c r="E9390" t="s">
        <v>71</v>
      </c>
      <c r="F9390" s="1" t="s">
        <v>254</v>
      </c>
      <c r="G9390" t="s">
        <v>74</v>
      </c>
      <c r="H9390" t="str">
        <f>VLOOKUP(F9390,Clubs!$A$1:$D$220,4,)</f>
        <v>031030</v>
      </c>
    </row>
    <row r="9391" spans="1:8">
      <c r="A9391">
        <v>2265905</v>
      </c>
      <c r="B9391" t="s">
        <v>5011</v>
      </c>
      <c r="C9391" t="s">
        <v>2053</v>
      </c>
      <c r="D9391" t="s">
        <v>165</v>
      </c>
      <c r="E9391" t="s">
        <v>71</v>
      </c>
      <c r="F9391" s="1" t="s">
        <v>254</v>
      </c>
      <c r="G9391" t="s">
        <v>74</v>
      </c>
      <c r="H9391" t="str">
        <f>VLOOKUP(F9391,Clubs!$A$1:$D$220,4,)</f>
        <v>031030</v>
      </c>
    </row>
    <row r="9392" spans="1:8">
      <c r="A9392">
        <v>2265930</v>
      </c>
      <c r="B9392" t="s">
        <v>5242</v>
      </c>
      <c r="C9392" t="s">
        <v>1100</v>
      </c>
      <c r="D9392" t="s">
        <v>165</v>
      </c>
      <c r="E9392" t="s">
        <v>75</v>
      </c>
      <c r="F9392" s="1" t="s">
        <v>254</v>
      </c>
      <c r="G9392" t="s">
        <v>74</v>
      </c>
      <c r="H9392" t="str">
        <f>VLOOKUP(F9392,Clubs!$A$1:$D$220,4,)</f>
        <v>031030</v>
      </c>
    </row>
    <row r="9393" spans="1:8">
      <c r="A9393">
        <v>2265939</v>
      </c>
      <c r="B9393" t="s">
        <v>5254</v>
      </c>
      <c r="C9393" t="s">
        <v>930</v>
      </c>
      <c r="D9393" t="s">
        <v>166</v>
      </c>
      <c r="E9393" t="s">
        <v>71</v>
      </c>
      <c r="F9393" s="1" t="s">
        <v>254</v>
      </c>
      <c r="G9393" t="s">
        <v>74</v>
      </c>
      <c r="H9393" t="str">
        <f>VLOOKUP(F9393,Clubs!$A$1:$D$220,4,)</f>
        <v>031030</v>
      </c>
    </row>
    <row r="9394" spans="1:8">
      <c r="A9394">
        <v>2265953</v>
      </c>
      <c r="B9394" t="s">
        <v>1143</v>
      </c>
      <c r="C9394" t="s">
        <v>8497</v>
      </c>
      <c r="D9394" t="s">
        <v>111</v>
      </c>
      <c r="E9394" t="s">
        <v>71</v>
      </c>
      <c r="F9394" s="1" t="s">
        <v>206</v>
      </c>
      <c r="G9394" t="s">
        <v>74</v>
      </c>
      <c r="H9394" t="str">
        <f>VLOOKUP(F9394,Clubs!$A$1:$D$220,4,)</f>
        <v>082020</v>
      </c>
    </row>
    <row r="9395" spans="1:8">
      <c r="A9395">
        <v>2266128</v>
      </c>
      <c r="B9395" t="s">
        <v>11961</v>
      </c>
      <c r="C9395" t="s">
        <v>11962</v>
      </c>
      <c r="D9395" t="s">
        <v>166</v>
      </c>
      <c r="E9395" t="s">
        <v>71</v>
      </c>
      <c r="F9395" s="1" t="s">
        <v>206</v>
      </c>
      <c r="G9395" t="s">
        <v>74</v>
      </c>
      <c r="H9395" t="str">
        <f>VLOOKUP(F9395,Clubs!$A$1:$D$220,4,)</f>
        <v>082020</v>
      </c>
    </row>
    <row r="9396" spans="1:8">
      <c r="A9396">
        <v>2266366</v>
      </c>
      <c r="B9396" t="s">
        <v>4624</v>
      </c>
      <c r="C9396" t="s">
        <v>1104</v>
      </c>
      <c r="D9396" t="s">
        <v>165</v>
      </c>
      <c r="E9396" t="s">
        <v>75</v>
      </c>
      <c r="F9396" s="1" t="s">
        <v>280</v>
      </c>
      <c r="G9396" t="s">
        <v>74</v>
      </c>
      <c r="H9396" t="str">
        <f>VLOOKUP(F9396,Clubs!$A$1:$D$220,4,)</f>
        <v>031030</v>
      </c>
    </row>
    <row r="9397" spans="1:8">
      <c r="A9397">
        <v>2266367</v>
      </c>
      <c r="B9397" t="s">
        <v>5269</v>
      </c>
      <c r="C9397" t="s">
        <v>1190</v>
      </c>
      <c r="D9397" t="s">
        <v>166</v>
      </c>
      <c r="E9397" t="s">
        <v>75</v>
      </c>
      <c r="F9397" s="1" t="s">
        <v>280</v>
      </c>
      <c r="G9397" t="s">
        <v>74</v>
      </c>
      <c r="H9397" t="str">
        <f>VLOOKUP(F9397,Clubs!$A$1:$D$220,4,)</f>
        <v>031030</v>
      </c>
    </row>
    <row r="9398" spans="1:8">
      <c r="A9398">
        <v>2266376</v>
      </c>
      <c r="B9398" t="s">
        <v>5252</v>
      </c>
      <c r="C9398" t="s">
        <v>620</v>
      </c>
      <c r="D9398" t="s">
        <v>165</v>
      </c>
      <c r="E9398" t="s">
        <v>75</v>
      </c>
      <c r="F9398" s="1" t="s">
        <v>254</v>
      </c>
      <c r="G9398" t="s">
        <v>74</v>
      </c>
      <c r="H9398" t="str">
        <f>VLOOKUP(F9398,Clubs!$A$1:$D$220,4,)</f>
        <v>031030</v>
      </c>
    </row>
    <row r="9399" spans="1:8">
      <c r="A9399">
        <v>2266651</v>
      </c>
      <c r="B9399" t="s">
        <v>1291</v>
      </c>
      <c r="C9399" t="s">
        <v>10327</v>
      </c>
      <c r="D9399" t="s">
        <v>111</v>
      </c>
      <c r="E9399" t="s">
        <v>71</v>
      </c>
      <c r="F9399" s="1" t="s">
        <v>285</v>
      </c>
      <c r="G9399" t="s">
        <v>74</v>
      </c>
      <c r="H9399" t="str">
        <f>VLOOKUP(F9399,Clubs!$A$1:$D$220,4,)</f>
        <v>011024</v>
      </c>
    </row>
    <row r="9400" spans="1:8">
      <c r="A9400">
        <v>2266688</v>
      </c>
      <c r="B9400" t="s">
        <v>6809</v>
      </c>
      <c r="C9400" t="s">
        <v>989</v>
      </c>
      <c r="D9400" t="s">
        <v>8640</v>
      </c>
      <c r="E9400" t="s">
        <v>71</v>
      </c>
      <c r="F9400" s="1" t="s">
        <v>8531</v>
      </c>
      <c r="G9400" t="s">
        <v>74</v>
      </c>
      <c r="H9400" t="str">
        <f>VLOOKUP(F9400,Clubs!$A$1:$D$220,4,)</f>
        <v>034471</v>
      </c>
    </row>
    <row r="9401" spans="1:8">
      <c r="A9401">
        <v>2266776</v>
      </c>
      <c r="B9401" t="s">
        <v>6576</v>
      </c>
      <c r="C9401" t="s">
        <v>2598</v>
      </c>
      <c r="D9401" t="s">
        <v>8640</v>
      </c>
      <c r="E9401" t="s">
        <v>71</v>
      </c>
      <c r="F9401" s="1" t="s">
        <v>314</v>
      </c>
      <c r="G9401" t="s">
        <v>211</v>
      </c>
      <c r="H9401" t="str">
        <f>VLOOKUP(F9401,Clubs!$A$1:$D$220,4,)</f>
        <v>034457</v>
      </c>
    </row>
    <row r="9402" spans="1:8">
      <c r="A9402">
        <v>2266781</v>
      </c>
      <c r="B9402" t="s">
        <v>907</v>
      </c>
      <c r="C9402" t="s">
        <v>3141</v>
      </c>
      <c r="D9402" t="s">
        <v>109</v>
      </c>
      <c r="E9402" t="s">
        <v>75</v>
      </c>
      <c r="F9402" s="1" t="s">
        <v>314</v>
      </c>
      <c r="G9402" t="s">
        <v>74</v>
      </c>
      <c r="H9402" t="str">
        <f>VLOOKUP(F9402,Clubs!$A$1:$D$220,4,)</f>
        <v>034457</v>
      </c>
    </row>
    <row r="9403" spans="1:8">
      <c r="A9403">
        <v>2266951</v>
      </c>
      <c r="B9403" t="s">
        <v>4136</v>
      </c>
      <c r="C9403" t="s">
        <v>1951</v>
      </c>
      <c r="D9403" t="s">
        <v>110</v>
      </c>
      <c r="E9403" t="s">
        <v>71</v>
      </c>
      <c r="F9403" s="1" t="s">
        <v>197</v>
      </c>
      <c r="G9403" t="s">
        <v>74</v>
      </c>
      <c r="H9403" t="str">
        <f>VLOOKUP(F9403,Clubs!$A$1:$D$220,4,)</f>
        <v>031067</v>
      </c>
    </row>
    <row r="9404" spans="1:8">
      <c r="A9404">
        <v>2267036</v>
      </c>
      <c r="B9404" t="s">
        <v>3607</v>
      </c>
      <c r="C9404" t="s">
        <v>1837</v>
      </c>
      <c r="D9404" t="s">
        <v>8640</v>
      </c>
      <c r="E9404" t="s">
        <v>71</v>
      </c>
      <c r="F9404" s="1" t="s">
        <v>302</v>
      </c>
      <c r="G9404" t="s">
        <v>211</v>
      </c>
      <c r="H9404" t="str">
        <f>VLOOKUP(F9404,Clubs!$A$1:$D$220,4,)</f>
        <v>031060</v>
      </c>
    </row>
    <row r="9405" spans="1:8">
      <c r="A9405">
        <v>2267060</v>
      </c>
      <c r="B9405" t="s">
        <v>7650</v>
      </c>
      <c r="C9405" t="s">
        <v>1091</v>
      </c>
      <c r="D9405" t="s">
        <v>110</v>
      </c>
      <c r="E9405" t="s">
        <v>71</v>
      </c>
      <c r="F9405" s="1" t="s">
        <v>213</v>
      </c>
      <c r="G9405" t="s">
        <v>74</v>
      </c>
      <c r="H9405" t="str">
        <f>VLOOKUP(F9405,Clubs!$A$1:$D$220,4,)</f>
        <v>066032</v>
      </c>
    </row>
    <row r="9406" spans="1:8">
      <c r="A9406">
        <v>2267133</v>
      </c>
      <c r="B9406" t="s">
        <v>11963</v>
      </c>
      <c r="C9406" t="s">
        <v>584</v>
      </c>
      <c r="D9406" t="s">
        <v>110</v>
      </c>
      <c r="E9406" t="s">
        <v>71</v>
      </c>
      <c r="F9406" s="1" t="s">
        <v>281</v>
      </c>
      <c r="G9406" t="s">
        <v>74</v>
      </c>
      <c r="H9406" t="str">
        <f>VLOOKUP(F9406,Clubs!$A$1:$D$220,4,)</f>
        <v>082020</v>
      </c>
    </row>
    <row r="9407" spans="1:8">
      <c r="A9407">
        <v>2267136</v>
      </c>
      <c r="B9407" t="s">
        <v>4639</v>
      </c>
      <c r="C9407" t="s">
        <v>586</v>
      </c>
      <c r="D9407" t="s">
        <v>8640</v>
      </c>
      <c r="E9407" t="s">
        <v>75</v>
      </c>
      <c r="F9407" s="1" t="s">
        <v>230</v>
      </c>
      <c r="G9407" t="s">
        <v>74</v>
      </c>
      <c r="H9407" t="str">
        <f>VLOOKUP(F9407,Clubs!$A$1:$D$220,4,)</f>
        <v>031025</v>
      </c>
    </row>
    <row r="9408" spans="1:8">
      <c r="A9408">
        <v>2267156</v>
      </c>
      <c r="B9408" t="s">
        <v>11964</v>
      </c>
      <c r="C9408" t="s">
        <v>1906</v>
      </c>
      <c r="D9408" t="s">
        <v>8640</v>
      </c>
      <c r="E9408" t="s">
        <v>71</v>
      </c>
      <c r="F9408" s="1" t="s">
        <v>224</v>
      </c>
      <c r="G9408" t="s">
        <v>74</v>
      </c>
      <c r="H9408" t="str">
        <f>VLOOKUP(F9408,Clubs!$A$1:$D$220,4,)</f>
        <v>046014</v>
      </c>
    </row>
    <row r="9409" spans="1:8">
      <c r="A9409">
        <v>2267166</v>
      </c>
      <c r="B9409" t="s">
        <v>6542</v>
      </c>
      <c r="C9409" t="s">
        <v>6543</v>
      </c>
      <c r="D9409" t="s">
        <v>8640</v>
      </c>
      <c r="E9409" t="s">
        <v>71</v>
      </c>
      <c r="F9409" s="1" t="s">
        <v>314</v>
      </c>
      <c r="G9409" t="s">
        <v>74</v>
      </c>
      <c r="H9409" t="str">
        <f>VLOOKUP(F9409,Clubs!$A$1:$D$220,4,)</f>
        <v>034457</v>
      </c>
    </row>
    <row r="9410" spans="1:8">
      <c r="A9410">
        <v>2267176</v>
      </c>
      <c r="B9410" t="s">
        <v>2022</v>
      </c>
      <c r="C9410" t="s">
        <v>784</v>
      </c>
      <c r="D9410" t="s">
        <v>8640</v>
      </c>
      <c r="E9410" t="s">
        <v>75</v>
      </c>
      <c r="F9410" s="1" t="s">
        <v>228</v>
      </c>
      <c r="G9410" t="s">
        <v>211</v>
      </c>
      <c r="H9410" t="str">
        <f>VLOOKUP(F9410,Clubs!$A$1:$D$220,4,)</f>
        <v>012003</v>
      </c>
    </row>
    <row r="9411" spans="1:8">
      <c r="A9411">
        <v>2267191</v>
      </c>
      <c r="B9411" t="s">
        <v>6446</v>
      </c>
      <c r="C9411" t="s">
        <v>952</v>
      </c>
      <c r="D9411" t="s">
        <v>8640</v>
      </c>
      <c r="E9411" t="s">
        <v>71</v>
      </c>
      <c r="F9411" s="1" t="s">
        <v>225</v>
      </c>
      <c r="G9411" t="s">
        <v>201</v>
      </c>
      <c r="H9411" t="str">
        <f>VLOOKUP(F9411,Clubs!$A$1:$D$220,4,)</f>
        <v>034073</v>
      </c>
    </row>
    <row r="9412" spans="1:8">
      <c r="A9412">
        <v>2267443</v>
      </c>
      <c r="B9412" t="s">
        <v>11965</v>
      </c>
      <c r="C9412" t="s">
        <v>950</v>
      </c>
      <c r="D9412" t="s">
        <v>166</v>
      </c>
      <c r="E9412" t="s">
        <v>71</v>
      </c>
      <c r="F9412" s="1" t="s">
        <v>204</v>
      </c>
      <c r="G9412" t="s">
        <v>74</v>
      </c>
      <c r="H9412" t="str">
        <f>VLOOKUP(F9412,Clubs!$A$1:$D$220,4,)</f>
        <v>031030</v>
      </c>
    </row>
    <row r="9413" spans="1:8">
      <c r="A9413">
        <v>2267473</v>
      </c>
      <c r="B9413" t="s">
        <v>4864</v>
      </c>
      <c r="C9413" t="s">
        <v>1485</v>
      </c>
      <c r="D9413" t="s">
        <v>165</v>
      </c>
      <c r="E9413" t="s">
        <v>71</v>
      </c>
      <c r="F9413" s="1" t="s">
        <v>204</v>
      </c>
      <c r="G9413" t="s">
        <v>74</v>
      </c>
      <c r="H9413" t="str">
        <f>VLOOKUP(F9413,Clubs!$A$1:$D$220,4,)</f>
        <v>031030</v>
      </c>
    </row>
    <row r="9414" spans="1:8">
      <c r="A9414">
        <v>2267494</v>
      </c>
      <c r="B9414" t="s">
        <v>11966</v>
      </c>
      <c r="C9414" t="s">
        <v>11967</v>
      </c>
      <c r="D9414" t="s">
        <v>166</v>
      </c>
      <c r="E9414" t="s">
        <v>75</v>
      </c>
      <c r="F9414" s="1" t="s">
        <v>271</v>
      </c>
      <c r="G9414" t="s">
        <v>74</v>
      </c>
      <c r="H9414" t="str">
        <f>VLOOKUP(F9414,Clubs!$A$1:$D$220,4,)</f>
        <v>082017</v>
      </c>
    </row>
    <row r="9415" spans="1:8">
      <c r="A9415">
        <v>2267542</v>
      </c>
      <c r="B9415" t="s">
        <v>8467</v>
      </c>
      <c r="C9415" t="s">
        <v>721</v>
      </c>
      <c r="D9415" t="s">
        <v>165</v>
      </c>
      <c r="E9415" t="s">
        <v>71</v>
      </c>
      <c r="F9415" s="1" t="s">
        <v>271</v>
      </c>
      <c r="G9415" t="s">
        <v>74</v>
      </c>
      <c r="H9415" t="str">
        <f>VLOOKUP(F9415,Clubs!$A$1:$D$220,4,)</f>
        <v>082017</v>
      </c>
    </row>
    <row r="9416" spans="1:8">
      <c r="A9416">
        <v>2267706</v>
      </c>
      <c r="B9416" t="s">
        <v>7670</v>
      </c>
      <c r="C9416" t="s">
        <v>2936</v>
      </c>
      <c r="D9416" t="s">
        <v>109</v>
      </c>
      <c r="E9416" t="s">
        <v>71</v>
      </c>
      <c r="F9416" s="1" t="s">
        <v>213</v>
      </c>
      <c r="G9416" t="s">
        <v>74</v>
      </c>
      <c r="H9416" t="str">
        <f>VLOOKUP(F9416,Clubs!$A$1:$D$220,4,)</f>
        <v>066032</v>
      </c>
    </row>
    <row r="9417" spans="1:8">
      <c r="A9417">
        <v>2267733</v>
      </c>
      <c r="B9417" t="s">
        <v>7805</v>
      </c>
      <c r="C9417" t="s">
        <v>7806</v>
      </c>
      <c r="D9417" t="s">
        <v>8640</v>
      </c>
      <c r="E9417" t="s">
        <v>71</v>
      </c>
      <c r="F9417" s="1" t="s">
        <v>276</v>
      </c>
      <c r="G9417" t="s">
        <v>211</v>
      </c>
      <c r="H9417" t="str">
        <f>VLOOKUP(F9417,Clubs!$A$1:$D$220,4,)</f>
        <v>066032</v>
      </c>
    </row>
    <row r="9418" spans="1:8">
      <c r="A9418">
        <v>2267743</v>
      </c>
      <c r="B9418" t="s">
        <v>617</v>
      </c>
      <c r="C9418" t="s">
        <v>1504</v>
      </c>
      <c r="D9418" t="s">
        <v>111</v>
      </c>
      <c r="E9418" t="s">
        <v>71</v>
      </c>
      <c r="F9418" s="1" t="s">
        <v>206</v>
      </c>
      <c r="G9418" t="s">
        <v>74</v>
      </c>
      <c r="H9418" t="str">
        <f>VLOOKUP(F9418,Clubs!$A$1:$D$220,4,)</f>
        <v>082020</v>
      </c>
    </row>
    <row r="9419" spans="1:8">
      <c r="A9419">
        <v>2267771</v>
      </c>
      <c r="B9419" t="s">
        <v>5384</v>
      </c>
      <c r="C9419" t="s">
        <v>572</v>
      </c>
      <c r="D9419" t="s">
        <v>166</v>
      </c>
      <c r="E9419" t="s">
        <v>71</v>
      </c>
      <c r="F9419" s="1" t="s">
        <v>343</v>
      </c>
      <c r="G9419" t="s">
        <v>74</v>
      </c>
      <c r="H9419" t="str">
        <f>VLOOKUP(F9419,Clubs!$A$1:$D$220,4,)</f>
        <v>031030</v>
      </c>
    </row>
    <row r="9420" spans="1:8">
      <c r="A9420">
        <v>2267794</v>
      </c>
      <c r="B9420" t="s">
        <v>5062</v>
      </c>
      <c r="C9420" t="s">
        <v>5063</v>
      </c>
      <c r="D9420" t="s">
        <v>165</v>
      </c>
      <c r="E9420" t="s">
        <v>75</v>
      </c>
      <c r="F9420" s="1" t="s">
        <v>343</v>
      </c>
      <c r="G9420" t="s">
        <v>74</v>
      </c>
      <c r="H9420" t="str">
        <f>VLOOKUP(F9420,Clubs!$A$1:$D$220,4,)</f>
        <v>031030</v>
      </c>
    </row>
    <row r="9421" spans="1:8">
      <c r="A9421">
        <v>2267806</v>
      </c>
      <c r="B9421" t="s">
        <v>5612</v>
      </c>
      <c r="C9421" t="s">
        <v>1093</v>
      </c>
      <c r="D9421" t="s">
        <v>8640</v>
      </c>
      <c r="E9421" t="s">
        <v>71</v>
      </c>
      <c r="F9421" s="1" t="s">
        <v>8528</v>
      </c>
      <c r="G9421" t="s">
        <v>211</v>
      </c>
      <c r="H9421" t="str">
        <f>VLOOKUP(F9421,Clubs!$A$1:$D$220,4,)</f>
        <v>031062</v>
      </c>
    </row>
    <row r="9422" spans="1:8">
      <c r="A9422">
        <v>2267808</v>
      </c>
      <c r="B9422" t="s">
        <v>11968</v>
      </c>
      <c r="C9422" t="s">
        <v>1389</v>
      </c>
      <c r="D9422" t="s">
        <v>166</v>
      </c>
      <c r="E9422" t="s">
        <v>75</v>
      </c>
      <c r="F9422" s="1" t="s">
        <v>343</v>
      </c>
      <c r="G9422" t="s">
        <v>74</v>
      </c>
      <c r="H9422" t="str">
        <f>VLOOKUP(F9422,Clubs!$A$1:$D$220,4,)</f>
        <v>031030</v>
      </c>
    </row>
    <row r="9423" spans="1:8">
      <c r="A9423">
        <v>2267812</v>
      </c>
      <c r="B9423" t="s">
        <v>9421</v>
      </c>
      <c r="C9423" t="s">
        <v>870</v>
      </c>
      <c r="D9423" t="s">
        <v>166</v>
      </c>
      <c r="E9423" t="s">
        <v>71</v>
      </c>
      <c r="F9423" s="1" t="s">
        <v>343</v>
      </c>
      <c r="G9423" t="s">
        <v>74</v>
      </c>
      <c r="H9423" t="str">
        <f>VLOOKUP(F9423,Clubs!$A$1:$D$220,4,)</f>
        <v>031030</v>
      </c>
    </row>
    <row r="9424" spans="1:8">
      <c r="A9424">
        <v>2267814</v>
      </c>
      <c r="B9424" t="s">
        <v>11969</v>
      </c>
      <c r="C9424" t="s">
        <v>11970</v>
      </c>
      <c r="D9424" t="s">
        <v>165</v>
      </c>
      <c r="E9424" t="s">
        <v>71</v>
      </c>
      <c r="F9424" s="1" t="s">
        <v>205</v>
      </c>
      <c r="G9424" t="s">
        <v>74</v>
      </c>
      <c r="H9424" t="str">
        <f>VLOOKUP(F9424,Clubs!$A$1:$D$220,4,)</f>
        <v>030040</v>
      </c>
    </row>
    <row r="9425" spans="1:8">
      <c r="A9425">
        <v>2267826</v>
      </c>
      <c r="B9425" t="s">
        <v>3089</v>
      </c>
      <c r="C9425" t="s">
        <v>687</v>
      </c>
      <c r="D9425" t="s">
        <v>8640</v>
      </c>
      <c r="E9425" t="s">
        <v>71</v>
      </c>
      <c r="F9425" s="1" t="s">
        <v>205</v>
      </c>
      <c r="G9425" t="s">
        <v>74</v>
      </c>
      <c r="H9425" t="str">
        <f>VLOOKUP(F9425,Clubs!$A$1:$D$220,4,)</f>
        <v>030040</v>
      </c>
    </row>
    <row r="9426" spans="1:8">
      <c r="A9426">
        <v>2267935</v>
      </c>
      <c r="B9426" t="s">
        <v>6819</v>
      </c>
      <c r="C9426" t="s">
        <v>156</v>
      </c>
      <c r="D9426" t="s">
        <v>8640</v>
      </c>
      <c r="E9426" t="s">
        <v>71</v>
      </c>
      <c r="F9426" s="1" t="s">
        <v>8531</v>
      </c>
      <c r="G9426" t="s">
        <v>74</v>
      </c>
      <c r="H9426" t="str">
        <f>VLOOKUP(F9426,Clubs!$A$1:$D$220,4,)</f>
        <v>034471</v>
      </c>
    </row>
    <row r="9427" spans="1:8">
      <c r="A9427">
        <v>2268008</v>
      </c>
      <c r="B9427" t="s">
        <v>909</v>
      </c>
      <c r="C9427" t="s">
        <v>911</v>
      </c>
      <c r="D9427" t="s">
        <v>109</v>
      </c>
      <c r="E9427" t="s">
        <v>71</v>
      </c>
      <c r="F9427" s="1" t="s">
        <v>200</v>
      </c>
      <c r="G9427" t="s">
        <v>74</v>
      </c>
      <c r="H9427" t="str">
        <f>VLOOKUP(F9427,Clubs!$A$1:$D$220,4,)</f>
        <v>011024</v>
      </c>
    </row>
    <row r="9428" spans="1:8">
      <c r="A9428">
        <v>2268012</v>
      </c>
      <c r="B9428" t="s">
        <v>1097</v>
      </c>
      <c r="C9428" t="s">
        <v>1098</v>
      </c>
      <c r="D9428" t="s">
        <v>110</v>
      </c>
      <c r="E9428" t="s">
        <v>75</v>
      </c>
      <c r="F9428" s="1" t="s">
        <v>200</v>
      </c>
      <c r="G9428" t="s">
        <v>74</v>
      </c>
      <c r="H9428" t="str">
        <f>VLOOKUP(F9428,Clubs!$A$1:$D$220,4,)</f>
        <v>011024</v>
      </c>
    </row>
    <row r="9429" spans="1:8">
      <c r="A9429">
        <v>2268043</v>
      </c>
      <c r="B9429" t="s">
        <v>1543</v>
      </c>
      <c r="C9429" t="s">
        <v>1544</v>
      </c>
      <c r="D9429" t="s">
        <v>8640</v>
      </c>
      <c r="E9429" t="s">
        <v>75</v>
      </c>
      <c r="F9429" s="1" t="s">
        <v>246</v>
      </c>
      <c r="G9429" t="s">
        <v>74</v>
      </c>
      <c r="H9429" t="str">
        <f>VLOOKUP(F9429,Clubs!$A$1:$D$220,4,)</f>
        <v>011024</v>
      </c>
    </row>
    <row r="9430" spans="1:8">
      <c r="A9430">
        <v>2268046</v>
      </c>
      <c r="B9430" t="s">
        <v>3887</v>
      </c>
      <c r="C9430" t="s">
        <v>802</v>
      </c>
      <c r="D9430" t="s">
        <v>165</v>
      </c>
      <c r="E9430" t="s">
        <v>71</v>
      </c>
      <c r="F9430" s="1" t="s">
        <v>197</v>
      </c>
      <c r="G9430" t="s">
        <v>74</v>
      </c>
      <c r="H9430" t="str">
        <f>VLOOKUP(F9430,Clubs!$A$1:$D$220,4,)</f>
        <v>031067</v>
      </c>
    </row>
    <row r="9431" spans="1:8">
      <c r="A9431">
        <v>2268150</v>
      </c>
      <c r="B9431" t="s">
        <v>4170</v>
      </c>
      <c r="C9431" t="s">
        <v>583</v>
      </c>
      <c r="D9431" t="s">
        <v>8640</v>
      </c>
      <c r="E9431" t="s">
        <v>75</v>
      </c>
      <c r="F9431" s="1" t="s">
        <v>204</v>
      </c>
      <c r="G9431" t="s">
        <v>211</v>
      </c>
      <c r="H9431" t="str">
        <f>VLOOKUP(F9431,Clubs!$A$1:$D$220,4,)</f>
        <v>031030</v>
      </c>
    </row>
    <row r="9432" spans="1:8">
      <c r="A9432">
        <v>2268184</v>
      </c>
      <c r="B9432" t="s">
        <v>6090</v>
      </c>
      <c r="C9432" t="s">
        <v>989</v>
      </c>
      <c r="D9432" t="s">
        <v>8640</v>
      </c>
      <c r="E9432" t="s">
        <v>71</v>
      </c>
      <c r="F9432" s="1" t="s">
        <v>8531</v>
      </c>
      <c r="G9432" t="s">
        <v>74</v>
      </c>
      <c r="H9432" t="str">
        <f>VLOOKUP(F9432,Clubs!$A$1:$D$220,4,)</f>
        <v>034471</v>
      </c>
    </row>
    <row r="9433" spans="1:8">
      <c r="A9433">
        <v>2268242</v>
      </c>
      <c r="B9433" t="s">
        <v>6802</v>
      </c>
      <c r="C9433" t="s">
        <v>1341</v>
      </c>
      <c r="D9433" t="s">
        <v>8640</v>
      </c>
      <c r="E9433" t="s">
        <v>71</v>
      </c>
      <c r="F9433" s="1" t="s">
        <v>8531</v>
      </c>
      <c r="G9433" t="s">
        <v>74</v>
      </c>
      <c r="H9433" t="str">
        <f>VLOOKUP(F9433,Clubs!$A$1:$D$220,4,)</f>
        <v>034471</v>
      </c>
    </row>
    <row r="9434" spans="1:8">
      <c r="A9434">
        <v>2268244</v>
      </c>
      <c r="B9434" t="s">
        <v>6802</v>
      </c>
      <c r="C9434" t="s">
        <v>1014</v>
      </c>
      <c r="D9434" t="s">
        <v>8640</v>
      </c>
      <c r="E9434" t="s">
        <v>75</v>
      </c>
      <c r="F9434" s="1" t="s">
        <v>8531</v>
      </c>
      <c r="G9434" t="s">
        <v>74</v>
      </c>
      <c r="H9434" t="str">
        <f>VLOOKUP(F9434,Clubs!$A$1:$D$220,4,)</f>
        <v>034471</v>
      </c>
    </row>
    <row r="9435" spans="1:8">
      <c r="A9435">
        <v>2268395</v>
      </c>
      <c r="B9435" t="s">
        <v>5332</v>
      </c>
      <c r="C9435" t="s">
        <v>993</v>
      </c>
      <c r="D9435" t="s">
        <v>110</v>
      </c>
      <c r="E9435" t="s">
        <v>75</v>
      </c>
      <c r="F9435" s="1" t="s">
        <v>209</v>
      </c>
      <c r="G9435" t="s">
        <v>74</v>
      </c>
      <c r="H9435" t="str">
        <f>VLOOKUP(F9435,Clubs!$A$1:$D$220,4,)</f>
        <v>034066</v>
      </c>
    </row>
    <row r="9436" spans="1:8">
      <c r="A9436">
        <v>2268425</v>
      </c>
      <c r="B9436" t="s">
        <v>6855</v>
      </c>
      <c r="C9436" t="s">
        <v>1251</v>
      </c>
      <c r="D9436" t="s">
        <v>8640</v>
      </c>
      <c r="E9436" t="s">
        <v>71</v>
      </c>
      <c r="F9436" s="1" t="s">
        <v>10888</v>
      </c>
      <c r="G9436" t="s">
        <v>211</v>
      </c>
      <c r="H9436" t="str">
        <f>VLOOKUP(F9436,Clubs!$A$1:$D$220,4,)</f>
        <v>046002</v>
      </c>
    </row>
    <row r="9437" spans="1:8">
      <c r="A9437">
        <v>2268481</v>
      </c>
      <c r="B9437" t="s">
        <v>4186</v>
      </c>
      <c r="C9437" t="s">
        <v>1951</v>
      </c>
      <c r="D9437" t="s">
        <v>109</v>
      </c>
      <c r="E9437" t="s">
        <v>71</v>
      </c>
      <c r="F9437" s="1" t="s">
        <v>230</v>
      </c>
      <c r="G9437" t="s">
        <v>74</v>
      </c>
      <c r="H9437" t="str">
        <f>VLOOKUP(F9437,Clubs!$A$1:$D$220,4,)</f>
        <v>031025</v>
      </c>
    </row>
    <row r="9438" spans="1:8">
      <c r="A9438">
        <v>2268575</v>
      </c>
      <c r="B9438" t="s">
        <v>5091</v>
      </c>
      <c r="C9438" t="s">
        <v>876</v>
      </c>
      <c r="D9438" t="s">
        <v>109</v>
      </c>
      <c r="E9438" t="s">
        <v>71</v>
      </c>
      <c r="F9438" s="1" t="s">
        <v>343</v>
      </c>
      <c r="G9438" t="s">
        <v>74</v>
      </c>
      <c r="H9438" t="str">
        <f>VLOOKUP(F9438,Clubs!$A$1:$D$220,4,)</f>
        <v>031030</v>
      </c>
    </row>
    <row r="9439" spans="1:8">
      <c r="A9439">
        <v>2268583</v>
      </c>
      <c r="B9439" t="s">
        <v>5064</v>
      </c>
      <c r="C9439" t="s">
        <v>1436</v>
      </c>
      <c r="D9439" t="s">
        <v>8640</v>
      </c>
      <c r="E9439" t="s">
        <v>75</v>
      </c>
      <c r="F9439" s="1" t="s">
        <v>343</v>
      </c>
      <c r="G9439" t="s">
        <v>74</v>
      </c>
      <c r="H9439" t="str">
        <f>VLOOKUP(F9439,Clubs!$A$1:$D$220,4,)</f>
        <v>031030</v>
      </c>
    </row>
    <row r="9440" spans="1:8">
      <c r="A9440">
        <v>2268584</v>
      </c>
      <c r="B9440" t="s">
        <v>5064</v>
      </c>
      <c r="C9440" t="s">
        <v>929</v>
      </c>
      <c r="D9440" t="s">
        <v>8640</v>
      </c>
      <c r="E9440" t="s">
        <v>71</v>
      </c>
      <c r="F9440" s="1" t="s">
        <v>343</v>
      </c>
      <c r="G9440" t="s">
        <v>211</v>
      </c>
      <c r="H9440" t="str">
        <f>VLOOKUP(F9440,Clubs!$A$1:$D$220,4,)</f>
        <v>031030</v>
      </c>
    </row>
    <row r="9441" spans="1:8">
      <c r="A9441">
        <v>2268591</v>
      </c>
      <c r="B9441" t="s">
        <v>6679</v>
      </c>
      <c r="C9441" t="s">
        <v>11971</v>
      </c>
      <c r="D9441" t="s">
        <v>8640</v>
      </c>
      <c r="E9441" t="s">
        <v>75</v>
      </c>
      <c r="F9441" s="1" t="s">
        <v>8533</v>
      </c>
      <c r="G9441" t="s">
        <v>74</v>
      </c>
      <c r="H9441" t="str">
        <f>VLOOKUP(F9441,Clubs!$A$1:$D$220,4,)</f>
        <v>034473</v>
      </c>
    </row>
    <row r="9442" spans="1:8">
      <c r="A9442">
        <v>2268597</v>
      </c>
      <c r="B9442" t="s">
        <v>5216</v>
      </c>
      <c r="C9442" t="s">
        <v>5217</v>
      </c>
      <c r="D9442" t="s">
        <v>165</v>
      </c>
      <c r="E9442" t="s">
        <v>71</v>
      </c>
      <c r="F9442" s="1" t="s">
        <v>254</v>
      </c>
      <c r="G9442" t="s">
        <v>74</v>
      </c>
      <c r="H9442" t="str">
        <f>VLOOKUP(F9442,Clubs!$A$1:$D$220,4,)</f>
        <v>031030</v>
      </c>
    </row>
    <row r="9443" spans="1:8">
      <c r="A9443">
        <v>2268834</v>
      </c>
      <c r="B9443" t="s">
        <v>6837</v>
      </c>
      <c r="C9443" t="s">
        <v>2546</v>
      </c>
      <c r="D9443" t="s">
        <v>8640</v>
      </c>
      <c r="E9443" t="s">
        <v>75</v>
      </c>
      <c r="F9443" s="1" t="s">
        <v>8533</v>
      </c>
      <c r="G9443" t="s">
        <v>74</v>
      </c>
      <c r="H9443" t="str">
        <f>VLOOKUP(F9443,Clubs!$A$1:$D$220,4,)</f>
        <v>034473</v>
      </c>
    </row>
    <row r="9444" spans="1:8">
      <c r="A9444">
        <v>2268934</v>
      </c>
      <c r="B9444" t="s">
        <v>5774</v>
      </c>
      <c r="C9444" t="s">
        <v>1255</v>
      </c>
      <c r="D9444" t="s">
        <v>8640</v>
      </c>
      <c r="E9444" t="s">
        <v>75</v>
      </c>
      <c r="F9444" s="1" t="s">
        <v>242</v>
      </c>
      <c r="G9444" t="s">
        <v>74</v>
      </c>
      <c r="H9444" t="str">
        <f>VLOOKUP(F9444,Clubs!$A$1:$D$220,4,)</f>
        <v>032010</v>
      </c>
    </row>
    <row r="9445" spans="1:8">
      <c r="A9445">
        <v>2268958</v>
      </c>
      <c r="B9445" t="s">
        <v>7768</v>
      </c>
      <c r="C9445" t="s">
        <v>795</v>
      </c>
      <c r="D9445" t="s">
        <v>109</v>
      </c>
      <c r="E9445" t="s">
        <v>75</v>
      </c>
      <c r="F9445" s="1" t="s">
        <v>202</v>
      </c>
      <c r="G9445" t="s">
        <v>74</v>
      </c>
      <c r="H9445" t="str">
        <f>VLOOKUP(F9445,Clubs!$A$1:$D$220,4,)</f>
        <v>081017</v>
      </c>
    </row>
    <row r="9446" spans="1:8">
      <c r="A9446">
        <v>2269063</v>
      </c>
      <c r="B9446" t="s">
        <v>1375</v>
      </c>
      <c r="C9446" t="s">
        <v>746</v>
      </c>
      <c r="D9446" t="s">
        <v>165</v>
      </c>
      <c r="E9446" t="s">
        <v>75</v>
      </c>
      <c r="F9446" s="1" t="s">
        <v>254</v>
      </c>
      <c r="G9446" t="s">
        <v>74</v>
      </c>
      <c r="H9446" t="str">
        <f>VLOOKUP(F9446,Clubs!$A$1:$D$220,4,)</f>
        <v>031030</v>
      </c>
    </row>
    <row r="9447" spans="1:8">
      <c r="A9447">
        <v>2269079</v>
      </c>
      <c r="B9447" t="s">
        <v>3160</v>
      </c>
      <c r="C9447" t="s">
        <v>974</v>
      </c>
      <c r="D9447" t="s">
        <v>111</v>
      </c>
      <c r="E9447" t="s">
        <v>71</v>
      </c>
      <c r="F9447" s="1" t="s">
        <v>238</v>
      </c>
      <c r="G9447" t="s">
        <v>211</v>
      </c>
      <c r="H9447" t="str">
        <f>VLOOKUP(F9447,Clubs!$A$1:$D$220,4,)</f>
        <v>030055</v>
      </c>
    </row>
    <row r="9448" spans="1:8">
      <c r="A9448">
        <v>2269252</v>
      </c>
      <c r="B9448" t="s">
        <v>9079</v>
      </c>
      <c r="C9448" t="s">
        <v>2336</v>
      </c>
      <c r="D9448" t="s">
        <v>166</v>
      </c>
      <c r="E9448" t="s">
        <v>75</v>
      </c>
      <c r="F9448" s="1" t="s">
        <v>235</v>
      </c>
      <c r="G9448" t="s">
        <v>74</v>
      </c>
      <c r="H9448" t="str">
        <f>VLOOKUP(F9448,Clubs!$A$1:$D$220,4,)</f>
        <v>030003</v>
      </c>
    </row>
    <row r="9449" spans="1:8">
      <c r="A9449">
        <v>2269325</v>
      </c>
      <c r="B9449" t="s">
        <v>6446</v>
      </c>
      <c r="C9449" t="s">
        <v>1257</v>
      </c>
      <c r="D9449" t="s">
        <v>8640</v>
      </c>
      <c r="E9449" t="s">
        <v>71</v>
      </c>
      <c r="F9449" s="1" t="s">
        <v>225</v>
      </c>
      <c r="G9449" t="s">
        <v>201</v>
      </c>
      <c r="H9449" t="str">
        <f>VLOOKUP(F9449,Clubs!$A$1:$D$220,4,)</f>
        <v>034073</v>
      </c>
    </row>
    <row r="9450" spans="1:8">
      <c r="A9450">
        <v>2269389</v>
      </c>
      <c r="B9450" t="s">
        <v>8202</v>
      </c>
      <c r="C9450" t="s">
        <v>746</v>
      </c>
      <c r="D9450" t="s">
        <v>109</v>
      </c>
      <c r="E9450" t="s">
        <v>75</v>
      </c>
      <c r="F9450" s="1" t="s">
        <v>275</v>
      </c>
      <c r="G9450" t="s">
        <v>74</v>
      </c>
      <c r="H9450" t="str">
        <f>VLOOKUP(F9450,Clubs!$A$1:$D$220,4,)</f>
        <v>081061</v>
      </c>
    </row>
    <row r="9451" spans="1:8">
      <c r="A9451">
        <v>2269400</v>
      </c>
      <c r="B9451" t="s">
        <v>9878</v>
      </c>
      <c r="C9451" t="s">
        <v>735</v>
      </c>
      <c r="D9451" t="s">
        <v>166</v>
      </c>
      <c r="E9451" t="s">
        <v>75</v>
      </c>
      <c r="F9451" s="1" t="s">
        <v>263</v>
      </c>
      <c r="G9451" t="s">
        <v>74</v>
      </c>
      <c r="H9451" t="str">
        <f>VLOOKUP(F9451,Clubs!$A$1:$D$220,4,)</f>
        <v>034062</v>
      </c>
    </row>
    <row r="9452" spans="1:8">
      <c r="A9452">
        <v>2269473</v>
      </c>
      <c r="B9452" t="s">
        <v>2466</v>
      </c>
      <c r="C9452" t="s">
        <v>600</v>
      </c>
      <c r="D9452" t="s">
        <v>166</v>
      </c>
      <c r="E9452" t="s">
        <v>71</v>
      </c>
      <c r="F9452" s="1" t="s">
        <v>263</v>
      </c>
      <c r="G9452" t="s">
        <v>74</v>
      </c>
      <c r="H9452" t="str">
        <f>VLOOKUP(F9452,Clubs!$A$1:$D$220,4,)</f>
        <v>034062</v>
      </c>
    </row>
    <row r="9453" spans="1:8">
      <c r="A9453">
        <v>2269482</v>
      </c>
      <c r="B9453" t="s">
        <v>11972</v>
      </c>
      <c r="C9453" t="s">
        <v>572</v>
      </c>
      <c r="D9453" t="s">
        <v>165</v>
      </c>
      <c r="E9453" t="s">
        <v>71</v>
      </c>
      <c r="F9453" s="1" t="s">
        <v>263</v>
      </c>
      <c r="G9453" t="s">
        <v>74</v>
      </c>
      <c r="H9453" t="str">
        <f>VLOOKUP(F9453,Clubs!$A$1:$D$220,4,)</f>
        <v>034062</v>
      </c>
    </row>
    <row r="9454" spans="1:8">
      <c r="A9454">
        <v>2269511</v>
      </c>
      <c r="B9454" t="s">
        <v>709</v>
      </c>
      <c r="C9454" t="s">
        <v>5603</v>
      </c>
      <c r="D9454" t="s">
        <v>8640</v>
      </c>
      <c r="E9454" t="s">
        <v>71</v>
      </c>
      <c r="F9454" s="1" t="s">
        <v>8528</v>
      </c>
      <c r="G9454" t="s">
        <v>201</v>
      </c>
      <c r="H9454" t="str">
        <f>VLOOKUP(F9454,Clubs!$A$1:$D$220,4,)</f>
        <v>031062</v>
      </c>
    </row>
    <row r="9455" spans="1:8">
      <c r="A9455">
        <v>2269540</v>
      </c>
      <c r="B9455" t="s">
        <v>5970</v>
      </c>
      <c r="C9455" t="s">
        <v>1181</v>
      </c>
      <c r="D9455" t="s">
        <v>115</v>
      </c>
      <c r="E9455" t="s">
        <v>71</v>
      </c>
      <c r="F9455" s="1" t="s">
        <v>209</v>
      </c>
      <c r="G9455" t="s">
        <v>74</v>
      </c>
      <c r="H9455" t="str">
        <f>VLOOKUP(F9455,Clubs!$A$1:$D$220,4,)</f>
        <v>034066</v>
      </c>
    </row>
    <row r="9456" spans="1:8">
      <c r="A9456">
        <v>2269694</v>
      </c>
      <c r="B9456" t="s">
        <v>4933</v>
      </c>
      <c r="C9456" t="s">
        <v>754</v>
      </c>
      <c r="D9456" t="s">
        <v>8640</v>
      </c>
      <c r="E9456" t="s">
        <v>75</v>
      </c>
      <c r="F9456" s="1" t="s">
        <v>204</v>
      </c>
      <c r="G9456" t="s">
        <v>211</v>
      </c>
      <c r="H9456" t="str">
        <f>VLOOKUP(F9456,Clubs!$A$1:$D$220,4,)</f>
        <v>031030</v>
      </c>
    </row>
    <row r="9457" spans="1:8">
      <c r="A9457">
        <v>2269830</v>
      </c>
      <c r="B9457" t="s">
        <v>1052</v>
      </c>
      <c r="C9457" t="s">
        <v>1393</v>
      </c>
      <c r="D9457" t="s">
        <v>8640</v>
      </c>
      <c r="E9457" t="s">
        <v>71</v>
      </c>
      <c r="F9457" s="1" t="s">
        <v>306</v>
      </c>
      <c r="G9457" t="s">
        <v>211</v>
      </c>
      <c r="H9457" t="str">
        <f>VLOOKUP(F9457,Clubs!$A$1:$D$220,4,)</f>
        <v>066006</v>
      </c>
    </row>
    <row r="9458" spans="1:8">
      <c r="A9458">
        <v>2269910</v>
      </c>
      <c r="B9458" t="s">
        <v>11973</v>
      </c>
      <c r="C9458" t="s">
        <v>1588</v>
      </c>
      <c r="D9458" t="s">
        <v>166</v>
      </c>
      <c r="E9458" t="s">
        <v>75</v>
      </c>
      <c r="F9458" s="1" t="s">
        <v>346</v>
      </c>
      <c r="G9458" t="s">
        <v>74</v>
      </c>
      <c r="H9458" t="str">
        <f>VLOOKUP(F9458,Clubs!$A$1:$D$220,4,)</f>
        <v>032014</v>
      </c>
    </row>
    <row r="9459" spans="1:8">
      <c r="A9459">
        <v>2270050</v>
      </c>
      <c r="B9459" t="s">
        <v>4806</v>
      </c>
      <c r="C9459" t="s">
        <v>1335</v>
      </c>
      <c r="D9459" t="s">
        <v>8640</v>
      </c>
      <c r="E9459" t="s">
        <v>71</v>
      </c>
      <c r="F9459" s="1" t="s">
        <v>280</v>
      </c>
      <c r="G9459" t="s">
        <v>201</v>
      </c>
      <c r="H9459" t="str">
        <f>VLOOKUP(F9459,Clubs!$A$1:$D$220,4,)</f>
        <v>031030</v>
      </c>
    </row>
    <row r="9460" spans="1:8">
      <c r="A9460">
        <v>2270060</v>
      </c>
      <c r="B9460" t="s">
        <v>685</v>
      </c>
      <c r="C9460" t="s">
        <v>789</v>
      </c>
      <c r="D9460" t="s">
        <v>109</v>
      </c>
      <c r="E9460" t="s">
        <v>71</v>
      </c>
      <c r="F9460" s="1" t="s">
        <v>239</v>
      </c>
      <c r="G9460" t="s">
        <v>74</v>
      </c>
      <c r="H9460" t="str">
        <f>VLOOKUP(F9460,Clubs!$A$1:$D$220,4,)</f>
        <v>034012</v>
      </c>
    </row>
    <row r="9461" spans="1:8">
      <c r="A9461">
        <v>2270186</v>
      </c>
      <c r="B9461" t="s">
        <v>5851</v>
      </c>
      <c r="C9461" t="s">
        <v>929</v>
      </c>
      <c r="D9461" t="s">
        <v>8640</v>
      </c>
      <c r="E9461" t="s">
        <v>71</v>
      </c>
      <c r="F9461" s="1" t="s">
        <v>8531</v>
      </c>
      <c r="G9461" t="s">
        <v>211</v>
      </c>
      <c r="H9461" t="str">
        <f>VLOOKUP(F9461,Clubs!$A$1:$D$220,4,)</f>
        <v>034471</v>
      </c>
    </row>
    <row r="9462" spans="1:8">
      <c r="A9462">
        <v>2270187</v>
      </c>
      <c r="B9462" t="s">
        <v>11974</v>
      </c>
      <c r="C9462" t="s">
        <v>614</v>
      </c>
      <c r="D9462" t="s">
        <v>166</v>
      </c>
      <c r="E9462" t="s">
        <v>75</v>
      </c>
      <c r="F9462" s="1" t="s">
        <v>220</v>
      </c>
      <c r="G9462" t="s">
        <v>74</v>
      </c>
      <c r="H9462" t="str">
        <f>VLOOKUP(F9462,Clubs!$A$1:$D$220,4,)</f>
        <v>031015</v>
      </c>
    </row>
    <row r="9463" spans="1:8">
      <c r="A9463">
        <v>2270192</v>
      </c>
      <c r="B9463" t="s">
        <v>11975</v>
      </c>
      <c r="C9463" t="s">
        <v>936</v>
      </c>
      <c r="D9463" t="s">
        <v>166</v>
      </c>
      <c r="E9463" t="s">
        <v>75</v>
      </c>
      <c r="F9463" s="1" t="s">
        <v>220</v>
      </c>
      <c r="G9463" t="s">
        <v>74</v>
      </c>
      <c r="H9463" t="str">
        <f>VLOOKUP(F9463,Clubs!$A$1:$D$220,4,)</f>
        <v>031015</v>
      </c>
    </row>
    <row r="9464" spans="1:8">
      <c r="A9464">
        <v>2270201</v>
      </c>
      <c r="B9464" t="s">
        <v>11976</v>
      </c>
      <c r="C9464" t="s">
        <v>9342</v>
      </c>
      <c r="D9464" t="s">
        <v>166</v>
      </c>
      <c r="E9464" t="s">
        <v>75</v>
      </c>
      <c r="F9464" s="1" t="s">
        <v>220</v>
      </c>
      <c r="G9464" t="s">
        <v>74</v>
      </c>
      <c r="H9464" t="str">
        <f>VLOOKUP(F9464,Clubs!$A$1:$D$220,4,)</f>
        <v>031015</v>
      </c>
    </row>
    <row r="9465" spans="1:8">
      <c r="A9465">
        <v>2270231</v>
      </c>
      <c r="B9465" t="s">
        <v>4509</v>
      </c>
      <c r="C9465" t="s">
        <v>4510</v>
      </c>
      <c r="D9465" t="s">
        <v>165</v>
      </c>
      <c r="E9465" t="s">
        <v>75</v>
      </c>
      <c r="F9465" s="1" t="s">
        <v>220</v>
      </c>
      <c r="G9465" t="s">
        <v>74</v>
      </c>
      <c r="H9465" t="str">
        <f>VLOOKUP(F9465,Clubs!$A$1:$D$220,4,)</f>
        <v>031015</v>
      </c>
    </row>
    <row r="9466" spans="1:8">
      <c r="A9466">
        <v>2270235</v>
      </c>
      <c r="B9466" t="s">
        <v>4069</v>
      </c>
      <c r="C9466" t="s">
        <v>1196</v>
      </c>
      <c r="D9466" t="s">
        <v>165</v>
      </c>
      <c r="E9466" t="s">
        <v>75</v>
      </c>
      <c r="F9466" s="1" t="s">
        <v>220</v>
      </c>
      <c r="G9466" t="s">
        <v>74</v>
      </c>
      <c r="H9466" t="str">
        <f>VLOOKUP(F9466,Clubs!$A$1:$D$220,4,)</f>
        <v>031015</v>
      </c>
    </row>
    <row r="9467" spans="1:8">
      <c r="A9467">
        <v>2270243</v>
      </c>
      <c r="B9467" t="s">
        <v>4448</v>
      </c>
      <c r="C9467" t="s">
        <v>4449</v>
      </c>
      <c r="D9467" t="s">
        <v>109</v>
      </c>
      <c r="E9467" t="s">
        <v>71</v>
      </c>
      <c r="F9467" s="1" t="s">
        <v>220</v>
      </c>
      <c r="G9467" t="s">
        <v>74</v>
      </c>
      <c r="H9467" t="str">
        <f>VLOOKUP(F9467,Clubs!$A$1:$D$220,4,)</f>
        <v>031015</v>
      </c>
    </row>
    <row r="9468" spans="1:8">
      <c r="A9468">
        <v>2270245</v>
      </c>
      <c r="B9468" t="s">
        <v>4450</v>
      </c>
      <c r="C9468" t="s">
        <v>795</v>
      </c>
      <c r="D9468" t="s">
        <v>109</v>
      </c>
      <c r="E9468" t="s">
        <v>75</v>
      </c>
      <c r="F9468" s="1" t="s">
        <v>220</v>
      </c>
      <c r="G9468" t="s">
        <v>74</v>
      </c>
      <c r="H9468" t="str">
        <f>VLOOKUP(F9468,Clubs!$A$1:$D$220,4,)</f>
        <v>031015</v>
      </c>
    </row>
    <row r="9469" spans="1:8">
      <c r="A9469">
        <v>2270251</v>
      </c>
      <c r="B9469" t="s">
        <v>4394</v>
      </c>
      <c r="C9469" t="s">
        <v>1327</v>
      </c>
      <c r="D9469" t="s">
        <v>165</v>
      </c>
      <c r="E9469" t="s">
        <v>71</v>
      </c>
      <c r="F9469" s="1" t="s">
        <v>220</v>
      </c>
      <c r="G9469" t="s">
        <v>74</v>
      </c>
      <c r="H9469" t="str">
        <f>VLOOKUP(F9469,Clubs!$A$1:$D$220,4,)</f>
        <v>031015</v>
      </c>
    </row>
    <row r="9470" spans="1:8">
      <c r="A9470">
        <v>2270283</v>
      </c>
      <c r="B9470" t="s">
        <v>4431</v>
      </c>
      <c r="C9470" t="s">
        <v>618</v>
      </c>
      <c r="D9470" t="s">
        <v>8640</v>
      </c>
      <c r="E9470" t="s">
        <v>71</v>
      </c>
      <c r="F9470" s="1" t="s">
        <v>220</v>
      </c>
      <c r="G9470" t="s">
        <v>201</v>
      </c>
      <c r="H9470" t="str">
        <f>VLOOKUP(F9470,Clubs!$A$1:$D$220,4,)</f>
        <v>031015</v>
      </c>
    </row>
    <row r="9471" spans="1:8">
      <c r="A9471">
        <v>2270286</v>
      </c>
      <c r="B9471" t="s">
        <v>4440</v>
      </c>
      <c r="C9471" t="s">
        <v>1288</v>
      </c>
      <c r="D9471" t="s">
        <v>8640</v>
      </c>
      <c r="E9471" t="s">
        <v>71</v>
      </c>
      <c r="F9471" s="1" t="s">
        <v>220</v>
      </c>
      <c r="G9471" t="s">
        <v>201</v>
      </c>
      <c r="H9471" t="str">
        <f>VLOOKUP(F9471,Clubs!$A$1:$D$220,4,)</f>
        <v>031015</v>
      </c>
    </row>
    <row r="9472" spans="1:8">
      <c r="A9472">
        <v>2270335</v>
      </c>
      <c r="B9472" t="s">
        <v>4290</v>
      </c>
      <c r="C9472" t="s">
        <v>769</v>
      </c>
      <c r="D9472" t="s">
        <v>109</v>
      </c>
      <c r="E9472" t="s">
        <v>75</v>
      </c>
      <c r="F9472" s="1" t="s">
        <v>204</v>
      </c>
      <c r="G9472" t="s">
        <v>74</v>
      </c>
      <c r="H9472" t="str">
        <f>VLOOKUP(F9472,Clubs!$A$1:$D$220,4,)</f>
        <v>031030</v>
      </c>
    </row>
    <row r="9473" spans="1:8">
      <c r="A9473">
        <v>2270343</v>
      </c>
      <c r="B9473" t="s">
        <v>11977</v>
      </c>
      <c r="C9473" t="s">
        <v>1444</v>
      </c>
      <c r="D9473" t="s">
        <v>8640</v>
      </c>
      <c r="E9473" t="s">
        <v>75</v>
      </c>
      <c r="F9473" s="1" t="s">
        <v>334</v>
      </c>
      <c r="G9473" t="s">
        <v>74</v>
      </c>
      <c r="H9473" t="str">
        <f>VLOOKUP(F9473,Clubs!$A$1:$D$220,4,)</f>
        <v>065019</v>
      </c>
    </row>
    <row r="9474" spans="1:8">
      <c r="A9474">
        <v>2270385</v>
      </c>
      <c r="B9474" t="s">
        <v>6805</v>
      </c>
      <c r="C9474" t="s">
        <v>609</v>
      </c>
      <c r="D9474" t="s">
        <v>8640</v>
      </c>
      <c r="E9474" t="s">
        <v>71</v>
      </c>
      <c r="F9474" s="1" t="s">
        <v>8531</v>
      </c>
      <c r="G9474" t="s">
        <v>211</v>
      </c>
      <c r="H9474" t="str">
        <f>VLOOKUP(F9474,Clubs!$A$1:$D$220,4,)</f>
        <v>034471</v>
      </c>
    </row>
    <row r="9475" spans="1:8">
      <c r="A9475">
        <v>2270387</v>
      </c>
      <c r="B9475" t="s">
        <v>5956</v>
      </c>
      <c r="C9475" t="s">
        <v>734</v>
      </c>
      <c r="D9475" t="s">
        <v>8640</v>
      </c>
      <c r="E9475" t="s">
        <v>75</v>
      </c>
      <c r="F9475" s="1" t="s">
        <v>8531</v>
      </c>
      <c r="G9475" t="s">
        <v>74</v>
      </c>
      <c r="H9475" t="str">
        <f>VLOOKUP(F9475,Clubs!$A$1:$D$220,4,)</f>
        <v>034471</v>
      </c>
    </row>
    <row r="9476" spans="1:8">
      <c r="A9476">
        <v>2270410</v>
      </c>
      <c r="B9476" t="s">
        <v>2420</v>
      </c>
      <c r="C9476" t="s">
        <v>1353</v>
      </c>
      <c r="D9476" t="s">
        <v>166</v>
      </c>
      <c r="E9476" t="s">
        <v>71</v>
      </c>
      <c r="F9476" s="1" t="s">
        <v>343</v>
      </c>
      <c r="G9476" t="s">
        <v>74</v>
      </c>
      <c r="H9476" t="str">
        <f>VLOOKUP(F9476,Clubs!$A$1:$D$220,4,)</f>
        <v>031030</v>
      </c>
    </row>
    <row r="9477" spans="1:8">
      <c r="A9477">
        <v>2270534</v>
      </c>
      <c r="B9477" t="s">
        <v>11978</v>
      </c>
      <c r="C9477" t="s">
        <v>704</v>
      </c>
      <c r="D9477" t="s">
        <v>166</v>
      </c>
      <c r="E9477" t="s">
        <v>75</v>
      </c>
      <c r="F9477" s="1" t="s">
        <v>215</v>
      </c>
      <c r="G9477" t="s">
        <v>74</v>
      </c>
      <c r="H9477" t="str">
        <f>VLOOKUP(F9477,Clubs!$A$1:$D$220,4,)</f>
        <v>031042</v>
      </c>
    </row>
    <row r="9478" spans="1:8">
      <c r="A9478">
        <v>2270637</v>
      </c>
      <c r="B9478" t="s">
        <v>9423</v>
      </c>
      <c r="C9478" t="s">
        <v>789</v>
      </c>
      <c r="D9478" t="s">
        <v>166</v>
      </c>
      <c r="E9478" t="s">
        <v>71</v>
      </c>
      <c r="F9478" s="1" t="s">
        <v>203</v>
      </c>
      <c r="G9478" t="s">
        <v>74</v>
      </c>
      <c r="H9478" t="str">
        <f>VLOOKUP(F9478,Clubs!$A$1:$D$220,4,)</f>
        <v>031009</v>
      </c>
    </row>
    <row r="9479" spans="1:8">
      <c r="A9479">
        <v>2270693</v>
      </c>
      <c r="B9479" t="s">
        <v>4820</v>
      </c>
      <c r="C9479" t="s">
        <v>572</v>
      </c>
      <c r="D9479" t="s">
        <v>109</v>
      </c>
      <c r="E9479" t="s">
        <v>71</v>
      </c>
      <c r="F9479" s="1" t="s">
        <v>230</v>
      </c>
      <c r="G9479" t="s">
        <v>74</v>
      </c>
      <c r="H9479" t="str">
        <f>VLOOKUP(F9479,Clubs!$A$1:$D$220,4,)</f>
        <v>031025</v>
      </c>
    </row>
    <row r="9480" spans="1:8">
      <c r="A9480">
        <v>2270726</v>
      </c>
      <c r="B9480" t="s">
        <v>1582</v>
      </c>
      <c r="C9480" t="s">
        <v>1583</v>
      </c>
      <c r="D9480" t="s">
        <v>109</v>
      </c>
      <c r="E9480" t="s">
        <v>71</v>
      </c>
      <c r="F9480" s="1" t="s">
        <v>246</v>
      </c>
      <c r="G9480" t="s">
        <v>74</v>
      </c>
      <c r="H9480" t="str">
        <f>VLOOKUP(F9480,Clubs!$A$1:$D$220,4,)</f>
        <v>011024</v>
      </c>
    </row>
    <row r="9481" spans="1:8">
      <c r="A9481">
        <v>2270767</v>
      </c>
      <c r="B9481" t="s">
        <v>5195</v>
      </c>
      <c r="C9481" t="s">
        <v>1837</v>
      </c>
      <c r="D9481" t="s">
        <v>8640</v>
      </c>
      <c r="E9481" t="s">
        <v>71</v>
      </c>
      <c r="F9481" s="1" t="s">
        <v>347</v>
      </c>
      <c r="G9481" t="s">
        <v>211</v>
      </c>
      <c r="H9481" t="str">
        <f>VLOOKUP(F9481,Clubs!$A$1:$D$220,4,)</f>
        <v>031051</v>
      </c>
    </row>
    <row r="9482" spans="1:8">
      <c r="A9482">
        <v>2270775</v>
      </c>
      <c r="B9482" t="s">
        <v>5207</v>
      </c>
      <c r="C9482" t="s">
        <v>1736</v>
      </c>
      <c r="D9482" t="s">
        <v>8640</v>
      </c>
      <c r="E9482" t="s">
        <v>75</v>
      </c>
      <c r="F9482" s="1" t="s">
        <v>215</v>
      </c>
      <c r="G9482" t="s">
        <v>74</v>
      </c>
      <c r="H9482" t="str">
        <f>VLOOKUP(F9482,Clubs!$A$1:$D$220,4,)</f>
        <v>031042</v>
      </c>
    </row>
    <row r="9483" spans="1:8">
      <c r="A9483">
        <v>2270822</v>
      </c>
      <c r="B9483" t="s">
        <v>5007</v>
      </c>
      <c r="C9483" t="s">
        <v>1375</v>
      </c>
      <c r="D9483" t="s">
        <v>8640</v>
      </c>
      <c r="E9483" t="s">
        <v>75</v>
      </c>
      <c r="F9483" s="1" t="s">
        <v>204</v>
      </c>
      <c r="G9483" t="s">
        <v>74</v>
      </c>
      <c r="H9483" t="str">
        <f>VLOOKUP(F9483,Clubs!$A$1:$D$220,4,)</f>
        <v>031030</v>
      </c>
    </row>
    <row r="9484" spans="1:8">
      <c r="A9484">
        <v>2270850</v>
      </c>
      <c r="B9484" t="s">
        <v>9424</v>
      </c>
      <c r="C9484" t="s">
        <v>2177</v>
      </c>
      <c r="D9484" t="s">
        <v>8640</v>
      </c>
      <c r="E9484" t="s">
        <v>71</v>
      </c>
      <c r="F9484" s="1" t="s">
        <v>204</v>
      </c>
      <c r="G9484" t="s">
        <v>74</v>
      </c>
      <c r="H9484" t="str">
        <f>VLOOKUP(F9484,Clubs!$A$1:$D$220,4,)</f>
        <v>031030</v>
      </c>
    </row>
    <row r="9485" spans="1:8">
      <c r="A9485">
        <v>2270870</v>
      </c>
      <c r="B9485" t="s">
        <v>4553</v>
      </c>
      <c r="C9485" t="s">
        <v>577</v>
      </c>
      <c r="D9485" t="s">
        <v>165</v>
      </c>
      <c r="E9485" t="s">
        <v>71</v>
      </c>
      <c r="F9485" s="1" t="s">
        <v>210</v>
      </c>
      <c r="G9485" t="s">
        <v>74</v>
      </c>
      <c r="H9485" t="str">
        <f>VLOOKUP(F9485,Clubs!$A$1:$D$220,4,)</f>
        <v>081041</v>
      </c>
    </row>
    <row r="9486" spans="1:8">
      <c r="A9486">
        <v>2270871</v>
      </c>
      <c r="B9486" t="s">
        <v>4553</v>
      </c>
      <c r="C9486" t="s">
        <v>593</v>
      </c>
      <c r="D9486" t="s">
        <v>165</v>
      </c>
      <c r="E9486" t="s">
        <v>71</v>
      </c>
      <c r="F9486" s="1" t="s">
        <v>210</v>
      </c>
      <c r="G9486" t="s">
        <v>74</v>
      </c>
      <c r="H9486" t="str">
        <f>VLOOKUP(F9486,Clubs!$A$1:$D$220,4,)</f>
        <v>081041</v>
      </c>
    </row>
    <row r="9487" spans="1:8">
      <c r="A9487">
        <v>2271105</v>
      </c>
      <c r="B9487" t="s">
        <v>596</v>
      </c>
      <c r="C9487" t="s">
        <v>608</v>
      </c>
      <c r="D9487" t="s">
        <v>109</v>
      </c>
      <c r="E9487" t="s">
        <v>75</v>
      </c>
      <c r="F9487" s="1" t="s">
        <v>265</v>
      </c>
      <c r="G9487" t="s">
        <v>74</v>
      </c>
      <c r="H9487" t="str">
        <f>VLOOKUP(F9487,Clubs!$A$1:$D$220,4,)</f>
        <v>065020</v>
      </c>
    </row>
    <row r="9488" spans="1:8">
      <c r="A9488">
        <v>2271110</v>
      </c>
      <c r="B9488" t="s">
        <v>7167</v>
      </c>
      <c r="C9488" t="s">
        <v>2286</v>
      </c>
      <c r="D9488" t="s">
        <v>111</v>
      </c>
      <c r="E9488" t="s">
        <v>75</v>
      </c>
      <c r="F9488" s="1" t="s">
        <v>291</v>
      </c>
      <c r="G9488" t="s">
        <v>211</v>
      </c>
      <c r="H9488" t="str">
        <f>VLOOKUP(F9488,Clubs!$A$1:$D$220,4,)</f>
        <v>048006</v>
      </c>
    </row>
    <row r="9489" spans="1:8">
      <c r="A9489">
        <v>2271149</v>
      </c>
      <c r="B9489" t="s">
        <v>5825</v>
      </c>
      <c r="C9489" t="s">
        <v>618</v>
      </c>
      <c r="D9489" t="s">
        <v>8640</v>
      </c>
      <c r="E9489" t="s">
        <v>71</v>
      </c>
      <c r="F9489" s="1" t="s">
        <v>346</v>
      </c>
      <c r="G9489" t="s">
        <v>211</v>
      </c>
      <c r="H9489" t="str">
        <f>VLOOKUP(F9489,Clubs!$A$1:$D$220,4,)</f>
        <v>032014</v>
      </c>
    </row>
    <row r="9490" spans="1:8">
      <c r="A9490">
        <v>2271222</v>
      </c>
      <c r="B9490" t="s">
        <v>7088</v>
      </c>
      <c r="C9490" t="s">
        <v>2219</v>
      </c>
      <c r="D9490" t="s">
        <v>8640</v>
      </c>
      <c r="E9490" t="s">
        <v>75</v>
      </c>
      <c r="F9490" s="1" t="s">
        <v>268</v>
      </c>
      <c r="G9490" t="s">
        <v>211</v>
      </c>
      <c r="H9490" t="str">
        <f>VLOOKUP(F9490,Clubs!$A$1:$D$220,4,)</f>
        <v>048006</v>
      </c>
    </row>
    <row r="9491" spans="1:8">
      <c r="A9491">
        <v>2271377</v>
      </c>
      <c r="B9491" t="s">
        <v>5232</v>
      </c>
      <c r="C9491" t="s">
        <v>792</v>
      </c>
      <c r="D9491" t="s">
        <v>111</v>
      </c>
      <c r="E9491" t="s">
        <v>75</v>
      </c>
      <c r="F9491" s="1" t="s">
        <v>254</v>
      </c>
      <c r="G9491" t="s">
        <v>211</v>
      </c>
      <c r="H9491" t="str">
        <f>VLOOKUP(F9491,Clubs!$A$1:$D$220,4,)</f>
        <v>031030</v>
      </c>
    </row>
    <row r="9492" spans="1:8">
      <c r="A9492">
        <v>2271418</v>
      </c>
      <c r="B9492" t="s">
        <v>4428</v>
      </c>
      <c r="C9492" t="s">
        <v>1957</v>
      </c>
      <c r="D9492" t="s">
        <v>165</v>
      </c>
      <c r="E9492" t="s">
        <v>75</v>
      </c>
      <c r="F9492" s="1" t="s">
        <v>220</v>
      </c>
      <c r="G9492" t="s">
        <v>74</v>
      </c>
      <c r="H9492" t="str">
        <f>VLOOKUP(F9492,Clubs!$A$1:$D$220,4,)</f>
        <v>031015</v>
      </c>
    </row>
    <row r="9493" spans="1:8">
      <c r="A9493">
        <v>2271422</v>
      </c>
      <c r="B9493" t="s">
        <v>4428</v>
      </c>
      <c r="C9493" t="s">
        <v>3565</v>
      </c>
      <c r="D9493" t="s">
        <v>165</v>
      </c>
      <c r="E9493" t="s">
        <v>75</v>
      </c>
      <c r="F9493" s="1" t="s">
        <v>220</v>
      </c>
      <c r="G9493" t="s">
        <v>74</v>
      </c>
      <c r="H9493" t="str">
        <f>VLOOKUP(F9493,Clubs!$A$1:$D$220,4,)</f>
        <v>031015</v>
      </c>
    </row>
    <row r="9494" spans="1:8">
      <c r="A9494">
        <v>2271425</v>
      </c>
      <c r="B9494" t="s">
        <v>1070</v>
      </c>
      <c r="C9494" t="s">
        <v>1167</v>
      </c>
      <c r="D9494" t="s">
        <v>109</v>
      </c>
      <c r="E9494" t="s">
        <v>71</v>
      </c>
      <c r="F9494" s="1" t="s">
        <v>220</v>
      </c>
      <c r="G9494" t="s">
        <v>74</v>
      </c>
      <c r="H9494" t="str">
        <f>VLOOKUP(F9494,Clubs!$A$1:$D$220,4,)</f>
        <v>031015</v>
      </c>
    </row>
    <row r="9495" spans="1:8">
      <c r="A9495">
        <v>2271430</v>
      </c>
      <c r="B9495" t="s">
        <v>4499</v>
      </c>
      <c r="C9495" t="s">
        <v>831</v>
      </c>
      <c r="D9495" t="s">
        <v>8640</v>
      </c>
      <c r="E9495" t="s">
        <v>71</v>
      </c>
      <c r="F9495" s="1" t="s">
        <v>220</v>
      </c>
      <c r="G9495" t="s">
        <v>201</v>
      </c>
      <c r="H9495" t="str">
        <f>VLOOKUP(F9495,Clubs!$A$1:$D$220,4,)</f>
        <v>031015</v>
      </c>
    </row>
    <row r="9496" spans="1:8">
      <c r="A9496">
        <v>2271434</v>
      </c>
      <c r="B9496" t="s">
        <v>4410</v>
      </c>
      <c r="C9496" t="s">
        <v>1347</v>
      </c>
      <c r="D9496" t="s">
        <v>8640</v>
      </c>
      <c r="E9496" t="s">
        <v>71</v>
      </c>
      <c r="F9496" s="1" t="s">
        <v>220</v>
      </c>
      <c r="G9496" t="s">
        <v>201</v>
      </c>
      <c r="H9496" t="str">
        <f>VLOOKUP(F9496,Clubs!$A$1:$D$220,4,)</f>
        <v>031015</v>
      </c>
    </row>
    <row r="9497" spans="1:8">
      <c r="A9497">
        <v>2271698</v>
      </c>
      <c r="B9497" t="s">
        <v>11472</v>
      </c>
      <c r="C9497" t="s">
        <v>571</v>
      </c>
      <c r="D9497" t="s">
        <v>110</v>
      </c>
      <c r="E9497" t="s">
        <v>75</v>
      </c>
      <c r="F9497" s="1" t="s">
        <v>347</v>
      </c>
      <c r="G9497" t="s">
        <v>74</v>
      </c>
      <c r="H9497" t="str">
        <f>VLOOKUP(F9497,Clubs!$A$1:$D$220,4,)</f>
        <v>031051</v>
      </c>
    </row>
    <row r="9498" spans="1:8">
      <c r="A9498">
        <v>2271775</v>
      </c>
      <c r="B9498" t="s">
        <v>2949</v>
      </c>
      <c r="C9498" t="s">
        <v>759</v>
      </c>
      <c r="D9498" t="s">
        <v>8640</v>
      </c>
      <c r="E9498" t="s">
        <v>75</v>
      </c>
      <c r="F9498" s="1" t="s">
        <v>8533</v>
      </c>
      <c r="G9498" t="s">
        <v>74</v>
      </c>
      <c r="H9498" t="str">
        <f>VLOOKUP(F9498,Clubs!$A$1:$D$220,4,)</f>
        <v>034473</v>
      </c>
    </row>
    <row r="9499" spans="1:8">
      <c r="A9499">
        <v>2271792</v>
      </c>
      <c r="B9499" t="s">
        <v>1784</v>
      </c>
      <c r="C9499" t="s">
        <v>626</v>
      </c>
      <c r="D9499" t="s">
        <v>115</v>
      </c>
      <c r="E9499" t="s">
        <v>75</v>
      </c>
      <c r="F9499" s="1" t="s">
        <v>230</v>
      </c>
      <c r="G9499" t="s">
        <v>74</v>
      </c>
      <c r="H9499" t="str">
        <f>VLOOKUP(F9499,Clubs!$A$1:$D$220,4,)</f>
        <v>031025</v>
      </c>
    </row>
    <row r="9500" spans="1:8">
      <c r="A9500">
        <v>2271885</v>
      </c>
      <c r="B9500" t="s">
        <v>6716</v>
      </c>
      <c r="C9500" t="s">
        <v>6717</v>
      </c>
      <c r="D9500" t="s">
        <v>165</v>
      </c>
      <c r="E9500" t="s">
        <v>75</v>
      </c>
      <c r="F9500" s="1" t="s">
        <v>209</v>
      </c>
      <c r="G9500" t="s">
        <v>74</v>
      </c>
      <c r="H9500" t="str">
        <f>VLOOKUP(F9500,Clubs!$A$1:$D$220,4,)</f>
        <v>034066</v>
      </c>
    </row>
    <row r="9501" spans="1:8">
      <c r="A9501">
        <v>2272282</v>
      </c>
      <c r="B9501" t="s">
        <v>3455</v>
      </c>
      <c r="C9501" t="s">
        <v>695</v>
      </c>
      <c r="D9501" t="s">
        <v>8640</v>
      </c>
      <c r="E9501" t="s">
        <v>75</v>
      </c>
      <c r="F9501" s="1" t="s">
        <v>311</v>
      </c>
      <c r="G9501" t="s">
        <v>74</v>
      </c>
      <c r="H9501" t="str">
        <f>VLOOKUP(F9501,Clubs!$A$1:$D$220,4,)</f>
        <v>030062</v>
      </c>
    </row>
    <row r="9502" spans="1:8">
      <c r="A9502">
        <v>2272444</v>
      </c>
      <c r="B9502" t="s">
        <v>6808</v>
      </c>
      <c r="C9502" t="s">
        <v>1228</v>
      </c>
      <c r="D9502" t="s">
        <v>8640</v>
      </c>
      <c r="E9502" t="s">
        <v>75</v>
      </c>
      <c r="F9502" s="1" t="s">
        <v>8531</v>
      </c>
      <c r="G9502" t="s">
        <v>74</v>
      </c>
      <c r="H9502" t="str">
        <f>VLOOKUP(F9502,Clubs!$A$1:$D$220,4,)</f>
        <v>034471</v>
      </c>
    </row>
    <row r="9503" spans="1:8">
      <c r="A9503">
        <v>2272445</v>
      </c>
      <c r="B9503" t="s">
        <v>6812</v>
      </c>
      <c r="C9503" t="s">
        <v>1320</v>
      </c>
      <c r="D9503" t="s">
        <v>8640</v>
      </c>
      <c r="E9503" t="s">
        <v>75</v>
      </c>
      <c r="F9503" s="1" t="s">
        <v>8531</v>
      </c>
      <c r="G9503" t="s">
        <v>211</v>
      </c>
      <c r="H9503" t="str">
        <f>VLOOKUP(F9503,Clubs!$A$1:$D$220,4,)</f>
        <v>034471</v>
      </c>
    </row>
    <row r="9504" spans="1:8">
      <c r="A9504">
        <v>2272447</v>
      </c>
      <c r="B9504" t="s">
        <v>11979</v>
      </c>
      <c r="C9504" t="s">
        <v>1011</v>
      </c>
      <c r="D9504" t="s">
        <v>8640</v>
      </c>
      <c r="E9504" t="s">
        <v>71</v>
      </c>
      <c r="F9504" s="1" t="s">
        <v>8531</v>
      </c>
      <c r="G9504" t="s">
        <v>211</v>
      </c>
      <c r="H9504" t="str">
        <f>VLOOKUP(F9504,Clubs!$A$1:$D$220,4,)</f>
        <v>034471</v>
      </c>
    </row>
    <row r="9505" spans="1:8">
      <c r="A9505">
        <v>2272479</v>
      </c>
      <c r="B9505" t="s">
        <v>9425</v>
      </c>
      <c r="C9505" t="s">
        <v>932</v>
      </c>
      <c r="D9505" t="s">
        <v>166</v>
      </c>
      <c r="E9505" t="s">
        <v>71</v>
      </c>
      <c r="F9505" s="1" t="s">
        <v>239</v>
      </c>
      <c r="G9505" t="s">
        <v>74</v>
      </c>
      <c r="H9505" t="str">
        <f>VLOOKUP(F9505,Clubs!$A$1:$D$220,4,)</f>
        <v>034012</v>
      </c>
    </row>
    <row r="9506" spans="1:8">
      <c r="A9506">
        <v>2272565</v>
      </c>
      <c r="B9506" t="s">
        <v>11980</v>
      </c>
      <c r="C9506" t="s">
        <v>1426</v>
      </c>
      <c r="D9506" t="s">
        <v>166</v>
      </c>
      <c r="E9506" t="s">
        <v>75</v>
      </c>
      <c r="F9506" s="1" t="s">
        <v>214</v>
      </c>
      <c r="G9506" t="s">
        <v>74</v>
      </c>
      <c r="H9506" t="str">
        <f>VLOOKUP(F9506,Clubs!$A$1:$D$220,4,)</f>
        <v>034038</v>
      </c>
    </row>
    <row r="9507" spans="1:8">
      <c r="A9507">
        <v>2272588</v>
      </c>
      <c r="B9507" t="s">
        <v>5997</v>
      </c>
      <c r="C9507" t="s">
        <v>676</v>
      </c>
      <c r="D9507" t="s">
        <v>165</v>
      </c>
      <c r="E9507" t="s">
        <v>71</v>
      </c>
      <c r="F9507" s="1" t="s">
        <v>214</v>
      </c>
      <c r="G9507" t="s">
        <v>74</v>
      </c>
      <c r="H9507" t="str">
        <f>VLOOKUP(F9507,Clubs!$A$1:$D$220,4,)</f>
        <v>034038</v>
      </c>
    </row>
    <row r="9508" spans="1:8">
      <c r="A9508">
        <v>2272592</v>
      </c>
      <c r="B9508" t="s">
        <v>9426</v>
      </c>
      <c r="C9508" t="s">
        <v>845</v>
      </c>
      <c r="D9508" t="s">
        <v>166</v>
      </c>
      <c r="E9508" t="s">
        <v>71</v>
      </c>
      <c r="F9508" s="1" t="s">
        <v>231</v>
      </c>
      <c r="G9508" t="s">
        <v>74</v>
      </c>
      <c r="H9508" t="str">
        <f>VLOOKUP(F9508,Clubs!$A$1:$D$220,4,)</f>
        <v>032002</v>
      </c>
    </row>
    <row r="9509" spans="1:8">
      <c r="A9509">
        <v>2272786</v>
      </c>
      <c r="B9509" t="s">
        <v>4518</v>
      </c>
      <c r="C9509" t="s">
        <v>1357</v>
      </c>
      <c r="D9509" t="s">
        <v>165</v>
      </c>
      <c r="E9509" t="s">
        <v>71</v>
      </c>
      <c r="F9509" s="1" t="s">
        <v>196</v>
      </c>
      <c r="G9509" t="s">
        <v>74</v>
      </c>
      <c r="H9509" t="str">
        <f>VLOOKUP(F9509,Clubs!$A$1:$D$220,4,)</f>
        <v>031051</v>
      </c>
    </row>
    <row r="9510" spans="1:8">
      <c r="A9510">
        <v>2272857</v>
      </c>
      <c r="B9510" t="s">
        <v>6620</v>
      </c>
      <c r="C9510" t="s">
        <v>635</v>
      </c>
      <c r="D9510" t="s">
        <v>110</v>
      </c>
      <c r="E9510" t="s">
        <v>71</v>
      </c>
      <c r="F9510" s="1" t="s">
        <v>209</v>
      </c>
      <c r="G9510" t="s">
        <v>74</v>
      </c>
      <c r="H9510" t="str">
        <f>VLOOKUP(F9510,Clubs!$A$1:$D$220,4,)</f>
        <v>034066</v>
      </c>
    </row>
    <row r="9511" spans="1:8">
      <c r="A9511">
        <v>2273025</v>
      </c>
      <c r="B9511" t="s">
        <v>2929</v>
      </c>
      <c r="C9511" t="s">
        <v>1877</v>
      </c>
      <c r="D9511" t="s">
        <v>8640</v>
      </c>
      <c r="E9511" t="s">
        <v>71</v>
      </c>
      <c r="F9511" s="1" t="s">
        <v>230</v>
      </c>
      <c r="G9511" t="s">
        <v>211</v>
      </c>
      <c r="H9511" t="str">
        <f>VLOOKUP(F9511,Clubs!$A$1:$D$220,4,)</f>
        <v>031025</v>
      </c>
    </row>
    <row r="9512" spans="1:8">
      <c r="A9512">
        <v>2273086</v>
      </c>
      <c r="B9512" t="s">
        <v>6397</v>
      </c>
      <c r="C9512" t="s">
        <v>9427</v>
      </c>
      <c r="D9512" t="s">
        <v>166</v>
      </c>
      <c r="E9512" t="s">
        <v>71</v>
      </c>
      <c r="F9512" s="1" t="s">
        <v>241</v>
      </c>
      <c r="G9512" t="s">
        <v>74</v>
      </c>
      <c r="H9512" t="str">
        <f>VLOOKUP(F9512,Clubs!$A$1:$D$220,4,)</f>
        <v>034072</v>
      </c>
    </row>
    <row r="9513" spans="1:8">
      <c r="A9513">
        <v>2273679</v>
      </c>
      <c r="B9513" t="s">
        <v>983</v>
      </c>
      <c r="C9513" t="s">
        <v>649</v>
      </c>
      <c r="D9513" t="s">
        <v>8640</v>
      </c>
      <c r="E9513" t="s">
        <v>75</v>
      </c>
      <c r="F9513" s="1" t="s">
        <v>257</v>
      </c>
      <c r="G9513" t="s">
        <v>74</v>
      </c>
      <c r="H9513" t="str">
        <f>VLOOKUP(F9513,Clubs!$A$1:$D$220,4,)</f>
        <v>031003</v>
      </c>
    </row>
    <row r="9514" spans="1:8">
      <c r="A9514">
        <v>2273685</v>
      </c>
      <c r="B9514" t="s">
        <v>5134</v>
      </c>
      <c r="C9514" t="s">
        <v>620</v>
      </c>
      <c r="D9514" t="s">
        <v>111</v>
      </c>
      <c r="E9514" t="s">
        <v>75</v>
      </c>
      <c r="F9514" s="1" t="s">
        <v>229</v>
      </c>
      <c r="G9514" t="s">
        <v>74</v>
      </c>
      <c r="H9514" t="str">
        <f>VLOOKUP(F9514,Clubs!$A$1:$D$220,4,)</f>
        <v>031067</v>
      </c>
    </row>
    <row r="9515" spans="1:8">
      <c r="A9515">
        <v>2273689</v>
      </c>
      <c r="B9515" t="s">
        <v>3149</v>
      </c>
      <c r="C9515" t="s">
        <v>6581</v>
      </c>
      <c r="D9515" t="s">
        <v>166</v>
      </c>
      <c r="E9515" t="s">
        <v>71</v>
      </c>
      <c r="F9515" s="1" t="s">
        <v>314</v>
      </c>
      <c r="G9515" t="s">
        <v>74</v>
      </c>
      <c r="H9515" t="str">
        <f>VLOOKUP(F9515,Clubs!$A$1:$D$220,4,)</f>
        <v>034457</v>
      </c>
    </row>
    <row r="9516" spans="1:8">
      <c r="A9516">
        <v>2273692</v>
      </c>
      <c r="B9516" t="s">
        <v>6587</v>
      </c>
      <c r="C9516" t="s">
        <v>1950</v>
      </c>
      <c r="D9516" t="s">
        <v>8640</v>
      </c>
      <c r="E9516" t="s">
        <v>71</v>
      </c>
      <c r="F9516" s="1" t="s">
        <v>314</v>
      </c>
      <c r="G9516" t="s">
        <v>211</v>
      </c>
      <c r="H9516" t="str">
        <f>VLOOKUP(F9516,Clubs!$A$1:$D$220,4,)</f>
        <v>034457</v>
      </c>
    </row>
    <row r="9517" spans="1:8">
      <c r="A9517">
        <v>2273758</v>
      </c>
      <c r="B9517" t="s">
        <v>5118</v>
      </c>
      <c r="C9517" t="s">
        <v>11981</v>
      </c>
      <c r="D9517" t="s">
        <v>166</v>
      </c>
      <c r="E9517" t="s">
        <v>75</v>
      </c>
      <c r="F9517" s="1" t="s">
        <v>229</v>
      </c>
      <c r="G9517" t="s">
        <v>74</v>
      </c>
      <c r="H9517" t="str">
        <f>VLOOKUP(F9517,Clubs!$A$1:$D$220,4,)</f>
        <v>031067</v>
      </c>
    </row>
    <row r="9518" spans="1:8">
      <c r="A9518">
        <v>2273760</v>
      </c>
      <c r="B9518" t="s">
        <v>4741</v>
      </c>
      <c r="C9518" t="s">
        <v>1206</v>
      </c>
      <c r="D9518" t="s">
        <v>111</v>
      </c>
      <c r="E9518" t="s">
        <v>71</v>
      </c>
      <c r="F9518" s="1" t="s">
        <v>230</v>
      </c>
      <c r="G9518" t="s">
        <v>211</v>
      </c>
      <c r="H9518" t="str">
        <f>VLOOKUP(F9518,Clubs!$A$1:$D$220,4,)</f>
        <v>031025</v>
      </c>
    </row>
    <row r="9519" spans="1:8">
      <c r="A9519">
        <v>2273763</v>
      </c>
      <c r="B9519" t="s">
        <v>2020</v>
      </c>
      <c r="C9519" t="s">
        <v>2021</v>
      </c>
      <c r="D9519" t="s">
        <v>110</v>
      </c>
      <c r="E9519" t="s">
        <v>71</v>
      </c>
      <c r="F9519" s="1" t="s">
        <v>228</v>
      </c>
      <c r="G9519" t="s">
        <v>74</v>
      </c>
      <c r="H9519" t="str">
        <f>VLOOKUP(F9519,Clubs!$A$1:$D$220,4,)</f>
        <v>012003</v>
      </c>
    </row>
    <row r="9520" spans="1:8">
      <c r="A9520">
        <v>2273797</v>
      </c>
      <c r="B9520" t="s">
        <v>1282</v>
      </c>
      <c r="C9520" t="s">
        <v>608</v>
      </c>
      <c r="D9520" t="s">
        <v>166</v>
      </c>
      <c r="E9520" t="s">
        <v>75</v>
      </c>
      <c r="F9520" s="1" t="s">
        <v>229</v>
      </c>
      <c r="G9520" t="s">
        <v>74</v>
      </c>
      <c r="H9520" t="str">
        <f>VLOOKUP(F9520,Clubs!$A$1:$D$220,4,)</f>
        <v>031067</v>
      </c>
    </row>
    <row r="9521" spans="1:8">
      <c r="A9521">
        <v>2273812</v>
      </c>
      <c r="B9521" t="s">
        <v>7695</v>
      </c>
      <c r="C9521" t="s">
        <v>759</v>
      </c>
      <c r="D9521" t="s">
        <v>8640</v>
      </c>
      <c r="E9521" t="s">
        <v>75</v>
      </c>
      <c r="F9521" s="1" t="s">
        <v>306</v>
      </c>
      <c r="G9521" t="s">
        <v>211</v>
      </c>
      <c r="H9521" t="str">
        <f>VLOOKUP(F9521,Clubs!$A$1:$D$220,4,)</f>
        <v>066006</v>
      </c>
    </row>
    <row r="9522" spans="1:8">
      <c r="A9522">
        <v>2273866</v>
      </c>
      <c r="B9522" t="s">
        <v>11982</v>
      </c>
      <c r="C9522" t="s">
        <v>1055</v>
      </c>
      <c r="D9522" t="s">
        <v>166</v>
      </c>
      <c r="E9522" t="s">
        <v>75</v>
      </c>
      <c r="F9522" s="1" t="s">
        <v>209</v>
      </c>
      <c r="G9522" t="s">
        <v>74</v>
      </c>
      <c r="H9522" t="str">
        <f>VLOOKUP(F9522,Clubs!$A$1:$D$220,4,)</f>
        <v>034066</v>
      </c>
    </row>
    <row r="9523" spans="1:8">
      <c r="A9523">
        <v>2273868</v>
      </c>
      <c r="B9523" t="s">
        <v>11983</v>
      </c>
      <c r="C9523" t="s">
        <v>622</v>
      </c>
      <c r="D9523" t="s">
        <v>166</v>
      </c>
      <c r="E9523" t="s">
        <v>75</v>
      </c>
      <c r="F9523" s="1" t="s">
        <v>209</v>
      </c>
      <c r="G9523" t="s">
        <v>74</v>
      </c>
      <c r="H9523" t="str">
        <f>VLOOKUP(F9523,Clubs!$A$1:$D$220,4,)</f>
        <v>034066</v>
      </c>
    </row>
    <row r="9524" spans="1:8">
      <c r="A9524">
        <v>2273975</v>
      </c>
      <c r="B9524" t="s">
        <v>7716</v>
      </c>
      <c r="C9524" t="s">
        <v>1496</v>
      </c>
      <c r="D9524" t="s">
        <v>110</v>
      </c>
      <c r="E9524" t="s">
        <v>75</v>
      </c>
      <c r="F9524" s="1" t="s">
        <v>213</v>
      </c>
      <c r="G9524" t="s">
        <v>74</v>
      </c>
      <c r="H9524" t="str">
        <f>VLOOKUP(F9524,Clubs!$A$1:$D$220,4,)</f>
        <v>066032</v>
      </c>
    </row>
    <row r="9525" spans="1:8">
      <c r="A9525">
        <v>2274099</v>
      </c>
      <c r="B9525" t="s">
        <v>9429</v>
      </c>
      <c r="C9525" t="s">
        <v>741</v>
      </c>
      <c r="D9525" t="s">
        <v>166</v>
      </c>
      <c r="E9525" t="s">
        <v>71</v>
      </c>
      <c r="F9525" s="1" t="s">
        <v>200</v>
      </c>
      <c r="G9525" t="s">
        <v>74</v>
      </c>
      <c r="H9525" t="str">
        <f>VLOOKUP(F9525,Clubs!$A$1:$D$220,4,)</f>
        <v>011024</v>
      </c>
    </row>
    <row r="9526" spans="1:8">
      <c r="A9526">
        <v>2274144</v>
      </c>
      <c r="B9526" t="s">
        <v>11984</v>
      </c>
      <c r="C9526" t="s">
        <v>1433</v>
      </c>
      <c r="D9526" t="s">
        <v>166</v>
      </c>
      <c r="E9526" t="s">
        <v>71</v>
      </c>
      <c r="F9526" s="1" t="s">
        <v>209</v>
      </c>
      <c r="G9526" t="s">
        <v>74</v>
      </c>
      <c r="H9526" t="str">
        <f>VLOOKUP(F9526,Clubs!$A$1:$D$220,4,)</f>
        <v>034066</v>
      </c>
    </row>
    <row r="9527" spans="1:8">
      <c r="A9527">
        <v>2274149</v>
      </c>
      <c r="B9527" t="s">
        <v>11985</v>
      </c>
      <c r="C9527" t="s">
        <v>659</v>
      </c>
      <c r="D9527" t="s">
        <v>165</v>
      </c>
      <c r="E9527" t="s">
        <v>75</v>
      </c>
      <c r="F9527" s="1" t="s">
        <v>209</v>
      </c>
      <c r="G9527" t="s">
        <v>74</v>
      </c>
      <c r="H9527" t="str">
        <f>VLOOKUP(F9527,Clubs!$A$1:$D$220,4,)</f>
        <v>034066</v>
      </c>
    </row>
    <row r="9528" spans="1:8">
      <c r="A9528">
        <v>2274168</v>
      </c>
      <c r="B9528" t="s">
        <v>4085</v>
      </c>
      <c r="C9528" t="s">
        <v>1393</v>
      </c>
      <c r="D9528" t="s">
        <v>8640</v>
      </c>
      <c r="E9528" t="s">
        <v>71</v>
      </c>
      <c r="F9528" s="1" t="s">
        <v>10888</v>
      </c>
      <c r="G9528" t="s">
        <v>74</v>
      </c>
      <c r="H9528" t="str">
        <f>VLOOKUP(F9528,Clubs!$A$1:$D$220,4,)</f>
        <v>046002</v>
      </c>
    </row>
    <row r="9529" spans="1:8">
      <c r="A9529">
        <v>2274172</v>
      </c>
      <c r="B9529" t="s">
        <v>6734</v>
      </c>
      <c r="C9529" t="s">
        <v>1150</v>
      </c>
      <c r="D9529" t="s">
        <v>109</v>
      </c>
      <c r="E9529" t="s">
        <v>75</v>
      </c>
      <c r="F9529" s="1" t="s">
        <v>209</v>
      </c>
      <c r="G9529" t="s">
        <v>74</v>
      </c>
      <c r="H9529" t="str">
        <f>VLOOKUP(F9529,Clubs!$A$1:$D$220,4,)</f>
        <v>034066</v>
      </c>
    </row>
    <row r="9530" spans="1:8">
      <c r="A9530">
        <v>2274200</v>
      </c>
      <c r="B9530" t="s">
        <v>2466</v>
      </c>
      <c r="C9530" t="s">
        <v>2374</v>
      </c>
      <c r="D9530" t="s">
        <v>166</v>
      </c>
      <c r="E9530" t="s">
        <v>75</v>
      </c>
      <c r="F9530" s="1" t="s">
        <v>327</v>
      </c>
      <c r="G9530" t="s">
        <v>74</v>
      </c>
      <c r="H9530" t="str">
        <f>VLOOKUP(F9530,Clubs!$A$1:$D$220,4,)</f>
        <v>034064</v>
      </c>
    </row>
    <row r="9531" spans="1:8">
      <c r="A9531">
        <v>2274244</v>
      </c>
      <c r="B9531" t="s">
        <v>11986</v>
      </c>
      <c r="C9531" t="s">
        <v>802</v>
      </c>
      <c r="D9531" t="s">
        <v>165</v>
      </c>
      <c r="E9531" t="s">
        <v>71</v>
      </c>
      <c r="F9531" s="1" t="s">
        <v>331</v>
      </c>
      <c r="G9531" t="s">
        <v>74</v>
      </c>
      <c r="H9531" t="str">
        <f>VLOOKUP(F9531,Clubs!$A$1:$D$220,4,)</f>
        <v>034058</v>
      </c>
    </row>
    <row r="9532" spans="1:8">
      <c r="A9532">
        <v>2274276</v>
      </c>
      <c r="B9532" t="s">
        <v>4597</v>
      </c>
      <c r="C9532" t="s">
        <v>4598</v>
      </c>
      <c r="D9532" t="s">
        <v>8640</v>
      </c>
      <c r="E9532" t="s">
        <v>75</v>
      </c>
      <c r="F9532" s="1" t="s">
        <v>230</v>
      </c>
      <c r="G9532" t="s">
        <v>167</v>
      </c>
      <c r="H9532" t="str">
        <f>VLOOKUP(F9532,Clubs!$A$1:$D$220,4,)</f>
        <v>031025</v>
      </c>
    </row>
    <row r="9533" spans="1:8">
      <c r="A9533">
        <v>2274468</v>
      </c>
      <c r="B9533" t="s">
        <v>2018</v>
      </c>
      <c r="C9533" t="s">
        <v>2019</v>
      </c>
      <c r="D9533" t="s">
        <v>109</v>
      </c>
      <c r="E9533" t="s">
        <v>71</v>
      </c>
      <c r="F9533" s="1" t="s">
        <v>197</v>
      </c>
      <c r="G9533" t="s">
        <v>74</v>
      </c>
      <c r="H9533" t="str">
        <f>VLOOKUP(F9533,Clubs!$A$1:$D$220,4,)</f>
        <v>031067</v>
      </c>
    </row>
    <row r="9534" spans="1:8">
      <c r="A9534">
        <v>2274517</v>
      </c>
      <c r="B9534" t="s">
        <v>6126</v>
      </c>
      <c r="C9534" t="s">
        <v>1135</v>
      </c>
      <c r="D9534" t="s">
        <v>109</v>
      </c>
      <c r="E9534" t="s">
        <v>71</v>
      </c>
      <c r="F9534" s="1" t="s">
        <v>209</v>
      </c>
      <c r="G9534" t="s">
        <v>74</v>
      </c>
      <c r="H9534" t="str">
        <f>VLOOKUP(F9534,Clubs!$A$1:$D$220,4,)</f>
        <v>034066</v>
      </c>
    </row>
    <row r="9535" spans="1:8">
      <c r="A9535">
        <v>2274533</v>
      </c>
      <c r="B9535" t="s">
        <v>685</v>
      </c>
      <c r="C9535" t="s">
        <v>1001</v>
      </c>
      <c r="D9535" t="s">
        <v>165</v>
      </c>
      <c r="E9535" t="s">
        <v>71</v>
      </c>
      <c r="F9535" s="1" t="s">
        <v>263</v>
      </c>
      <c r="G9535" t="s">
        <v>74</v>
      </c>
      <c r="H9535" t="str">
        <f>VLOOKUP(F9535,Clubs!$A$1:$D$220,4,)</f>
        <v>034062</v>
      </c>
    </row>
    <row r="9536" spans="1:8">
      <c r="A9536">
        <v>2274596</v>
      </c>
      <c r="B9536" t="s">
        <v>6564</v>
      </c>
      <c r="C9536" t="s">
        <v>1158</v>
      </c>
      <c r="D9536" t="s">
        <v>8640</v>
      </c>
      <c r="E9536" t="s">
        <v>71</v>
      </c>
      <c r="F9536" s="1" t="s">
        <v>314</v>
      </c>
      <c r="G9536" t="s">
        <v>211</v>
      </c>
      <c r="H9536" t="str">
        <f>VLOOKUP(F9536,Clubs!$A$1:$D$220,4,)</f>
        <v>034457</v>
      </c>
    </row>
    <row r="9537" spans="1:8">
      <c r="A9537">
        <v>2274653</v>
      </c>
      <c r="B9537" t="s">
        <v>5035</v>
      </c>
      <c r="C9537" t="s">
        <v>6766</v>
      </c>
      <c r="D9537" t="s">
        <v>165</v>
      </c>
      <c r="E9537" t="s">
        <v>71</v>
      </c>
      <c r="F9537" s="1" t="s">
        <v>209</v>
      </c>
      <c r="G9537" t="s">
        <v>74</v>
      </c>
      <c r="H9537" t="str">
        <f>VLOOKUP(F9537,Clubs!$A$1:$D$220,4,)</f>
        <v>034066</v>
      </c>
    </row>
    <row r="9538" spans="1:8">
      <c r="A9538">
        <v>2274658</v>
      </c>
      <c r="B9538" t="s">
        <v>3153</v>
      </c>
      <c r="C9538" t="s">
        <v>634</v>
      </c>
      <c r="D9538" t="s">
        <v>166</v>
      </c>
      <c r="E9538" t="s">
        <v>75</v>
      </c>
      <c r="F9538" s="1" t="s">
        <v>209</v>
      </c>
      <c r="G9538" t="s">
        <v>74</v>
      </c>
      <c r="H9538" t="str">
        <f>VLOOKUP(F9538,Clubs!$A$1:$D$220,4,)</f>
        <v>034066</v>
      </c>
    </row>
    <row r="9539" spans="1:8">
      <c r="A9539">
        <v>2274878</v>
      </c>
      <c r="B9539" t="s">
        <v>5856</v>
      </c>
      <c r="C9539" t="s">
        <v>2708</v>
      </c>
      <c r="D9539" t="s">
        <v>165</v>
      </c>
      <c r="E9539" t="s">
        <v>71</v>
      </c>
      <c r="F9539" s="1" t="s">
        <v>265</v>
      </c>
      <c r="G9539" t="s">
        <v>74</v>
      </c>
      <c r="H9539" t="str">
        <f>VLOOKUP(F9539,Clubs!$A$1:$D$220,4,)</f>
        <v>065020</v>
      </c>
    </row>
    <row r="9540" spans="1:8">
      <c r="A9540">
        <v>2274898</v>
      </c>
      <c r="B9540" t="s">
        <v>7432</v>
      </c>
      <c r="C9540" t="s">
        <v>802</v>
      </c>
      <c r="D9540" t="s">
        <v>110</v>
      </c>
      <c r="E9540" t="s">
        <v>71</v>
      </c>
      <c r="F9540" s="1" t="s">
        <v>216</v>
      </c>
      <c r="G9540" t="s">
        <v>74</v>
      </c>
      <c r="H9540" t="str">
        <f>VLOOKUP(F9540,Clubs!$A$1:$D$220,4,)</f>
        <v>065012</v>
      </c>
    </row>
    <row r="9541" spans="1:8">
      <c r="A9541">
        <v>2274903</v>
      </c>
      <c r="B9541" t="s">
        <v>4579</v>
      </c>
      <c r="C9541" t="s">
        <v>3163</v>
      </c>
      <c r="D9541" t="s">
        <v>8640</v>
      </c>
      <c r="E9541" t="s">
        <v>71</v>
      </c>
      <c r="F9541" s="1" t="s">
        <v>230</v>
      </c>
      <c r="G9541" t="s">
        <v>167</v>
      </c>
      <c r="H9541" t="str">
        <f>VLOOKUP(F9541,Clubs!$A$1:$D$220,4,)</f>
        <v>031025</v>
      </c>
    </row>
    <row r="9542" spans="1:8">
      <c r="A9542">
        <v>2274922</v>
      </c>
      <c r="B9542" t="s">
        <v>7419</v>
      </c>
      <c r="C9542" t="s">
        <v>7420</v>
      </c>
      <c r="D9542" t="s">
        <v>109</v>
      </c>
      <c r="E9542" t="s">
        <v>71</v>
      </c>
      <c r="F9542" s="1" t="s">
        <v>216</v>
      </c>
      <c r="G9542" t="s">
        <v>74</v>
      </c>
      <c r="H9542" t="str">
        <f>VLOOKUP(F9542,Clubs!$A$1:$D$220,4,)</f>
        <v>065012</v>
      </c>
    </row>
    <row r="9543" spans="1:8">
      <c r="A9543">
        <v>2275067</v>
      </c>
      <c r="B9543" t="s">
        <v>1642</v>
      </c>
      <c r="C9543" t="s">
        <v>587</v>
      </c>
      <c r="D9543" t="s">
        <v>8640</v>
      </c>
      <c r="E9543" t="s">
        <v>71</v>
      </c>
      <c r="F9543" s="1" t="s">
        <v>275</v>
      </c>
      <c r="G9543" t="s">
        <v>74</v>
      </c>
      <c r="H9543" t="str">
        <f>VLOOKUP(F9543,Clubs!$A$1:$D$220,4,)</f>
        <v>081061</v>
      </c>
    </row>
    <row r="9544" spans="1:8">
      <c r="A9544">
        <v>2275174</v>
      </c>
      <c r="B9544" t="s">
        <v>983</v>
      </c>
      <c r="C9544" t="s">
        <v>962</v>
      </c>
      <c r="D9544" t="s">
        <v>166</v>
      </c>
      <c r="E9544" t="s">
        <v>71</v>
      </c>
      <c r="F9544" s="1" t="s">
        <v>200</v>
      </c>
      <c r="G9544" t="s">
        <v>74</v>
      </c>
      <c r="H9544" t="str">
        <f>VLOOKUP(F9544,Clubs!$A$1:$D$220,4,)</f>
        <v>011024</v>
      </c>
    </row>
    <row r="9545" spans="1:8">
      <c r="A9545">
        <v>2275532</v>
      </c>
      <c r="B9545" t="s">
        <v>5760</v>
      </c>
      <c r="C9545" t="s">
        <v>793</v>
      </c>
      <c r="D9545" t="s">
        <v>8640</v>
      </c>
      <c r="E9545" t="s">
        <v>71</v>
      </c>
      <c r="F9545" s="1" t="s">
        <v>228</v>
      </c>
      <c r="G9545" t="s">
        <v>211</v>
      </c>
      <c r="H9545" t="str">
        <f>VLOOKUP(F9545,Clubs!$A$1:$D$220,4,)</f>
        <v>012003</v>
      </c>
    </row>
    <row r="9546" spans="1:8">
      <c r="A9546">
        <v>2275548</v>
      </c>
      <c r="B9546" t="s">
        <v>7951</v>
      </c>
      <c r="C9546" t="s">
        <v>1566</v>
      </c>
      <c r="D9546" t="s">
        <v>109</v>
      </c>
      <c r="E9546" t="s">
        <v>71</v>
      </c>
      <c r="F9546" s="1" t="s">
        <v>202</v>
      </c>
      <c r="G9546" t="s">
        <v>74</v>
      </c>
      <c r="H9546" t="str">
        <f>VLOOKUP(F9546,Clubs!$A$1:$D$220,4,)</f>
        <v>081017</v>
      </c>
    </row>
    <row r="9547" spans="1:8">
      <c r="A9547">
        <v>2275604</v>
      </c>
      <c r="B9547" t="s">
        <v>4537</v>
      </c>
      <c r="C9547" t="s">
        <v>608</v>
      </c>
      <c r="D9547" t="s">
        <v>165</v>
      </c>
      <c r="E9547" t="s">
        <v>75</v>
      </c>
      <c r="F9547" s="1" t="s">
        <v>196</v>
      </c>
      <c r="G9547" t="s">
        <v>74</v>
      </c>
      <c r="H9547" t="str">
        <f>VLOOKUP(F9547,Clubs!$A$1:$D$220,4,)</f>
        <v>031051</v>
      </c>
    </row>
    <row r="9548" spans="1:8">
      <c r="A9548">
        <v>2275803</v>
      </c>
      <c r="B9548" t="s">
        <v>2277</v>
      </c>
      <c r="C9548" t="s">
        <v>1540</v>
      </c>
      <c r="D9548" t="s">
        <v>166</v>
      </c>
      <c r="E9548" t="s">
        <v>75</v>
      </c>
      <c r="F9548" s="1" t="s">
        <v>8520</v>
      </c>
      <c r="G9548" t="s">
        <v>74</v>
      </c>
      <c r="H9548" t="str">
        <f>VLOOKUP(F9548,Clubs!$A$1:$D$220,4,)</f>
        <v>012003</v>
      </c>
    </row>
    <row r="9549" spans="1:8">
      <c r="A9549">
        <v>2275888</v>
      </c>
      <c r="B9549" t="s">
        <v>5069</v>
      </c>
      <c r="C9549" t="s">
        <v>827</v>
      </c>
      <c r="D9549" t="s">
        <v>8640</v>
      </c>
      <c r="E9549" t="s">
        <v>71</v>
      </c>
      <c r="F9549" s="1" t="s">
        <v>343</v>
      </c>
      <c r="G9549" t="s">
        <v>211</v>
      </c>
      <c r="H9549" t="str">
        <f>VLOOKUP(F9549,Clubs!$A$1:$D$220,4,)</f>
        <v>031030</v>
      </c>
    </row>
    <row r="9550" spans="1:8">
      <c r="A9550">
        <v>2275923</v>
      </c>
      <c r="B9550" t="s">
        <v>9430</v>
      </c>
      <c r="C9550" t="s">
        <v>1104</v>
      </c>
      <c r="D9550" t="s">
        <v>166</v>
      </c>
      <c r="E9550" t="s">
        <v>75</v>
      </c>
      <c r="F9550" s="1" t="s">
        <v>321</v>
      </c>
      <c r="G9550" t="s">
        <v>74</v>
      </c>
      <c r="H9550" t="str">
        <f>VLOOKUP(F9550,Clubs!$A$1:$D$220,4,)</f>
        <v>034066</v>
      </c>
    </row>
    <row r="9551" spans="1:8">
      <c r="A9551">
        <v>2275991</v>
      </c>
      <c r="B9551" t="s">
        <v>11353</v>
      </c>
      <c r="C9551" t="s">
        <v>655</v>
      </c>
      <c r="D9551" t="s">
        <v>166</v>
      </c>
      <c r="E9551" t="s">
        <v>75</v>
      </c>
      <c r="F9551" s="1" t="s">
        <v>234</v>
      </c>
      <c r="G9551" t="s">
        <v>74</v>
      </c>
      <c r="H9551" t="str">
        <f>VLOOKUP(F9551,Clubs!$A$1:$D$220,4,)</f>
        <v>081050</v>
      </c>
    </row>
    <row r="9552" spans="1:8">
      <c r="A9552">
        <v>2276073</v>
      </c>
      <c r="B9552" t="s">
        <v>3046</v>
      </c>
      <c r="C9552" t="s">
        <v>1135</v>
      </c>
      <c r="D9552" t="s">
        <v>165</v>
      </c>
      <c r="E9552" t="s">
        <v>71</v>
      </c>
      <c r="F9552" s="1" t="s">
        <v>248</v>
      </c>
      <c r="G9552" t="s">
        <v>74</v>
      </c>
      <c r="H9552" t="str">
        <f>VLOOKUP(F9552,Clubs!$A$1:$D$220,4,)</f>
        <v>034021</v>
      </c>
    </row>
    <row r="9553" spans="1:8">
      <c r="A9553">
        <v>2276272</v>
      </c>
      <c r="B9553" t="s">
        <v>9431</v>
      </c>
      <c r="C9553" t="s">
        <v>4237</v>
      </c>
      <c r="D9553" t="s">
        <v>166</v>
      </c>
      <c r="E9553" t="s">
        <v>71</v>
      </c>
      <c r="F9553" s="1" t="s">
        <v>230</v>
      </c>
      <c r="G9553" t="s">
        <v>74</v>
      </c>
      <c r="H9553" t="str">
        <f>VLOOKUP(F9553,Clubs!$A$1:$D$220,4,)</f>
        <v>031025</v>
      </c>
    </row>
    <row r="9554" spans="1:8">
      <c r="A9554">
        <v>2276338</v>
      </c>
      <c r="B9554" t="s">
        <v>9432</v>
      </c>
      <c r="C9554" t="s">
        <v>5702</v>
      </c>
      <c r="D9554" t="s">
        <v>165</v>
      </c>
      <c r="E9554" t="s">
        <v>71</v>
      </c>
      <c r="F9554" s="1" t="s">
        <v>216</v>
      </c>
      <c r="G9554" t="s">
        <v>74</v>
      </c>
      <c r="H9554" t="str">
        <f>VLOOKUP(F9554,Clubs!$A$1:$D$220,4,)</f>
        <v>065012</v>
      </c>
    </row>
    <row r="9555" spans="1:8">
      <c r="A9555">
        <v>2276442</v>
      </c>
      <c r="B9555" t="s">
        <v>1151</v>
      </c>
      <c r="C9555" t="s">
        <v>9433</v>
      </c>
      <c r="D9555" t="s">
        <v>166</v>
      </c>
      <c r="E9555" t="s">
        <v>71</v>
      </c>
      <c r="F9555" s="1" t="s">
        <v>345</v>
      </c>
      <c r="G9555" t="s">
        <v>74</v>
      </c>
      <c r="H9555" t="str">
        <f>VLOOKUP(F9555,Clubs!$A$1:$D$220,4,)</f>
        <v>011024</v>
      </c>
    </row>
    <row r="9556" spans="1:8">
      <c r="A9556">
        <v>2276561</v>
      </c>
      <c r="B9556" t="s">
        <v>9434</v>
      </c>
      <c r="C9556" t="s">
        <v>2045</v>
      </c>
      <c r="D9556" t="s">
        <v>166</v>
      </c>
      <c r="E9556" t="s">
        <v>75</v>
      </c>
      <c r="F9556" s="1" t="s">
        <v>260</v>
      </c>
      <c r="G9556" t="s">
        <v>74</v>
      </c>
      <c r="H9556" t="str">
        <f>VLOOKUP(F9556,Clubs!$A$1:$D$220,4,)</f>
        <v>034036</v>
      </c>
    </row>
    <row r="9557" spans="1:8">
      <c r="A9557">
        <v>2276843</v>
      </c>
      <c r="B9557" t="s">
        <v>3694</v>
      </c>
      <c r="C9557" t="s">
        <v>1393</v>
      </c>
      <c r="D9557" t="s">
        <v>8640</v>
      </c>
      <c r="E9557" t="s">
        <v>71</v>
      </c>
      <c r="F9557" s="1" t="s">
        <v>8525</v>
      </c>
      <c r="G9557" t="s">
        <v>211</v>
      </c>
      <c r="H9557" t="str">
        <f>VLOOKUP(F9557,Clubs!$A$1:$D$220,4,)</f>
        <v>030075</v>
      </c>
    </row>
    <row r="9558" spans="1:8">
      <c r="A9558">
        <v>2276871</v>
      </c>
      <c r="B9558" t="s">
        <v>734</v>
      </c>
      <c r="C9558" t="s">
        <v>929</v>
      </c>
      <c r="D9558" t="s">
        <v>8640</v>
      </c>
      <c r="E9558" t="s">
        <v>71</v>
      </c>
      <c r="F9558" s="1" t="s">
        <v>202</v>
      </c>
      <c r="G9558" t="s">
        <v>201</v>
      </c>
      <c r="H9558" t="str">
        <f>VLOOKUP(F9558,Clubs!$A$1:$D$220,4,)</f>
        <v>081017</v>
      </c>
    </row>
    <row r="9559" spans="1:8">
      <c r="A9559">
        <v>2277007</v>
      </c>
      <c r="B9559" t="s">
        <v>8082</v>
      </c>
      <c r="C9559" t="s">
        <v>981</v>
      </c>
      <c r="D9559" t="s">
        <v>8640</v>
      </c>
      <c r="E9559" t="s">
        <v>71</v>
      </c>
      <c r="F9559" s="1" t="s">
        <v>316</v>
      </c>
      <c r="G9559" t="s">
        <v>167</v>
      </c>
      <c r="H9559" t="str">
        <f>VLOOKUP(F9559,Clubs!$A$1:$D$220,4,)</f>
        <v>081033</v>
      </c>
    </row>
    <row r="9560" spans="1:8">
      <c r="A9560">
        <v>2277020</v>
      </c>
      <c r="B9560" t="s">
        <v>5526</v>
      </c>
      <c r="C9560" t="s">
        <v>890</v>
      </c>
      <c r="D9560" t="s">
        <v>109</v>
      </c>
      <c r="E9560" t="s">
        <v>75</v>
      </c>
      <c r="F9560" s="1" t="s">
        <v>347</v>
      </c>
      <c r="G9560" t="s">
        <v>74</v>
      </c>
      <c r="H9560" t="str">
        <f>VLOOKUP(F9560,Clubs!$A$1:$D$220,4,)</f>
        <v>031051</v>
      </c>
    </row>
    <row r="9561" spans="1:8">
      <c r="A9561">
        <v>2277091</v>
      </c>
      <c r="B9561" t="s">
        <v>5271</v>
      </c>
      <c r="C9561" t="s">
        <v>934</v>
      </c>
      <c r="D9561" t="s">
        <v>165</v>
      </c>
      <c r="E9561" t="s">
        <v>71</v>
      </c>
      <c r="F9561" s="1" t="s">
        <v>280</v>
      </c>
      <c r="G9561" t="s">
        <v>74</v>
      </c>
      <c r="H9561" t="str">
        <f>VLOOKUP(F9561,Clubs!$A$1:$D$220,4,)</f>
        <v>031030</v>
      </c>
    </row>
    <row r="9562" spans="1:8">
      <c r="A9562">
        <v>2277210</v>
      </c>
      <c r="B9562" t="s">
        <v>5384</v>
      </c>
      <c r="C9562" t="s">
        <v>638</v>
      </c>
      <c r="D9562" t="s">
        <v>109</v>
      </c>
      <c r="E9562" t="s">
        <v>75</v>
      </c>
      <c r="F9562" s="1" t="s">
        <v>343</v>
      </c>
      <c r="G9562" t="s">
        <v>74</v>
      </c>
      <c r="H9562" t="str">
        <f>VLOOKUP(F9562,Clubs!$A$1:$D$220,4,)</f>
        <v>031030</v>
      </c>
    </row>
    <row r="9563" spans="1:8">
      <c r="A9563">
        <v>2277308</v>
      </c>
      <c r="B9563" t="s">
        <v>1915</v>
      </c>
      <c r="C9563" t="s">
        <v>618</v>
      </c>
      <c r="D9563" t="s">
        <v>8640</v>
      </c>
      <c r="E9563" t="s">
        <v>71</v>
      </c>
      <c r="F9563" s="1" t="s">
        <v>8531</v>
      </c>
      <c r="G9563" t="s">
        <v>211</v>
      </c>
      <c r="H9563" t="str">
        <f>VLOOKUP(F9563,Clubs!$A$1:$D$220,4,)</f>
        <v>034471</v>
      </c>
    </row>
    <row r="9564" spans="1:8">
      <c r="A9564">
        <v>2277413</v>
      </c>
      <c r="B9564" t="s">
        <v>2461</v>
      </c>
      <c r="C9564" t="s">
        <v>9871</v>
      </c>
      <c r="D9564" t="s">
        <v>166</v>
      </c>
      <c r="E9564" t="s">
        <v>75</v>
      </c>
      <c r="F9564" s="1" t="s">
        <v>197</v>
      </c>
      <c r="G9564" t="s">
        <v>74</v>
      </c>
      <c r="H9564" t="str">
        <f>VLOOKUP(F9564,Clubs!$A$1:$D$220,4,)</f>
        <v>031067</v>
      </c>
    </row>
    <row r="9565" spans="1:8">
      <c r="A9565">
        <v>2277423</v>
      </c>
      <c r="B9565" t="s">
        <v>4129</v>
      </c>
      <c r="C9565" t="s">
        <v>845</v>
      </c>
      <c r="D9565" t="s">
        <v>165</v>
      </c>
      <c r="E9565" t="s">
        <v>71</v>
      </c>
      <c r="F9565" s="1" t="s">
        <v>197</v>
      </c>
      <c r="G9565" t="s">
        <v>74</v>
      </c>
      <c r="H9565" t="str">
        <f>VLOOKUP(F9565,Clubs!$A$1:$D$220,4,)</f>
        <v>031067</v>
      </c>
    </row>
    <row r="9566" spans="1:8">
      <c r="A9566">
        <v>2277478</v>
      </c>
      <c r="B9566" t="s">
        <v>2700</v>
      </c>
      <c r="C9566" t="s">
        <v>9435</v>
      </c>
      <c r="D9566" t="s">
        <v>166</v>
      </c>
      <c r="E9566" t="s">
        <v>75</v>
      </c>
      <c r="F9566" s="1" t="s">
        <v>197</v>
      </c>
      <c r="G9566" t="s">
        <v>74</v>
      </c>
      <c r="H9566" t="str">
        <f>VLOOKUP(F9566,Clubs!$A$1:$D$220,4,)</f>
        <v>031067</v>
      </c>
    </row>
    <row r="9567" spans="1:8">
      <c r="A9567">
        <v>2277528</v>
      </c>
      <c r="B9567" t="s">
        <v>3989</v>
      </c>
      <c r="C9567" t="s">
        <v>704</v>
      </c>
      <c r="D9567" t="s">
        <v>165</v>
      </c>
      <c r="E9567" t="s">
        <v>75</v>
      </c>
      <c r="F9567" s="1" t="s">
        <v>197</v>
      </c>
      <c r="G9567" t="s">
        <v>74</v>
      </c>
      <c r="H9567" t="str">
        <f>VLOOKUP(F9567,Clubs!$A$1:$D$220,4,)</f>
        <v>031067</v>
      </c>
    </row>
    <row r="9568" spans="1:8">
      <c r="A9568">
        <v>2277536</v>
      </c>
      <c r="B9568" t="s">
        <v>5442</v>
      </c>
      <c r="C9568" t="s">
        <v>5443</v>
      </c>
      <c r="D9568" t="s">
        <v>165</v>
      </c>
      <c r="E9568" t="s">
        <v>75</v>
      </c>
      <c r="F9568" s="1" t="s">
        <v>347</v>
      </c>
      <c r="G9568" t="s">
        <v>74</v>
      </c>
      <c r="H9568" t="str">
        <f>VLOOKUP(F9568,Clubs!$A$1:$D$220,4,)</f>
        <v>031051</v>
      </c>
    </row>
    <row r="9569" spans="1:8">
      <c r="A9569">
        <v>2277538</v>
      </c>
      <c r="B9569" t="s">
        <v>11987</v>
      </c>
      <c r="C9569" t="s">
        <v>779</v>
      </c>
      <c r="D9569" t="s">
        <v>166</v>
      </c>
      <c r="E9569" t="s">
        <v>71</v>
      </c>
      <c r="F9569" s="1" t="s">
        <v>220</v>
      </c>
      <c r="G9569" t="s">
        <v>74</v>
      </c>
      <c r="H9569" t="str">
        <f>VLOOKUP(F9569,Clubs!$A$1:$D$220,4,)</f>
        <v>031015</v>
      </c>
    </row>
    <row r="9570" spans="1:8">
      <c r="A9570">
        <v>2277550</v>
      </c>
      <c r="B9570" t="s">
        <v>11988</v>
      </c>
      <c r="C9570" t="s">
        <v>674</v>
      </c>
      <c r="D9570" t="s">
        <v>111</v>
      </c>
      <c r="E9570" t="s">
        <v>75</v>
      </c>
      <c r="F9570" s="1" t="s">
        <v>263</v>
      </c>
      <c r="G9570" t="s">
        <v>74</v>
      </c>
      <c r="H9570" t="str">
        <f>VLOOKUP(F9570,Clubs!$A$1:$D$220,4,)</f>
        <v>034062</v>
      </c>
    </row>
    <row r="9571" spans="1:8">
      <c r="A9571">
        <v>2277565</v>
      </c>
      <c r="B9571" t="s">
        <v>621</v>
      </c>
      <c r="C9571" t="s">
        <v>572</v>
      </c>
      <c r="D9571" t="s">
        <v>109</v>
      </c>
      <c r="E9571" t="s">
        <v>71</v>
      </c>
      <c r="F9571" s="1" t="s">
        <v>347</v>
      </c>
      <c r="G9571" t="s">
        <v>74</v>
      </c>
      <c r="H9571" t="str">
        <f>VLOOKUP(F9571,Clubs!$A$1:$D$220,4,)</f>
        <v>031051</v>
      </c>
    </row>
    <row r="9572" spans="1:8">
      <c r="A9572">
        <v>2277583</v>
      </c>
      <c r="B9572" t="s">
        <v>4026</v>
      </c>
      <c r="C9572" t="s">
        <v>936</v>
      </c>
      <c r="D9572" t="s">
        <v>165</v>
      </c>
      <c r="E9572" t="s">
        <v>75</v>
      </c>
      <c r="F9572" s="1" t="s">
        <v>197</v>
      </c>
      <c r="G9572" t="s">
        <v>74</v>
      </c>
      <c r="H9572" t="str">
        <f>VLOOKUP(F9572,Clubs!$A$1:$D$220,4,)</f>
        <v>031067</v>
      </c>
    </row>
    <row r="9573" spans="1:8">
      <c r="A9573">
        <v>2277593</v>
      </c>
      <c r="B9573" t="s">
        <v>5444</v>
      </c>
      <c r="C9573" t="s">
        <v>1957</v>
      </c>
      <c r="D9573" t="s">
        <v>165</v>
      </c>
      <c r="E9573" t="s">
        <v>75</v>
      </c>
      <c r="F9573" s="1" t="s">
        <v>347</v>
      </c>
      <c r="G9573" t="s">
        <v>74</v>
      </c>
      <c r="H9573" t="str">
        <f>VLOOKUP(F9573,Clubs!$A$1:$D$220,4,)</f>
        <v>031051</v>
      </c>
    </row>
    <row r="9574" spans="1:8">
      <c r="A9574">
        <v>2277595</v>
      </c>
      <c r="B9574" t="s">
        <v>1080</v>
      </c>
      <c r="C9574" t="s">
        <v>571</v>
      </c>
      <c r="D9574" t="s">
        <v>165</v>
      </c>
      <c r="E9574" t="s">
        <v>75</v>
      </c>
      <c r="F9574" s="1" t="s">
        <v>197</v>
      </c>
      <c r="G9574" t="s">
        <v>74</v>
      </c>
      <c r="H9574" t="str">
        <f>VLOOKUP(F9574,Clubs!$A$1:$D$220,4,)</f>
        <v>031067</v>
      </c>
    </row>
    <row r="9575" spans="1:8">
      <c r="A9575">
        <v>2277607</v>
      </c>
      <c r="B9575" t="s">
        <v>4041</v>
      </c>
      <c r="C9575" t="s">
        <v>1951</v>
      </c>
      <c r="D9575" t="s">
        <v>165</v>
      </c>
      <c r="E9575" t="s">
        <v>71</v>
      </c>
      <c r="F9575" s="1" t="s">
        <v>197</v>
      </c>
      <c r="G9575" t="s">
        <v>74</v>
      </c>
      <c r="H9575" t="str">
        <f>VLOOKUP(F9575,Clubs!$A$1:$D$220,4,)</f>
        <v>031067</v>
      </c>
    </row>
    <row r="9576" spans="1:8">
      <c r="A9576">
        <v>2277616</v>
      </c>
      <c r="B9576" t="s">
        <v>738</v>
      </c>
      <c r="C9576" t="s">
        <v>663</v>
      </c>
      <c r="D9576" t="s">
        <v>111</v>
      </c>
      <c r="E9576" t="s">
        <v>75</v>
      </c>
      <c r="F9576" s="1" t="s">
        <v>232</v>
      </c>
      <c r="G9576" t="s">
        <v>74</v>
      </c>
      <c r="H9576" t="str">
        <f>VLOOKUP(F9576,Clubs!$A$1:$D$220,4,)</f>
        <v>009014</v>
      </c>
    </row>
    <row r="9577" spans="1:8">
      <c r="A9577">
        <v>2277666</v>
      </c>
      <c r="B9577" t="s">
        <v>4318</v>
      </c>
      <c r="C9577" t="s">
        <v>645</v>
      </c>
      <c r="D9577" t="s">
        <v>165</v>
      </c>
      <c r="E9577" t="s">
        <v>75</v>
      </c>
      <c r="F9577" s="1" t="s">
        <v>219</v>
      </c>
      <c r="G9577" t="s">
        <v>74</v>
      </c>
      <c r="H9577" t="str">
        <f>VLOOKUP(F9577,Clubs!$A$1:$D$220,4,)</f>
        <v>031067</v>
      </c>
    </row>
    <row r="9578" spans="1:8">
      <c r="A9578">
        <v>2277699</v>
      </c>
      <c r="B9578" t="s">
        <v>2228</v>
      </c>
      <c r="C9578" t="s">
        <v>3890</v>
      </c>
      <c r="D9578" t="s">
        <v>109</v>
      </c>
      <c r="E9578" t="s">
        <v>71</v>
      </c>
      <c r="F9578" s="1" t="s">
        <v>213</v>
      </c>
      <c r="G9578" t="s">
        <v>74</v>
      </c>
      <c r="H9578" t="str">
        <f>VLOOKUP(F9578,Clubs!$A$1:$D$220,4,)</f>
        <v>066032</v>
      </c>
    </row>
    <row r="9579" spans="1:8">
      <c r="A9579">
        <v>2277714</v>
      </c>
      <c r="B9579" t="s">
        <v>11989</v>
      </c>
      <c r="C9579" t="s">
        <v>604</v>
      </c>
      <c r="D9579" t="s">
        <v>165</v>
      </c>
      <c r="E9579" t="s">
        <v>75</v>
      </c>
      <c r="F9579" s="1" t="s">
        <v>329</v>
      </c>
      <c r="G9579" t="s">
        <v>74</v>
      </c>
      <c r="H9579" t="str">
        <f>VLOOKUP(F9579,Clubs!$A$1:$D$220,4,)</f>
        <v>031050</v>
      </c>
    </row>
    <row r="9580" spans="1:8">
      <c r="A9580">
        <v>2277729</v>
      </c>
      <c r="B9580" t="s">
        <v>3640</v>
      </c>
      <c r="C9580" t="s">
        <v>1827</v>
      </c>
      <c r="D9580" t="s">
        <v>8640</v>
      </c>
      <c r="E9580" t="s">
        <v>75</v>
      </c>
      <c r="F9580" s="1" t="s">
        <v>330</v>
      </c>
      <c r="G9580" t="s">
        <v>211</v>
      </c>
      <c r="H9580" t="str">
        <f>VLOOKUP(F9580,Clubs!$A$1:$D$220,4,)</f>
        <v>034068</v>
      </c>
    </row>
    <row r="9581" spans="1:8">
      <c r="A9581">
        <v>2277740</v>
      </c>
      <c r="B9581" t="s">
        <v>4280</v>
      </c>
      <c r="C9581" t="s">
        <v>4281</v>
      </c>
      <c r="D9581" t="s">
        <v>165</v>
      </c>
      <c r="E9581" t="s">
        <v>71</v>
      </c>
      <c r="F9581" s="1" t="s">
        <v>219</v>
      </c>
      <c r="G9581" t="s">
        <v>74</v>
      </c>
      <c r="H9581" t="str">
        <f>VLOOKUP(F9581,Clubs!$A$1:$D$220,4,)</f>
        <v>031067</v>
      </c>
    </row>
    <row r="9582" spans="1:8">
      <c r="A9582">
        <v>2277850</v>
      </c>
      <c r="B9582" t="s">
        <v>6646</v>
      </c>
      <c r="C9582" t="s">
        <v>1604</v>
      </c>
      <c r="D9582" t="s">
        <v>110</v>
      </c>
      <c r="E9582" t="s">
        <v>71</v>
      </c>
      <c r="F9582" s="1" t="s">
        <v>209</v>
      </c>
      <c r="G9582" t="s">
        <v>74</v>
      </c>
      <c r="H9582" t="str">
        <f>VLOOKUP(F9582,Clubs!$A$1:$D$220,4,)</f>
        <v>034066</v>
      </c>
    </row>
    <row r="9583" spans="1:8">
      <c r="A9583">
        <v>2277854</v>
      </c>
      <c r="B9583" t="s">
        <v>1034</v>
      </c>
      <c r="C9583" t="s">
        <v>1794</v>
      </c>
      <c r="D9583" t="s">
        <v>8640</v>
      </c>
      <c r="E9583" t="s">
        <v>75</v>
      </c>
      <c r="F9583" s="1" t="s">
        <v>220</v>
      </c>
      <c r="G9583" t="s">
        <v>74</v>
      </c>
      <c r="H9583" t="str">
        <f>VLOOKUP(F9583,Clubs!$A$1:$D$220,4,)</f>
        <v>031015</v>
      </c>
    </row>
    <row r="9584" spans="1:8">
      <c r="A9584">
        <v>2277870</v>
      </c>
      <c r="B9584" t="s">
        <v>2138</v>
      </c>
      <c r="C9584" t="s">
        <v>908</v>
      </c>
      <c r="D9584" t="s">
        <v>8640</v>
      </c>
      <c r="E9584" t="s">
        <v>71</v>
      </c>
      <c r="F9584" s="1" t="s">
        <v>220</v>
      </c>
      <c r="G9584" t="s">
        <v>201</v>
      </c>
      <c r="H9584" t="str">
        <f>VLOOKUP(F9584,Clubs!$A$1:$D$220,4,)</f>
        <v>031015</v>
      </c>
    </row>
    <row r="9585" spans="1:8">
      <c r="A9585">
        <v>2277966</v>
      </c>
      <c r="B9585" t="s">
        <v>1075</v>
      </c>
      <c r="C9585" t="s">
        <v>9436</v>
      </c>
      <c r="D9585" t="s">
        <v>166</v>
      </c>
      <c r="E9585" t="s">
        <v>71</v>
      </c>
      <c r="F9585" s="1" t="s">
        <v>229</v>
      </c>
      <c r="G9585" t="s">
        <v>74</v>
      </c>
      <c r="H9585" t="str">
        <f>VLOOKUP(F9585,Clubs!$A$1:$D$220,4,)</f>
        <v>031067</v>
      </c>
    </row>
    <row r="9586" spans="1:8">
      <c r="A9586">
        <v>2278027</v>
      </c>
      <c r="B9586" t="s">
        <v>5306</v>
      </c>
      <c r="C9586" t="s">
        <v>4444</v>
      </c>
      <c r="D9586" t="s">
        <v>8640</v>
      </c>
      <c r="E9586" t="s">
        <v>71</v>
      </c>
      <c r="F9586" s="1" t="s">
        <v>204</v>
      </c>
      <c r="G9586" t="s">
        <v>211</v>
      </c>
      <c r="H9586" t="str">
        <f>VLOOKUP(F9586,Clubs!$A$1:$D$220,4,)</f>
        <v>031030</v>
      </c>
    </row>
    <row r="9587" spans="1:8">
      <c r="A9587">
        <v>2278066</v>
      </c>
      <c r="B9587" t="s">
        <v>1708</v>
      </c>
      <c r="C9587" t="s">
        <v>917</v>
      </c>
      <c r="D9587" t="s">
        <v>111</v>
      </c>
      <c r="E9587" t="s">
        <v>71</v>
      </c>
      <c r="F9587" s="1" t="s">
        <v>351</v>
      </c>
      <c r="G9587" t="s">
        <v>211</v>
      </c>
      <c r="H9587" t="str">
        <f>VLOOKUP(F9587,Clubs!$A$1:$D$220,4,)</f>
        <v>012012</v>
      </c>
    </row>
    <row r="9588" spans="1:8">
      <c r="A9588">
        <v>2278187</v>
      </c>
      <c r="B9588" t="s">
        <v>1966</v>
      </c>
      <c r="C9588" t="s">
        <v>723</v>
      </c>
      <c r="D9588" t="s">
        <v>8640</v>
      </c>
      <c r="E9588" t="s">
        <v>71</v>
      </c>
      <c r="F9588" s="1" t="s">
        <v>300</v>
      </c>
      <c r="G9588" t="s">
        <v>211</v>
      </c>
      <c r="H9588" t="str">
        <f>VLOOKUP(F9588,Clubs!$A$1:$D$220,4,)</f>
        <v>081050</v>
      </c>
    </row>
    <row r="9589" spans="1:8">
      <c r="A9589">
        <v>2278212</v>
      </c>
      <c r="B9589" t="s">
        <v>5943</v>
      </c>
      <c r="C9589" t="s">
        <v>1114</v>
      </c>
      <c r="D9589" t="s">
        <v>166</v>
      </c>
      <c r="E9589" t="s">
        <v>71</v>
      </c>
      <c r="F9589" s="1" t="s">
        <v>260</v>
      </c>
      <c r="G9589" t="s">
        <v>74</v>
      </c>
      <c r="H9589" t="str">
        <f>VLOOKUP(F9589,Clubs!$A$1:$D$220,4,)</f>
        <v>034036</v>
      </c>
    </row>
    <row r="9590" spans="1:8">
      <c r="A9590">
        <v>2278295</v>
      </c>
      <c r="B9590" t="s">
        <v>1829</v>
      </c>
      <c r="C9590" t="s">
        <v>1409</v>
      </c>
      <c r="D9590" t="s">
        <v>8640</v>
      </c>
      <c r="E9590" t="s">
        <v>75</v>
      </c>
      <c r="F9590" s="1" t="s">
        <v>225</v>
      </c>
      <c r="G9590" t="s">
        <v>211</v>
      </c>
      <c r="H9590" t="str">
        <f>VLOOKUP(F9590,Clubs!$A$1:$D$220,4,)</f>
        <v>034073</v>
      </c>
    </row>
    <row r="9591" spans="1:8">
      <c r="A9591">
        <v>2278551</v>
      </c>
      <c r="B9591" t="s">
        <v>1180</v>
      </c>
      <c r="C9591" t="s">
        <v>870</v>
      </c>
      <c r="D9591" t="s">
        <v>110</v>
      </c>
      <c r="E9591" t="s">
        <v>71</v>
      </c>
      <c r="F9591" s="1" t="s">
        <v>263</v>
      </c>
      <c r="G9591" t="s">
        <v>74</v>
      </c>
      <c r="H9591" t="str">
        <f>VLOOKUP(F9591,Clubs!$A$1:$D$220,4,)</f>
        <v>034062</v>
      </c>
    </row>
    <row r="9592" spans="1:8">
      <c r="A9592">
        <v>2278557</v>
      </c>
      <c r="B9592" t="s">
        <v>1159</v>
      </c>
      <c r="C9592" t="s">
        <v>792</v>
      </c>
      <c r="D9592" t="s">
        <v>165</v>
      </c>
      <c r="E9592" t="s">
        <v>75</v>
      </c>
      <c r="F9592" s="1" t="s">
        <v>345</v>
      </c>
      <c r="G9592" t="s">
        <v>74</v>
      </c>
      <c r="H9592" t="str">
        <f>VLOOKUP(F9592,Clubs!$A$1:$D$220,4,)</f>
        <v>011024</v>
      </c>
    </row>
    <row r="9593" spans="1:8">
      <c r="A9593">
        <v>2278602</v>
      </c>
      <c r="B9593" t="s">
        <v>5638</v>
      </c>
      <c r="C9593" t="s">
        <v>2343</v>
      </c>
      <c r="D9593" t="s">
        <v>8640</v>
      </c>
      <c r="E9593" t="s">
        <v>71</v>
      </c>
      <c r="F9593" s="1" t="s">
        <v>8529</v>
      </c>
      <c r="G9593" t="s">
        <v>211</v>
      </c>
      <c r="H9593" t="str">
        <f>VLOOKUP(F9593,Clubs!$A$1:$D$220,4,)</f>
        <v>031067</v>
      </c>
    </row>
    <row r="9594" spans="1:8">
      <c r="A9594">
        <v>2278733</v>
      </c>
      <c r="B9594" t="s">
        <v>11990</v>
      </c>
      <c r="C9594" t="s">
        <v>592</v>
      </c>
      <c r="D9594" t="s">
        <v>8640</v>
      </c>
      <c r="E9594" t="s">
        <v>71</v>
      </c>
      <c r="F9594" s="1" t="s">
        <v>225</v>
      </c>
      <c r="G9594" t="s">
        <v>211</v>
      </c>
      <c r="H9594" t="str">
        <f>VLOOKUP(F9594,Clubs!$A$1:$D$220,4,)</f>
        <v>034073</v>
      </c>
    </row>
    <row r="9595" spans="1:8">
      <c r="A9595">
        <v>2278861</v>
      </c>
      <c r="B9595" t="s">
        <v>6846</v>
      </c>
      <c r="C9595" t="s">
        <v>609</v>
      </c>
      <c r="D9595" t="s">
        <v>8640</v>
      </c>
      <c r="E9595" t="s">
        <v>71</v>
      </c>
      <c r="F9595" s="1" t="s">
        <v>8533</v>
      </c>
      <c r="G9595" t="s">
        <v>74</v>
      </c>
      <c r="H9595" t="str">
        <f>VLOOKUP(F9595,Clubs!$A$1:$D$220,4,)</f>
        <v>034473</v>
      </c>
    </row>
    <row r="9596" spans="1:8">
      <c r="A9596">
        <v>2278884</v>
      </c>
      <c r="B9596" t="s">
        <v>3661</v>
      </c>
      <c r="C9596" t="s">
        <v>620</v>
      </c>
      <c r="D9596" t="s">
        <v>8640</v>
      </c>
      <c r="E9596" t="s">
        <v>75</v>
      </c>
      <c r="F9596" s="1" t="s">
        <v>222</v>
      </c>
      <c r="G9596" t="s">
        <v>74</v>
      </c>
      <c r="H9596" t="str">
        <f>VLOOKUP(F9596,Clubs!$A$1:$D$220,4,)</f>
        <v>030004</v>
      </c>
    </row>
    <row r="9597" spans="1:8">
      <c r="A9597">
        <v>2279227</v>
      </c>
      <c r="B9597" t="s">
        <v>11991</v>
      </c>
      <c r="C9597" t="s">
        <v>1485</v>
      </c>
      <c r="D9597" t="s">
        <v>166</v>
      </c>
      <c r="E9597" t="s">
        <v>71</v>
      </c>
      <c r="F9597" s="1" t="s">
        <v>271</v>
      </c>
      <c r="G9597" t="s">
        <v>74</v>
      </c>
      <c r="H9597" t="str">
        <f>VLOOKUP(F9597,Clubs!$A$1:$D$220,4,)</f>
        <v>082017</v>
      </c>
    </row>
    <row r="9598" spans="1:8">
      <c r="A9598">
        <v>2279378</v>
      </c>
      <c r="B9598" t="s">
        <v>3746</v>
      </c>
      <c r="C9598" t="s">
        <v>929</v>
      </c>
      <c r="D9598" t="s">
        <v>8640</v>
      </c>
      <c r="E9598" t="s">
        <v>71</v>
      </c>
      <c r="F9598" s="1" t="s">
        <v>261</v>
      </c>
      <c r="G9598" t="s">
        <v>211</v>
      </c>
      <c r="H9598" t="str">
        <f>VLOOKUP(F9598,Clubs!$A$1:$D$220,4,)</f>
        <v>031001</v>
      </c>
    </row>
    <row r="9599" spans="1:8">
      <c r="A9599">
        <v>2279418</v>
      </c>
      <c r="B9599" t="s">
        <v>7877</v>
      </c>
      <c r="C9599" t="s">
        <v>1577</v>
      </c>
      <c r="D9599" t="s">
        <v>109</v>
      </c>
      <c r="E9599" t="s">
        <v>75</v>
      </c>
      <c r="F9599" s="1" t="s">
        <v>8539</v>
      </c>
      <c r="G9599" t="s">
        <v>74</v>
      </c>
      <c r="H9599" t="str">
        <f>VLOOKUP(F9599,Clubs!$A$1:$D$220,4,)</f>
        <v>066037</v>
      </c>
    </row>
    <row r="9600" spans="1:8">
      <c r="A9600">
        <v>2279648</v>
      </c>
      <c r="B9600" t="s">
        <v>1753</v>
      </c>
      <c r="C9600" t="s">
        <v>629</v>
      </c>
      <c r="D9600" t="s">
        <v>110</v>
      </c>
      <c r="E9600" t="s">
        <v>75</v>
      </c>
      <c r="F9600" s="1" t="s">
        <v>262</v>
      </c>
      <c r="G9600" t="s">
        <v>74</v>
      </c>
      <c r="H9600" t="str">
        <f>VLOOKUP(F9600,Clubs!$A$1:$D$220,4,)</f>
        <v>081017</v>
      </c>
    </row>
    <row r="9601" spans="1:8">
      <c r="A9601">
        <v>2279734</v>
      </c>
      <c r="B9601" t="s">
        <v>3025</v>
      </c>
      <c r="C9601" t="s">
        <v>1198</v>
      </c>
      <c r="D9601" t="s">
        <v>8640</v>
      </c>
      <c r="E9601" t="s">
        <v>75</v>
      </c>
      <c r="F9601" s="1" t="s">
        <v>207</v>
      </c>
      <c r="G9601" t="s">
        <v>211</v>
      </c>
      <c r="H9601" t="str">
        <f>VLOOKUP(F9601,Clubs!$A$1:$D$220,4,)</f>
        <v>030035</v>
      </c>
    </row>
    <row r="9602" spans="1:8">
      <c r="A9602">
        <v>2279802</v>
      </c>
      <c r="B9602" t="s">
        <v>6891</v>
      </c>
      <c r="C9602" t="s">
        <v>987</v>
      </c>
      <c r="D9602" t="s">
        <v>8640</v>
      </c>
      <c r="E9602" t="s">
        <v>71</v>
      </c>
      <c r="F9602" s="1" t="s">
        <v>266</v>
      </c>
      <c r="G9602" t="s">
        <v>201</v>
      </c>
      <c r="H9602" t="str">
        <f>VLOOKUP(F9602,Clubs!$A$1:$D$220,4,)</f>
        <v>046008</v>
      </c>
    </row>
    <row r="9603" spans="1:8">
      <c r="A9603">
        <v>2279820</v>
      </c>
      <c r="B9603" t="s">
        <v>6941</v>
      </c>
      <c r="C9603" t="s">
        <v>1644</v>
      </c>
      <c r="D9603" t="s">
        <v>8640</v>
      </c>
      <c r="E9603" t="s">
        <v>71</v>
      </c>
      <c r="F9603" s="1" t="s">
        <v>266</v>
      </c>
      <c r="G9603" t="s">
        <v>201</v>
      </c>
      <c r="H9603" t="str">
        <f>VLOOKUP(F9603,Clubs!$A$1:$D$220,4,)</f>
        <v>046008</v>
      </c>
    </row>
    <row r="9604" spans="1:8">
      <c r="A9604">
        <v>2279829</v>
      </c>
      <c r="B9604" t="s">
        <v>3754</v>
      </c>
      <c r="C9604" t="s">
        <v>1086</v>
      </c>
      <c r="D9604" t="s">
        <v>165</v>
      </c>
      <c r="E9604" t="s">
        <v>71</v>
      </c>
      <c r="F9604" s="1" t="s">
        <v>257</v>
      </c>
      <c r="G9604" t="s">
        <v>74</v>
      </c>
      <c r="H9604" t="str">
        <f>VLOOKUP(F9604,Clubs!$A$1:$D$220,4,)</f>
        <v>031003</v>
      </c>
    </row>
    <row r="9605" spans="1:8">
      <c r="A9605">
        <v>2279873</v>
      </c>
      <c r="B9605" t="s">
        <v>1894</v>
      </c>
      <c r="C9605" t="s">
        <v>1014</v>
      </c>
      <c r="D9605" t="s">
        <v>8640</v>
      </c>
      <c r="E9605" t="s">
        <v>75</v>
      </c>
      <c r="F9605" s="1" t="s">
        <v>8524</v>
      </c>
      <c r="G9605" t="s">
        <v>211</v>
      </c>
      <c r="H9605" t="str">
        <f>VLOOKUP(F9605,Clubs!$A$1:$D$220,4,)</f>
        <v>030076</v>
      </c>
    </row>
    <row r="9606" spans="1:8">
      <c r="A9606">
        <v>2279879</v>
      </c>
      <c r="B9606" t="s">
        <v>1143</v>
      </c>
      <c r="C9606" t="s">
        <v>673</v>
      </c>
      <c r="D9606" t="s">
        <v>8640</v>
      </c>
      <c r="E9606" t="s">
        <v>71</v>
      </c>
      <c r="F9606" s="1" t="s">
        <v>8524</v>
      </c>
      <c r="G9606" t="s">
        <v>74</v>
      </c>
      <c r="H9606" t="str">
        <f>VLOOKUP(F9606,Clubs!$A$1:$D$220,4,)</f>
        <v>030076</v>
      </c>
    </row>
    <row r="9607" spans="1:8">
      <c r="A9607">
        <v>2279880</v>
      </c>
      <c r="B9607" t="s">
        <v>11992</v>
      </c>
      <c r="C9607" t="s">
        <v>2492</v>
      </c>
      <c r="D9607" t="s">
        <v>109</v>
      </c>
      <c r="E9607" t="s">
        <v>71</v>
      </c>
      <c r="F9607" s="1" t="s">
        <v>235</v>
      </c>
      <c r="G9607" t="s">
        <v>74</v>
      </c>
      <c r="H9607" t="str">
        <f>VLOOKUP(F9607,Clubs!$A$1:$D$220,4,)</f>
        <v>030003</v>
      </c>
    </row>
    <row r="9608" spans="1:8">
      <c r="A9608">
        <v>2279896</v>
      </c>
      <c r="B9608" t="s">
        <v>3834</v>
      </c>
      <c r="C9608" t="s">
        <v>761</v>
      </c>
      <c r="D9608" t="s">
        <v>165</v>
      </c>
      <c r="E9608" t="s">
        <v>71</v>
      </c>
      <c r="F9608" s="1" t="s">
        <v>257</v>
      </c>
      <c r="G9608" t="s">
        <v>74</v>
      </c>
      <c r="H9608" t="str">
        <f>VLOOKUP(F9608,Clubs!$A$1:$D$220,4,)</f>
        <v>031003</v>
      </c>
    </row>
    <row r="9609" spans="1:8">
      <c r="A9609">
        <v>2279918</v>
      </c>
      <c r="B9609" t="s">
        <v>1943</v>
      </c>
      <c r="C9609" t="s">
        <v>1605</v>
      </c>
      <c r="D9609" t="s">
        <v>165</v>
      </c>
      <c r="E9609" t="s">
        <v>71</v>
      </c>
      <c r="F9609" s="1" t="s">
        <v>271</v>
      </c>
      <c r="G9609" t="s">
        <v>74</v>
      </c>
      <c r="H9609" t="str">
        <f>VLOOKUP(F9609,Clubs!$A$1:$D$220,4,)</f>
        <v>082017</v>
      </c>
    </row>
    <row r="9610" spans="1:8">
      <c r="A9610">
        <v>2279938</v>
      </c>
      <c r="B9610" t="s">
        <v>925</v>
      </c>
      <c r="C9610" t="s">
        <v>953</v>
      </c>
      <c r="D9610" t="s">
        <v>8640</v>
      </c>
      <c r="E9610" t="s">
        <v>71</v>
      </c>
      <c r="F9610" s="1" t="s">
        <v>8528</v>
      </c>
      <c r="G9610" t="s">
        <v>201</v>
      </c>
      <c r="H9610" t="str">
        <f>VLOOKUP(F9610,Clubs!$A$1:$D$220,4,)</f>
        <v>031062</v>
      </c>
    </row>
    <row r="9611" spans="1:8">
      <c r="A9611">
        <v>2279939</v>
      </c>
      <c r="B9611" t="s">
        <v>8172</v>
      </c>
      <c r="C9611" t="s">
        <v>618</v>
      </c>
      <c r="D9611" t="s">
        <v>8640</v>
      </c>
      <c r="E9611" t="s">
        <v>71</v>
      </c>
      <c r="F9611" s="1" t="s">
        <v>210</v>
      </c>
      <c r="G9611" t="s">
        <v>201</v>
      </c>
      <c r="H9611" t="str">
        <f>VLOOKUP(F9611,Clubs!$A$1:$D$220,4,)</f>
        <v>081041</v>
      </c>
    </row>
    <row r="9612" spans="1:8">
      <c r="A9612">
        <v>2279948</v>
      </c>
      <c r="B9612" t="s">
        <v>5581</v>
      </c>
      <c r="C9612" t="s">
        <v>1360</v>
      </c>
      <c r="D9612" t="s">
        <v>8640</v>
      </c>
      <c r="E9612" t="s">
        <v>75</v>
      </c>
      <c r="F9612" s="1" t="s">
        <v>8528</v>
      </c>
      <c r="G9612" t="s">
        <v>201</v>
      </c>
      <c r="H9612" t="str">
        <f>VLOOKUP(F9612,Clubs!$A$1:$D$220,4,)</f>
        <v>031062</v>
      </c>
    </row>
    <row r="9613" spans="1:8">
      <c r="A9613">
        <v>2279955</v>
      </c>
      <c r="B9613" t="s">
        <v>3292</v>
      </c>
      <c r="C9613" t="s">
        <v>583</v>
      </c>
      <c r="D9613" t="s">
        <v>8640</v>
      </c>
      <c r="E9613" t="s">
        <v>75</v>
      </c>
      <c r="F9613" s="1" t="s">
        <v>8528</v>
      </c>
      <c r="G9613" t="s">
        <v>201</v>
      </c>
      <c r="H9613" t="str">
        <f>VLOOKUP(F9613,Clubs!$A$1:$D$220,4,)</f>
        <v>031062</v>
      </c>
    </row>
    <row r="9614" spans="1:8">
      <c r="A9614">
        <v>2279966</v>
      </c>
      <c r="B9614" t="s">
        <v>5576</v>
      </c>
      <c r="C9614" t="s">
        <v>592</v>
      </c>
      <c r="D9614" t="s">
        <v>8640</v>
      </c>
      <c r="E9614" t="s">
        <v>71</v>
      </c>
      <c r="F9614" s="1" t="s">
        <v>8528</v>
      </c>
      <c r="G9614" t="s">
        <v>201</v>
      </c>
      <c r="H9614" t="str">
        <f>VLOOKUP(F9614,Clubs!$A$1:$D$220,4,)</f>
        <v>031062</v>
      </c>
    </row>
    <row r="9615" spans="1:8">
      <c r="A9615">
        <v>2279970</v>
      </c>
      <c r="B9615" t="s">
        <v>5570</v>
      </c>
      <c r="C9615" t="s">
        <v>1372</v>
      </c>
      <c r="D9615" t="s">
        <v>8640</v>
      </c>
      <c r="E9615" t="s">
        <v>71</v>
      </c>
      <c r="F9615" s="1" t="s">
        <v>8528</v>
      </c>
      <c r="G9615" t="s">
        <v>201</v>
      </c>
      <c r="H9615" t="str">
        <f>VLOOKUP(F9615,Clubs!$A$1:$D$220,4,)</f>
        <v>031062</v>
      </c>
    </row>
    <row r="9616" spans="1:8">
      <c r="A9616">
        <v>2279993</v>
      </c>
      <c r="B9616" t="s">
        <v>5599</v>
      </c>
      <c r="C9616" t="s">
        <v>1219</v>
      </c>
      <c r="D9616" t="s">
        <v>8640</v>
      </c>
      <c r="E9616" t="s">
        <v>75</v>
      </c>
      <c r="F9616" s="1" t="s">
        <v>8528</v>
      </c>
      <c r="G9616" t="s">
        <v>201</v>
      </c>
      <c r="H9616" t="str">
        <f>VLOOKUP(F9616,Clubs!$A$1:$D$220,4,)</f>
        <v>031062</v>
      </c>
    </row>
    <row r="9617" spans="1:8">
      <c r="A9617">
        <v>2279999</v>
      </c>
      <c r="B9617" t="s">
        <v>11993</v>
      </c>
      <c r="C9617" t="s">
        <v>1150</v>
      </c>
      <c r="D9617" t="s">
        <v>166</v>
      </c>
      <c r="E9617" t="s">
        <v>75</v>
      </c>
      <c r="F9617" s="1" t="s">
        <v>321</v>
      </c>
      <c r="G9617" t="s">
        <v>74</v>
      </c>
      <c r="H9617" t="str">
        <f>VLOOKUP(F9617,Clubs!$A$1:$D$220,4,)</f>
        <v>034066</v>
      </c>
    </row>
    <row r="9618" spans="1:8">
      <c r="A9618">
        <v>2280143</v>
      </c>
      <c r="B9618" t="s">
        <v>3066</v>
      </c>
      <c r="C9618" t="s">
        <v>1215</v>
      </c>
      <c r="D9618" t="s">
        <v>111</v>
      </c>
      <c r="E9618" t="s">
        <v>71</v>
      </c>
      <c r="F9618" s="1" t="s">
        <v>205</v>
      </c>
      <c r="G9618" t="s">
        <v>211</v>
      </c>
      <c r="H9618" t="str">
        <f>VLOOKUP(F9618,Clubs!$A$1:$D$220,4,)</f>
        <v>030040</v>
      </c>
    </row>
    <row r="9619" spans="1:8">
      <c r="A9619">
        <v>2280152</v>
      </c>
      <c r="B9619" t="s">
        <v>3105</v>
      </c>
      <c r="C9619" t="s">
        <v>919</v>
      </c>
      <c r="D9619" t="s">
        <v>165</v>
      </c>
      <c r="E9619" t="s">
        <v>71</v>
      </c>
      <c r="F9619" s="1" t="s">
        <v>205</v>
      </c>
      <c r="G9619" t="s">
        <v>74</v>
      </c>
      <c r="H9619" t="str">
        <f>VLOOKUP(F9619,Clubs!$A$1:$D$220,4,)</f>
        <v>030040</v>
      </c>
    </row>
    <row r="9620" spans="1:8">
      <c r="A9620">
        <v>2280346</v>
      </c>
      <c r="B9620" t="s">
        <v>11994</v>
      </c>
      <c r="C9620" t="s">
        <v>659</v>
      </c>
      <c r="D9620" t="s">
        <v>109</v>
      </c>
      <c r="E9620" t="s">
        <v>75</v>
      </c>
      <c r="F9620" s="1" t="s">
        <v>212</v>
      </c>
      <c r="G9620" t="s">
        <v>74</v>
      </c>
      <c r="H9620" t="str">
        <f>VLOOKUP(F9620,Clubs!$A$1:$D$220,4,)</f>
        <v>030076</v>
      </c>
    </row>
    <row r="9621" spans="1:8">
      <c r="A9621">
        <v>2280362</v>
      </c>
      <c r="B9621" t="s">
        <v>2236</v>
      </c>
      <c r="C9621" t="s">
        <v>649</v>
      </c>
      <c r="D9621" t="s">
        <v>8640</v>
      </c>
      <c r="E9621" t="s">
        <v>75</v>
      </c>
      <c r="F9621" s="1" t="s">
        <v>266</v>
      </c>
      <c r="G9621" t="s">
        <v>74</v>
      </c>
      <c r="H9621" t="str">
        <f>VLOOKUP(F9621,Clubs!$A$1:$D$220,4,)</f>
        <v>046008</v>
      </c>
    </row>
    <row r="9622" spans="1:8">
      <c r="A9622">
        <v>2280371</v>
      </c>
      <c r="B9622" t="s">
        <v>6172</v>
      </c>
      <c r="C9622" t="s">
        <v>1150</v>
      </c>
      <c r="D9622" t="s">
        <v>165</v>
      </c>
      <c r="E9622" t="s">
        <v>75</v>
      </c>
      <c r="F9622" s="1" t="s">
        <v>327</v>
      </c>
      <c r="G9622" t="s">
        <v>74</v>
      </c>
      <c r="H9622" t="str">
        <f>VLOOKUP(F9622,Clubs!$A$1:$D$220,4,)</f>
        <v>034064</v>
      </c>
    </row>
    <row r="9623" spans="1:8">
      <c r="A9623">
        <v>2280433</v>
      </c>
      <c r="B9623" t="s">
        <v>811</v>
      </c>
      <c r="C9623" t="s">
        <v>618</v>
      </c>
      <c r="D9623" t="s">
        <v>8640</v>
      </c>
      <c r="E9623" t="s">
        <v>71</v>
      </c>
      <c r="F9623" s="1" t="s">
        <v>213</v>
      </c>
      <c r="G9623" t="s">
        <v>74</v>
      </c>
      <c r="H9623" t="str">
        <f>VLOOKUP(F9623,Clubs!$A$1:$D$220,4,)</f>
        <v>066032</v>
      </c>
    </row>
    <row r="9624" spans="1:8">
      <c r="A9624">
        <v>2280499</v>
      </c>
      <c r="B9624" t="s">
        <v>4114</v>
      </c>
      <c r="C9624" t="s">
        <v>614</v>
      </c>
      <c r="D9624" t="s">
        <v>109</v>
      </c>
      <c r="E9624" t="s">
        <v>75</v>
      </c>
      <c r="F9624" s="1" t="s">
        <v>197</v>
      </c>
      <c r="G9624" t="s">
        <v>74</v>
      </c>
      <c r="H9624" t="str">
        <f>VLOOKUP(F9624,Clubs!$A$1:$D$220,4,)</f>
        <v>031067</v>
      </c>
    </row>
    <row r="9625" spans="1:8">
      <c r="A9625">
        <v>2280558</v>
      </c>
      <c r="B9625" t="s">
        <v>1988</v>
      </c>
      <c r="C9625" t="s">
        <v>592</v>
      </c>
      <c r="D9625" t="s">
        <v>8640</v>
      </c>
      <c r="E9625" t="s">
        <v>71</v>
      </c>
      <c r="F9625" s="1" t="s">
        <v>266</v>
      </c>
      <c r="G9625" t="s">
        <v>211</v>
      </c>
      <c r="H9625" t="str">
        <f>VLOOKUP(F9625,Clubs!$A$1:$D$220,4,)</f>
        <v>046008</v>
      </c>
    </row>
    <row r="9626" spans="1:8">
      <c r="A9626">
        <v>2280604</v>
      </c>
      <c r="B9626" t="s">
        <v>5009</v>
      </c>
      <c r="C9626" t="s">
        <v>1028</v>
      </c>
      <c r="D9626" t="s">
        <v>111</v>
      </c>
      <c r="E9626" t="s">
        <v>75</v>
      </c>
      <c r="F9626" s="1" t="s">
        <v>204</v>
      </c>
      <c r="G9626" t="s">
        <v>74</v>
      </c>
      <c r="H9626" t="str">
        <f>VLOOKUP(F9626,Clubs!$A$1:$D$220,4,)</f>
        <v>031030</v>
      </c>
    </row>
    <row r="9627" spans="1:8">
      <c r="A9627">
        <v>2280709</v>
      </c>
      <c r="B9627" t="s">
        <v>6293</v>
      </c>
      <c r="C9627" t="s">
        <v>791</v>
      </c>
      <c r="D9627" t="s">
        <v>166</v>
      </c>
      <c r="E9627" t="s">
        <v>75</v>
      </c>
      <c r="F9627" s="1" t="s">
        <v>199</v>
      </c>
      <c r="G9627" t="s">
        <v>74</v>
      </c>
      <c r="H9627" t="str">
        <f>VLOOKUP(F9627,Clubs!$A$1:$D$220,4,)</f>
        <v>065006</v>
      </c>
    </row>
    <row r="9628" spans="1:8">
      <c r="A9628">
        <v>2280753</v>
      </c>
      <c r="B9628" t="s">
        <v>5424</v>
      </c>
      <c r="C9628" t="s">
        <v>706</v>
      </c>
      <c r="D9628" t="s">
        <v>8640</v>
      </c>
      <c r="E9628" t="s">
        <v>75</v>
      </c>
      <c r="F9628" s="1" t="s">
        <v>197</v>
      </c>
      <c r="G9628" t="s">
        <v>211</v>
      </c>
      <c r="H9628" t="str">
        <f>VLOOKUP(F9628,Clubs!$A$1:$D$220,4,)</f>
        <v>031067</v>
      </c>
    </row>
    <row r="9629" spans="1:8">
      <c r="A9629">
        <v>2280801</v>
      </c>
      <c r="B9629" t="s">
        <v>11995</v>
      </c>
      <c r="C9629" t="s">
        <v>2352</v>
      </c>
      <c r="D9629" t="s">
        <v>166</v>
      </c>
      <c r="E9629" t="s">
        <v>71</v>
      </c>
      <c r="F9629" s="1" t="s">
        <v>197</v>
      </c>
      <c r="G9629" t="s">
        <v>74</v>
      </c>
      <c r="H9629" t="str">
        <f>VLOOKUP(F9629,Clubs!$A$1:$D$220,4,)</f>
        <v>031067</v>
      </c>
    </row>
    <row r="9630" spans="1:8">
      <c r="A9630">
        <v>2280809</v>
      </c>
      <c r="B9630" t="s">
        <v>11996</v>
      </c>
      <c r="C9630" t="s">
        <v>4122</v>
      </c>
      <c r="D9630" t="s">
        <v>166</v>
      </c>
      <c r="E9630" t="s">
        <v>71</v>
      </c>
      <c r="F9630" s="1" t="s">
        <v>197</v>
      </c>
      <c r="G9630" t="s">
        <v>74</v>
      </c>
      <c r="H9630" t="str">
        <f>VLOOKUP(F9630,Clubs!$A$1:$D$220,4,)</f>
        <v>031067</v>
      </c>
    </row>
    <row r="9631" spans="1:8">
      <c r="A9631">
        <v>2280865</v>
      </c>
      <c r="B9631" t="s">
        <v>4226</v>
      </c>
      <c r="C9631" t="s">
        <v>786</v>
      </c>
      <c r="D9631" t="s">
        <v>165</v>
      </c>
      <c r="E9631" t="s">
        <v>75</v>
      </c>
      <c r="F9631" s="1" t="s">
        <v>282</v>
      </c>
      <c r="G9631" t="s">
        <v>74</v>
      </c>
      <c r="H9631" t="str">
        <f>VLOOKUP(F9631,Clubs!$A$1:$D$220,4,)</f>
        <v>031008</v>
      </c>
    </row>
    <row r="9632" spans="1:8">
      <c r="A9632">
        <v>2280885</v>
      </c>
      <c r="B9632" t="s">
        <v>6657</v>
      </c>
      <c r="C9632" t="s">
        <v>1431</v>
      </c>
      <c r="D9632" t="s">
        <v>8640</v>
      </c>
      <c r="E9632" t="s">
        <v>71</v>
      </c>
      <c r="F9632" s="1" t="s">
        <v>209</v>
      </c>
      <c r="G9632" t="s">
        <v>201</v>
      </c>
      <c r="H9632" t="str">
        <f>VLOOKUP(F9632,Clubs!$A$1:$D$220,4,)</f>
        <v>034066</v>
      </c>
    </row>
    <row r="9633" spans="1:8">
      <c r="A9633">
        <v>2280927</v>
      </c>
      <c r="B9633" t="s">
        <v>11997</v>
      </c>
      <c r="C9633" t="s">
        <v>764</v>
      </c>
      <c r="D9633" t="s">
        <v>166</v>
      </c>
      <c r="E9633" t="s">
        <v>75</v>
      </c>
      <c r="F9633" s="1" t="s">
        <v>209</v>
      </c>
      <c r="G9633" t="s">
        <v>74</v>
      </c>
      <c r="H9633" t="str">
        <f>VLOOKUP(F9633,Clubs!$A$1:$D$220,4,)</f>
        <v>034066</v>
      </c>
    </row>
    <row r="9634" spans="1:8">
      <c r="A9634">
        <v>2280950</v>
      </c>
      <c r="B9634" t="s">
        <v>6329</v>
      </c>
      <c r="C9634" t="s">
        <v>659</v>
      </c>
      <c r="D9634" t="s">
        <v>109</v>
      </c>
      <c r="E9634" t="s">
        <v>75</v>
      </c>
      <c r="F9634" s="1" t="s">
        <v>241</v>
      </c>
      <c r="G9634" t="s">
        <v>74</v>
      </c>
      <c r="H9634" t="str">
        <f>VLOOKUP(F9634,Clubs!$A$1:$D$220,4,)</f>
        <v>034072</v>
      </c>
    </row>
    <row r="9635" spans="1:8">
      <c r="A9635">
        <v>2280985</v>
      </c>
      <c r="B9635" t="s">
        <v>1041</v>
      </c>
      <c r="C9635" t="s">
        <v>946</v>
      </c>
      <c r="D9635" t="s">
        <v>8640</v>
      </c>
      <c r="E9635" t="s">
        <v>71</v>
      </c>
      <c r="F9635" s="1" t="s">
        <v>209</v>
      </c>
      <c r="G9635" t="s">
        <v>211</v>
      </c>
      <c r="H9635" t="str">
        <f>VLOOKUP(F9635,Clubs!$A$1:$D$220,4,)</f>
        <v>034066</v>
      </c>
    </row>
    <row r="9636" spans="1:8">
      <c r="A9636">
        <v>2281084</v>
      </c>
      <c r="B9636" t="s">
        <v>2758</v>
      </c>
      <c r="C9636" t="s">
        <v>2759</v>
      </c>
      <c r="D9636" t="s">
        <v>109</v>
      </c>
      <c r="E9636" t="s">
        <v>71</v>
      </c>
      <c r="F9636" s="1" t="s">
        <v>244</v>
      </c>
      <c r="G9636" t="s">
        <v>74</v>
      </c>
      <c r="H9636" t="str">
        <f>VLOOKUP(F9636,Clubs!$A$1:$D$220,4,)</f>
        <v>030008</v>
      </c>
    </row>
    <row r="9637" spans="1:8">
      <c r="A9637">
        <v>2281119</v>
      </c>
      <c r="B9637" t="s">
        <v>7373</v>
      </c>
      <c r="C9637" t="s">
        <v>672</v>
      </c>
      <c r="D9637" t="s">
        <v>165</v>
      </c>
      <c r="E9637" t="s">
        <v>71</v>
      </c>
      <c r="F9637" s="1" t="s">
        <v>216</v>
      </c>
      <c r="G9637" t="s">
        <v>74</v>
      </c>
      <c r="H9637" t="str">
        <f>VLOOKUP(F9637,Clubs!$A$1:$D$220,4,)</f>
        <v>065012</v>
      </c>
    </row>
    <row r="9638" spans="1:8">
      <c r="A9638">
        <v>2281211</v>
      </c>
      <c r="B9638" t="s">
        <v>11998</v>
      </c>
      <c r="C9638" t="s">
        <v>11999</v>
      </c>
      <c r="D9638" t="s">
        <v>165</v>
      </c>
      <c r="E9638" t="s">
        <v>71</v>
      </c>
      <c r="F9638" s="1" t="s">
        <v>216</v>
      </c>
      <c r="G9638" t="s">
        <v>74</v>
      </c>
      <c r="H9638" t="str">
        <f>VLOOKUP(F9638,Clubs!$A$1:$D$220,4,)</f>
        <v>065012</v>
      </c>
    </row>
    <row r="9639" spans="1:8">
      <c r="A9639">
        <v>2281373</v>
      </c>
      <c r="B9639" t="s">
        <v>7515</v>
      </c>
      <c r="C9639" t="s">
        <v>952</v>
      </c>
      <c r="D9639" t="s">
        <v>8640</v>
      </c>
      <c r="E9639" t="s">
        <v>71</v>
      </c>
      <c r="F9639" s="1" t="s">
        <v>256</v>
      </c>
      <c r="G9639" t="s">
        <v>167</v>
      </c>
      <c r="H9639" t="str">
        <f>VLOOKUP(F9639,Clubs!$A$1:$D$220,4,)</f>
        <v>065021</v>
      </c>
    </row>
    <row r="9640" spans="1:8">
      <c r="A9640">
        <v>2281428</v>
      </c>
      <c r="B9640" t="s">
        <v>9437</v>
      </c>
      <c r="C9640" t="s">
        <v>1888</v>
      </c>
      <c r="D9640" t="s">
        <v>166</v>
      </c>
      <c r="E9640" t="s">
        <v>71</v>
      </c>
      <c r="F9640" s="1" t="s">
        <v>244</v>
      </c>
      <c r="G9640" t="s">
        <v>74</v>
      </c>
      <c r="H9640" t="str">
        <f>VLOOKUP(F9640,Clubs!$A$1:$D$220,4,)</f>
        <v>030008</v>
      </c>
    </row>
    <row r="9641" spans="1:8">
      <c r="A9641">
        <v>2281468</v>
      </c>
      <c r="B9641" t="s">
        <v>2573</v>
      </c>
      <c r="C9641" t="s">
        <v>1029</v>
      </c>
      <c r="D9641" t="s">
        <v>166</v>
      </c>
      <c r="E9641" t="s">
        <v>75</v>
      </c>
      <c r="F9641" s="1" t="s">
        <v>241</v>
      </c>
      <c r="G9641" t="s">
        <v>74</v>
      </c>
      <c r="H9641" t="str">
        <f>VLOOKUP(F9641,Clubs!$A$1:$D$220,4,)</f>
        <v>034072</v>
      </c>
    </row>
    <row r="9642" spans="1:8">
      <c r="A9642">
        <v>2281509</v>
      </c>
      <c r="B9642" t="s">
        <v>9438</v>
      </c>
      <c r="C9642" t="s">
        <v>2285</v>
      </c>
      <c r="D9642" t="s">
        <v>166</v>
      </c>
      <c r="E9642" t="s">
        <v>71</v>
      </c>
      <c r="F9642" s="1" t="s">
        <v>209</v>
      </c>
      <c r="G9642" t="s">
        <v>74</v>
      </c>
      <c r="H9642" t="str">
        <f>VLOOKUP(F9642,Clubs!$A$1:$D$220,4,)</f>
        <v>034066</v>
      </c>
    </row>
    <row r="9643" spans="1:8">
      <c r="A9643">
        <v>2281687</v>
      </c>
      <c r="B9643" t="s">
        <v>5578</v>
      </c>
      <c r="C9643" t="s">
        <v>5579</v>
      </c>
      <c r="D9643" t="s">
        <v>8640</v>
      </c>
      <c r="E9643" t="s">
        <v>71</v>
      </c>
      <c r="F9643" s="1" t="s">
        <v>8528</v>
      </c>
      <c r="G9643" t="s">
        <v>201</v>
      </c>
      <c r="H9643" t="str">
        <f>VLOOKUP(F9643,Clubs!$A$1:$D$220,4,)</f>
        <v>031062</v>
      </c>
    </row>
    <row r="9644" spans="1:8">
      <c r="A9644">
        <v>2281778</v>
      </c>
      <c r="B9644" t="s">
        <v>8465</v>
      </c>
      <c r="C9644" t="s">
        <v>9439</v>
      </c>
      <c r="D9644" t="s">
        <v>166</v>
      </c>
      <c r="E9644" t="s">
        <v>71</v>
      </c>
      <c r="F9644" s="1" t="s">
        <v>220</v>
      </c>
      <c r="G9644" t="s">
        <v>74</v>
      </c>
      <c r="H9644" t="str">
        <f>VLOOKUP(F9644,Clubs!$A$1:$D$220,4,)</f>
        <v>031015</v>
      </c>
    </row>
    <row r="9645" spans="1:8">
      <c r="A9645">
        <v>2281780</v>
      </c>
      <c r="B9645" t="s">
        <v>7411</v>
      </c>
      <c r="C9645" t="s">
        <v>604</v>
      </c>
      <c r="D9645" t="s">
        <v>109</v>
      </c>
      <c r="E9645" t="s">
        <v>75</v>
      </c>
      <c r="F9645" s="1" t="s">
        <v>301</v>
      </c>
      <c r="G9645" t="s">
        <v>74</v>
      </c>
      <c r="H9645" t="str">
        <f>VLOOKUP(F9645,Clubs!$A$1:$D$220,4,)</f>
        <v>066032</v>
      </c>
    </row>
    <row r="9646" spans="1:8">
      <c r="A9646">
        <v>2281796</v>
      </c>
      <c r="B9646" t="s">
        <v>5969</v>
      </c>
      <c r="C9646" t="s">
        <v>1104</v>
      </c>
      <c r="D9646" t="s">
        <v>165</v>
      </c>
      <c r="E9646" t="s">
        <v>75</v>
      </c>
      <c r="F9646" s="1" t="s">
        <v>301</v>
      </c>
      <c r="G9646" t="s">
        <v>74</v>
      </c>
      <c r="H9646" t="str">
        <f>VLOOKUP(F9646,Clubs!$A$1:$D$220,4,)</f>
        <v>066032</v>
      </c>
    </row>
    <row r="9647" spans="1:8">
      <c r="A9647">
        <v>2281818</v>
      </c>
      <c r="B9647" t="s">
        <v>7766</v>
      </c>
      <c r="C9647" t="s">
        <v>626</v>
      </c>
      <c r="D9647" t="s">
        <v>165</v>
      </c>
      <c r="E9647" t="s">
        <v>75</v>
      </c>
      <c r="F9647" s="1" t="s">
        <v>301</v>
      </c>
      <c r="G9647" t="s">
        <v>74</v>
      </c>
      <c r="H9647" t="str">
        <f>VLOOKUP(F9647,Clubs!$A$1:$D$220,4,)</f>
        <v>066032</v>
      </c>
    </row>
    <row r="9648" spans="1:8">
      <c r="A9648">
        <v>2281820</v>
      </c>
      <c r="B9648" t="s">
        <v>12000</v>
      </c>
      <c r="C9648" t="s">
        <v>917</v>
      </c>
      <c r="D9648" t="s">
        <v>110</v>
      </c>
      <c r="E9648" t="s">
        <v>71</v>
      </c>
      <c r="F9648" s="1" t="s">
        <v>308</v>
      </c>
      <c r="G9648" t="s">
        <v>74</v>
      </c>
      <c r="H9648" t="str">
        <f>VLOOKUP(F9648,Clubs!$A$1:$D$220,4,)</f>
        <v>030076</v>
      </c>
    </row>
    <row r="9649" spans="1:8">
      <c r="A9649">
        <v>2281831</v>
      </c>
      <c r="B9649" t="s">
        <v>3434</v>
      </c>
      <c r="C9649" t="s">
        <v>3435</v>
      </c>
      <c r="D9649" t="s">
        <v>165</v>
      </c>
      <c r="E9649" t="s">
        <v>71</v>
      </c>
      <c r="F9649" s="1" t="s">
        <v>308</v>
      </c>
      <c r="G9649" t="s">
        <v>74</v>
      </c>
      <c r="H9649" t="str">
        <f>VLOOKUP(F9649,Clubs!$A$1:$D$220,4,)</f>
        <v>030076</v>
      </c>
    </row>
    <row r="9650" spans="1:8">
      <c r="A9650">
        <v>2281835</v>
      </c>
      <c r="B9650" t="s">
        <v>1994</v>
      </c>
      <c r="C9650" t="s">
        <v>634</v>
      </c>
      <c r="D9650" t="s">
        <v>109</v>
      </c>
      <c r="E9650" t="s">
        <v>71</v>
      </c>
      <c r="F9650" s="1" t="s">
        <v>308</v>
      </c>
      <c r="G9650" t="s">
        <v>74</v>
      </c>
      <c r="H9650" t="str">
        <f>VLOOKUP(F9650,Clubs!$A$1:$D$220,4,)</f>
        <v>030076</v>
      </c>
    </row>
    <row r="9651" spans="1:8">
      <c r="A9651">
        <v>2281842</v>
      </c>
      <c r="B9651" t="s">
        <v>3364</v>
      </c>
      <c r="C9651" t="s">
        <v>2963</v>
      </c>
      <c r="D9651" t="s">
        <v>8640</v>
      </c>
      <c r="E9651" t="s">
        <v>75</v>
      </c>
      <c r="F9651" s="1" t="s">
        <v>308</v>
      </c>
      <c r="G9651" t="s">
        <v>211</v>
      </c>
      <c r="H9651" t="str">
        <f>VLOOKUP(F9651,Clubs!$A$1:$D$220,4,)</f>
        <v>030076</v>
      </c>
    </row>
    <row r="9652" spans="1:8">
      <c r="A9652">
        <v>2282110</v>
      </c>
      <c r="B9652" t="s">
        <v>6803</v>
      </c>
      <c r="C9652" t="s">
        <v>1372</v>
      </c>
      <c r="D9652" t="s">
        <v>8640</v>
      </c>
      <c r="E9652" t="s">
        <v>71</v>
      </c>
      <c r="F9652" s="1" t="s">
        <v>8531</v>
      </c>
      <c r="G9652" t="s">
        <v>74</v>
      </c>
      <c r="H9652" t="str">
        <f>VLOOKUP(F9652,Clubs!$A$1:$D$220,4,)</f>
        <v>034471</v>
      </c>
    </row>
    <row r="9653" spans="1:8">
      <c r="A9653">
        <v>2282295</v>
      </c>
      <c r="B9653" t="s">
        <v>7562</v>
      </c>
      <c r="C9653" t="s">
        <v>2397</v>
      </c>
      <c r="D9653" t="s">
        <v>166</v>
      </c>
      <c r="E9653" t="s">
        <v>75</v>
      </c>
      <c r="F9653" s="1" t="s">
        <v>310</v>
      </c>
      <c r="G9653" t="s">
        <v>74</v>
      </c>
      <c r="H9653" t="str">
        <f>VLOOKUP(F9653,Clubs!$A$1:$D$220,4,)</f>
        <v>065027</v>
      </c>
    </row>
    <row r="9654" spans="1:8">
      <c r="A9654">
        <v>2282336</v>
      </c>
      <c r="B9654" t="s">
        <v>2703</v>
      </c>
      <c r="C9654" t="s">
        <v>688</v>
      </c>
      <c r="D9654" t="s">
        <v>8640</v>
      </c>
      <c r="E9654" t="s">
        <v>75</v>
      </c>
      <c r="F9654" s="1" t="s">
        <v>222</v>
      </c>
      <c r="G9654" t="s">
        <v>211</v>
      </c>
      <c r="H9654" t="str">
        <f>VLOOKUP(F9654,Clubs!$A$1:$D$220,4,)</f>
        <v>030004</v>
      </c>
    </row>
    <row r="9655" spans="1:8">
      <c r="A9655">
        <v>2282395</v>
      </c>
      <c r="B9655" t="s">
        <v>8925</v>
      </c>
      <c r="C9655" t="s">
        <v>690</v>
      </c>
      <c r="D9655" t="s">
        <v>109</v>
      </c>
      <c r="E9655" t="s">
        <v>71</v>
      </c>
      <c r="F9655" s="1" t="s">
        <v>222</v>
      </c>
      <c r="G9655" t="s">
        <v>74</v>
      </c>
      <c r="H9655" t="str">
        <f>VLOOKUP(F9655,Clubs!$A$1:$D$220,4,)</f>
        <v>030004</v>
      </c>
    </row>
    <row r="9656" spans="1:8">
      <c r="A9656">
        <v>2282507</v>
      </c>
      <c r="B9656" t="s">
        <v>2774</v>
      </c>
      <c r="C9656" t="s">
        <v>840</v>
      </c>
      <c r="D9656" t="s">
        <v>115</v>
      </c>
      <c r="E9656" t="s">
        <v>75</v>
      </c>
      <c r="F9656" s="1" t="s">
        <v>213</v>
      </c>
      <c r="G9656" t="s">
        <v>74</v>
      </c>
      <c r="H9656" t="str">
        <f>VLOOKUP(F9656,Clubs!$A$1:$D$220,4,)</f>
        <v>066032</v>
      </c>
    </row>
    <row r="9657" spans="1:8">
      <c r="A9657">
        <v>2282510</v>
      </c>
      <c r="B9657" t="s">
        <v>2214</v>
      </c>
      <c r="C9657" t="s">
        <v>2286</v>
      </c>
      <c r="D9657" t="s">
        <v>8640</v>
      </c>
      <c r="E9657" t="s">
        <v>75</v>
      </c>
      <c r="F9657" s="1" t="s">
        <v>302</v>
      </c>
      <c r="G9657" t="s">
        <v>211</v>
      </c>
      <c r="H9657" t="str">
        <f>VLOOKUP(F9657,Clubs!$A$1:$D$220,4,)</f>
        <v>031060</v>
      </c>
    </row>
    <row r="9658" spans="1:8">
      <c r="A9658">
        <v>2282531</v>
      </c>
      <c r="B9658" t="s">
        <v>972</v>
      </c>
      <c r="C9658" t="s">
        <v>1067</v>
      </c>
      <c r="D9658" t="s">
        <v>166</v>
      </c>
      <c r="E9658" t="s">
        <v>71</v>
      </c>
      <c r="F9658" s="1" t="s">
        <v>214</v>
      </c>
      <c r="G9658" t="s">
        <v>74</v>
      </c>
      <c r="H9658" t="str">
        <f>VLOOKUP(F9658,Clubs!$A$1:$D$220,4,)</f>
        <v>034038</v>
      </c>
    </row>
    <row r="9659" spans="1:8">
      <c r="A9659">
        <v>2282533</v>
      </c>
      <c r="B9659" t="s">
        <v>12001</v>
      </c>
      <c r="C9659" t="s">
        <v>1897</v>
      </c>
      <c r="D9659" t="s">
        <v>110</v>
      </c>
      <c r="E9659" t="s">
        <v>71</v>
      </c>
      <c r="F9659" s="1" t="s">
        <v>271</v>
      </c>
      <c r="G9659" t="s">
        <v>74</v>
      </c>
      <c r="H9659" t="str">
        <f>VLOOKUP(F9659,Clubs!$A$1:$D$220,4,)</f>
        <v>082017</v>
      </c>
    </row>
    <row r="9660" spans="1:8">
      <c r="A9660">
        <v>2282791</v>
      </c>
      <c r="B9660" t="s">
        <v>1305</v>
      </c>
      <c r="C9660" t="s">
        <v>1337</v>
      </c>
      <c r="D9660" t="s">
        <v>109</v>
      </c>
      <c r="E9660" t="s">
        <v>71</v>
      </c>
      <c r="F9660" s="1" t="s">
        <v>297</v>
      </c>
      <c r="G9660" t="s">
        <v>74</v>
      </c>
      <c r="H9660" t="str">
        <f>VLOOKUP(F9660,Clubs!$A$1:$D$220,4,)</f>
        <v>012003</v>
      </c>
    </row>
    <row r="9661" spans="1:8">
      <c r="A9661">
        <v>2283218</v>
      </c>
      <c r="B9661" t="s">
        <v>1180</v>
      </c>
      <c r="C9661" t="s">
        <v>1206</v>
      </c>
      <c r="D9661" t="s">
        <v>8640</v>
      </c>
      <c r="E9661" t="s">
        <v>71</v>
      </c>
      <c r="F9661" s="1" t="s">
        <v>8520</v>
      </c>
      <c r="G9661" t="s">
        <v>211</v>
      </c>
      <c r="H9661" t="str">
        <f>VLOOKUP(F9661,Clubs!$A$1:$D$220,4,)</f>
        <v>012003</v>
      </c>
    </row>
    <row r="9662" spans="1:8">
      <c r="A9662">
        <v>2283385</v>
      </c>
      <c r="B9662" t="s">
        <v>1748</v>
      </c>
      <c r="C9662" t="s">
        <v>1485</v>
      </c>
      <c r="D9662" t="s">
        <v>166</v>
      </c>
      <c r="E9662" t="s">
        <v>71</v>
      </c>
      <c r="F9662" s="1" t="s">
        <v>231</v>
      </c>
      <c r="G9662" t="s">
        <v>74</v>
      </c>
      <c r="H9662" t="str">
        <f>VLOOKUP(F9662,Clubs!$A$1:$D$220,4,)</f>
        <v>032002</v>
      </c>
    </row>
    <row r="9663" spans="1:8">
      <c r="A9663">
        <v>2283386</v>
      </c>
      <c r="B9663" t="s">
        <v>8203</v>
      </c>
      <c r="C9663" t="s">
        <v>2976</v>
      </c>
      <c r="D9663" t="s">
        <v>109</v>
      </c>
      <c r="E9663" t="s">
        <v>71</v>
      </c>
      <c r="F9663" s="1" t="s">
        <v>275</v>
      </c>
      <c r="G9663" t="s">
        <v>74</v>
      </c>
      <c r="H9663" t="str">
        <f>VLOOKUP(F9663,Clubs!$A$1:$D$220,4,)</f>
        <v>081061</v>
      </c>
    </row>
    <row r="9664" spans="1:8">
      <c r="A9664">
        <v>2283587</v>
      </c>
      <c r="B9664" t="s">
        <v>12002</v>
      </c>
      <c r="C9664" t="s">
        <v>655</v>
      </c>
      <c r="D9664" t="s">
        <v>166</v>
      </c>
      <c r="E9664" t="s">
        <v>75</v>
      </c>
      <c r="F9664" s="1" t="s">
        <v>281</v>
      </c>
      <c r="G9664" t="s">
        <v>74</v>
      </c>
      <c r="H9664" t="str">
        <f>VLOOKUP(F9664,Clubs!$A$1:$D$220,4,)</f>
        <v>082020</v>
      </c>
    </row>
    <row r="9665" spans="1:8">
      <c r="A9665">
        <v>2283668</v>
      </c>
      <c r="B9665" t="s">
        <v>8403</v>
      </c>
      <c r="C9665" t="s">
        <v>799</v>
      </c>
      <c r="D9665" t="s">
        <v>166</v>
      </c>
      <c r="E9665" t="s">
        <v>75</v>
      </c>
      <c r="F9665" s="1" t="s">
        <v>281</v>
      </c>
      <c r="G9665" t="s">
        <v>74</v>
      </c>
      <c r="H9665" t="str">
        <f>VLOOKUP(F9665,Clubs!$A$1:$D$220,4,)</f>
        <v>082020</v>
      </c>
    </row>
    <row r="9666" spans="1:8">
      <c r="A9666">
        <v>2283694</v>
      </c>
      <c r="B9666" t="s">
        <v>6012</v>
      </c>
      <c r="C9666" t="s">
        <v>1557</v>
      </c>
      <c r="D9666" t="s">
        <v>8640</v>
      </c>
      <c r="E9666" t="s">
        <v>71</v>
      </c>
      <c r="F9666" s="1" t="s">
        <v>214</v>
      </c>
      <c r="G9666" t="s">
        <v>167</v>
      </c>
      <c r="H9666" t="str">
        <f>VLOOKUP(F9666,Clubs!$A$1:$D$220,4,)</f>
        <v>034038</v>
      </c>
    </row>
    <row r="9667" spans="1:8">
      <c r="A9667">
        <v>2283716</v>
      </c>
      <c r="B9667" t="s">
        <v>2999</v>
      </c>
      <c r="C9667" t="s">
        <v>6404</v>
      </c>
      <c r="D9667" t="s">
        <v>165</v>
      </c>
      <c r="E9667" t="s">
        <v>75</v>
      </c>
      <c r="F9667" s="1" t="s">
        <v>241</v>
      </c>
      <c r="G9667" t="s">
        <v>74</v>
      </c>
      <c r="H9667" t="str">
        <f>VLOOKUP(F9667,Clubs!$A$1:$D$220,4,)</f>
        <v>034072</v>
      </c>
    </row>
    <row r="9668" spans="1:8">
      <c r="A9668">
        <v>2283804</v>
      </c>
      <c r="B9668" t="s">
        <v>1074</v>
      </c>
      <c r="C9668" t="s">
        <v>793</v>
      </c>
      <c r="D9668" t="s">
        <v>8640</v>
      </c>
      <c r="E9668" t="s">
        <v>71</v>
      </c>
      <c r="F9668" s="1" t="s">
        <v>200</v>
      </c>
      <c r="G9668" t="s">
        <v>167</v>
      </c>
      <c r="H9668" t="str">
        <f>VLOOKUP(F9668,Clubs!$A$1:$D$220,4,)</f>
        <v>011024</v>
      </c>
    </row>
    <row r="9669" spans="1:8">
      <c r="A9669">
        <v>2283973</v>
      </c>
      <c r="B9669" t="s">
        <v>1896</v>
      </c>
      <c r="C9669" t="s">
        <v>1286</v>
      </c>
      <c r="D9669" t="s">
        <v>8640</v>
      </c>
      <c r="E9669" t="s">
        <v>71</v>
      </c>
      <c r="F9669" s="1" t="s">
        <v>217</v>
      </c>
      <c r="G9669" t="s">
        <v>211</v>
      </c>
      <c r="H9669" t="str">
        <f>VLOOKUP(F9669,Clubs!$A$1:$D$220,4,)</f>
        <v>012008</v>
      </c>
    </row>
    <row r="9670" spans="1:8">
      <c r="A9670">
        <v>2284070</v>
      </c>
      <c r="B9670" t="s">
        <v>6883</v>
      </c>
      <c r="C9670" t="s">
        <v>3518</v>
      </c>
      <c r="D9670" t="s">
        <v>8640</v>
      </c>
      <c r="E9670" t="s">
        <v>71</v>
      </c>
      <c r="F9670" s="1" t="s">
        <v>266</v>
      </c>
      <c r="G9670" t="s">
        <v>211</v>
      </c>
      <c r="H9670" t="str">
        <f>VLOOKUP(F9670,Clubs!$A$1:$D$220,4,)</f>
        <v>046008</v>
      </c>
    </row>
    <row r="9671" spans="1:8">
      <c r="A9671">
        <v>2284198</v>
      </c>
      <c r="B9671" t="s">
        <v>9440</v>
      </c>
      <c r="C9671" t="s">
        <v>9378</v>
      </c>
      <c r="D9671" t="s">
        <v>166</v>
      </c>
      <c r="E9671" t="s">
        <v>75</v>
      </c>
      <c r="F9671" s="1" t="s">
        <v>294</v>
      </c>
      <c r="G9671" t="s">
        <v>74</v>
      </c>
      <c r="H9671" t="str">
        <f>VLOOKUP(F9671,Clubs!$A$1:$D$220,4,)</f>
        <v>081017</v>
      </c>
    </row>
    <row r="9672" spans="1:8">
      <c r="A9672">
        <v>2284201</v>
      </c>
      <c r="B9672" t="s">
        <v>2990</v>
      </c>
      <c r="C9672" t="s">
        <v>875</v>
      </c>
      <c r="D9672" t="s">
        <v>166</v>
      </c>
      <c r="E9672" t="s">
        <v>75</v>
      </c>
      <c r="F9672" s="1" t="s">
        <v>336</v>
      </c>
      <c r="G9672" t="s">
        <v>74</v>
      </c>
      <c r="H9672" t="str">
        <f>VLOOKUP(F9672,Clubs!$A$1:$D$220,4,)</f>
        <v>030076</v>
      </c>
    </row>
    <row r="9673" spans="1:8">
      <c r="A9673">
        <v>2284210</v>
      </c>
      <c r="B9673" t="s">
        <v>9441</v>
      </c>
      <c r="C9673" t="s">
        <v>2766</v>
      </c>
      <c r="D9673" t="s">
        <v>166</v>
      </c>
      <c r="E9673" t="s">
        <v>71</v>
      </c>
      <c r="F9673" s="1" t="s">
        <v>336</v>
      </c>
      <c r="G9673" t="s">
        <v>74</v>
      </c>
      <c r="H9673" t="str">
        <f>VLOOKUP(F9673,Clubs!$A$1:$D$220,4,)</f>
        <v>030076</v>
      </c>
    </row>
    <row r="9674" spans="1:8">
      <c r="A9674">
        <v>2284297</v>
      </c>
      <c r="B9674" t="s">
        <v>5329</v>
      </c>
      <c r="C9674" t="s">
        <v>592</v>
      </c>
      <c r="D9674" t="s">
        <v>8640</v>
      </c>
      <c r="E9674" t="s">
        <v>71</v>
      </c>
      <c r="F9674" s="1" t="s">
        <v>278</v>
      </c>
      <c r="G9674" t="s">
        <v>211</v>
      </c>
      <c r="H9674" t="str">
        <f>VLOOKUP(F9674,Clubs!$A$1:$D$220,4,)</f>
        <v>031049</v>
      </c>
    </row>
    <row r="9675" spans="1:8">
      <c r="A9675">
        <v>2284413</v>
      </c>
      <c r="B9675" t="s">
        <v>9442</v>
      </c>
      <c r="C9675" t="s">
        <v>9443</v>
      </c>
      <c r="D9675" t="s">
        <v>166</v>
      </c>
      <c r="E9675" t="s">
        <v>71</v>
      </c>
      <c r="F9675" s="1" t="s">
        <v>8528</v>
      </c>
      <c r="G9675" t="s">
        <v>74</v>
      </c>
      <c r="H9675" t="str">
        <f>VLOOKUP(F9675,Clubs!$A$1:$D$220,4,)</f>
        <v>031062</v>
      </c>
    </row>
    <row r="9676" spans="1:8">
      <c r="A9676">
        <v>2284420</v>
      </c>
      <c r="B9676" t="s">
        <v>12003</v>
      </c>
      <c r="C9676" t="s">
        <v>12004</v>
      </c>
      <c r="D9676" t="s">
        <v>165</v>
      </c>
      <c r="E9676" t="s">
        <v>71</v>
      </c>
      <c r="F9676" s="1" t="s">
        <v>8528</v>
      </c>
      <c r="G9676" t="s">
        <v>74</v>
      </c>
      <c r="H9676" t="str">
        <f>VLOOKUP(F9676,Clubs!$A$1:$D$220,4,)</f>
        <v>031062</v>
      </c>
    </row>
    <row r="9677" spans="1:8">
      <c r="A9677">
        <v>2284431</v>
      </c>
      <c r="B9677" t="s">
        <v>2036</v>
      </c>
      <c r="C9677" t="s">
        <v>624</v>
      </c>
      <c r="D9677" t="s">
        <v>166</v>
      </c>
      <c r="E9677" t="s">
        <v>75</v>
      </c>
      <c r="F9677" s="1" t="s">
        <v>8528</v>
      </c>
      <c r="G9677" t="s">
        <v>74</v>
      </c>
      <c r="H9677" t="str">
        <f>VLOOKUP(F9677,Clubs!$A$1:$D$220,4,)</f>
        <v>031062</v>
      </c>
    </row>
    <row r="9678" spans="1:8">
      <c r="A9678">
        <v>2284438</v>
      </c>
      <c r="B9678" t="s">
        <v>12005</v>
      </c>
      <c r="C9678" t="s">
        <v>741</v>
      </c>
      <c r="D9678" t="s">
        <v>166</v>
      </c>
      <c r="E9678" t="s">
        <v>71</v>
      </c>
      <c r="F9678" s="1" t="s">
        <v>8528</v>
      </c>
      <c r="G9678" t="s">
        <v>74</v>
      </c>
      <c r="H9678" t="str">
        <f>VLOOKUP(F9678,Clubs!$A$1:$D$220,4,)</f>
        <v>031062</v>
      </c>
    </row>
    <row r="9679" spans="1:8">
      <c r="A9679">
        <v>2284443</v>
      </c>
      <c r="B9679" t="s">
        <v>9444</v>
      </c>
      <c r="C9679" t="s">
        <v>802</v>
      </c>
      <c r="D9679" t="s">
        <v>166</v>
      </c>
      <c r="E9679" t="s">
        <v>71</v>
      </c>
      <c r="F9679" s="1" t="s">
        <v>8528</v>
      </c>
      <c r="G9679" t="s">
        <v>74</v>
      </c>
      <c r="H9679" t="str">
        <f>VLOOKUP(F9679,Clubs!$A$1:$D$220,4,)</f>
        <v>031062</v>
      </c>
    </row>
    <row r="9680" spans="1:8">
      <c r="A9680">
        <v>2284446</v>
      </c>
      <c r="B9680" t="s">
        <v>8977</v>
      </c>
      <c r="C9680" t="s">
        <v>725</v>
      </c>
      <c r="D9680" t="s">
        <v>166</v>
      </c>
      <c r="E9680" t="s">
        <v>75</v>
      </c>
      <c r="F9680" s="1" t="s">
        <v>8528</v>
      </c>
      <c r="G9680" t="s">
        <v>74</v>
      </c>
      <c r="H9680" t="str">
        <f>VLOOKUP(F9680,Clubs!$A$1:$D$220,4,)</f>
        <v>031062</v>
      </c>
    </row>
    <row r="9681" spans="1:8">
      <c r="A9681">
        <v>2284639</v>
      </c>
      <c r="B9681" t="s">
        <v>3279</v>
      </c>
      <c r="C9681" t="s">
        <v>669</v>
      </c>
      <c r="D9681" t="s">
        <v>8640</v>
      </c>
      <c r="E9681" t="s">
        <v>71</v>
      </c>
      <c r="F9681" s="1" t="s">
        <v>208</v>
      </c>
      <c r="G9681" t="s">
        <v>211</v>
      </c>
      <c r="H9681" t="str">
        <f>VLOOKUP(F9681,Clubs!$A$1:$D$220,4,)</f>
        <v>030059</v>
      </c>
    </row>
    <row r="9682" spans="1:8">
      <c r="A9682">
        <v>2284644</v>
      </c>
      <c r="B9682" t="s">
        <v>3236</v>
      </c>
      <c r="C9682" t="s">
        <v>779</v>
      </c>
      <c r="D9682" t="s">
        <v>8640</v>
      </c>
      <c r="E9682" t="s">
        <v>71</v>
      </c>
      <c r="F9682" s="1" t="s">
        <v>208</v>
      </c>
      <c r="G9682" t="s">
        <v>211</v>
      </c>
      <c r="H9682" t="str">
        <f>VLOOKUP(F9682,Clubs!$A$1:$D$220,4,)</f>
        <v>030059</v>
      </c>
    </row>
    <row r="9683" spans="1:8">
      <c r="A9683">
        <v>2284694</v>
      </c>
      <c r="B9683" t="s">
        <v>6470</v>
      </c>
      <c r="C9683" t="s">
        <v>1158</v>
      </c>
      <c r="D9683" t="s">
        <v>8640</v>
      </c>
      <c r="E9683" t="s">
        <v>71</v>
      </c>
      <c r="F9683" s="1" t="s">
        <v>222</v>
      </c>
      <c r="G9683" t="s">
        <v>74</v>
      </c>
      <c r="H9683" t="str">
        <f>VLOOKUP(F9683,Clubs!$A$1:$D$220,4,)</f>
        <v>030004</v>
      </c>
    </row>
    <row r="9684" spans="1:8">
      <c r="A9684">
        <v>2284895</v>
      </c>
      <c r="B9684" t="s">
        <v>3349</v>
      </c>
      <c r="C9684" t="s">
        <v>604</v>
      </c>
      <c r="D9684" t="s">
        <v>165</v>
      </c>
      <c r="E9684" t="s">
        <v>75</v>
      </c>
      <c r="F9684" s="1" t="s">
        <v>8524</v>
      </c>
      <c r="G9684" t="s">
        <v>74</v>
      </c>
      <c r="H9684" t="str">
        <f>VLOOKUP(F9684,Clubs!$A$1:$D$220,4,)</f>
        <v>030076</v>
      </c>
    </row>
    <row r="9685" spans="1:8">
      <c r="A9685">
        <v>2284897</v>
      </c>
      <c r="B9685" t="s">
        <v>1332</v>
      </c>
      <c r="C9685" t="s">
        <v>924</v>
      </c>
      <c r="D9685" t="s">
        <v>166</v>
      </c>
      <c r="E9685" t="s">
        <v>71</v>
      </c>
      <c r="F9685" s="1" t="s">
        <v>202</v>
      </c>
      <c r="G9685" t="s">
        <v>74</v>
      </c>
      <c r="H9685" t="str">
        <f>VLOOKUP(F9685,Clubs!$A$1:$D$220,4,)</f>
        <v>081017</v>
      </c>
    </row>
    <row r="9686" spans="1:8">
      <c r="A9686">
        <v>2284961</v>
      </c>
      <c r="B9686" t="s">
        <v>7722</v>
      </c>
      <c r="C9686" t="s">
        <v>1257</v>
      </c>
      <c r="D9686" t="s">
        <v>8640</v>
      </c>
      <c r="E9686" t="s">
        <v>71</v>
      </c>
      <c r="F9686" s="1" t="s">
        <v>306</v>
      </c>
      <c r="G9686" t="s">
        <v>211</v>
      </c>
      <c r="H9686" t="str">
        <f>VLOOKUP(F9686,Clubs!$A$1:$D$220,4,)</f>
        <v>066006</v>
      </c>
    </row>
    <row r="9687" spans="1:8">
      <c r="A9687">
        <v>2284979</v>
      </c>
      <c r="B9687" t="s">
        <v>9445</v>
      </c>
      <c r="C9687" t="s">
        <v>1495</v>
      </c>
      <c r="D9687" t="s">
        <v>166</v>
      </c>
      <c r="E9687" t="s">
        <v>75</v>
      </c>
      <c r="F9687" s="1" t="s">
        <v>203</v>
      </c>
      <c r="G9687" t="s">
        <v>74</v>
      </c>
      <c r="H9687" t="str">
        <f>VLOOKUP(F9687,Clubs!$A$1:$D$220,4,)</f>
        <v>031009</v>
      </c>
    </row>
    <row r="9688" spans="1:8">
      <c r="A9688">
        <v>2285001</v>
      </c>
      <c r="B9688" t="s">
        <v>6182</v>
      </c>
      <c r="C9688" t="s">
        <v>9854</v>
      </c>
      <c r="D9688" t="s">
        <v>166</v>
      </c>
      <c r="E9688" t="s">
        <v>71</v>
      </c>
      <c r="F9688" s="1" t="s">
        <v>321</v>
      </c>
      <c r="G9688" t="s">
        <v>74</v>
      </c>
      <c r="H9688" t="str">
        <f>VLOOKUP(F9688,Clubs!$A$1:$D$220,4,)</f>
        <v>034066</v>
      </c>
    </row>
    <row r="9689" spans="1:8">
      <c r="A9689">
        <v>2285040</v>
      </c>
      <c r="B9689" t="s">
        <v>1722</v>
      </c>
      <c r="C9689" t="s">
        <v>2079</v>
      </c>
      <c r="D9689" t="s">
        <v>166</v>
      </c>
      <c r="E9689" t="s">
        <v>75</v>
      </c>
      <c r="F9689" s="1" t="s">
        <v>283</v>
      </c>
      <c r="G9689" t="s">
        <v>74</v>
      </c>
      <c r="H9689" t="str">
        <f>VLOOKUP(F9689,Clubs!$A$1:$D$220,4,)</f>
        <v>012005</v>
      </c>
    </row>
    <row r="9690" spans="1:8">
      <c r="A9690">
        <v>2285074</v>
      </c>
      <c r="B9690" t="s">
        <v>949</v>
      </c>
      <c r="C9690" t="s">
        <v>1111</v>
      </c>
      <c r="D9690" t="s">
        <v>8640</v>
      </c>
      <c r="E9690" t="s">
        <v>71</v>
      </c>
      <c r="F9690" s="1" t="s">
        <v>283</v>
      </c>
      <c r="G9690" t="s">
        <v>211</v>
      </c>
      <c r="H9690" t="str">
        <f>VLOOKUP(F9690,Clubs!$A$1:$D$220,4,)</f>
        <v>012005</v>
      </c>
    </row>
    <row r="9691" spans="1:8">
      <c r="A9691">
        <v>2285106</v>
      </c>
      <c r="B9691" t="s">
        <v>11433</v>
      </c>
      <c r="C9691" t="s">
        <v>12006</v>
      </c>
      <c r="D9691" t="s">
        <v>166</v>
      </c>
      <c r="E9691" t="s">
        <v>71</v>
      </c>
      <c r="F9691" s="1" t="s">
        <v>235</v>
      </c>
      <c r="G9691" t="s">
        <v>74</v>
      </c>
      <c r="H9691" t="str">
        <f>VLOOKUP(F9691,Clubs!$A$1:$D$220,4,)</f>
        <v>030003</v>
      </c>
    </row>
    <row r="9692" spans="1:8">
      <c r="A9692">
        <v>2285113</v>
      </c>
      <c r="B9692" t="s">
        <v>885</v>
      </c>
      <c r="C9692" t="s">
        <v>789</v>
      </c>
      <c r="D9692" t="s">
        <v>166</v>
      </c>
      <c r="E9692" t="s">
        <v>71</v>
      </c>
      <c r="F9692" s="1" t="s">
        <v>235</v>
      </c>
      <c r="G9692" t="s">
        <v>74</v>
      </c>
      <c r="H9692" t="str">
        <f>VLOOKUP(F9692,Clubs!$A$1:$D$220,4,)</f>
        <v>030003</v>
      </c>
    </row>
    <row r="9693" spans="1:8">
      <c r="A9693">
        <v>2285572</v>
      </c>
      <c r="B9693" t="s">
        <v>8137</v>
      </c>
      <c r="C9693" t="s">
        <v>1255</v>
      </c>
      <c r="D9693" t="s">
        <v>8640</v>
      </c>
      <c r="E9693" t="s">
        <v>75</v>
      </c>
      <c r="F9693" s="1" t="s">
        <v>210</v>
      </c>
      <c r="G9693" t="s">
        <v>211</v>
      </c>
      <c r="H9693" t="str">
        <f>VLOOKUP(F9693,Clubs!$A$1:$D$220,4,)</f>
        <v>081041</v>
      </c>
    </row>
    <row r="9694" spans="1:8">
      <c r="A9694">
        <v>2285691</v>
      </c>
      <c r="B9694" t="s">
        <v>4117</v>
      </c>
      <c r="C9694" t="s">
        <v>890</v>
      </c>
      <c r="D9694" t="s">
        <v>110</v>
      </c>
      <c r="E9694" t="s">
        <v>75</v>
      </c>
      <c r="F9694" s="1" t="s">
        <v>310</v>
      </c>
      <c r="G9694" t="s">
        <v>74</v>
      </c>
      <c r="H9694" t="str">
        <f>VLOOKUP(F9694,Clubs!$A$1:$D$220,4,)</f>
        <v>065027</v>
      </c>
    </row>
    <row r="9695" spans="1:8">
      <c r="A9695">
        <v>2285782</v>
      </c>
      <c r="B9695" t="s">
        <v>943</v>
      </c>
      <c r="C9695" t="s">
        <v>890</v>
      </c>
      <c r="D9695" t="s">
        <v>166</v>
      </c>
      <c r="E9695" t="s">
        <v>75</v>
      </c>
      <c r="F9695" s="1" t="s">
        <v>196</v>
      </c>
      <c r="G9695" t="s">
        <v>74</v>
      </c>
      <c r="H9695" t="str">
        <f>VLOOKUP(F9695,Clubs!$A$1:$D$220,4,)</f>
        <v>031051</v>
      </c>
    </row>
    <row r="9696" spans="1:8">
      <c r="A9696">
        <v>2285946</v>
      </c>
      <c r="B9696" t="s">
        <v>1026</v>
      </c>
      <c r="C9696" t="s">
        <v>805</v>
      </c>
      <c r="D9696" t="s">
        <v>8640</v>
      </c>
      <c r="E9696" t="s">
        <v>75</v>
      </c>
      <c r="F9696" s="1" t="s">
        <v>8533</v>
      </c>
      <c r="G9696" t="s">
        <v>74</v>
      </c>
      <c r="H9696" t="str">
        <f>VLOOKUP(F9696,Clubs!$A$1:$D$220,4,)</f>
        <v>034473</v>
      </c>
    </row>
    <row r="9697" spans="1:8">
      <c r="A9697">
        <v>2286001</v>
      </c>
      <c r="B9697" t="s">
        <v>12007</v>
      </c>
      <c r="C9697" t="s">
        <v>1132</v>
      </c>
      <c r="D9697" t="s">
        <v>8640</v>
      </c>
      <c r="E9697" t="s">
        <v>71</v>
      </c>
      <c r="F9697" s="1" t="s">
        <v>236</v>
      </c>
      <c r="G9697" t="s">
        <v>74</v>
      </c>
      <c r="H9697" t="str">
        <f>VLOOKUP(F9697,Clubs!$A$1:$D$220,4,)</f>
        <v>066034</v>
      </c>
    </row>
    <row r="9698" spans="1:8">
      <c r="A9698">
        <v>2286199</v>
      </c>
      <c r="B9698" t="s">
        <v>6000</v>
      </c>
      <c r="C9698" t="s">
        <v>761</v>
      </c>
      <c r="D9698" t="s">
        <v>165</v>
      </c>
      <c r="E9698" t="s">
        <v>71</v>
      </c>
      <c r="F9698" s="1" t="s">
        <v>214</v>
      </c>
      <c r="G9698" t="s">
        <v>74</v>
      </c>
      <c r="H9698" t="str">
        <f>VLOOKUP(F9698,Clubs!$A$1:$D$220,4,)</f>
        <v>034038</v>
      </c>
    </row>
    <row r="9699" spans="1:8">
      <c r="A9699">
        <v>2286403</v>
      </c>
      <c r="B9699" t="s">
        <v>4408</v>
      </c>
      <c r="C9699" t="s">
        <v>581</v>
      </c>
      <c r="D9699" t="s">
        <v>8640</v>
      </c>
      <c r="E9699" t="s">
        <v>75</v>
      </c>
      <c r="F9699" s="1" t="s">
        <v>337</v>
      </c>
      <c r="G9699" t="s">
        <v>211</v>
      </c>
      <c r="H9699" t="str">
        <f>VLOOKUP(F9699,Clubs!$A$1:$D$220,4,)</f>
        <v>031053</v>
      </c>
    </row>
    <row r="9700" spans="1:8">
      <c r="A9700">
        <v>2286552</v>
      </c>
      <c r="B9700" t="s">
        <v>9446</v>
      </c>
      <c r="C9700" t="s">
        <v>9447</v>
      </c>
      <c r="D9700" t="s">
        <v>166</v>
      </c>
      <c r="E9700" t="s">
        <v>75</v>
      </c>
      <c r="F9700" s="1" t="s">
        <v>276</v>
      </c>
      <c r="G9700" t="s">
        <v>74</v>
      </c>
      <c r="H9700" t="str">
        <f>VLOOKUP(F9700,Clubs!$A$1:$D$220,4,)</f>
        <v>066032</v>
      </c>
    </row>
    <row r="9701" spans="1:8">
      <c r="A9701">
        <v>2286572</v>
      </c>
      <c r="B9701" t="s">
        <v>9448</v>
      </c>
      <c r="C9701" t="s">
        <v>5083</v>
      </c>
      <c r="D9701" t="s">
        <v>166</v>
      </c>
      <c r="E9701" t="s">
        <v>71</v>
      </c>
      <c r="F9701" s="1" t="s">
        <v>276</v>
      </c>
      <c r="G9701" t="s">
        <v>74</v>
      </c>
      <c r="H9701" t="str">
        <f>VLOOKUP(F9701,Clubs!$A$1:$D$220,4,)</f>
        <v>066032</v>
      </c>
    </row>
    <row r="9702" spans="1:8">
      <c r="A9702">
        <v>2286600</v>
      </c>
      <c r="B9702" t="s">
        <v>9449</v>
      </c>
      <c r="C9702" t="s">
        <v>802</v>
      </c>
      <c r="D9702" t="s">
        <v>165</v>
      </c>
      <c r="E9702" t="s">
        <v>71</v>
      </c>
      <c r="F9702" s="1" t="s">
        <v>308</v>
      </c>
      <c r="G9702" t="s">
        <v>74</v>
      </c>
      <c r="H9702" t="str">
        <f>VLOOKUP(F9702,Clubs!$A$1:$D$220,4,)</f>
        <v>030076</v>
      </c>
    </row>
    <row r="9703" spans="1:8">
      <c r="A9703">
        <v>2286605</v>
      </c>
      <c r="B9703" t="s">
        <v>3390</v>
      </c>
      <c r="C9703" t="s">
        <v>1168</v>
      </c>
      <c r="D9703" t="s">
        <v>165</v>
      </c>
      <c r="E9703" t="s">
        <v>71</v>
      </c>
      <c r="F9703" s="1" t="s">
        <v>308</v>
      </c>
      <c r="G9703" t="s">
        <v>74</v>
      </c>
      <c r="H9703" t="str">
        <f>VLOOKUP(F9703,Clubs!$A$1:$D$220,4,)</f>
        <v>030076</v>
      </c>
    </row>
    <row r="9704" spans="1:8">
      <c r="A9704">
        <v>2286611</v>
      </c>
      <c r="B9704" t="s">
        <v>949</v>
      </c>
      <c r="C9704" t="s">
        <v>734</v>
      </c>
      <c r="D9704" t="s">
        <v>166</v>
      </c>
      <c r="E9704" t="s">
        <v>75</v>
      </c>
      <c r="F9704" s="1" t="s">
        <v>308</v>
      </c>
      <c r="G9704" t="s">
        <v>74</v>
      </c>
      <c r="H9704" t="str">
        <f>VLOOKUP(F9704,Clubs!$A$1:$D$220,4,)</f>
        <v>030076</v>
      </c>
    </row>
    <row r="9705" spans="1:8">
      <c r="A9705">
        <v>2286648</v>
      </c>
      <c r="B9705" t="s">
        <v>3383</v>
      </c>
      <c r="C9705" t="s">
        <v>1267</v>
      </c>
      <c r="D9705" t="s">
        <v>8640</v>
      </c>
      <c r="E9705" t="s">
        <v>75</v>
      </c>
      <c r="F9705" s="1" t="s">
        <v>308</v>
      </c>
      <c r="G9705" t="s">
        <v>211</v>
      </c>
      <c r="H9705" t="str">
        <f>VLOOKUP(F9705,Clubs!$A$1:$D$220,4,)</f>
        <v>030076</v>
      </c>
    </row>
    <row r="9706" spans="1:8">
      <c r="A9706">
        <v>2286651</v>
      </c>
      <c r="B9706" t="s">
        <v>2988</v>
      </c>
      <c r="C9706" t="s">
        <v>1847</v>
      </c>
      <c r="D9706" t="s">
        <v>8640</v>
      </c>
      <c r="E9706" t="s">
        <v>71</v>
      </c>
      <c r="F9706" s="1" t="s">
        <v>308</v>
      </c>
      <c r="G9706" t="s">
        <v>211</v>
      </c>
      <c r="H9706" t="str">
        <f>VLOOKUP(F9706,Clubs!$A$1:$D$220,4,)</f>
        <v>030076</v>
      </c>
    </row>
    <row r="9707" spans="1:8">
      <c r="A9707">
        <v>2286758</v>
      </c>
      <c r="B9707" t="s">
        <v>1490</v>
      </c>
      <c r="C9707" t="s">
        <v>1129</v>
      </c>
      <c r="D9707" t="s">
        <v>8640</v>
      </c>
      <c r="E9707" t="s">
        <v>71</v>
      </c>
      <c r="F9707" s="1" t="s">
        <v>246</v>
      </c>
      <c r="G9707" t="s">
        <v>201</v>
      </c>
      <c r="H9707" t="str">
        <f>VLOOKUP(F9707,Clubs!$A$1:$D$220,4,)</f>
        <v>011024</v>
      </c>
    </row>
    <row r="9708" spans="1:8">
      <c r="A9708">
        <v>2286768</v>
      </c>
      <c r="B9708" t="s">
        <v>1629</v>
      </c>
      <c r="C9708" t="s">
        <v>1176</v>
      </c>
      <c r="D9708" t="s">
        <v>165</v>
      </c>
      <c r="E9708" t="s">
        <v>71</v>
      </c>
      <c r="F9708" s="1" t="s">
        <v>246</v>
      </c>
      <c r="G9708" t="s">
        <v>74</v>
      </c>
      <c r="H9708" t="str">
        <f>VLOOKUP(F9708,Clubs!$A$1:$D$220,4,)</f>
        <v>011024</v>
      </c>
    </row>
    <row r="9709" spans="1:8">
      <c r="A9709">
        <v>2286870</v>
      </c>
      <c r="B9709" t="s">
        <v>4014</v>
      </c>
      <c r="C9709" t="s">
        <v>624</v>
      </c>
      <c r="D9709" t="s">
        <v>165</v>
      </c>
      <c r="E9709" t="s">
        <v>75</v>
      </c>
      <c r="F9709" s="1" t="s">
        <v>230</v>
      </c>
      <c r="G9709" t="s">
        <v>74</v>
      </c>
      <c r="H9709" t="str">
        <f>VLOOKUP(F9709,Clubs!$A$1:$D$220,4,)</f>
        <v>031025</v>
      </c>
    </row>
    <row r="9710" spans="1:8">
      <c r="A9710">
        <v>2286881</v>
      </c>
      <c r="B9710" t="s">
        <v>3924</v>
      </c>
      <c r="C9710" t="s">
        <v>885</v>
      </c>
      <c r="D9710" t="s">
        <v>8640</v>
      </c>
      <c r="E9710" t="s">
        <v>75</v>
      </c>
      <c r="F9710" s="1" t="s">
        <v>197</v>
      </c>
      <c r="G9710" t="s">
        <v>211</v>
      </c>
      <c r="H9710" t="str">
        <f>VLOOKUP(F9710,Clubs!$A$1:$D$220,4,)</f>
        <v>031067</v>
      </c>
    </row>
    <row r="9711" spans="1:8">
      <c r="A9711">
        <v>2286891</v>
      </c>
      <c r="B9711" t="s">
        <v>4194</v>
      </c>
      <c r="C9711" t="s">
        <v>4196</v>
      </c>
      <c r="D9711" t="s">
        <v>115</v>
      </c>
      <c r="E9711" t="s">
        <v>75</v>
      </c>
      <c r="F9711" s="1" t="s">
        <v>230</v>
      </c>
      <c r="G9711" t="s">
        <v>74</v>
      </c>
      <c r="H9711" t="str">
        <f>VLOOKUP(F9711,Clubs!$A$1:$D$220,4,)</f>
        <v>031025</v>
      </c>
    </row>
    <row r="9712" spans="1:8">
      <c r="A9712">
        <v>2286938</v>
      </c>
      <c r="B9712" t="s">
        <v>4349</v>
      </c>
      <c r="C9712" t="s">
        <v>1309</v>
      </c>
      <c r="D9712" t="s">
        <v>165</v>
      </c>
      <c r="E9712" t="s">
        <v>71</v>
      </c>
      <c r="F9712" s="1" t="s">
        <v>196</v>
      </c>
      <c r="G9712" t="s">
        <v>74</v>
      </c>
      <c r="H9712" t="str">
        <f>VLOOKUP(F9712,Clubs!$A$1:$D$220,4,)</f>
        <v>031051</v>
      </c>
    </row>
    <row r="9713" spans="1:8">
      <c r="A9713">
        <v>2286962</v>
      </c>
      <c r="B9713" t="s">
        <v>5242</v>
      </c>
      <c r="C9713" t="s">
        <v>908</v>
      </c>
      <c r="D9713" t="s">
        <v>8640</v>
      </c>
      <c r="E9713" t="s">
        <v>71</v>
      </c>
      <c r="F9713" s="1" t="s">
        <v>220</v>
      </c>
      <c r="G9713" t="s">
        <v>74</v>
      </c>
      <c r="H9713" t="str">
        <f>VLOOKUP(F9713,Clubs!$A$1:$D$220,4,)</f>
        <v>031015</v>
      </c>
    </row>
    <row r="9714" spans="1:8">
      <c r="A9714">
        <v>2286978</v>
      </c>
      <c r="B9714" t="s">
        <v>4478</v>
      </c>
      <c r="C9714" t="s">
        <v>1588</v>
      </c>
      <c r="D9714" t="s">
        <v>165</v>
      </c>
      <c r="E9714" t="s">
        <v>75</v>
      </c>
      <c r="F9714" s="1" t="s">
        <v>220</v>
      </c>
      <c r="G9714" t="s">
        <v>74</v>
      </c>
      <c r="H9714" t="str">
        <f>VLOOKUP(F9714,Clubs!$A$1:$D$220,4,)</f>
        <v>031015</v>
      </c>
    </row>
    <row r="9715" spans="1:8">
      <c r="A9715">
        <v>2286988</v>
      </c>
      <c r="B9715" t="s">
        <v>4430</v>
      </c>
      <c r="C9715" t="s">
        <v>961</v>
      </c>
      <c r="D9715" t="s">
        <v>8640</v>
      </c>
      <c r="E9715" t="s">
        <v>71</v>
      </c>
      <c r="F9715" s="1" t="s">
        <v>220</v>
      </c>
      <c r="G9715" t="s">
        <v>201</v>
      </c>
      <c r="H9715" t="str">
        <f>VLOOKUP(F9715,Clubs!$A$1:$D$220,4,)</f>
        <v>031015</v>
      </c>
    </row>
    <row r="9716" spans="1:8">
      <c r="A9716">
        <v>2286990</v>
      </c>
      <c r="B9716" t="s">
        <v>637</v>
      </c>
      <c r="C9716" t="s">
        <v>584</v>
      </c>
      <c r="D9716" t="s">
        <v>109</v>
      </c>
      <c r="E9716" t="s">
        <v>71</v>
      </c>
      <c r="F9716" s="1" t="s">
        <v>345</v>
      </c>
      <c r="G9716" t="s">
        <v>74</v>
      </c>
      <c r="H9716" t="str">
        <f>VLOOKUP(F9716,Clubs!$A$1:$D$220,4,)</f>
        <v>011024</v>
      </c>
    </row>
    <row r="9717" spans="1:8">
      <c r="A9717">
        <v>2287109</v>
      </c>
      <c r="B9717" t="s">
        <v>3129</v>
      </c>
      <c r="C9717" t="s">
        <v>3130</v>
      </c>
      <c r="D9717" t="s">
        <v>8640</v>
      </c>
      <c r="E9717" t="s">
        <v>71</v>
      </c>
      <c r="F9717" s="1" t="s">
        <v>205</v>
      </c>
      <c r="G9717" t="s">
        <v>201</v>
      </c>
      <c r="H9717" t="str">
        <f>VLOOKUP(F9717,Clubs!$A$1:$D$220,4,)</f>
        <v>030040</v>
      </c>
    </row>
    <row r="9718" spans="1:8">
      <c r="A9718">
        <v>2287170</v>
      </c>
      <c r="B9718" t="s">
        <v>2046</v>
      </c>
      <c r="C9718" t="s">
        <v>1950</v>
      </c>
      <c r="D9718" t="s">
        <v>111</v>
      </c>
      <c r="E9718" t="s">
        <v>71</v>
      </c>
      <c r="F9718" s="1" t="s">
        <v>220</v>
      </c>
      <c r="G9718" t="s">
        <v>74</v>
      </c>
      <c r="H9718" t="str">
        <f>VLOOKUP(F9718,Clubs!$A$1:$D$220,4,)</f>
        <v>031015</v>
      </c>
    </row>
    <row r="9719" spans="1:8">
      <c r="A9719">
        <v>2287308</v>
      </c>
      <c r="B9719" t="s">
        <v>1388</v>
      </c>
      <c r="C9719" t="s">
        <v>1689</v>
      </c>
      <c r="D9719" t="s">
        <v>8640</v>
      </c>
      <c r="E9719" t="s">
        <v>75</v>
      </c>
      <c r="F9719" s="1" t="s">
        <v>8534</v>
      </c>
      <c r="G9719" t="s">
        <v>74</v>
      </c>
      <c r="H9719" t="str">
        <f>VLOOKUP(F9719,Clubs!$A$1:$D$220,4,)</f>
        <v>034474</v>
      </c>
    </row>
    <row r="9720" spans="1:8">
      <c r="A9720">
        <v>2287311</v>
      </c>
      <c r="B9720" t="s">
        <v>1388</v>
      </c>
      <c r="C9720" t="s">
        <v>618</v>
      </c>
      <c r="D9720" t="s">
        <v>8640</v>
      </c>
      <c r="E9720" t="s">
        <v>71</v>
      </c>
      <c r="F9720" s="1" t="s">
        <v>8534</v>
      </c>
      <c r="G9720" t="s">
        <v>74</v>
      </c>
      <c r="H9720" t="str">
        <f>VLOOKUP(F9720,Clubs!$A$1:$D$220,4,)</f>
        <v>034474</v>
      </c>
    </row>
    <row r="9721" spans="1:8">
      <c r="A9721">
        <v>2287312</v>
      </c>
      <c r="B9721" t="s">
        <v>6849</v>
      </c>
      <c r="C9721" t="s">
        <v>687</v>
      </c>
      <c r="D9721" t="s">
        <v>8640</v>
      </c>
      <c r="E9721" t="s">
        <v>71</v>
      </c>
      <c r="F9721" s="1" t="s">
        <v>8534</v>
      </c>
      <c r="G9721" t="s">
        <v>74</v>
      </c>
      <c r="H9721" t="str">
        <f>VLOOKUP(F9721,Clubs!$A$1:$D$220,4,)</f>
        <v>034474</v>
      </c>
    </row>
    <row r="9722" spans="1:8">
      <c r="A9722">
        <v>2287317</v>
      </c>
      <c r="B9722" t="s">
        <v>6848</v>
      </c>
      <c r="C9722" t="s">
        <v>1138</v>
      </c>
      <c r="D9722" t="s">
        <v>8640</v>
      </c>
      <c r="E9722" t="s">
        <v>75</v>
      </c>
      <c r="F9722" s="1" t="s">
        <v>8534</v>
      </c>
      <c r="G9722" t="s">
        <v>74</v>
      </c>
      <c r="H9722" t="str">
        <f>VLOOKUP(F9722,Clubs!$A$1:$D$220,4,)</f>
        <v>034474</v>
      </c>
    </row>
    <row r="9723" spans="1:8">
      <c r="A9723">
        <v>2287410</v>
      </c>
      <c r="B9723" t="s">
        <v>1608</v>
      </c>
      <c r="C9723" t="s">
        <v>608</v>
      </c>
      <c r="D9723" t="s">
        <v>109</v>
      </c>
      <c r="E9723" t="s">
        <v>75</v>
      </c>
      <c r="F9723" s="1" t="s">
        <v>210</v>
      </c>
      <c r="G9723" t="s">
        <v>74</v>
      </c>
      <c r="H9723" t="str">
        <f>VLOOKUP(F9723,Clubs!$A$1:$D$220,4,)</f>
        <v>081041</v>
      </c>
    </row>
    <row r="9724" spans="1:8">
      <c r="A9724">
        <v>2287593</v>
      </c>
      <c r="B9724" t="s">
        <v>4947</v>
      </c>
      <c r="C9724" t="s">
        <v>6016</v>
      </c>
      <c r="D9724" t="s">
        <v>165</v>
      </c>
      <c r="E9724" t="s">
        <v>75</v>
      </c>
      <c r="F9724" s="1" t="s">
        <v>214</v>
      </c>
      <c r="G9724" t="s">
        <v>74</v>
      </c>
      <c r="H9724" t="str">
        <f>VLOOKUP(F9724,Clubs!$A$1:$D$220,4,)</f>
        <v>034038</v>
      </c>
    </row>
    <row r="9725" spans="1:8">
      <c r="A9725">
        <v>2287613</v>
      </c>
      <c r="B9725" t="s">
        <v>5615</v>
      </c>
      <c r="C9725" t="s">
        <v>156</v>
      </c>
      <c r="D9725" t="s">
        <v>8640</v>
      </c>
      <c r="E9725" t="s">
        <v>71</v>
      </c>
      <c r="F9725" s="1" t="s">
        <v>8528</v>
      </c>
      <c r="G9725" t="s">
        <v>201</v>
      </c>
      <c r="H9725" t="str">
        <f>VLOOKUP(F9725,Clubs!$A$1:$D$220,4,)</f>
        <v>031062</v>
      </c>
    </row>
    <row r="9726" spans="1:8">
      <c r="A9726">
        <v>2287648</v>
      </c>
      <c r="B9726" t="s">
        <v>2455</v>
      </c>
      <c r="C9726" t="s">
        <v>9450</v>
      </c>
      <c r="D9726" t="s">
        <v>166</v>
      </c>
      <c r="E9726" t="s">
        <v>71</v>
      </c>
      <c r="F9726" s="1" t="s">
        <v>208</v>
      </c>
      <c r="G9726" t="s">
        <v>74</v>
      </c>
      <c r="H9726" t="str">
        <f>VLOOKUP(F9726,Clubs!$A$1:$D$220,4,)</f>
        <v>030059</v>
      </c>
    </row>
    <row r="9727" spans="1:8">
      <c r="A9727">
        <v>2287829</v>
      </c>
      <c r="B9727" t="s">
        <v>5721</v>
      </c>
      <c r="C9727" t="s">
        <v>1736</v>
      </c>
      <c r="D9727" t="s">
        <v>8640</v>
      </c>
      <c r="E9727" t="s">
        <v>75</v>
      </c>
      <c r="F9727" s="1" t="s">
        <v>242</v>
      </c>
      <c r="G9727" t="s">
        <v>211</v>
      </c>
      <c r="H9727" t="str">
        <f>VLOOKUP(F9727,Clubs!$A$1:$D$220,4,)</f>
        <v>032010</v>
      </c>
    </row>
    <row r="9728" spans="1:8">
      <c r="A9728">
        <v>2287843</v>
      </c>
      <c r="B9728" t="s">
        <v>6442</v>
      </c>
      <c r="C9728" t="s">
        <v>3817</v>
      </c>
      <c r="D9728" t="s">
        <v>8640</v>
      </c>
      <c r="E9728" t="s">
        <v>71</v>
      </c>
      <c r="F9728" s="1" t="s">
        <v>225</v>
      </c>
      <c r="G9728" t="s">
        <v>211</v>
      </c>
      <c r="H9728" t="str">
        <f>VLOOKUP(F9728,Clubs!$A$1:$D$220,4,)</f>
        <v>034073</v>
      </c>
    </row>
    <row r="9729" spans="1:8">
      <c r="A9729">
        <v>2287847</v>
      </c>
      <c r="B9729" t="s">
        <v>4609</v>
      </c>
      <c r="C9729" t="s">
        <v>4610</v>
      </c>
      <c r="D9729" t="s">
        <v>111</v>
      </c>
      <c r="E9729" t="s">
        <v>71</v>
      </c>
      <c r="F9729" s="1" t="s">
        <v>230</v>
      </c>
      <c r="G9729" t="s">
        <v>211</v>
      </c>
      <c r="H9729" t="str">
        <f>VLOOKUP(F9729,Clubs!$A$1:$D$220,4,)</f>
        <v>031025</v>
      </c>
    </row>
    <row r="9730" spans="1:8">
      <c r="A9730">
        <v>2287854</v>
      </c>
      <c r="B9730" t="s">
        <v>4743</v>
      </c>
      <c r="C9730" t="s">
        <v>1175</v>
      </c>
      <c r="D9730" t="s">
        <v>111</v>
      </c>
      <c r="E9730" t="s">
        <v>75</v>
      </c>
      <c r="F9730" s="1" t="s">
        <v>230</v>
      </c>
      <c r="G9730" t="s">
        <v>211</v>
      </c>
      <c r="H9730" t="str">
        <f>VLOOKUP(F9730,Clubs!$A$1:$D$220,4,)</f>
        <v>031025</v>
      </c>
    </row>
    <row r="9731" spans="1:8">
      <c r="A9731">
        <v>2287904</v>
      </c>
      <c r="B9731" t="s">
        <v>3519</v>
      </c>
      <c r="C9731" t="s">
        <v>918</v>
      </c>
      <c r="D9731" t="s">
        <v>8640</v>
      </c>
      <c r="E9731" t="s">
        <v>71</v>
      </c>
      <c r="F9731" s="1" t="s">
        <v>225</v>
      </c>
      <c r="G9731" t="s">
        <v>201</v>
      </c>
      <c r="H9731" t="str">
        <f>VLOOKUP(F9731,Clubs!$A$1:$D$220,4,)</f>
        <v>034073</v>
      </c>
    </row>
    <row r="9732" spans="1:8">
      <c r="A9732">
        <v>2288097</v>
      </c>
      <c r="B9732" t="s">
        <v>6476</v>
      </c>
      <c r="C9732" t="s">
        <v>836</v>
      </c>
      <c r="D9732" t="s">
        <v>8640</v>
      </c>
      <c r="E9732" t="s">
        <v>75</v>
      </c>
      <c r="F9732" s="1" t="s">
        <v>317</v>
      </c>
      <c r="G9732" t="s">
        <v>211</v>
      </c>
      <c r="H9732" t="str">
        <f>VLOOKUP(F9732,Clubs!$A$1:$D$220,4,)</f>
        <v>034452</v>
      </c>
    </row>
    <row r="9733" spans="1:8">
      <c r="A9733">
        <v>2288110</v>
      </c>
      <c r="B9733" t="s">
        <v>4619</v>
      </c>
      <c r="C9733" t="s">
        <v>714</v>
      </c>
      <c r="D9733" t="s">
        <v>8640</v>
      </c>
      <c r="E9733" t="s">
        <v>75</v>
      </c>
      <c r="F9733" s="1" t="s">
        <v>317</v>
      </c>
      <c r="G9733" t="s">
        <v>211</v>
      </c>
      <c r="H9733" t="str">
        <f>VLOOKUP(F9733,Clubs!$A$1:$D$220,4,)</f>
        <v>034452</v>
      </c>
    </row>
    <row r="9734" spans="1:8">
      <c r="A9734">
        <v>2288114</v>
      </c>
      <c r="B9734" t="s">
        <v>6120</v>
      </c>
      <c r="C9734" t="s">
        <v>783</v>
      </c>
      <c r="D9734" t="s">
        <v>111</v>
      </c>
      <c r="E9734" t="s">
        <v>75</v>
      </c>
      <c r="F9734" s="1" t="s">
        <v>263</v>
      </c>
      <c r="G9734" t="s">
        <v>74</v>
      </c>
      <c r="H9734" t="str">
        <f>VLOOKUP(F9734,Clubs!$A$1:$D$220,4,)</f>
        <v>034062</v>
      </c>
    </row>
    <row r="9735" spans="1:8">
      <c r="A9735">
        <v>2288129</v>
      </c>
      <c r="B9735" t="s">
        <v>6128</v>
      </c>
      <c r="C9735" t="s">
        <v>632</v>
      </c>
      <c r="D9735" t="s">
        <v>109</v>
      </c>
      <c r="E9735" t="s">
        <v>71</v>
      </c>
      <c r="F9735" s="1" t="s">
        <v>263</v>
      </c>
      <c r="G9735" t="s">
        <v>74</v>
      </c>
      <c r="H9735" t="str">
        <f>VLOOKUP(F9735,Clubs!$A$1:$D$220,4,)</f>
        <v>034062</v>
      </c>
    </row>
    <row r="9736" spans="1:8">
      <c r="A9736">
        <v>2288190</v>
      </c>
      <c r="B9736" t="s">
        <v>1864</v>
      </c>
      <c r="C9736" t="s">
        <v>936</v>
      </c>
      <c r="D9736" t="s">
        <v>109</v>
      </c>
      <c r="E9736" t="s">
        <v>75</v>
      </c>
      <c r="F9736" s="1" t="s">
        <v>347</v>
      </c>
      <c r="G9736" t="s">
        <v>74</v>
      </c>
      <c r="H9736" t="str">
        <f>VLOOKUP(F9736,Clubs!$A$1:$D$220,4,)</f>
        <v>031051</v>
      </c>
    </row>
    <row r="9737" spans="1:8">
      <c r="A9737">
        <v>2288301</v>
      </c>
      <c r="B9737" t="s">
        <v>9451</v>
      </c>
      <c r="C9737" t="s">
        <v>761</v>
      </c>
      <c r="D9737" t="s">
        <v>166</v>
      </c>
      <c r="E9737" t="s">
        <v>71</v>
      </c>
      <c r="F9737" s="1" t="s">
        <v>285</v>
      </c>
      <c r="G9737" t="s">
        <v>74</v>
      </c>
      <c r="H9737" t="str">
        <f>VLOOKUP(F9737,Clubs!$A$1:$D$220,4,)</f>
        <v>011024</v>
      </c>
    </row>
    <row r="9738" spans="1:8">
      <c r="A9738">
        <v>2288387</v>
      </c>
      <c r="B9738" t="s">
        <v>6912</v>
      </c>
      <c r="C9738" t="s">
        <v>1255</v>
      </c>
      <c r="D9738" t="s">
        <v>8640</v>
      </c>
      <c r="E9738" t="s">
        <v>75</v>
      </c>
      <c r="F9738" s="1" t="s">
        <v>266</v>
      </c>
      <c r="G9738" t="s">
        <v>74</v>
      </c>
      <c r="H9738" t="str">
        <f>VLOOKUP(F9738,Clubs!$A$1:$D$220,4,)</f>
        <v>046008</v>
      </c>
    </row>
    <row r="9739" spans="1:8">
      <c r="A9739">
        <v>2288446</v>
      </c>
      <c r="B9739" t="s">
        <v>1844</v>
      </c>
      <c r="C9739" t="s">
        <v>1600</v>
      </c>
      <c r="D9739" t="s">
        <v>8640</v>
      </c>
      <c r="E9739" t="s">
        <v>71</v>
      </c>
      <c r="F9739" s="1" t="s">
        <v>207</v>
      </c>
      <c r="G9739" t="s">
        <v>74</v>
      </c>
      <c r="H9739" t="str">
        <f>VLOOKUP(F9739,Clubs!$A$1:$D$220,4,)</f>
        <v>030035</v>
      </c>
    </row>
    <row r="9740" spans="1:8">
      <c r="A9740">
        <v>2288480</v>
      </c>
      <c r="B9740" t="s">
        <v>7287</v>
      </c>
      <c r="C9740" t="s">
        <v>786</v>
      </c>
      <c r="D9740" t="s">
        <v>109</v>
      </c>
      <c r="E9740" t="s">
        <v>75</v>
      </c>
      <c r="F9740" s="1" t="s">
        <v>288</v>
      </c>
      <c r="G9740" t="s">
        <v>74</v>
      </c>
      <c r="H9740" t="str">
        <f>VLOOKUP(F9740,Clubs!$A$1:$D$220,4,)</f>
        <v>065020</v>
      </c>
    </row>
    <row r="9741" spans="1:8">
      <c r="A9741">
        <v>2288516</v>
      </c>
      <c r="B9741" t="s">
        <v>6111</v>
      </c>
      <c r="C9741" t="s">
        <v>5049</v>
      </c>
      <c r="D9741" t="s">
        <v>115</v>
      </c>
      <c r="E9741" t="s">
        <v>75</v>
      </c>
      <c r="F9741" s="1" t="s">
        <v>263</v>
      </c>
      <c r="G9741" t="s">
        <v>74</v>
      </c>
      <c r="H9741" t="str">
        <f>VLOOKUP(F9741,Clubs!$A$1:$D$220,4,)</f>
        <v>034062</v>
      </c>
    </row>
    <row r="9742" spans="1:8">
      <c r="A9742">
        <v>2288645</v>
      </c>
      <c r="B9742" t="s">
        <v>11997</v>
      </c>
      <c r="C9742" t="s">
        <v>1104</v>
      </c>
      <c r="D9742" t="s">
        <v>8640</v>
      </c>
      <c r="E9742" t="s">
        <v>75</v>
      </c>
      <c r="F9742" s="1" t="s">
        <v>209</v>
      </c>
      <c r="G9742" t="s">
        <v>211</v>
      </c>
      <c r="H9742" t="str">
        <f>VLOOKUP(F9742,Clubs!$A$1:$D$220,4,)</f>
        <v>034066</v>
      </c>
    </row>
    <row r="9743" spans="1:8">
      <c r="A9743">
        <v>2288739</v>
      </c>
      <c r="B9743" t="s">
        <v>7506</v>
      </c>
      <c r="C9743" t="s">
        <v>1191</v>
      </c>
      <c r="D9743" t="s">
        <v>8640</v>
      </c>
      <c r="E9743" t="s">
        <v>71</v>
      </c>
      <c r="F9743" s="1" t="s">
        <v>334</v>
      </c>
      <c r="G9743" t="s">
        <v>74</v>
      </c>
      <c r="H9743" t="str">
        <f>VLOOKUP(F9743,Clubs!$A$1:$D$220,4,)</f>
        <v>065019</v>
      </c>
    </row>
    <row r="9744" spans="1:8">
      <c r="A9744">
        <v>2288962</v>
      </c>
      <c r="B9744" t="s">
        <v>9452</v>
      </c>
      <c r="C9744" t="s">
        <v>922</v>
      </c>
      <c r="D9744" t="s">
        <v>166</v>
      </c>
      <c r="E9744" t="s">
        <v>71</v>
      </c>
      <c r="F9744" s="1" t="s">
        <v>220</v>
      </c>
      <c r="G9744" t="s">
        <v>74</v>
      </c>
      <c r="H9744" t="str">
        <f>VLOOKUP(F9744,Clubs!$A$1:$D$220,4,)</f>
        <v>031015</v>
      </c>
    </row>
    <row r="9745" spans="1:8">
      <c r="A9745">
        <v>2289012</v>
      </c>
      <c r="B9745" t="s">
        <v>703</v>
      </c>
      <c r="C9745" t="s">
        <v>2337</v>
      </c>
      <c r="D9745" t="s">
        <v>109</v>
      </c>
      <c r="E9745" t="s">
        <v>75</v>
      </c>
      <c r="F9745" s="1" t="s">
        <v>209</v>
      </c>
      <c r="G9745" t="s">
        <v>74</v>
      </c>
      <c r="H9745" t="str">
        <f>VLOOKUP(F9745,Clubs!$A$1:$D$220,4,)</f>
        <v>034066</v>
      </c>
    </row>
    <row r="9746" spans="1:8">
      <c r="A9746">
        <v>2289067</v>
      </c>
      <c r="B9746" t="s">
        <v>8469</v>
      </c>
      <c r="C9746" t="s">
        <v>2626</v>
      </c>
      <c r="D9746" t="s">
        <v>165</v>
      </c>
      <c r="E9746" t="s">
        <v>75</v>
      </c>
      <c r="F9746" s="1" t="s">
        <v>271</v>
      </c>
      <c r="G9746" t="s">
        <v>74</v>
      </c>
      <c r="H9746" t="str">
        <f>VLOOKUP(F9746,Clubs!$A$1:$D$220,4,)</f>
        <v>082017</v>
      </c>
    </row>
    <row r="9747" spans="1:8">
      <c r="A9747">
        <v>2289139</v>
      </c>
      <c r="B9747" t="s">
        <v>2211</v>
      </c>
      <c r="C9747" t="s">
        <v>953</v>
      </c>
      <c r="D9747" t="s">
        <v>8640</v>
      </c>
      <c r="E9747" t="s">
        <v>71</v>
      </c>
      <c r="F9747" s="1" t="s">
        <v>351</v>
      </c>
      <c r="G9747" t="s">
        <v>211</v>
      </c>
      <c r="H9747" t="str">
        <f>VLOOKUP(F9747,Clubs!$A$1:$D$220,4,)</f>
        <v>012012</v>
      </c>
    </row>
    <row r="9748" spans="1:8">
      <c r="A9748">
        <v>2289183</v>
      </c>
      <c r="B9748" t="s">
        <v>1746</v>
      </c>
      <c r="C9748" t="s">
        <v>714</v>
      </c>
      <c r="D9748" t="s">
        <v>8640</v>
      </c>
      <c r="E9748" t="s">
        <v>75</v>
      </c>
      <c r="F9748" s="1" t="s">
        <v>246</v>
      </c>
      <c r="G9748" t="s">
        <v>211</v>
      </c>
      <c r="H9748" t="str">
        <f>VLOOKUP(F9748,Clubs!$A$1:$D$220,4,)</f>
        <v>011024</v>
      </c>
    </row>
    <row r="9749" spans="1:8">
      <c r="A9749">
        <v>2289458</v>
      </c>
      <c r="B9749" t="s">
        <v>8300</v>
      </c>
      <c r="C9749" t="s">
        <v>8301</v>
      </c>
      <c r="D9749" t="s">
        <v>109</v>
      </c>
      <c r="E9749" t="s">
        <v>75</v>
      </c>
      <c r="F9749" s="1" t="s">
        <v>223</v>
      </c>
      <c r="G9749" t="s">
        <v>74</v>
      </c>
      <c r="H9749" t="str">
        <f>VLOOKUP(F9749,Clubs!$A$1:$D$220,4,)</f>
        <v>081050</v>
      </c>
    </row>
    <row r="9750" spans="1:8">
      <c r="A9750">
        <v>2289633</v>
      </c>
      <c r="B9750" t="s">
        <v>5840</v>
      </c>
      <c r="C9750" t="s">
        <v>5841</v>
      </c>
      <c r="D9750" t="s">
        <v>115</v>
      </c>
      <c r="E9750" t="s">
        <v>75</v>
      </c>
      <c r="F9750" s="1" t="s">
        <v>209</v>
      </c>
      <c r="G9750" t="s">
        <v>74</v>
      </c>
      <c r="H9750" t="str">
        <f>VLOOKUP(F9750,Clubs!$A$1:$D$220,4,)</f>
        <v>034066</v>
      </c>
    </row>
    <row r="9751" spans="1:8">
      <c r="A9751">
        <v>2289637</v>
      </c>
      <c r="B9751" t="s">
        <v>7123</v>
      </c>
      <c r="C9751" t="s">
        <v>1414</v>
      </c>
      <c r="D9751" t="s">
        <v>8640</v>
      </c>
      <c r="E9751" t="s">
        <v>75</v>
      </c>
      <c r="F9751" s="1" t="s">
        <v>268</v>
      </c>
      <c r="G9751" t="s">
        <v>211</v>
      </c>
      <c r="H9751" t="str">
        <f>VLOOKUP(F9751,Clubs!$A$1:$D$220,4,)</f>
        <v>048006</v>
      </c>
    </row>
    <row r="9752" spans="1:8">
      <c r="A9752">
        <v>2289812</v>
      </c>
      <c r="B9752" t="s">
        <v>5432</v>
      </c>
      <c r="C9752" t="s">
        <v>12008</v>
      </c>
      <c r="D9752" t="s">
        <v>166</v>
      </c>
      <c r="E9752" t="s">
        <v>75</v>
      </c>
      <c r="F9752" s="1" t="s">
        <v>327</v>
      </c>
      <c r="G9752" t="s">
        <v>74</v>
      </c>
      <c r="H9752" t="str">
        <f>VLOOKUP(F9752,Clubs!$A$1:$D$220,4,)</f>
        <v>034064</v>
      </c>
    </row>
    <row r="9753" spans="1:8">
      <c r="A9753">
        <v>2289880</v>
      </c>
      <c r="B9753" t="s">
        <v>9453</v>
      </c>
      <c r="C9753" t="s">
        <v>2721</v>
      </c>
      <c r="D9753" t="s">
        <v>165</v>
      </c>
      <c r="E9753" t="s">
        <v>71</v>
      </c>
      <c r="F9753" s="1" t="s">
        <v>324</v>
      </c>
      <c r="G9753" t="s">
        <v>74</v>
      </c>
      <c r="H9753" t="str">
        <f>VLOOKUP(F9753,Clubs!$A$1:$D$220,4,)</f>
        <v>009014</v>
      </c>
    </row>
    <row r="9754" spans="1:8">
      <c r="A9754">
        <v>2289923</v>
      </c>
      <c r="B9754" t="s">
        <v>3826</v>
      </c>
      <c r="C9754" t="s">
        <v>1725</v>
      </c>
      <c r="D9754" t="s">
        <v>166</v>
      </c>
      <c r="E9754" t="s">
        <v>71</v>
      </c>
      <c r="F9754" s="1" t="s">
        <v>257</v>
      </c>
      <c r="G9754" t="s">
        <v>74</v>
      </c>
      <c r="H9754" t="str">
        <f>VLOOKUP(F9754,Clubs!$A$1:$D$220,4,)</f>
        <v>031003</v>
      </c>
    </row>
    <row r="9755" spans="1:8">
      <c r="A9755">
        <v>2289936</v>
      </c>
      <c r="B9755" t="s">
        <v>3440</v>
      </c>
      <c r="C9755" t="s">
        <v>2664</v>
      </c>
      <c r="D9755" t="s">
        <v>8640</v>
      </c>
      <c r="E9755" t="s">
        <v>75</v>
      </c>
      <c r="F9755" s="1" t="s">
        <v>311</v>
      </c>
      <c r="G9755" t="s">
        <v>74</v>
      </c>
      <c r="H9755" t="str">
        <f>VLOOKUP(F9755,Clubs!$A$1:$D$220,4,)</f>
        <v>030062</v>
      </c>
    </row>
    <row r="9756" spans="1:8">
      <c r="A9756">
        <v>2289974</v>
      </c>
      <c r="B9756" t="s">
        <v>3145</v>
      </c>
      <c r="C9756" t="s">
        <v>2912</v>
      </c>
      <c r="D9756" t="s">
        <v>8640</v>
      </c>
      <c r="E9756" t="s">
        <v>75</v>
      </c>
      <c r="F9756" s="1" t="s">
        <v>272</v>
      </c>
      <c r="G9756" t="s">
        <v>211</v>
      </c>
      <c r="H9756" t="str">
        <f>VLOOKUP(F9756,Clubs!$A$1:$D$220,4,)</f>
        <v>030045</v>
      </c>
    </row>
    <row r="9757" spans="1:8">
      <c r="A9757">
        <v>2290064</v>
      </c>
      <c r="B9757" t="s">
        <v>12009</v>
      </c>
      <c r="C9757" t="s">
        <v>791</v>
      </c>
      <c r="D9757" t="s">
        <v>166</v>
      </c>
      <c r="E9757" t="s">
        <v>75</v>
      </c>
      <c r="F9757" s="1" t="s">
        <v>308</v>
      </c>
      <c r="G9757" t="s">
        <v>74</v>
      </c>
      <c r="H9757" t="str">
        <f>VLOOKUP(F9757,Clubs!$A$1:$D$220,4,)</f>
        <v>030076</v>
      </c>
    </row>
    <row r="9758" spans="1:8">
      <c r="A9758">
        <v>2290083</v>
      </c>
      <c r="B9758" t="s">
        <v>3409</v>
      </c>
      <c r="C9758" t="s">
        <v>1170</v>
      </c>
      <c r="D9758" t="s">
        <v>109</v>
      </c>
      <c r="E9758" t="s">
        <v>71</v>
      </c>
      <c r="F9758" s="1" t="s">
        <v>356</v>
      </c>
      <c r="G9758" t="s">
        <v>74</v>
      </c>
      <c r="H9758" t="str">
        <f>VLOOKUP(F9758,Clubs!$A$1:$D$220,4,)</f>
        <v>081017</v>
      </c>
    </row>
    <row r="9759" spans="1:8">
      <c r="A9759">
        <v>2290116</v>
      </c>
      <c r="B9759" t="s">
        <v>9454</v>
      </c>
      <c r="C9759" t="s">
        <v>660</v>
      </c>
      <c r="D9759" t="s">
        <v>166</v>
      </c>
      <c r="E9759" t="s">
        <v>75</v>
      </c>
      <c r="F9759" s="1" t="s">
        <v>245</v>
      </c>
      <c r="G9759" t="s">
        <v>74</v>
      </c>
      <c r="H9759" t="str">
        <f>VLOOKUP(F9759,Clubs!$A$1:$D$220,4,)</f>
        <v>046012</v>
      </c>
    </row>
    <row r="9760" spans="1:8">
      <c r="A9760">
        <v>2290134</v>
      </c>
      <c r="B9760" t="s">
        <v>12010</v>
      </c>
      <c r="C9760" t="s">
        <v>1944</v>
      </c>
      <c r="D9760" t="s">
        <v>166</v>
      </c>
      <c r="E9760" t="s">
        <v>75</v>
      </c>
      <c r="F9760" s="1" t="s">
        <v>245</v>
      </c>
      <c r="G9760" t="s">
        <v>74</v>
      </c>
      <c r="H9760" t="str">
        <f>VLOOKUP(F9760,Clubs!$A$1:$D$220,4,)</f>
        <v>046012</v>
      </c>
    </row>
    <row r="9761" spans="1:8">
      <c r="A9761">
        <v>2290150</v>
      </c>
      <c r="B9761" t="s">
        <v>12011</v>
      </c>
      <c r="C9761" t="s">
        <v>802</v>
      </c>
      <c r="D9761" t="s">
        <v>166</v>
      </c>
      <c r="E9761" t="s">
        <v>71</v>
      </c>
      <c r="F9761" s="1" t="s">
        <v>245</v>
      </c>
      <c r="G9761" t="s">
        <v>74</v>
      </c>
      <c r="H9761" t="str">
        <f>VLOOKUP(F9761,Clubs!$A$1:$D$220,4,)</f>
        <v>046012</v>
      </c>
    </row>
    <row r="9762" spans="1:8">
      <c r="A9762">
        <v>2290489</v>
      </c>
      <c r="B9762" t="s">
        <v>6398</v>
      </c>
      <c r="C9762" t="s">
        <v>1257</v>
      </c>
      <c r="D9762" t="s">
        <v>8640</v>
      </c>
      <c r="E9762" t="s">
        <v>71</v>
      </c>
      <c r="F9762" s="1" t="s">
        <v>241</v>
      </c>
      <c r="G9762" t="s">
        <v>211</v>
      </c>
      <c r="H9762" t="str">
        <f>VLOOKUP(F9762,Clubs!$A$1:$D$220,4,)</f>
        <v>034072</v>
      </c>
    </row>
    <row r="9763" spans="1:8">
      <c r="A9763">
        <v>2290492</v>
      </c>
      <c r="B9763" t="s">
        <v>6940</v>
      </c>
      <c r="C9763" t="s">
        <v>1058</v>
      </c>
      <c r="D9763" t="s">
        <v>8640</v>
      </c>
      <c r="E9763" t="s">
        <v>71</v>
      </c>
      <c r="F9763" s="1" t="s">
        <v>266</v>
      </c>
      <c r="G9763" t="s">
        <v>201</v>
      </c>
      <c r="H9763" t="str">
        <f>VLOOKUP(F9763,Clubs!$A$1:$D$220,4,)</f>
        <v>046008</v>
      </c>
    </row>
    <row r="9764" spans="1:8">
      <c r="A9764">
        <v>2290534</v>
      </c>
      <c r="B9764" t="s">
        <v>12012</v>
      </c>
      <c r="C9764" t="s">
        <v>1251</v>
      </c>
      <c r="D9764" t="s">
        <v>111</v>
      </c>
      <c r="E9764" t="s">
        <v>71</v>
      </c>
      <c r="F9764" s="1" t="s">
        <v>262</v>
      </c>
      <c r="G9764" t="s">
        <v>211</v>
      </c>
      <c r="H9764" t="str">
        <f>VLOOKUP(F9764,Clubs!$A$1:$D$220,4,)</f>
        <v>081017</v>
      </c>
    </row>
    <row r="9765" spans="1:8">
      <c r="A9765">
        <v>2290590</v>
      </c>
      <c r="B9765" t="s">
        <v>3935</v>
      </c>
      <c r="C9765" t="s">
        <v>635</v>
      </c>
      <c r="D9765" t="s">
        <v>109</v>
      </c>
      <c r="E9765" t="s">
        <v>71</v>
      </c>
      <c r="F9765" s="1" t="s">
        <v>197</v>
      </c>
      <c r="G9765" t="s">
        <v>74</v>
      </c>
      <c r="H9765" t="str">
        <f>VLOOKUP(F9765,Clubs!$A$1:$D$220,4,)</f>
        <v>031067</v>
      </c>
    </row>
    <row r="9766" spans="1:8">
      <c r="A9766">
        <v>2290617</v>
      </c>
      <c r="B9766" t="s">
        <v>8294</v>
      </c>
      <c r="C9766" t="s">
        <v>1238</v>
      </c>
      <c r="D9766" t="s">
        <v>8640</v>
      </c>
      <c r="E9766" t="s">
        <v>71</v>
      </c>
      <c r="F9766" s="1" t="s">
        <v>223</v>
      </c>
      <c r="G9766" t="s">
        <v>211</v>
      </c>
      <c r="H9766" t="str">
        <f>VLOOKUP(F9766,Clubs!$A$1:$D$220,4,)</f>
        <v>081050</v>
      </c>
    </row>
    <row r="9767" spans="1:8">
      <c r="A9767">
        <v>2290641</v>
      </c>
      <c r="B9767" t="s">
        <v>6651</v>
      </c>
      <c r="C9767" t="s">
        <v>696</v>
      </c>
      <c r="D9767" t="s">
        <v>165</v>
      </c>
      <c r="E9767" t="s">
        <v>71</v>
      </c>
      <c r="F9767" s="1" t="s">
        <v>209</v>
      </c>
      <c r="G9767" t="s">
        <v>74</v>
      </c>
      <c r="H9767" t="str">
        <f>VLOOKUP(F9767,Clubs!$A$1:$D$220,4,)</f>
        <v>034066</v>
      </c>
    </row>
    <row r="9768" spans="1:8">
      <c r="A9768">
        <v>2290672</v>
      </c>
      <c r="B9768" t="s">
        <v>4932</v>
      </c>
      <c r="C9768" t="s">
        <v>1175</v>
      </c>
      <c r="D9768" t="s">
        <v>8640</v>
      </c>
      <c r="E9768" t="s">
        <v>75</v>
      </c>
      <c r="F9768" s="1" t="s">
        <v>258</v>
      </c>
      <c r="G9768" t="s">
        <v>211</v>
      </c>
      <c r="H9768" t="str">
        <f>VLOOKUP(F9768,Clubs!$A$1:$D$220,4,)</f>
        <v>031054</v>
      </c>
    </row>
    <row r="9769" spans="1:8">
      <c r="A9769">
        <v>2290684</v>
      </c>
      <c r="B9769" t="s">
        <v>7581</v>
      </c>
      <c r="C9769" t="s">
        <v>716</v>
      </c>
      <c r="D9769" t="s">
        <v>8640</v>
      </c>
      <c r="E9769" t="s">
        <v>75</v>
      </c>
      <c r="F9769" s="1" t="s">
        <v>8538</v>
      </c>
      <c r="G9769" t="s">
        <v>74</v>
      </c>
      <c r="H9769" t="str">
        <f>VLOOKUP(F9769,Clubs!$A$1:$D$220,4,)</f>
        <v>065030</v>
      </c>
    </row>
    <row r="9770" spans="1:8">
      <c r="A9770">
        <v>2290940</v>
      </c>
      <c r="B9770" t="s">
        <v>4742</v>
      </c>
      <c r="C9770" t="s">
        <v>645</v>
      </c>
      <c r="D9770" t="s">
        <v>165</v>
      </c>
      <c r="E9770" t="s">
        <v>75</v>
      </c>
      <c r="F9770" s="1" t="s">
        <v>230</v>
      </c>
      <c r="G9770" t="s">
        <v>74</v>
      </c>
      <c r="H9770" t="str">
        <f>VLOOKUP(F9770,Clubs!$A$1:$D$220,4,)</f>
        <v>031025</v>
      </c>
    </row>
    <row r="9771" spans="1:8">
      <c r="A9771">
        <v>2290970</v>
      </c>
      <c r="B9771" t="s">
        <v>4035</v>
      </c>
      <c r="C9771" t="s">
        <v>4036</v>
      </c>
      <c r="D9771" t="s">
        <v>111</v>
      </c>
      <c r="E9771" t="s">
        <v>71</v>
      </c>
      <c r="F9771" s="1" t="s">
        <v>197</v>
      </c>
      <c r="G9771" t="s">
        <v>74</v>
      </c>
      <c r="H9771" t="str">
        <f>VLOOKUP(F9771,Clubs!$A$1:$D$220,4,)</f>
        <v>031067</v>
      </c>
    </row>
    <row r="9772" spans="1:8">
      <c r="A9772">
        <v>2291030</v>
      </c>
      <c r="B9772" t="s">
        <v>7671</v>
      </c>
      <c r="C9772" t="s">
        <v>968</v>
      </c>
      <c r="D9772" t="s">
        <v>165</v>
      </c>
      <c r="E9772" t="s">
        <v>75</v>
      </c>
      <c r="F9772" s="1" t="s">
        <v>213</v>
      </c>
      <c r="G9772" t="s">
        <v>74</v>
      </c>
      <c r="H9772" t="str">
        <f>VLOOKUP(F9772,Clubs!$A$1:$D$220,4,)</f>
        <v>066032</v>
      </c>
    </row>
    <row r="9773" spans="1:8">
      <c r="A9773">
        <v>2291067</v>
      </c>
      <c r="B9773" t="s">
        <v>3009</v>
      </c>
      <c r="C9773" t="s">
        <v>7611</v>
      </c>
      <c r="D9773" t="s">
        <v>109</v>
      </c>
      <c r="E9773" t="s">
        <v>75</v>
      </c>
      <c r="F9773" s="1" t="s">
        <v>213</v>
      </c>
      <c r="G9773" t="s">
        <v>74</v>
      </c>
      <c r="H9773" t="str">
        <f>VLOOKUP(F9773,Clubs!$A$1:$D$220,4,)</f>
        <v>066032</v>
      </c>
    </row>
    <row r="9774" spans="1:8">
      <c r="A9774">
        <v>2291321</v>
      </c>
      <c r="B9774" t="s">
        <v>940</v>
      </c>
      <c r="C9774" t="s">
        <v>1158</v>
      </c>
      <c r="D9774" t="s">
        <v>8640</v>
      </c>
      <c r="E9774" t="s">
        <v>71</v>
      </c>
      <c r="F9774" s="1" t="s">
        <v>340</v>
      </c>
      <c r="G9774" t="s">
        <v>211</v>
      </c>
      <c r="H9774" t="str">
        <f>VLOOKUP(F9774,Clubs!$A$1:$D$220,4,)</f>
        <v>082019</v>
      </c>
    </row>
    <row r="9775" spans="1:8">
      <c r="A9775">
        <v>2291390</v>
      </c>
      <c r="B9775" t="s">
        <v>12013</v>
      </c>
      <c r="C9775" t="s">
        <v>1603</v>
      </c>
      <c r="D9775" t="s">
        <v>166</v>
      </c>
      <c r="E9775" t="s">
        <v>71</v>
      </c>
      <c r="F9775" s="1" t="s">
        <v>205</v>
      </c>
      <c r="G9775" t="s">
        <v>74</v>
      </c>
      <c r="H9775" t="str">
        <f>VLOOKUP(F9775,Clubs!$A$1:$D$220,4,)</f>
        <v>030040</v>
      </c>
    </row>
    <row r="9776" spans="1:8">
      <c r="A9776">
        <v>2291439</v>
      </c>
      <c r="B9776" t="s">
        <v>4386</v>
      </c>
      <c r="C9776" t="s">
        <v>1386</v>
      </c>
      <c r="D9776" t="s">
        <v>111</v>
      </c>
      <c r="E9776" t="s">
        <v>71</v>
      </c>
      <c r="F9776" s="1" t="s">
        <v>220</v>
      </c>
      <c r="G9776" t="s">
        <v>74</v>
      </c>
      <c r="H9776" t="str">
        <f>VLOOKUP(F9776,Clubs!$A$1:$D$220,4,)</f>
        <v>031015</v>
      </c>
    </row>
    <row r="9777" spans="1:8">
      <c r="A9777">
        <v>2291678</v>
      </c>
      <c r="B9777" t="s">
        <v>12014</v>
      </c>
      <c r="C9777" t="s">
        <v>4195</v>
      </c>
      <c r="D9777" t="s">
        <v>8640</v>
      </c>
      <c r="E9777" t="s">
        <v>75</v>
      </c>
      <c r="F9777" s="1" t="s">
        <v>263</v>
      </c>
      <c r="G9777" t="s">
        <v>211</v>
      </c>
      <c r="H9777" t="str">
        <f>VLOOKUP(F9777,Clubs!$A$1:$D$220,4,)</f>
        <v>034062</v>
      </c>
    </row>
    <row r="9778" spans="1:8">
      <c r="A9778">
        <v>2291731</v>
      </c>
      <c r="B9778" t="s">
        <v>4451</v>
      </c>
      <c r="C9778" t="s">
        <v>688</v>
      </c>
      <c r="D9778" t="s">
        <v>8640</v>
      </c>
      <c r="E9778" t="s">
        <v>75</v>
      </c>
      <c r="F9778" s="1" t="s">
        <v>8528</v>
      </c>
      <c r="G9778" t="s">
        <v>211</v>
      </c>
      <c r="H9778" t="str">
        <f>VLOOKUP(F9778,Clubs!$A$1:$D$220,4,)</f>
        <v>031062</v>
      </c>
    </row>
    <row r="9779" spans="1:8">
      <c r="A9779">
        <v>2291760</v>
      </c>
      <c r="B9779" t="s">
        <v>6527</v>
      </c>
      <c r="C9779" t="s">
        <v>747</v>
      </c>
      <c r="D9779" t="s">
        <v>8640</v>
      </c>
      <c r="E9779" t="s">
        <v>75</v>
      </c>
      <c r="F9779" s="1" t="s">
        <v>227</v>
      </c>
      <c r="G9779" t="s">
        <v>74</v>
      </c>
      <c r="H9779" t="str">
        <f>VLOOKUP(F9779,Clubs!$A$1:$D$220,4,)</f>
        <v>065020</v>
      </c>
    </row>
    <row r="9780" spans="1:8">
      <c r="A9780">
        <v>2291762</v>
      </c>
      <c r="B9780" t="s">
        <v>12015</v>
      </c>
      <c r="C9780" t="s">
        <v>1827</v>
      </c>
      <c r="D9780" t="s">
        <v>8640</v>
      </c>
      <c r="E9780" t="s">
        <v>75</v>
      </c>
      <c r="F9780" s="1" t="s">
        <v>8528</v>
      </c>
      <c r="G9780" t="s">
        <v>211</v>
      </c>
      <c r="H9780" t="str">
        <f>VLOOKUP(F9780,Clubs!$A$1:$D$220,4,)</f>
        <v>031062</v>
      </c>
    </row>
    <row r="9781" spans="1:8">
      <c r="A9781">
        <v>2291776</v>
      </c>
      <c r="B9781" t="s">
        <v>5816</v>
      </c>
      <c r="C9781" t="s">
        <v>1337</v>
      </c>
      <c r="D9781" t="s">
        <v>109</v>
      </c>
      <c r="E9781" t="s">
        <v>71</v>
      </c>
      <c r="F9781" s="1" t="s">
        <v>346</v>
      </c>
      <c r="G9781" t="s">
        <v>74</v>
      </c>
      <c r="H9781" t="str">
        <f>VLOOKUP(F9781,Clubs!$A$1:$D$220,4,)</f>
        <v>032014</v>
      </c>
    </row>
    <row r="9782" spans="1:8">
      <c r="A9782">
        <v>2291777</v>
      </c>
      <c r="B9782" t="s">
        <v>9457</v>
      </c>
      <c r="C9782" t="s">
        <v>9458</v>
      </c>
      <c r="D9782" t="s">
        <v>166</v>
      </c>
      <c r="E9782" t="s">
        <v>71</v>
      </c>
      <c r="F9782" s="1" t="s">
        <v>235</v>
      </c>
      <c r="G9782" t="s">
        <v>74</v>
      </c>
      <c r="H9782" t="str">
        <f>VLOOKUP(F9782,Clubs!$A$1:$D$220,4,)</f>
        <v>030003</v>
      </c>
    </row>
    <row r="9783" spans="1:8">
      <c r="A9783">
        <v>2291786</v>
      </c>
      <c r="B9783" t="s">
        <v>8140</v>
      </c>
      <c r="C9783" t="s">
        <v>1372</v>
      </c>
      <c r="D9783" t="s">
        <v>8640</v>
      </c>
      <c r="E9783" t="s">
        <v>71</v>
      </c>
      <c r="F9783" s="1" t="s">
        <v>210</v>
      </c>
      <c r="G9783" t="s">
        <v>201</v>
      </c>
      <c r="H9783" t="str">
        <f>VLOOKUP(F9783,Clubs!$A$1:$D$220,4,)</f>
        <v>081041</v>
      </c>
    </row>
    <row r="9784" spans="1:8">
      <c r="A9784">
        <v>2291793</v>
      </c>
      <c r="B9784" t="s">
        <v>2431</v>
      </c>
      <c r="C9784" t="s">
        <v>600</v>
      </c>
      <c r="D9784" t="s">
        <v>165</v>
      </c>
      <c r="E9784" t="s">
        <v>71</v>
      </c>
      <c r="F9784" s="1" t="s">
        <v>235</v>
      </c>
      <c r="G9784" t="s">
        <v>74</v>
      </c>
      <c r="H9784" t="str">
        <f>VLOOKUP(F9784,Clubs!$A$1:$D$220,4,)</f>
        <v>030003</v>
      </c>
    </row>
    <row r="9785" spans="1:8">
      <c r="A9785">
        <v>2291844</v>
      </c>
      <c r="B9785" t="s">
        <v>3482</v>
      </c>
      <c r="C9785" t="s">
        <v>2952</v>
      </c>
      <c r="D9785" t="s">
        <v>8640</v>
      </c>
      <c r="E9785" t="s">
        <v>71</v>
      </c>
      <c r="F9785" s="1" t="s">
        <v>221</v>
      </c>
      <c r="G9785" t="s">
        <v>201</v>
      </c>
      <c r="H9785" t="str">
        <f>VLOOKUP(F9785,Clubs!$A$1:$D$220,4,)</f>
        <v>030067</v>
      </c>
    </row>
    <row r="9786" spans="1:8">
      <c r="A9786">
        <v>2291868</v>
      </c>
      <c r="B9786" t="s">
        <v>1230</v>
      </c>
      <c r="C9786" t="s">
        <v>1109</v>
      </c>
      <c r="D9786" t="s">
        <v>8640</v>
      </c>
      <c r="E9786" t="s">
        <v>71</v>
      </c>
      <c r="F9786" s="1" t="s">
        <v>221</v>
      </c>
      <c r="G9786" t="s">
        <v>74</v>
      </c>
      <c r="H9786" t="str">
        <f>VLOOKUP(F9786,Clubs!$A$1:$D$220,4,)</f>
        <v>030067</v>
      </c>
    </row>
    <row r="9787" spans="1:8">
      <c r="A9787">
        <v>2291883</v>
      </c>
      <c r="B9787" t="s">
        <v>3474</v>
      </c>
      <c r="C9787" t="s">
        <v>791</v>
      </c>
      <c r="D9787" t="s">
        <v>109</v>
      </c>
      <c r="E9787" t="s">
        <v>75</v>
      </c>
      <c r="F9787" s="1" t="s">
        <v>221</v>
      </c>
      <c r="G9787" t="s">
        <v>74</v>
      </c>
      <c r="H9787" t="str">
        <f>VLOOKUP(F9787,Clubs!$A$1:$D$220,4,)</f>
        <v>030067</v>
      </c>
    </row>
    <row r="9788" spans="1:8">
      <c r="A9788">
        <v>2291911</v>
      </c>
      <c r="B9788" t="s">
        <v>9126</v>
      </c>
      <c r="C9788" t="s">
        <v>737</v>
      </c>
      <c r="D9788" t="s">
        <v>165</v>
      </c>
      <c r="E9788" t="s">
        <v>75</v>
      </c>
      <c r="F9788" s="1" t="s">
        <v>8529</v>
      </c>
      <c r="G9788" t="s">
        <v>74</v>
      </c>
      <c r="H9788" t="str">
        <f>VLOOKUP(F9788,Clubs!$A$1:$D$220,4,)</f>
        <v>031067</v>
      </c>
    </row>
    <row r="9789" spans="1:8">
      <c r="A9789">
        <v>2291916</v>
      </c>
      <c r="B9789" t="s">
        <v>9459</v>
      </c>
      <c r="C9789" t="s">
        <v>624</v>
      </c>
      <c r="D9789" t="s">
        <v>166</v>
      </c>
      <c r="E9789" t="s">
        <v>75</v>
      </c>
      <c r="F9789" s="1" t="s">
        <v>221</v>
      </c>
      <c r="G9789" t="s">
        <v>74</v>
      </c>
      <c r="H9789" t="str">
        <f>VLOOKUP(F9789,Clubs!$A$1:$D$220,4,)</f>
        <v>030067</v>
      </c>
    </row>
    <row r="9790" spans="1:8">
      <c r="A9790">
        <v>2292039</v>
      </c>
      <c r="B9790" t="s">
        <v>5953</v>
      </c>
      <c r="C9790" t="s">
        <v>1950</v>
      </c>
      <c r="D9790" t="s">
        <v>111</v>
      </c>
      <c r="E9790" t="s">
        <v>71</v>
      </c>
      <c r="F9790" s="1" t="s">
        <v>270</v>
      </c>
      <c r="G9790" t="s">
        <v>211</v>
      </c>
      <c r="H9790" t="str">
        <f>VLOOKUP(F9790,Clubs!$A$1:$D$220,4,)</f>
        <v>034037</v>
      </c>
    </row>
    <row r="9791" spans="1:8">
      <c r="A9791">
        <v>2292042</v>
      </c>
      <c r="B9791" t="s">
        <v>5975</v>
      </c>
      <c r="C9791" t="s">
        <v>5976</v>
      </c>
      <c r="D9791" t="s">
        <v>8640</v>
      </c>
      <c r="E9791" t="s">
        <v>71</v>
      </c>
      <c r="F9791" s="1" t="s">
        <v>270</v>
      </c>
      <c r="G9791" t="s">
        <v>211</v>
      </c>
      <c r="H9791" t="str">
        <f>VLOOKUP(F9791,Clubs!$A$1:$D$220,4,)</f>
        <v>034037</v>
      </c>
    </row>
    <row r="9792" spans="1:8">
      <c r="A9792">
        <v>2292048</v>
      </c>
      <c r="B9792" t="s">
        <v>12016</v>
      </c>
      <c r="C9792" t="s">
        <v>634</v>
      </c>
      <c r="D9792" t="s">
        <v>111</v>
      </c>
      <c r="E9792" t="s">
        <v>71</v>
      </c>
      <c r="F9792" s="1" t="s">
        <v>270</v>
      </c>
      <c r="G9792" t="s">
        <v>211</v>
      </c>
      <c r="H9792" t="str">
        <f>VLOOKUP(F9792,Clubs!$A$1:$D$220,4,)</f>
        <v>034037</v>
      </c>
    </row>
    <row r="9793" spans="1:8">
      <c r="A9793">
        <v>2292052</v>
      </c>
      <c r="B9793" t="s">
        <v>3198</v>
      </c>
      <c r="C9793" t="s">
        <v>5947</v>
      </c>
      <c r="D9793" t="s">
        <v>111</v>
      </c>
      <c r="E9793" t="s">
        <v>71</v>
      </c>
      <c r="F9793" s="1" t="s">
        <v>246</v>
      </c>
      <c r="G9793" t="s">
        <v>74</v>
      </c>
      <c r="H9793" t="str">
        <f>VLOOKUP(F9793,Clubs!$A$1:$D$220,4,)</f>
        <v>011024</v>
      </c>
    </row>
    <row r="9794" spans="1:8">
      <c r="A9794">
        <v>2292172</v>
      </c>
      <c r="B9794" t="s">
        <v>1940</v>
      </c>
      <c r="C9794" t="s">
        <v>1124</v>
      </c>
      <c r="D9794" t="s">
        <v>8640</v>
      </c>
      <c r="E9794" t="s">
        <v>75</v>
      </c>
      <c r="F9794" s="1" t="s">
        <v>228</v>
      </c>
      <c r="G9794" t="s">
        <v>74</v>
      </c>
      <c r="H9794" t="str">
        <f>VLOOKUP(F9794,Clubs!$A$1:$D$220,4,)</f>
        <v>012003</v>
      </c>
    </row>
    <row r="9795" spans="1:8">
      <c r="A9795">
        <v>2292386</v>
      </c>
      <c r="B9795" t="s">
        <v>2990</v>
      </c>
      <c r="C9795" t="s">
        <v>1518</v>
      </c>
      <c r="D9795" t="s">
        <v>8640</v>
      </c>
      <c r="E9795" t="s">
        <v>71</v>
      </c>
      <c r="F9795" s="1" t="s">
        <v>204</v>
      </c>
      <c r="G9795" t="s">
        <v>211</v>
      </c>
      <c r="H9795" t="str">
        <f>VLOOKUP(F9795,Clubs!$A$1:$D$220,4,)</f>
        <v>031030</v>
      </c>
    </row>
    <row r="9796" spans="1:8">
      <c r="A9796">
        <v>2292400</v>
      </c>
      <c r="B9796" t="s">
        <v>4055</v>
      </c>
      <c r="C9796" t="s">
        <v>1100</v>
      </c>
      <c r="D9796" t="s">
        <v>165</v>
      </c>
      <c r="E9796" t="s">
        <v>75</v>
      </c>
      <c r="F9796" s="1" t="s">
        <v>197</v>
      </c>
      <c r="G9796" t="s">
        <v>74</v>
      </c>
      <c r="H9796" t="str">
        <f>VLOOKUP(F9796,Clubs!$A$1:$D$220,4,)</f>
        <v>031067</v>
      </c>
    </row>
    <row r="9797" spans="1:8">
      <c r="A9797">
        <v>2292624</v>
      </c>
      <c r="B9797" t="s">
        <v>6749</v>
      </c>
      <c r="C9797" t="s">
        <v>793</v>
      </c>
      <c r="D9797" t="s">
        <v>8640</v>
      </c>
      <c r="E9797" t="s">
        <v>71</v>
      </c>
      <c r="F9797" s="1" t="s">
        <v>10872</v>
      </c>
      <c r="G9797" t="s">
        <v>201</v>
      </c>
      <c r="H9797" t="str">
        <f>VLOOKUP(F9797,Clubs!$A$1:$D$220,4,)</f>
        <v>034482</v>
      </c>
    </row>
    <row r="9798" spans="1:8">
      <c r="A9798">
        <v>2292720</v>
      </c>
      <c r="B9798" t="s">
        <v>1741</v>
      </c>
      <c r="C9798" t="s">
        <v>949</v>
      </c>
      <c r="D9798" t="s">
        <v>8640</v>
      </c>
      <c r="E9798" t="s">
        <v>75</v>
      </c>
      <c r="F9798" s="1" t="s">
        <v>253</v>
      </c>
      <c r="G9798" t="s">
        <v>211</v>
      </c>
      <c r="H9798" t="str">
        <f>VLOOKUP(F9798,Clubs!$A$1:$D$220,4,)</f>
        <v>011025</v>
      </c>
    </row>
    <row r="9799" spans="1:8">
      <c r="A9799">
        <v>2292769</v>
      </c>
      <c r="B9799" t="s">
        <v>1497</v>
      </c>
      <c r="C9799" t="s">
        <v>600</v>
      </c>
      <c r="D9799" t="s">
        <v>109</v>
      </c>
      <c r="E9799" t="s">
        <v>71</v>
      </c>
      <c r="F9799" s="1" t="s">
        <v>246</v>
      </c>
      <c r="G9799" t="s">
        <v>74</v>
      </c>
      <c r="H9799" t="str">
        <f>VLOOKUP(F9799,Clubs!$A$1:$D$220,4,)</f>
        <v>011024</v>
      </c>
    </row>
    <row r="9800" spans="1:8">
      <c r="A9800">
        <v>2292907</v>
      </c>
      <c r="B9800" t="s">
        <v>9460</v>
      </c>
      <c r="C9800" t="s">
        <v>890</v>
      </c>
      <c r="D9800" t="s">
        <v>165</v>
      </c>
      <c r="E9800" t="s">
        <v>75</v>
      </c>
      <c r="F9800" s="1" t="s">
        <v>326</v>
      </c>
      <c r="G9800" t="s">
        <v>74</v>
      </c>
      <c r="H9800" t="str">
        <f>VLOOKUP(F9800,Clubs!$A$1:$D$220,4,)</f>
        <v>009014</v>
      </c>
    </row>
    <row r="9801" spans="1:8">
      <c r="A9801">
        <v>2292921</v>
      </c>
      <c r="B9801" t="s">
        <v>623</v>
      </c>
      <c r="C9801" t="s">
        <v>624</v>
      </c>
      <c r="D9801" t="s">
        <v>165</v>
      </c>
      <c r="E9801" t="s">
        <v>75</v>
      </c>
      <c r="F9801" s="1" t="s">
        <v>324</v>
      </c>
      <c r="G9801" t="s">
        <v>74</v>
      </c>
      <c r="H9801" t="str">
        <f>VLOOKUP(F9801,Clubs!$A$1:$D$220,4,)</f>
        <v>009014</v>
      </c>
    </row>
    <row r="9802" spans="1:8">
      <c r="A9802">
        <v>2292927</v>
      </c>
      <c r="B9802" t="s">
        <v>671</v>
      </c>
      <c r="C9802" t="s">
        <v>672</v>
      </c>
      <c r="D9802" t="s">
        <v>109</v>
      </c>
      <c r="E9802" t="s">
        <v>71</v>
      </c>
      <c r="F9802" s="1" t="s">
        <v>326</v>
      </c>
      <c r="G9802" t="s">
        <v>74</v>
      </c>
      <c r="H9802" t="str">
        <f>VLOOKUP(F9802,Clubs!$A$1:$D$220,4,)</f>
        <v>009014</v>
      </c>
    </row>
    <row r="9803" spans="1:8">
      <c r="A9803">
        <v>2292934</v>
      </c>
      <c r="B9803" t="s">
        <v>671</v>
      </c>
      <c r="C9803" t="s">
        <v>673</v>
      </c>
      <c r="D9803" t="s">
        <v>110</v>
      </c>
      <c r="E9803" t="s">
        <v>71</v>
      </c>
      <c r="F9803" s="1" t="s">
        <v>326</v>
      </c>
      <c r="G9803" t="s">
        <v>74</v>
      </c>
      <c r="H9803" t="str">
        <f>VLOOKUP(F9803,Clubs!$A$1:$D$220,4,)</f>
        <v>009014</v>
      </c>
    </row>
    <row r="9804" spans="1:8">
      <c r="A9804">
        <v>2293005</v>
      </c>
      <c r="B9804" t="s">
        <v>7741</v>
      </c>
      <c r="C9804" t="s">
        <v>1226</v>
      </c>
      <c r="D9804" t="s">
        <v>165</v>
      </c>
      <c r="E9804" t="s">
        <v>71</v>
      </c>
      <c r="F9804" s="1" t="s">
        <v>306</v>
      </c>
      <c r="G9804" t="s">
        <v>74</v>
      </c>
      <c r="H9804" t="str">
        <f>VLOOKUP(F9804,Clubs!$A$1:$D$220,4,)</f>
        <v>066006</v>
      </c>
    </row>
    <row r="9805" spans="1:8">
      <c r="A9805">
        <v>2293216</v>
      </c>
      <c r="B9805" t="s">
        <v>6649</v>
      </c>
      <c r="C9805" t="s">
        <v>814</v>
      </c>
      <c r="D9805" t="s">
        <v>109</v>
      </c>
      <c r="E9805" t="s">
        <v>71</v>
      </c>
      <c r="F9805" s="1" t="s">
        <v>209</v>
      </c>
      <c r="G9805" t="s">
        <v>74</v>
      </c>
      <c r="H9805" t="str">
        <f>VLOOKUP(F9805,Clubs!$A$1:$D$220,4,)</f>
        <v>034066</v>
      </c>
    </row>
    <row r="9806" spans="1:8">
      <c r="A9806">
        <v>2293282</v>
      </c>
      <c r="B9806" t="s">
        <v>1708</v>
      </c>
      <c r="C9806" t="s">
        <v>799</v>
      </c>
      <c r="D9806" t="s">
        <v>166</v>
      </c>
      <c r="E9806" t="s">
        <v>75</v>
      </c>
      <c r="F9806" s="1" t="s">
        <v>245</v>
      </c>
      <c r="G9806" t="s">
        <v>74</v>
      </c>
      <c r="H9806" t="str">
        <f>VLOOKUP(F9806,Clubs!$A$1:$D$220,4,)</f>
        <v>046012</v>
      </c>
    </row>
    <row r="9807" spans="1:8">
      <c r="A9807">
        <v>2293355</v>
      </c>
      <c r="B9807" t="s">
        <v>2383</v>
      </c>
      <c r="C9807" t="s">
        <v>2384</v>
      </c>
      <c r="D9807" t="s">
        <v>165</v>
      </c>
      <c r="E9807" t="s">
        <v>75</v>
      </c>
      <c r="F9807" s="1" t="s">
        <v>235</v>
      </c>
      <c r="G9807" t="s">
        <v>74</v>
      </c>
      <c r="H9807" t="str">
        <f>VLOOKUP(F9807,Clubs!$A$1:$D$220,4,)</f>
        <v>030003</v>
      </c>
    </row>
    <row r="9808" spans="1:8">
      <c r="A9808">
        <v>2293477</v>
      </c>
      <c r="B9808" t="s">
        <v>2507</v>
      </c>
      <c r="C9808" t="s">
        <v>618</v>
      </c>
      <c r="D9808" t="s">
        <v>8640</v>
      </c>
      <c r="E9808" t="s">
        <v>71</v>
      </c>
      <c r="F9808" s="1" t="s">
        <v>235</v>
      </c>
      <c r="G9808" t="s">
        <v>211</v>
      </c>
      <c r="H9808" t="str">
        <f>VLOOKUP(F9808,Clubs!$A$1:$D$220,4,)</f>
        <v>030003</v>
      </c>
    </row>
    <row r="9809" spans="1:8">
      <c r="A9809">
        <v>2293485</v>
      </c>
      <c r="B9809" t="s">
        <v>12017</v>
      </c>
      <c r="C9809" t="s">
        <v>861</v>
      </c>
      <c r="D9809" t="s">
        <v>8640</v>
      </c>
      <c r="E9809" t="s">
        <v>71</v>
      </c>
      <c r="F9809" s="1" t="s">
        <v>235</v>
      </c>
      <c r="G9809" t="s">
        <v>211</v>
      </c>
      <c r="H9809" t="str">
        <f>VLOOKUP(F9809,Clubs!$A$1:$D$220,4,)</f>
        <v>030003</v>
      </c>
    </row>
    <row r="9810" spans="1:8">
      <c r="A9810">
        <v>2293690</v>
      </c>
      <c r="B9810" t="s">
        <v>12018</v>
      </c>
      <c r="C9810" t="s">
        <v>618</v>
      </c>
      <c r="D9810" t="s">
        <v>8640</v>
      </c>
      <c r="E9810" t="s">
        <v>71</v>
      </c>
      <c r="F9810" s="1" t="s">
        <v>216</v>
      </c>
      <c r="G9810" t="s">
        <v>211</v>
      </c>
      <c r="H9810" t="str">
        <f>VLOOKUP(F9810,Clubs!$A$1:$D$220,4,)</f>
        <v>065012</v>
      </c>
    </row>
    <row r="9811" spans="1:8">
      <c r="A9811">
        <v>2293705</v>
      </c>
      <c r="B9811" t="s">
        <v>3613</v>
      </c>
      <c r="C9811" t="s">
        <v>743</v>
      </c>
      <c r="D9811" t="s">
        <v>165</v>
      </c>
      <c r="E9811" t="s">
        <v>71</v>
      </c>
      <c r="F9811" s="1" t="s">
        <v>8520</v>
      </c>
      <c r="G9811" t="s">
        <v>74</v>
      </c>
      <c r="H9811" t="str">
        <f>VLOOKUP(F9811,Clubs!$A$1:$D$220,4,)</f>
        <v>012003</v>
      </c>
    </row>
    <row r="9812" spans="1:8">
      <c r="A9812">
        <v>2293727</v>
      </c>
      <c r="B9812" t="s">
        <v>7223</v>
      </c>
      <c r="C9812" t="s">
        <v>669</v>
      </c>
      <c r="D9812" t="s">
        <v>8640</v>
      </c>
      <c r="E9812" t="s">
        <v>71</v>
      </c>
      <c r="F9812" s="1" t="s">
        <v>287</v>
      </c>
      <c r="G9812" t="s">
        <v>201</v>
      </c>
      <c r="H9812" t="str">
        <f>VLOOKUP(F9812,Clubs!$A$1:$D$220,4,)</f>
        <v>065020</v>
      </c>
    </row>
    <row r="9813" spans="1:8">
      <c r="A9813">
        <v>2293771</v>
      </c>
      <c r="B9813" t="s">
        <v>7778</v>
      </c>
      <c r="C9813" t="s">
        <v>886</v>
      </c>
      <c r="D9813" t="s">
        <v>109</v>
      </c>
      <c r="E9813" t="s">
        <v>75</v>
      </c>
      <c r="F9813" s="1" t="s">
        <v>301</v>
      </c>
      <c r="G9813" t="s">
        <v>74</v>
      </c>
      <c r="H9813" t="str">
        <f>VLOOKUP(F9813,Clubs!$A$1:$D$220,4,)</f>
        <v>066032</v>
      </c>
    </row>
    <row r="9814" spans="1:8">
      <c r="A9814">
        <v>2293951</v>
      </c>
      <c r="B9814" t="s">
        <v>9461</v>
      </c>
      <c r="C9814" t="s">
        <v>616</v>
      </c>
      <c r="D9814" t="s">
        <v>166</v>
      </c>
      <c r="E9814" t="s">
        <v>75</v>
      </c>
      <c r="F9814" s="1" t="s">
        <v>262</v>
      </c>
      <c r="G9814" t="s">
        <v>74</v>
      </c>
      <c r="H9814" t="str">
        <f>VLOOKUP(F9814,Clubs!$A$1:$D$220,4,)</f>
        <v>081017</v>
      </c>
    </row>
    <row r="9815" spans="1:8">
      <c r="A9815">
        <v>2294158</v>
      </c>
      <c r="B9815" t="s">
        <v>4996</v>
      </c>
      <c r="C9815" t="s">
        <v>961</v>
      </c>
      <c r="D9815" t="s">
        <v>8640</v>
      </c>
      <c r="E9815" t="s">
        <v>71</v>
      </c>
      <c r="F9815" s="1" t="s">
        <v>8528</v>
      </c>
      <c r="G9815" t="s">
        <v>201</v>
      </c>
      <c r="H9815" t="str">
        <f>VLOOKUP(F9815,Clubs!$A$1:$D$220,4,)</f>
        <v>031062</v>
      </c>
    </row>
    <row r="9816" spans="1:8">
      <c r="A9816">
        <v>2294409</v>
      </c>
      <c r="B9816" t="s">
        <v>12019</v>
      </c>
      <c r="C9816" t="s">
        <v>5927</v>
      </c>
      <c r="D9816" t="s">
        <v>166</v>
      </c>
      <c r="E9816" t="s">
        <v>75</v>
      </c>
      <c r="F9816" s="1" t="s">
        <v>331</v>
      </c>
      <c r="G9816" t="s">
        <v>74</v>
      </c>
      <c r="H9816" t="str">
        <f>VLOOKUP(F9816,Clubs!$A$1:$D$220,4,)</f>
        <v>034058</v>
      </c>
    </row>
    <row r="9817" spans="1:8">
      <c r="A9817">
        <v>2294452</v>
      </c>
      <c r="B9817" t="s">
        <v>9462</v>
      </c>
      <c r="C9817" t="s">
        <v>789</v>
      </c>
      <c r="D9817" t="s">
        <v>165</v>
      </c>
      <c r="E9817" t="s">
        <v>71</v>
      </c>
      <c r="F9817" s="1" t="s">
        <v>299</v>
      </c>
      <c r="G9817" t="s">
        <v>74</v>
      </c>
      <c r="H9817" t="str">
        <f>VLOOKUP(F9817,Clubs!$A$1:$D$220,4,)</f>
        <v>012002</v>
      </c>
    </row>
    <row r="9818" spans="1:8">
      <c r="A9818">
        <v>2294464</v>
      </c>
      <c r="B9818" t="s">
        <v>3853</v>
      </c>
      <c r="C9818" t="s">
        <v>1024</v>
      </c>
      <c r="D9818" t="s">
        <v>165</v>
      </c>
      <c r="E9818" t="s">
        <v>71</v>
      </c>
      <c r="F9818" s="1" t="s">
        <v>263</v>
      </c>
      <c r="G9818" t="s">
        <v>74</v>
      </c>
      <c r="H9818" t="str">
        <f>VLOOKUP(F9818,Clubs!$A$1:$D$220,4,)</f>
        <v>034062</v>
      </c>
    </row>
    <row r="9819" spans="1:8">
      <c r="A9819">
        <v>2294470</v>
      </c>
      <c r="B9819" t="s">
        <v>3853</v>
      </c>
      <c r="C9819" t="s">
        <v>634</v>
      </c>
      <c r="D9819" t="s">
        <v>166</v>
      </c>
      <c r="E9819" t="s">
        <v>71</v>
      </c>
      <c r="F9819" s="1" t="s">
        <v>263</v>
      </c>
      <c r="G9819" t="s">
        <v>74</v>
      </c>
      <c r="H9819" t="str">
        <f>VLOOKUP(F9819,Clubs!$A$1:$D$220,4,)</f>
        <v>034062</v>
      </c>
    </row>
    <row r="9820" spans="1:8">
      <c r="A9820">
        <v>2294477</v>
      </c>
      <c r="B9820" t="s">
        <v>8251</v>
      </c>
      <c r="C9820" t="s">
        <v>900</v>
      </c>
      <c r="D9820" t="s">
        <v>8640</v>
      </c>
      <c r="E9820" t="s">
        <v>71</v>
      </c>
      <c r="F9820" s="1" t="s">
        <v>275</v>
      </c>
      <c r="G9820" t="s">
        <v>201</v>
      </c>
      <c r="H9820" t="str">
        <f>VLOOKUP(F9820,Clubs!$A$1:$D$220,4,)</f>
        <v>081061</v>
      </c>
    </row>
    <row r="9821" spans="1:8">
      <c r="A9821">
        <v>2294499</v>
      </c>
      <c r="B9821" t="s">
        <v>921</v>
      </c>
      <c r="C9821" t="s">
        <v>696</v>
      </c>
      <c r="D9821" t="s">
        <v>165</v>
      </c>
      <c r="E9821" t="s">
        <v>71</v>
      </c>
      <c r="F9821" s="1" t="s">
        <v>200</v>
      </c>
      <c r="G9821" t="s">
        <v>74</v>
      </c>
      <c r="H9821" t="str">
        <f>VLOOKUP(F9821,Clubs!$A$1:$D$220,4,)</f>
        <v>011024</v>
      </c>
    </row>
    <row r="9822" spans="1:8">
      <c r="A9822">
        <v>2294561</v>
      </c>
      <c r="B9822" t="s">
        <v>6127</v>
      </c>
      <c r="C9822" t="s">
        <v>669</v>
      </c>
      <c r="D9822" t="s">
        <v>8640</v>
      </c>
      <c r="E9822" t="s">
        <v>71</v>
      </c>
      <c r="F9822" s="1" t="s">
        <v>275</v>
      </c>
      <c r="G9822" t="s">
        <v>74</v>
      </c>
      <c r="H9822" t="str">
        <f>VLOOKUP(F9822,Clubs!$A$1:$D$220,4,)</f>
        <v>081061</v>
      </c>
    </row>
    <row r="9823" spans="1:8">
      <c r="A9823">
        <v>2294805</v>
      </c>
      <c r="B9823" t="s">
        <v>5611</v>
      </c>
      <c r="C9823" t="s">
        <v>12020</v>
      </c>
      <c r="D9823" t="s">
        <v>166</v>
      </c>
      <c r="E9823" t="s">
        <v>71</v>
      </c>
      <c r="F9823" s="1" t="s">
        <v>8528</v>
      </c>
      <c r="G9823" t="s">
        <v>74</v>
      </c>
      <c r="H9823" t="str">
        <f>VLOOKUP(F9823,Clubs!$A$1:$D$220,4,)</f>
        <v>031062</v>
      </c>
    </row>
    <row r="9824" spans="1:8">
      <c r="A9824">
        <v>2294809</v>
      </c>
      <c r="B9824" t="s">
        <v>12021</v>
      </c>
      <c r="C9824" t="s">
        <v>1357</v>
      </c>
      <c r="D9824" t="s">
        <v>166</v>
      </c>
      <c r="E9824" t="s">
        <v>71</v>
      </c>
      <c r="F9824" s="1" t="s">
        <v>8528</v>
      </c>
      <c r="G9824" t="s">
        <v>74</v>
      </c>
      <c r="H9824" t="str">
        <f>VLOOKUP(F9824,Clubs!$A$1:$D$220,4,)</f>
        <v>031062</v>
      </c>
    </row>
    <row r="9825" spans="1:8">
      <c r="A9825">
        <v>2294944</v>
      </c>
      <c r="B9825" t="s">
        <v>9463</v>
      </c>
      <c r="C9825" t="s">
        <v>9464</v>
      </c>
      <c r="D9825" t="s">
        <v>166</v>
      </c>
      <c r="E9825" t="s">
        <v>71</v>
      </c>
      <c r="F9825" s="1" t="s">
        <v>324</v>
      </c>
      <c r="G9825" t="s">
        <v>74</v>
      </c>
      <c r="H9825" t="str">
        <f>VLOOKUP(F9825,Clubs!$A$1:$D$220,4,)</f>
        <v>009014</v>
      </c>
    </row>
    <row r="9826" spans="1:8">
      <c r="A9826">
        <v>2295103</v>
      </c>
      <c r="B9826" t="s">
        <v>7182</v>
      </c>
      <c r="C9826" t="s">
        <v>626</v>
      </c>
      <c r="D9826" t="s">
        <v>111</v>
      </c>
      <c r="E9826" t="s">
        <v>75</v>
      </c>
      <c r="F9826" s="1" t="s">
        <v>267</v>
      </c>
      <c r="G9826" t="s">
        <v>211</v>
      </c>
      <c r="H9826" t="str">
        <f>VLOOKUP(F9826,Clubs!$A$1:$D$220,4,)</f>
        <v>065018</v>
      </c>
    </row>
    <row r="9827" spans="1:8">
      <c r="A9827">
        <v>2295255</v>
      </c>
      <c r="B9827" t="s">
        <v>825</v>
      </c>
      <c r="C9827" t="s">
        <v>826</v>
      </c>
      <c r="D9827" t="s">
        <v>109</v>
      </c>
      <c r="E9827" t="s">
        <v>71</v>
      </c>
      <c r="F9827" s="1" t="s">
        <v>324</v>
      </c>
      <c r="G9827" t="s">
        <v>74</v>
      </c>
      <c r="H9827" t="str">
        <f>VLOOKUP(F9827,Clubs!$A$1:$D$220,4,)</f>
        <v>009014</v>
      </c>
    </row>
    <row r="9828" spans="1:8">
      <c r="A9828">
        <v>2295460</v>
      </c>
      <c r="B9828" t="s">
        <v>7682</v>
      </c>
      <c r="C9828" t="s">
        <v>793</v>
      </c>
      <c r="D9828" t="s">
        <v>8640</v>
      </c>
      <c r="E9828" t="s">
        <v>71</v>
      </c>
      <c r="F9828" s="1" t="s">
        <v>213</v>
      </c>
      <c r="G9828" t="s">
        <v>74</v>
      </c>
      <c r="H9828" t="str">
        <f>VLOOKUP(F9828,Clubs!$A$1:$D$220,4,)</f>
        <v>066032</v>
      </c>
    </row>
    <row r="9829" spans="1:8">
      <c r="A9829">
        <v>2295478</v>
      </c>
      <c r="B9829" t="s">
        <v>2853</v>
      </c>
      <c r="C9829" t="s">
        <v>2854</v>
      </c>
      <c r="D9829" t="s">
        <v>166</v>
      </c>
      <c r="E9829" t="s">
        <v>75</v>
      </c>
      <c r="F9829" s="1" t="s">
        <v>212</v>
      </c>
      <c r="G9829" t="s">
        <v>74</v>
      </c>
      <c r="H9829" t="str">
        <f>VLOOKUP(F9829,Clubs!$A$1:$D$220,4,)</f>
        <v>030076</v>
      </c>
    </row>
    <row r="9830" spans="1:8">
      <c r="A9830">
        <v>2295513</v>
      </c>
      <c r="B9830" t="s">
        <v>2905</v>
      </c>
      <c r="C9830" t="s">
        <v>2906</v>
      </c>
      <c r="D9830" t="s">
        <v>8640</v>
      </c>
      <c r="E9830" t="s">
        <v>71</v>
      </c>
      <c r="F9830" s="1" t="s">
        <v>212</v>
      </c>
      <c r="G9830" t="s">
        <v>211</v>
      </c>
      <c r="H9830" t="str">
        <f>VLOOKUP(F9830,Clubs!$A$1:$D$220,4,)</f>
        <v>030076</v>
      </c>
    </row>
    <row r="9831" spans="1:8">
      <c r="A9831">
        <v>2295531</v>
      </c>
      <c r="B9831" t="s">
        <v>2413</v>
      </c>
      <c r="C9831" t="s">
        <v>1848</v>
      </c>
      <c r="D9831" t="s">
        <v>8640</v>
      </c>
      <c r="E9831" t="s">
        <v>75</v>
      </c>
      <c r="F9831" s="1" t="s">
        <v>235</v>
      </c>
      <c r="G9831" t="s">
        <v>74</v>
      </c>
      <c r="H9831" t="str">
        <f>VLOOKUP(F9831,Clubs!$A$1:$D$220,4,)</f>
        <v>030003</v>
      </c>
    </row>
    <row r="9832" spans="1:8">
      <c r="A9832">
        <v>2295551</v>
      </c>
      <c r="B9832" t="s">
        <v>1809</v>
      </c>
      <c r="C9832" t="s">
        <v>1267</v>
      </c>
      <c r="D9832" t="s">
        <v>8640</v>
      </c>
      <c r="E9832" t="s">
        <v>75</v>
      </c>
      <c r="F9832" s="1" t="s">
        <v>235</v>
      </c>
      <c r="G9832" t="s">
        <v>74</v>
      </c>
      <c r="H9832" t="str">
        <f>VLOOKUP(F9832,Clubs!$A$1:$D$220,4,)</f>
        <v>030003</v>
      </c>
    </row>
    <row r="9833" spans="1:8">
      <c r="A9833">
        <v>2295678</v>
      </c>
      <c r="B9833" t="s">
        <v>2599</v>
      </c>
      <c r="C9833" t="s">
        <v>1337</v>
      </c>
      <c r="D9833" t="s">
        <v>110</v>
      </c>
      <c r="E9833" t="s">
        <v>71</v>
      </c>
      <c r="F9833" s="1" t="s">
        <v>222</v>
      </c>
      <c r="G9833" t="s">
        <v>74</v>
      </c>
      <c r="H9833" t="str">
        <f>VLOOKUP(F9833,Clubs!$A$1:$D$220,4,)</f>
        <v>030004</v>
      </c>
    </row>
    <row r="9834" spans="1:8">
      <c r="A9834">
        <v>2296064</v>
      </c>
      <c r="B9834" t="s">
        <v>2953</v>
      </c>
      <c r="C9834" t="s">
        <v>2367</v>
      </c>
      <c r="D9834" t="s">
        <v>165</v>
      </c>
      <c r="E9834" t="s">
        <v>75</v>
      </c>
      <c r="F9834" s="1" t="s">
        <v>336</v>
      </c>
      <c r="G9834" t="s">
        <v>74</v>
      </c>
      <c r="H9834" t="str">
        <f>VLOOKUP(F9834,Clubs!$A$1:$D$220,4,)</f>
        <v>030076</v>
      </c>
    </row>
    <row r="9835" spans="1:8">
      <c r="A9835">
        <v>2296083</v>
      </c>
      <c r="B9835" t="s">
        <v>12022</v>
      </c>
      <c r="C9835" t="s">
        <v>779</v>
      </c>
      <c r="D9835" t="s">
        <v>166</v>
      </c>
      <c r="E9835" t="s">
        <v>71</v>
      </c>
      <c r="F9835" s="1" t="s">
        <v>336</v>
      </c>
      <c r="G9835" t="s">
        <v>74</v>
      </c>
      <c r="H9835" t="str">
        <f>VLOOKUP(F9835,Clubs!$A$1:$D$220,4,)</f>
        <v>030076</v>
      </c>
    </row>
    <row r="9836" spans="1:8">
      <c r="A9836">
        <v>2296100</v>
      </c>
      <c r="B9836" t="s">
        <v>3619</v>
      </c>
      <c r="C9836" t="s">
        <v>609</v>
      </c>
      <c r="D9836" t="s">
        <v>8640</v>
      </c>
      <c r="E9836" t="s">
        <v>71</v>
      </c>
      <c r="F9836" s="1" t="s">
        <v>8524</v>
      </c>
      <c r="G9836" t="s">
        <v>211</v>
      </c>
      <c r="H9836" t="str">
        <f>VLOOKUP(F9836,Clubs!$A$1:$D$220,4,)</f>
        <v>030076</v>
      </c>
    </row>
    <row r="9837" spans="1:8">
      <c r="A9837">
        <v>2296103</v>
      </c>
      <c r="B9837" t="s">
        <v>3619</v>
      </c>
      <c r="C9837" t="s">
        <v>3620</v>
      </c>
      <c r="D9837" t="s">
        <v>109</v>
      </c>
      <c r="E9837" t="s">
        <v>75</v>
      </c>
      <c r="F9837" s="1" t="s">
        <v>8524</v>
      </c>
      <c r="G9837" t="s">
        <v>74</v>
      </c>
      <c r="H9837" t="str">
        <f>VLOOKUP(F9837,Clubs!$A$1:$D$220,4,)</f>
        <v>030076</v>
      </c>
    </row>
    <row r="9838" spans="1:8">
      <c r="A9838">
        <v>2296114</v>
      </c>
      <c r="B9838" t="s">
        <v>5269</v>
      </c>
      <c r="C9838" t="s">
        <v>908</v>
      </c>
      <c r="D9838" t="s">
        <v>8640</v>
      </c>
      <c r="E9838" t="s">
        <v>71</v>
      </c>
      <c r="F9838" s="1" t="s">
        <v>204</v>
      </c>
      <c r="G9838" t="s">
        <v>211</v>
      </c>
      <c r="H9838" t="str">
        <f>VLOOKUP(F9838,Clubs!$A$1:$D$220,4,)</f>
        <v>031030</v>
      </c>
    </row>
    <row r="9839" spans="1:8">
      <c r="A9839">
        <v>2296159</v>
      </c>
      <c r="B9839" t="s">
        <v>12023</v>
      </c>
      <c r="C9839" t="s">
        <v>3756</v>
      </c>
      <c r="D9839" t="s">
        <v>166</v>
      </c>
      <c r="E9839" t="s">
        <v>71</v>
      </c>
      <c r="F9839" s="1" t="s">
        <v>288</v>
      </c>
      <c r="G9839" t="s">
        <v>74</v>
      </c>
      <c r="H9839" t="str">
        <f>VLOOKUP(F9839,Clubs!$A$1:$D$220,4,)</f>
        <v>065020</v>
      </c>
    </row>
    <row r="9840" spans="1:8">
      <c r="A9840">
        <v>2296318</v>
      </c>
      <c r="B9840" t="s">
        <v>12024</v>
      </c>
      <c r="C9840" t="s">
        <v>635</v>
      </c>
      <c r="D9840" t="s">
        <v>165</v>
      </c>
      <c r="E9840" t="s">
        <v>71</v>
      </c>
      <c r="F9840" s="1" t="s">
        <v>209</v>
      </c>
      <c r="G9840" t="s">
        <v>74</v>
      </c>
      <c r="H9840" t="str">
        <f>VLOOKUP(F9840,Clubs!$A$1:$D$220,4,)</f>
        <v>034066</v>
      </c>
    </row>
    <row r="9841" spans="1:8">
      <c r="A9841">
        <v>2296403</v>
      </c>
      <c r="B9841" t="s">
        <v>6704</v>
      </c>
      <c r="C9841" t="s">
        <v>6705</v>
      </c>
      <c r="D9841" t="s">
        <v>8640</v>
      </c>
      <c r="E9841" t="s">
        <v>75</v>
      </c>
      <c r="F9841" s="1" t="s">
        <v>209</v>
      </c>
      <c r="G9841" t="s">
        <v>201</v>
      </c>
      <c r="H9841" t="str">
        <f>VLOOKUP(F9841,Clubs!$A$1:$D$220,4,)</f>
        <v>034066</v>
      </c>
    </row>
    <row r="9842" spans="1:8">
      <c r="A9842">
        <v>2296423</v>
      </c>
      <c r="B9842" t="s">
        <v>6777</v>
      </c>
      <c r="C9842" t="s">
        <v>3940</v>
      </c>
      <c r="D9842" t="s">
        <v>115</v>
      </c>
      <c r="E9842" t="s">
        <v>71</v>
      </c>
      <c r="F9842" s="1" t="s">
        <v>209</v>
      </c>
      <c r="G9842" t="s">
        <v>74</v>
      </c>
      <c r="H9842" t="str">
        <f>VLOOKUP(F9842,Clubs!$A$1:$D$220,4,)</f>
        <v>034066</v>
      </c>
    </row>
    <row r="9843" spans="1:8">
      <c r="A9843">
        <v>2296855</v>
      </c>
      <c r="B9843" t="s">
        <v>5784</v>
      </c>
      <c r="C9843" t="s">
        <v>1233</v>
      </c>
      <c r="D9843" t="s">
        <v>8640</v>
      </c>
      <c r="E9843" t="s">
        <v>75</v>
      </c>
      <c r="F9843" s="1" t="s">
        <v>242</v>
      </c>
      <c r="G9843" t="s">
        <v>211</v>
      </c>
      <c r="H9843" t="str">
        <f>VLOOKUP(F9843,Clubs!$A$1:$D$220,4,)</f>
        <v>032010</v>
      </c>
    </row>
    <row r="9844" spans="1:8">
      <c r="A9844">
        <v>2296939</v>
      </c>
      <c r="B9844" t="s">
        <v>5856</v>
      </c>
      <c r="C9844" t="s">
        <v>624</v>
      </c>
      <c r="D9844" t="s">
        <v>165</v>
      </c>
      <c r="E9844" t="s">
        <v>75</v>
      </c>
      <c r="F9844" s="1" t="s">
        <v>239</v>
      </c>
      <c r="G9844" t="s">
        <v>74</v>
      </c>
      <c r="H9844" t="str">
        <f>VLOOKUP(F9844,Clubs!$A$1:$D$220,4,)</f>
        <v>034012</v>
      </c>
    </row>
    <row r="9845" spans="1:8">
      <c r="A9845">
        <v>2297330</v>
      </c>
      <c r="B9845" t="s">
        <v>3566</v>
      </c>
      <c r="C9845" t="s">
        <v>885</v>
      </c>
      <c r="D9845" t="s">
        <v>8640</v>
      </c>
      <c r="E9845" t="s">
        <v>75</v>
      </c>
      <c r="F9845" s="1" t="s">
        <v>8524</v>
      </c>
      <c r="G9845" t="s">
        <v>74</v>
      </c>
      <c r="H9845" t="str">
        <f>VLOOKUP(F9845,Clubs!$A$1:$D$220,4,)</f>
        <v>030076</v>
      </c>
    </row>
    <row r="9846" spans="1:8">
      <c r="A9846">
        <v>2297495</v>
      </c>
      <c r="B9846" t="s">
        <v>9465</v>
      </c>
      <c r="C9846" t="s">
        <v>761</v>
      </c>
      <c r="D9846" t="s">
        <v>166</v>
      </c>
      <c r="E9846" t="s">
        <v>71</v>
      </c>
      <c r="F9846" s="1" t="s">
        <v>303</v>
      </c>
      <c r="G9846" t="s">
        <v>74</v>
      </c>
      <c r="H9846" t="str">
        <f>VLOOKUP(F9846,Clubs!$A$1:$D$220,4,)</f>
        <v>048006</v>
      </c>
    </row>
    <row r="9847" spans="1:8">
      <c r="A9847">
        <v>2297496</v>
      </c>
      <c r="B9847" t="s">
        <v>8957</v>
      </c>
      <c r="C9847" t="s">
        <v>723</v>
      </c>
      <c r="D9847" t="s">
        <v>8640</v>
      </c>
      <c r="E9847" t="s">
        <v>71</v>
      </c>
      <c r="F9847" s="1" t="s">
        <v>219</v>
      </c>
      <c r="G9847" t="s">
        <v>74</v>
      </c>
      <c r="H9847" t="str">
        <f>VLOOKUP(F9847,Clubs!$A$1:$D$220,4,)</f>
        <v>031067</v>
      </c>
    </row>
    <row r="9848" spans="1:8">
      <c r="A9848">
        <v>2297501</v>
      </c>
      <c r="B9848" t="s">
        <v>6207</v>
      </c>
      <c r="C9848" t="s">
        <v>1124</v>
      </c>
      <c r="D9848" t="s">
        <v>8640</v>
      </c>
      <c r="E9848" t="s">
        <v>75</v>
      </c>
      <c r="F9848" s="1" t="s">
        <v>330</v>
      </c>
      <c r="G9848" t="s">
        <v>211</v>
      </c>
      <c r="H9848" t="str">
        <f>VLOOKUP(F9848,Clubs!$A$1:$D$220,4,)</f>
        <v>034068</v>
      </c>
    </row>
    <row r="9849" spans="1:8">
      <c r="A9849">
        <v>2297556</v>
      </c>
      <c r="B9849" t="s">
        <v>12025</v>
      </c>
      <c r="C9849" t="s">
        <v>1585</v>
      </c>
      <c r="D9849" t="s">
        <v>166</v>
      </c>
      <c r="E9849" t="s">
        <v>75</v>
      </c>
      <c r="F9849" s="1" t="s">
        <v>204</v>
      </c>
      <c r="G9849" t="s">
        <v>74</v>
      </c>
      <c r="H9849" t="str">
        <f>VLOOKUP(F9849,Clubs!$A$1:$D$220,4,)</f>
        <v>031030</v>
      </c>
    </row>
    <row r="9850" spans="1:8">
      <c r="A9850">
        <v>2297688</v>
      </c>
      <c r="B9850" t="s">
        <v>9466</v>
      </c>
      <c r="C9850" t="s">
        <v>2078</v>
      </c>
      <c r="D9850" t="s">
        <v>8640</v>
      </c>
      <c r="E9850" t="s">
        <v>71</v>
      </c>
      <c r="F9850" s="1" t="s">
        <v>229</v>
      </c>
      <c r="G9850" t="s">
        <v>211</v>
      </c>
      <c r="H9850" t="str">
        <f>VLOOKUP(F9850,Clubs!$A$1:$D$220,4,)</f>
        <v>031067</v>
      </c>
    </row>
    <row r="9851" spans="1:8">
      <c r="A9851">
        <v>2297694</v>
      </c>
      <c r="B9851" t="s">
        <v>6257</v>
      </c>
      <c r="C9851" t="s">
        <v>3416</v>
      </c>
      <c r="D9851" t="s">
        <v>109</v>
      </c>
      <c r="E9851" t="s">
        <v>75</v>
      </c>
      <c r="F9851" s="1" t="s">
        <v>330</v>
      </c>
      <c r="G9851" t="s">
        <v>74</v>
      </c>
      <c r="H9851" t="str">
        <f>VLOOKUP(F9851,Clubs!$A$1:$D$220,4,)</f>
        <v>034068</v>
      </c>
    </row>
    <row r="9852" spans="1:8">
      <c r="A9852">
        <v>2297708</v>
      </c>
      <c r="B9852" t="s">
        <v>3837</v>
      </c>
      <c r="C9852" t="s">
        <v>1121</v>
      </c>
      <c r="D9852" t="s">
        <v>166</v>
      </c>
      <c r="E9852" t="s">
        <v>75</v>
      </c>
      <c r="F9852" s="1" t="s">
        <v>257</v>
      </c>
      <c r="G9852" t="s">
        <v>74</v>
      </c>
      <c r="H9852" t="str">
        <f>VLOOKUP(F9852,Clubs!$A$1:$D$220,4,)</f>
        <v>031003</v>
      </c>
    </row>
    <row r="9853" spans="1:8">
      <c r="A9853">
        <v>2297750</v>
      </c>
      <c r="B9853" t="s">
        <v>12026</v>
      </c>
      <c r="C9853" t="s">
        <v>12027</v>
      </c>
      <c r="D9853" t="s">
        <v>165</v>
      </c>
      <c r="E9853" t="s">
        <v>71</v>
      </c>
      <c r="F9853" s="1" t="s">
        <v>347</v>
      </c>
      <c r="G9853" t="s">
        <v>74</v>
      </c>
      <c r="H9853" t="str">
        <f>VLOOKUP(F9853,Clubs!$A$1:$D$220,4,)</f>
        <v>031051</v>
      </c>
    </row>
    <row r="9854" spans="1:8">
      <c r="A9854">
        <v>2297814</v>
      </c>
      <c r="B9854" t="s">
        <v>792</v>
      </c>
      <c r="C9854" t="s">
        <v>3319</v>
      </c>
      <c r="D9854" t="s">
        <v>166</v>
      </c>
      <c r="E9854" t="s">
        <v>71</v>
      </c>
      <c r="F9854" s="1" t="s">
        <v>330</v>
      </c>
      <c r="G9854" t="s">
        <v>74</v>
      </c>
      <c r="H9854" t="str">
        <f>VLOOKUP(F9854,Clubs!$A$1:$D$220,4,)</f>
        <v>034068</v>
      </c>
    </row>
    <row r="9855" spans="1:8">
      <c r="A9855">
        <v>2297820</v>
      </c>
      <c r="B9855" t="s">
        <v>6218</v>
      </c>
      <c r="C9855" t="s">
        <v>672</v>
      </c>
      <c r="D9855" t="s">
        <v>165</v>
      </c>
      <c r="E9855" t="s">
        <v>71</v>
      </c>
      <c r="F9855" s="1" t="s">
        <v>330</v>
      </c>
      <c r="G9855" t="s">
        <v>74</v>
      </c>
      <c r="H9855" t="str">
        <f>VLOOKUP(F9855,Clubs!$A$1:$D$220,4,)</f>
        <v>034068</v>
      </c>
    </row>
    <row r="9856" spans="1:8">
      <c r="A9856">
        <v>2297828</v>
      </c>
      <c r="B9856" t="s">
        <v>2276</v>
      </c>
      <c r="C9856" t="s">
        <v>1890</v>
      </c>
      <c r="D9856" t="s">
        <v>166</v>
      </c>
      <c r="E9856" t="s">
        <v>71</v>
      </c>
      <c r="F9856" s="1" t="s">
        <v>330</v>
      </c>
      <c r="G9856" t="s">
        <v>74</v>
      </c>
      <c r="H9856" t="str">
        <f>VLOOKUP(F9856,Clubs!$A$1:$D$220,4,)</f>
        <v>034068</v>
      </c>
    </row>
    <row r="9857" spans="1:8">
      <c r="A9857">
        <v>2297833</v>
      </c>
      <c r="B9857" t="s">
        <v>983</v>
      </c>
      <c r="C9857" t="s">
        <v>6224</v>
      </c>
      <c r="D9857" t="s">
        <v>165</v>
      </c>
      <c r="E9857" t="s">
        <v>75</v>
      </c>
      <c r="F9857" s="1" t="s">
        <v>330</v>
      </c>
      <c r="G9857" t="s">
        <v>74</v>
      </c>
      <c r="H9857" t="str">
        <f>VLOOKUP(F9857,Clubs!$A$1:$D$220,4,)</f>
        <v>034068</v>
      </c>
    </row>
    <row r="9858" spans="1:8">
      <c r="A9858">
        <v>2297852</v>
      </c>
      <c r="B9858" t="s">
        <v>6333</v>
      </c>
      <c r="C9858" t="s">
        <v>1393</v>
      </c>
      <c r="D9858" t="s">
        <v>8640</v>
      </c>
      <c r="E9858" t="s">
        <v>71</v>
      </c>
      <c r="F9858" s="1" t="s">
        <v>241</v>
      </c>
      <c r="G9858" t="s">
        <v>74</v>
      </c>
      <c r="H9858" t="str">
        <f>VLOOKUP(F9858,Clubs!$A$1:$D$220,4,)</f>
        <v>034072</v>
      </c>
    </row>
    <row r="9859" spans="1:8">
      <c r="A9859">
        <v>2297896</v>
      </c>
      <c r="B9859" t="s">
        <v>1754</v>
      </c>
      <c r="C9859" t="s">
        <v>914</v>
      </c>
      <c r="D9859" t="s">
        <v>111</v>
      </c>
      <c r="E9859" t="s">
        <v>75</v>
      </c>
      <c r="F9859" s="1" t="s">
        <v>341</v>
      </c>
      <c r="G9859" t="s">
        <v>211</v>
      </c>
      <c r="H9859" t="str">
        <f>VLOOKUP(F9859,Clubs!$A$1:$D$220,4,)</f>
        <v>011024</v>
      </c>
    </row>
    <row r="9860" spans="1:8">
      <c r="A9860">
        <v>2297928</v>
      </c>
      <c r="B9860" t="s">
        <v>4078</v>
      </c>
      <c r="C9860" t="s">
        <v>745</v>
      </c>
      <c r="D9860" t="s">
        <v>166</v>
      </c>
      <c r="E9860" t="s">
        <v>75</v>
      </c>
      <c r="F9860" s="1" t="s">
        <v>303</v>
      </c>
      <c r="G9860" t="s">
        <v>74</v>
      </c>
      <c r="H9860" t="str">
        <f>VLOOKUP(F9860,Clubs!$A$1:$D$220,4,)</f>
        <v>048006</v>
      </c>
    </row>
    <row r="9861" spans="1:8">
      <c r="A9861">
        <v>2297956</v>
      </c>
      <c r="B9861" t="s">
        <v>1296</v>
      </c>
      <c r="C9861" t="s">
        <v>845</v>
      </c>
      <c r="D9861" t="s">
        <v>166</v>
      </c>
      <c r="E9861" t="s">
        <v>71</v>
      </c>
      <c r="F9861" s="1" t="s">
        <v>215</v>
      </c>
      <c r="G9861" t="s">
        <v>74</v>
      </c>
      <c r="H9861" t="str">
        <f>VLOOKUP(F9861,Clubs!$A$1:$D$220,4,)</f>
        <v>031042</v>
      </c>
    </row>
    <row r="9862" spans="1:8">
      <c r="A9862">
        <v>2297967</v>
      </c>
      <c r="B9862" t="s">
        <v>7094</v>
      </c>
      <c r="C9862" t="s">
        <v>1028</v>
      </c>
      <c r="D9862" t="s">
        <v>8640</v>
      </c>
      <c r="E9862" t="s">
        <v>75</v>
      </c>
      <c r="F9862" s="1" t="s">
        <v>303</v>
      </c>
      <c r="G9862" t="s">
        <v>211</v>
      </c>
      <c r="H9862" t="str">
        <f>VLOOKUP(F9862,Clubs!$A$1:$D$220,4,)</f>
        <v>048006</v>
      </c>
    </row>
    <row r="9863" spans="1:8">
      <c r="A9863">
        <v>2297973</v>
      </c>
      <c r="B9863" t="s">
        <v>7082</v>
      </c>
      <c r="C9863" t="s">
        <v>614</v>
      </c>
      <c r="D9863" t="s">
        <v>165</v>
      </c>
      <c r="E9863" t="s">
        <v>75</v>
      </c>
      <c r="F9863" s="1" t="s">
        <v>303</v>
      </c>
      <c r="G9863" t="s">
        <v>74</v>
      </c>
      <c r="H9863" t="str">
        <f>VLOOKUP(F9863,Clubs!$A$1:$D$220,4,)</f>
        <v>048006</v>
      </c>
    </row>
    <row r="9864" spans="1:8">
      <c r="A9864">
        <v>2297990</v>
      </c>
      <c r="B9864" t="s">
        <v>5928</v>
      </c>
      <c r="C9864" t="s">
        <v>723</v>
      </c>
      <c r="D9864" t="s">
        <v>8640</v>
      </c>
      <c r="E9864" t="s">
        <v>71</v>
      </c>
      <c r="F9864" s="1" t="s">
        <v>248</v>
      </c>
      <c r="G9864" t="s">
        <v>211</v>
      </c>
      <c r="H9864" t="str">
        <f>VLOOKUP(F9864,Clubs!$A$1:$D$220,4,)</f>
        <v>034021</v>
      </c>
    </row>
    <row r="9865" spans="1:8">
      <c r="A9865">
        <v>2298009</v>
      </c>
      <c r="B9865" t="s">
        <v>9467</v>
      </c>
      <c r="C9865" t="s">
        <v>9468</v>
      </c>
      <c r="D9865" t="s">
        <v>166</v>
      </c>
      <c r="E9865" t="s">
        <v>75</v>
      </c>
      <c r="F9865" s="1" t="s">
        <v>248</v>
      </c>
      <c r="G9865" t="s">
        <v>74</v>
      </c>
      <c r="H9865" t="str">
        <f>VLOOKUP(F9865,Clubs!$A$1:$D$220,4,)</f>
        <v>034021</v>
      </c>
    </row>
    <row r="9866" spans="1:8">
      <c r="A9866">
        <v>2298059</v>
      </c>
      <c r="B9866" t="s">
        <v>7309</v>
      </c>
      <c r="C9866" t="s">
        <v>2843</v>
      </c>
      <c r="D9866" t="s">
        <v>8640</v>
      </c>
      <c r="E9866" t="s">
        <v>71</v>
      </c>
      <c r="F9866" s="1" t="s">
        <v>199</v>
      </c>
      <c r="G9866" t="s">
        <v>74</v>
      </c>
      <c r="H9866" t="str">
        <f>VLOOKUP(F9866,Clubs!$A$1:$D$220,4,)</f>
        <v>065006</v>
      </c>
    </row>
    <row r="9867" spans="1:8">
      <c r="A9867">
        <v>2298294</v>
      </c>
      <c r="B9867" t="s">
        <v>3235</v>
      </c>
      <c r="C9867" t="s">
        <v>1627</v>
      </c>
      <c r="D9867" t="s">
        <v>8640</v>
      </c>
      <c r="E9867" t="s">
        <v>75</v>
      </c>
      <c r="F9867" s="1" t="s">
        <v>240</v>
      </c>
      <c r="G9867" t="s">
        <v>211</v>
      </c>
      <c r="H9867" t="str">
        <f>VLOOKUP(F9867,Clubs!$A$1:$D$220,4,)</f>
        <v>031051</v>
      </c>
    </row>
    <row r="9868" spans="1:8">
      <c r="A9868">
        <v>2298317</v>
      </c>
      <c r="B9868" t="s">
        <v>2905</v>
      </c>
      <c r="C9868" t="s">
        <v>864</v>
      </c>
      <c r="D9868" t="s">
        <v>111</v>
      </c>
      <c r="E9868" t="s">
        <v>71</v>
      </c>
      <c r="F9868" s="1" t="s">
        <v>270</v>
      </c>
      <c r="G9868" t="s">
        <v>211</v>
      </c>
      <c r="H9868" t="str">
        <f>VLOOKUP(F9868,Clubs!$A$1:$D$220,4,)</f>
        <v>034037</v>
      </c>
    </row>
    <row r="9869" spans="1:8">
      <c r="A9869">
        <v>2298479</v>
      </c>
      <c r="B9869" t="s">
        <v>12028</v>
      </c>
      <c r="C9869" t="s">
        <v>1150</v>
      </c>
      <c r="D9869" t="s">
        <v>165</v>
      </c>
      <c r="E9869" t="s">
        <v>75</v>
      </c>
      <c r="F9869" s="1" t="s">
        <v>232</v>
      </c>
      <c r="G9869" t="s">
        <v>74</v>
      </c>
      <c r="H9869" t="str">
        <f>VLOOKUP(F9869,Clubs!$A$1:$D$220,4,)</f>
        <v>009014</v>
      </c>
    </row>
    <row r="9870" spans="1:8">
      <c r="A9870">
        <v>2298986</v>
      </c>
      <c r="B9870" t="s">
        <v>3729</v>
      </c>
      <c r="C9870" t="s">
        <v>802</v>
      </c>
      <c r="D9870" t="s">
        <v>109</v>
      </c>
      <c r="E9870" t="s">
        <v>71</v>
      </c>
      <c r="F9870" s="1" t="s">
        <v>354</v>
      </c>
      <c r="G9870" t="s">
        <v>74</v>
      </c>
      <c r="H9870" t="str">
        <f>VLOOKUP(F9870,Clubs!$A$1:$D$220,4,)</f>
        <v>081041</v>
      </c>
    </row>
    <row r="9871" spans="1:8">
      <c r="A9871">
        <v>2299408</v>
      </c>
      <c r="B9871" t="s">
        <v>5879</v>
      </c>
      <c r="C9871" t="s">
        <v>5880</v>
      </c>
      <c r="D9871" t="s">
        <v>165</v>
      </c>
      <c r="E9871" t="s">
        <v>75</v>
      </c>
      <c r="F9871" s="1" t="s">
        <v>239</v>
      </c>
      <c r="G9871" t="s">
        <v>74</v>
      </c>
      <c r="H9871" t="str">
        <f>VLOOKUP(F9871,Clubs!$A$1:$D$220,4,)</f>
        <v>034012</v>
      </c>
    </row>
    <row r="9872" spans="1:8">
      <c r="A9872">
        <v>2299479</v>
      </c>
      <c r="B9872" t="s">
        <v>9469</v>
      </c>
      <c r="C9872" t="s">
        <v>9470</v>
      </c>
      <c r="D9872" t="s">
        <v>166</v>
      </c>
      <c r="E9872" t="s">
        <v>75</v>
      </c>
      <c r="F9872" s="1" t="s">
        <v>244</v>
      </c>
      <c r="G9872" t="s">
        <v>74</v>
      </c>
      <c r="H9872" t="str">
        <f>VLOOKUP(F9872,Clubs!$A$1:$D$220,4,)</f>
        <v>030008</v>
      </c>
    </row>
    <row r="9873" spans="1:8">
      <c r="A9873">
        <v>2299502</v>
      </c>
      <c r="B9873" t="s">
        <v>1709</v>
      </c>
      <c r="C9873" t="s">
        <v>1114</v>
      </c>
      <c r="D9873" t="s">
        <v>165</v>
      </c>
      <c r="E9873" t="s">
        <v>71</v>
      </c>
      <c r="F9873" s="1" t="s">
        <v>239</v>
      </c>
      <c r="G9873" t="s">
        <v>74</v>
      </c>
      <c r="H9873" t="str">
        <f>VLOOKUP(F9873,Clubs!$A$1:$D$220,4,)</f>
        <v>034012</v>
      </c>
    </row>
    <row r="9874" spans="1:8">
      <c r="A9874">
        <v>2299777</v>
      </c>
      <c r="B9874" t="s">
        <v>916</v>
      </c>
      <c r="C9874" t="s">
        <v>3405</v>
      </c>
      <c r="D9874" t="s">
        <v>8640</v>
      </c>
      <c r="E9874" t="s">
        <v>71</v>
      </c>
      <c r="F9874" s="1" t="s">
        <v>266</v>
      </c>
      <c r="G9874" t="s">
        <v>211</v>
      </c>
      <c r="H9874" t="str">
        <f>VLOOKUP(F9874,Clubs!$A$1:$D$220,4,)</f>
        <v>046008</v>
      </c>
    </row>
    <row r="9875" spans="1:8">
      <c r="A9875">
        <v>2299778</v>
      </c>
      <c r="B9875" t="s">
        <v>9471</v>
      </c>
      <c r="C9875" t="s">
        <v>1353</v>
      </c>
      <c r="D9875" t="s">
        <v>166</v>
      </c>
      <c r="E9875" t="s">
        <v>71</v>
      </c>
      <c r="F9875" s="1" t="s">
        <v>331</v>
      </c>
      <c r="G9875" t="s">
        <v>74</v>
      </c>
      <c r="H9875" t="str">
        <f>VLOOKUP(F9875,Clubs!$A$1:$D$220,4,)</f>
        <v>034058</v>
      </c>
    </row>
    <row r="9876" spans="1:8">
      <c r="A9876">
        <v>2299797</v>
      </c>
      <c r="B9876" t="s">
        <v>12029</v>
      </c>
      <c r="C9876" t="s">
        <v>1068</v>
      </c>
      <c r="D9876" t="s">
        <v>166</v>
      </c>
      <c r="E9876" t="s">
        <v>71</v>
      </c>
      <c r="F9876" s="1" t="s">
        <v>217</v>
      </c>
      <c r="G9876" t="s">
        <v>74</v>
      </c>
      <c r="H9876" t="str">
        <f>VLOOKUP(F9876,Clubs!$A$1:$D$220,4,)</f>
        <v>012008</v>
      </c>
    </row>
    <row r="9877" spans="1:8">
      <c r="A9877">
        <v>2299967</v>
      </c>
      <c r="B9877" t="s">
        <v>7489</v>
      </c>
      <c r="C9877" t="s">
        <v>870</v>
      </c>
      <c r="D9877" t="s">
        <v>109</v>
      </c>
      <c r="E9877" t="s">
        <v>71</v>
      </c>
      <c r="F9877" s="1" t="s">
        <v>334</v>
      </c>
      <c r="G9877" t="s">
        <v>74</v>
      </c>
      <c r="H9877" t="str">
        <f>VLOOKUP(F9877,Clubs!$A$1:$D$220,4,)</f>
        <v>065019</v>
      </c>
    </row>
    <row r="9878" spans="1:8">
      <c r="A9878">
        <v>2299977</v>
      </c>
      <c r="B9878" t="s">
        <v>1986</v>
      </c>
      <c r="C9878" t="s">
        <v>1357</v>
      </c>
      <c r="D9878" t="s">
        <v>165</v>
      </c>
      <c r="E9878" t="s">
        <v>71</v>
      </c>
      <c r="F9878" s="1" t="s">
        <v>347</v>
      </c>
      <c r="G9878" t="s">
        <v>74</v>
      </c>
      <c r="H9878" t="str">
        <f>VLOOKUP(F9878,Clubs!$A$1:$D$220,4,)</f>
        <v>031051</v>
      </c>
    </row>
    <row r="9879" spans="1:8">
      <c r="A9879">
        <v>2300073</v>
      </c>
      <c r="B9879" t="s">
        <v>694</v>
      </c>
      <c r="C9879" t="s">
        <v>587</v>
      </c>
      <c r="D9879" t="s">
        <v>8640</v>
      </c>
      <c r="E9879" t="s">
        <v>71</v>
      </c>
      <c r="F9879" s="1" t="s">
        <v>308</v>
      </c>
      <c r="G9879" t="s">
        <v>211</v>
      </c>
      <c r="H9879" t="str">
        <f>VLOOKUP(F9879,Clubs!$A$1:$D$220,4,)</f>
        <v>030076</v>
      </c>
    </row>
    <row r="9880" spans="1:8">
      <c r="A9880">
        <v>2300104</v>
      </c>
      <c r="B9880" t="s">
        <v>12030</v>
      </c>
      <c r="C9880" t="s">
        <v>882</v>
      </c>
      <c r="D9880" t="s">
        <v>166</v>
      </c>
      <c r="E9880" t="s">
        <v>75</v>
      </c>
      <c r="F9880" s="1" t="s">
        <v>347</v>
      </c>
      <c r="G9880" t="s">
        <v>74</v>
      </c>
      <c r="H9880" t="str">
        <f>VLOOKUP(F9880,Clubs!$A$1:$D$220,4,)</f>
        <v>031051</v>
      </c>
    </row>
    <row r="9881" spans="1:8">
      <c r="A9881">
        <v>2300118</v>
      </c>
      <c r="B9881" t="s">
        <v>9472</v>
      </c>
      <c r="C9881" t="s">
        <v>634</v>
      </c>
      <c r="D9881" t="s">
        <v>166</v>
      </c>
      <c r="E9881" t="s">
        <v>71</v>
      </c>
      <c r="F9881" s="1" t="s">
        <v>347</v>
      </c>
      <c r="G9881" t="s">
        <v>74</v>
      </c>
      <c r="H9881" t="str">
        <f>VLOOKUP(F9881,Clubs!$A$1:$D$220,4,)</f>
        <v>031051</v>
      </c>
    </row>
    <row r="9882" spans="1:8">
      <c r="A9882">
        <v>2300214</v>
      </c>
      <c r="B9882" t="s">
        <v>3699</v>
      </c>
      <c r="C9882" t="s">
        <v>1138</v>
      </c>
      <c r="D9882" t="s">
        <v>8640</v>
      </c>
      <c r="E9882" t="s">
        <v>75</v>
      </c>
      <c r="F9882" s="1" t="s">
        <v>8525</v>
      </c>
      <c r="G9882" t="s">
        <v>211</v>
      </c>
      <c r="H9882" t="str">
        <f>VLOOKUP(F9882,Clubs!$A$1:$D$220,4,)</f>
        <v>030075</v>
      </c>
    </row>
    <row r="9883" spans="1:8">
      <c r="A9883">
        <v>2300217</v>
      </c>
      <c r="B9883" t="s">
        <v>2672</v>
      </c>
      <c r="C9883" t="s">
        <v>688</v>
      </c>
      <c r="D9883" t="s">
        <v>8640</v>
      </c>
      <c r="E9883" t="s">
        <v>75</v>
      </c>
      <c r="F9883" s="1" t="s">
        <v>8525</v>
      </c>
      <c r="G9883" t="s">
        <v>211</v>
      </c>
      <c r="H9883" t="str">
        <f>VLOOKUP(F9883,Clubs!$A$1:$D$220,4,)</f>
        <v>030075</v>
      </c>
    </row>
    <row r="9884" spans="1:8">
      <c r="A9884">
        <v>2300219</v>
      </c>
      <c r="B9884" t="s">
        <v>1942</v>
      </c>
      <c r="C9884" t="s">
        <v>851</v>
      </c>
      <c r="D9884" t="s">
        <v>8640</v>
      </c>
      <c r="E9884" t="s">
        <v>71</v>
      </c>
      <c r="F9884" s="1" t="s">
        <v>241</v>
      </c>
      <c r="G9884" t="s">
        <v>211</v>
      </c>
      <c r="H9884" t="str">
        <f>VLOOKUP(F9884,Clubs!$A$1:$D$220,4,)</f>
        <v>034072</v>
      </c>
    </row>
    <row r="9885" spans="1:8">
      <c r="A9885">
        <v>2300227</v>
      </c>
      <c r="B9885" t="s">
        <v>9473</v>
      </c>
      <c r="C9885" t="s">
        <v>1091</v>
      </c>
      <c r="D9885" t="s">
        <v>165</v>
      </c>
      <c r="E9885" t="s">
        <v>71</v>
      </c>
      <c r="F9885" s="1" t="s">
        <v>257</v>
      </c>
      <c r="G9885" t="s">
        <v>74</v>
      </c>
      <c r="H9885" t="str">
        <f>VLOOKUP(F9885,Clubs!$A$1:$D$220,4,)</f>
        <v>031003</v>
      </c>
    </row>
    <row r="9886" spans="1:8">
      <c r="A9886">
        <v>2300344</v>
      </c>
      <c r="B9886" t="s">
        <v>1313</v>
      </c>
      <c r="C9886" t="s">
        <v>593</v>
      </c>
      <c r="D9886" t="s">
        <v>111</v>
      </c>
      <c r="E9886" t="s">
        <v>71</v>
      </c>
      <c r="F9886" s="1" t="s">
        <v>266</v>
      </c>
      <c r="G9886" t="s">
        <v>74</v>
      </c>
      <c r="H9886" t="str">
        <f>VLOOKUP(F9886,Clubs!$A$1:$D$220,4,)</f>
        <v>046008</v>
      </c>
    </row>
    <row r="9887" spans="1:8">
      <c r="A9887">
        <v>2300374</v>
      </c>
      <c r="B9887" t="s">
        <v>1708</v>
      </c>
      <c r="C9887" t="s">
        <v>608</v>
      </c>
      <c r="D9887" t="s">
        <v>8640</v>
      </c>
      <c r="E9887" t="s">
        <v>75</v>
      </c>
      <c r="F9887" s="1" t="s">
        <v>266</v>
      </c>
      <c r="G9887" t="s">
        <v>74</v>
      </c>
      <c r="H9887" t="str">
        <f>VLOOKUP(F9887,Clubs!$A$1:$D$220,4,)</f>
        <v>046008</v>
      </c>
    </row>
    <row r="9888" spans="1:8">
      <c r="A9888">
        <v>2300716</v>
      </c>
      <c r="B9888" t="s">
        <v>975</v>
      </c>
      <c r="C9888" t="s">
        <v>976</v>
      </c>
      <c r="D9888" t="s">
        <v>165</v>
      </c>
      <c r="E9888" t="s">
        <v>75</v>
      </c>
      <c r="F9888" s="1" t="s">
        <v>200</v>
      </c>
      <c r="G9888" t="s">
        <v>74</v>
      </c>
      <c r="H9888" t="str">
        <f>VLOOKUP(F9888,Clubs!$A$1:$D$220,4,)</f>
        <v>011024</v>
      </c>
    </row>
    <row r="9889" spans="1:8">
      <c r="A9889">
        <v>2300724</v>
      </c>
      <c r="B9889" t="s">
        <v>6678</v>
      </c>
      <c r="C9889" t="s">
        <v>857</v>
      </c>
      <c r="D9889" t="s">
        <v>110</v>
      </c>
      <c r="E9889" t="s">
        <v>75</v>
      </c>
      <c r="F9889" s="1" t="s">
        <v>209</v>
      </c>
      <c r="G9889" t="s">
        <v>74</v>
      </c>
      <c r="H9889" t="str">
        <f>VLOOKUP(F9889,Clubs!$A$1:$D$220,4,)</f>
        <v>034066</v>
      </c>
    </row>
    <row r="9890" spans="1:8">
      <c r="A9890">
        <v>2300806</v>
      </c>
      <c r="B9890" t="s">
        <v>12031</v>
      </c>
      <c r="C9890" t="s">
        <v>1129</v>
      </c>
      <c r="D9890" t="s">
        <v>8640</v>
      </c>
      <c r="E9890" t="s">
        <v>71</v>
      </c>
      <c r="F9890" s="1" t="s">
        <v>313</v>
      </c>
      <c r="G9890" t="s">
        <v>211</v>
      </c>
      <c r="H9890" t="str">
        <f>VLOOKUP(F9890,Clubs!$A$1:$D$220,4,)</f>
        <v>034055</v>
      </c>
    </row>
    <row r="9891" spans="1:8">
      <c r="A9891">
        <v>2300826</v>
      </c>
      <c r="B9891" t="s">
        <v>6051</v>
      </c>
      <c r="C9891" t="s">
        <v>3863</v>
      </c>
      <c r="D9891" t="s">
        <v>8640</v>
      </c>
      <c r="E9891" t="s">
        <v>71</v>
      </c>
      <c r="F9891" s="1" t="s">
        <v>313</v>
      </c>
      <c r="G9891" t="s">
        <v>74</v>
      </c>
      <c r="H9891" t="str">
        <f>VLOOKUP(F9891,Clubs!$A$1:$D$220,4,)</f>
        <v>034055</v>
      </c>
    </row>
    <row r="9892" spans="1:8">
      <c r="A9892">
        <v>2300908</v>
      </c>
      <c r="B9892" t="s">
        <v>4271</v>
      </c>
      <c r="C9892" t="s">
        <v>1372</v>
      </c>
      <c r="D9892" t="s">
        <v>8640</v>
      </c>
      <c r="E9892" t="s">
        <v>71</v>
      </c>
      <c r="F9892" s="1" t="s">
        <v>254</v>
      </c>
      <c r="G9892" t="s">
        <v>211</v>
      </c>
      <c r="H9892" t="str">
        <f>VLOOKUP(F9892,Clubs!$A$1:$D$220,4,)</f>
        <v>031030</v>
      </c>
    </row>
    <row r="9893" spans="1:8">
      <c r="A9893">
        <v>2300923</v>
      </c>
      <c r="B9893" t="s">
        <v>5234</v>
      </c>
      <c r="C9893" t="s">
        <v>1455</v>
      </c>
      <c r="D9893" t="s">
        <v>8640</v>
      </c>
      <c r="E9893" t="s">
        <v>71</v>
      </c>
      <c r="F9893" s="1" t="s">
        <v>254</v>
      </c>
      <c r="G9893" t="s">
        <v>201</v>
      </c>
      <c r="H9893" t="str">
        <f>VLOOKUP(F9893,Clubs!$A$1:$D$220,4,)</f>
        <v>031030</v>
      </c>
    </row>
    <row r="9894" spans="1:8">
      <c r="A9894">
        <v>2301020</v>
      </c>
      <c r="B9894" t="s">
        <v>5218</v>
      </c>
      <c r="C9894" t="s">
        <v>1457</v>
      </c>
      <c r="D9894" t="s">
        <v>8640</v>
      </c>
      <c r="E9894" t="s">
        <v>75</v>
      </c>
      <c r="F9894" s="1" t="s">
        <v>254</v>
      </c>
      <c r="G9894" t="s">
        <v>74</v>
      </c>
      <c r="H9894" t="str">
        <f>VLOOKUP(F9894,Clubs!$A$1:$D$220,4,)</f>
        <v>031030</v>
      </c>
    </row>
    <row r="9895" spans="1:8">
      <c r="A9895">
        <v>2301030</v>
      </c>
      <c r="B9895" t="s">
        <v>5228</v>
      </c>
      <c r="C9895" t="s">
        <v>1393</v>
      </c>
      <c r="D9895" t="s">
        <v>8640</v>
      </c>
      <c r="E9895" t="s">
        <v>71</v>
      </c>
      <c r="F9895" s="1" t="s">
        <v>254</v>
      </c>
      <c r="G9895" t="s">
        <v>211</v>
      </c>
      <c r="H9895" t="str">
        <f>VLOOKUP(F9895,Clubs!$A$1:$D$220,4,)</f>
        <v>031030</v>
      </c>
    </row>
    <row r="9896" spans="1:8">
      <c r="A9896">
        <v>2301040</v>
      </c>
      <c r="B9896" t="s">
        <v>12032</v>
      </c>
      <c r="C9896" t="s">
        <v>1108</v>
      </c>
      <c r="D9896" t="s">
        <v>8640</v>
      </c>
      <c r="E9896" t="s">
        <v>75</v>
      </c>
      <c r="F9896" s="1" t="s">
        <v>241</v>
      </c>
      <c r="G9896" t="s">
        <v>74</v>
      </c>
      <c r="H9896" t="str">
        <f>VLOOKUP(F9896,Clubs!$A$1:$D$220,4,)</f>
        <v>034072</v>
      </c>
    </row>
    <row r="9897" spans="1:8">
      <c r="A9897">
        <v>2301259</v>
      </c>
      <c r="B9897" t="s">
        <v>11299</v>
      </c>
      <c r="C9897" t="s">
        <v>2248</v>
      </c>
      <c r="D9897" t="s">
        <v>166</v>
      </c>
      <c r="E9897" t="s">
        <v>75</v>
      </c>
      <c r="F9897" s="1" t="s">
        <v>196</v>
      </c>
      <c r="G9897" t="s">
        <v>74</v>
      </c>
      <c r="H9897" t="str">
        <f>VLOOKUP(F9897,Clubs!$A$1:$D$220,4,)</f>
        <v>031051</v>
      </c>
    </row>
    <row r="9898" spans="1:8">
      <c r="A9898">
        <v>2301267</v>
      </c>
      <c r="B9898" t="s">
        <v>5632</v>
      </c>
      <c r="C9898" t="s">
        <v>761</v>
      </c>
      <c r="D9898" t="s">
        <v>165</v>
      </c>
      <c r="E9898" t="s">
        <v>71</v>
      </c>
      <c r="F9898" s="1" t="s">
        <v>8529</v>
      </c>
      <c r="G9898" t="s">
        <v>74</v>
      </c>
      <c r="H9898" t="str">
        <f>VLOOKUP(F9898,Clubs!$A$1:$D$220,4,)</f>
        <v>031067</v>
      </c>
    </row>
    <row r="9899" spans="1:8">
      <c r="A9899">
        <v>2301290</v>
      </c>
      <c r="B9899" t="s">
        <v>5610</v>
      </c>
      <c r="C9899" t="s">
        <v>1143</v>
      </c>
      <c r="D9899" t="s">
        <v>8640</v>
      </c>
      <c r="E9899" t="s">
        <v>75</v>
      </c>
      <c r="F9899" s="1" t="s">
        <v>8528</v>
      </c>
      <c r="G9899" t="s">
        <v>201</v>
      </c>
      <c r="H9899" t="str">
        <f>VLOOKUP(F9899,Clubs!$A$1:$D$220,4,)</f>
        <v>031062</v>
      </c>
    </row>
    <row r="9900" spans="1:8">
      <c r="A9900">
        <v>2301334</v>
      </c>
      <c r="B9900" t="s">
        <v>1975</v>
      </c>
      <c r="C9900" t="s">
        <v>4545</v>
      </c>
      <c r="D9900" t="s">
        <v>109</v>
      </c>
      <c r="E9900" t="s">
        <v>71</v>
      </c>
      <c r="F9900" s="1" t="s">
        <v>196</v>
      </c>
      <c r="G9900" t="s">
        <v>74</v>
      </c>
      <c r="H9900" t="str">
        <f>VLOOKUP(F9900,Clubs!$A$1:$D$220,4,)</f>
        <v>031051</v>
      </c>
    </row>
    <row r="9901" spans="1:8">
      <c r="A9901">
        <v>2301365</v>
      </c>
      <c r="B9901" t="s">
        <v>6131</v>
      </c>
      <c r="C9901" t="s">
        <v>894</v>
      </c>
      <c r="D9901" t="s">
        <v>166</v>
      </c>
      <c r="E9901" t="s">
        <v>71</v>
      </c>
      <c r="F9901" s="1" t="s">
        <v>263</v>
      </c>
      <c r="G9901" t="s">
        <v>74</v>
      </c>
      <c r="H9901" t="str">
        <f>VLOOKUP(F9901,Clubs!$A$1:$D$220,4,)</f>
        <v>034062</v>
      </c>
    </row>
    <row r="9902" spans="1:8">
      <c r="A9902">
        <v>2301368</v>
      </c>
      <c r="B9902" t="s">
        <v>8185</v>
      </c>
      <c r="C9902" t="s">
        <v>1393</v>
      </c>
      <c r="D9902" t="s">
        <v>8640</v>
      </c>
      <c r="E9902" t="s">
        <v>71</v>
      </c>
      <c r="F9902" s="1" t="s">
        <v>210</v>
      </c>
      <c r="G9902" t="s">
        <v>201</v>
      </c>
      <c r="H9902" t="str">
        <f>VLOOKUP(F9902,Clubs!$A$1:$D$220,4,)</f>
        <v>081041</v>
      </c>
    </row>
    <row r="9903" spans="1:8">
      <c r="A9903">
        <v>2301377</v>
      </c>
      <c r="B9903" t="s">
        <v>5929</v>
      </c>
      <c r="C9903" t="s">
        <v>1111</v>
      </c>
      <c r="D9903" t="s">
        <v>109</v>
      </c>
      <c r="E9903" t="s">
        <v>71</v>
      </c>
      <c r="F9903" s="1" t="s">
        <v>263</v>
      </c>
      <c r="G9903" t="s">
        <v>74</v>
      </c>
      <c r="H9903" t="str">
        <f>VLOOKUP(F9903,Clubs!$A$1:$D$220,4,)</f>
        <v>034062</v>
      </c>
    </row>
    <row r="9904" spans="1:8">
      <c r="A9904">
        <v>2301386</v>
      </c>
      <c r="B9904" t="s">
        <v>12033</v>
      </c>
      <c r="C9904" t="s">
        <v>2819</v>
      </c>
      <c r="D9904" t="s">
        <v>166</v>
      </c>
      <c r="E9904" t="s">
        <v>75</v>
      </c>
      <c r="F9904" s="1" t="s">
        <v>210</v>
      </c>
      <c r="G9904" t="s">
        <v>74</v>
      </c>
      <c r="H9904" t="str">
        <f>VLOOKUP(F9904,Clubs!$A$1:$D$220,4,)</f>
        <v>081041</v>
      </c>
    </row>
    <row r="9905" spans="1:8">
      <c r="A9905">
        <v>2301475</v>
      </c>
      <c r="B9905" t="s">
        <v>788</v>
      </c>
      <c r="C9905" t="s">
        <v>1028</v>
      </c>
      <c r="D9905" t="s">
        <v>8640</v>
      </c>
      <c r="E9905" t="s">
        <v>75</v>
      </c>
      <c r="F9905" s="1" t="s">
        <v>314</v>
      </c>
      <c r="G9905" t="s">
        <v>211</v>
      </c>
      <c r="H9905" t="str">
        <f>VLOOKUP(F9905,Clubs!$A$1:$D$220,4,)</f>
        <v>034457</v>
      </c>
    </row>
    <row r="9906" spans="1:8">
      <c r="A9906">
        <v>2301614</v>
      </c>
      <c r="B9906" t="s">
        <v>1706</v>
      </c>
      <c r="C9906" t="s">
        <v>588</v>
      </c>
      <c r="D9906" t="s">
        <v>166</v>
      </c>
      <c r="E9906" t="s">
        <v>71</v>
      </c>
      <c r="F9906" s="1" t="s">
        <v>212</v>
      </c>
      <c r="G9906" t="s">
        <v>74</v>
      </c>
      <c r="H9906" t="str">
        <f>VLOOKUP(F9906,Clubs!$A$1:$D$220,4,)</f>
        <v>030076</v>
      </c>
    </row>
    <row r="9907" spans="1:8">
      <c r="A9907">
        <v>2301631</v>
      </c>
      <c r="B9907" t="s">
        <v>685</v>
      </c>
      <c r="C9907" t="s">
        <v>1167</v>
      </c>
      <c r="D9907" t="s">
        <v>166</v>
      </c>
      <c r="E9907" t="s">
        <v>71</v>
      </c>
      <c r="F9907" s="1" t="s">
        <v>212</v>
      </c>
      <c r="G9907" t="s">
        <v>74</v>
      </c>
      <c r="H9907" t="str">
        <f>VLOOKUP(F9907,Clubs!$A$1:$D$220,4,)</f>
        <v>030076</v>
      </c>
    </row>
    <row r="9908" spans="1:8">
      <c r="A9908">
        <v>2301865</v>
      </c>
      <c r="B9908" t="s">
        <v>740</v>
      </c>
      <c r="C9908" t="s">
        <v>799</v>
      </c>
      <c r="D9908" t="s">
        <v>166</v>
      </c>
      <c r="E9908" t="s">
        <v>75</v>
      </c>
      <c r="F9908" s="1" t="s">
        <v>329</v>
      </c>
      <c r="G9908" t="s">
        <v>74</v>
      </c>
      <c r="H9908" t="str">
        <f>VLOOKUP(F9908,Clubs!$A$1:$D$220,4,)</f>
        <v>031050</v>
      </c>
    </row>
    <row r="9909" spans="1:8">
      <c r="A9909">
        <v>2301980</v>
      </c>
      <c r="B9909" t="s">
        <v>4283</v>
      </c>
      <c r="C9909" t="s">
        <v>629</v>
      </c>
      <c r="D9909" t="s">
        <v>8640</v>
      </c>
      <c r="E9909" t="s">
        <v>75</v>
      </c>
      <c r="F9909" s="1" t="s">
        <v>10855</v>
      </c>
      <c r="G9909" t="s">
        <v>74</v>
      </c>
      <c r="H9909" t="str">
        <f>VLOOKUP(F9909,Clubs!$A$1:$D$220,4,)</f>
        <v>031066</v>
      </c>
    </row>
    <row r="9910" spans="1:8">
      <c r="A9910">
        <v>2302107</v>
      </c>
      <c r="B9910" t="s">
        <v>3038</v>
      </c>
      <c r="C9910" t="s">
        <v>1374</v>
      </c>
      <c r="D9910" t="s">
        <v>8640</v>
      </c>
      <c r="E9910" t="s">
        <v>71</v>
      </c>
      <c r="F9910" s="1" t="s">
        <v>294</v>
      </c>
      <c r="G9910" t="s">
        <v>211</v>
      </c>
      <c r="H9910" t="str">
        <f>VLOOKUP(F9910,Clubs!$A$1:$D$220,4,)</f>
        <v>081017</v>
      </c>
    </row>
    <row r="9911" spans="1:8">
      <c r="A9911">
        <v>2302190</v>
      </c>
      <c r="B9911" t="s">
        <v>4568</v>
      </c>
      <c r="C9911" t="s">
        <v>649</v>
      </c>
      <c r="D9911" t="s">
        <v>110</v>
      </c>
      <c r="E9911" t="s">
        <v>75</v>
      </c>
      <c r="F9911" s="1" t="s">
        <v>347</v>
      </c>
      <c r="G9911" t="s">
        <v>74</v>
      </c>
      <c r="H9911" t="str">
        <f>VLOOKUP(F9911,Clubs!$A$1:$D$220,4,)</f>
        <v>031051</v>
      </c>
    </row>
    <row r="9912" spans="1:8">
      <c r="A9912">
        <v>2302273</v>
      </c>
      <c r="B9912" t="s">
        <v>12034</v>
      </c>
      <c r="C9912" t="s">
        <v>1011</v>
      </c>
      <c r="D9912" t="s">
        <v>8640</v>
      </c>
      <c r="E9912" t="s">
        <v>71</v>
      </c>
      <c r="F9912" s="1" t="s">
        <v>313</v>
      </c>
      <c r="G9912" t="s">
        <v>201</v>
      </c>
      <c r="H9912" t="str">
        <f>VLOOKUP(F9912,Clubs!$A$1:$D$220,4,)</f>
        <v>034055</v>
      </c>
    </row>
    <row r="9913" spans="1:8">
      <c r="A9913">
        <v>2302587</v>
      </c>
      <c r="B9913" t="s">
        <v>6847</v>
      </c>
      <c r="C9913" t="s">
        <v>752</v>
      </c>
      <c r="D9913" t="s">
        <v>109</v>
      </c>
      <c r="E9913" t="s">
        <v>75</v>
      </c>
      <c r="F9913" s="1" t="s">
        <v>8534</v>
      </c>
      <c r="G9913" t="s">
        <v>74</v>
      </c>
      <c r="H9913" t="str">
        <f>VLOOKUP(F9913,Clubs!$A$1:$D$220,4,)</f>
        <v>034474</v>
      </c>
    </row>
    <row r="9914" spans="1:8">
      <c r="A9914">
        <v>2302629</v>
      </c>
      <c r="B9914" t="s">
        <v>9474</v>
      </c>
      <c r="C9914" t="s">
        <v>9475</v>
      </c>
      <c r="D9914" t="s">
        <v>165</v>
      </c>
      <c r="E9914" t="s">
        <v>71</v>
      </c>
      <c r="F9914" s="1" t="s">
        <v>8534</v>
      </c>
      <c r="G9914" t="s">
        <v>74</v>
      </c>
      <c r="H9914" t="str">
        <f>VLOOKUP(F9914,Clubs!$A$1:$D$220,4,)</f>
        <v>034474</v>
      </c>
    </row>
    <row r="9915" spans="1:8">
      <c r="A9915">
        <v>2302682</v>
      </c>
      <c r="B9915" t="s">
        <v>1041</v>
      </c>
      <c r="C9915" t="s">
        <v>865</v>
      </c>
      <c r="D9915" t="s">
        <v>8640</v>
      </c>
      <c r="E9915" t="s">
        <v>71</v>
      </c>
      <c r="F9915" s="1" t="s">
        <v>224</v>
      </c>
      <c r="G9915" t="s">
        <v>201</v>
      </c>
      <c r="H9915" t="str">
        <f>VLOOKUP(F9915,Clubs!$A$1:$D$220,4,)</f>
        <v>046014</v>
      </c>
    </row>
    <row r="9916" spans="1:8">
      <c r="A9916">
        <v>2302698</v>
      </c>
      <c r="B9916" t="s">
        <v>6850</v>
      </c>
      <c r="C9916" t="s">
        <v>802</v>
      </c>
      <c r="D9916" t="s">
        <v>165</v>
      </c>
      <c r="E9916" t="s">
        <v>71</v>
      </c>
      <c r="F9916" s="1" t="s">
        <v>8534</v>
      </c>
      <c r="G9916" t="s">
        <v>74</v>
      </c>
      <c r="H9916" t="str">
        <f>VLOOKUP(F9916,Clubs!$A$1:$D$220,4,)</f>
        <v>034474</v>
      </c>
    </row>
    <row r="9917" spans="1:8">
      <c r="A9917">
        <v>2302710</v>
      </c>
      <c r="B9917" t="s">
        <v>3641</v>
      </c>
      <c r="C9917" t="s">
        <v>1031</v>
      </c>
      <c r="D9917" t="s">
        <v>110</v>
      </c>
      <c r="E9917" t="s">
        <v>75</v>
      </c>
      <c r="F9917" s="1" t="s">
        <v>8534</v>
      </c>
      <c r="G9917" t="s">
        <v>74</v>
      </c>
      <c r="H9917" t="str">
        <f>VLOOKUP(F9917,Clubs!$A$1:$D$220,4,)</f>
        <v>034474</v>
      </c>
    </row>
    <row r="9918" spans="1:8">
      <c r="A9918">
        <v>2302738</v>
      </c>
      <c r="B9918" t="s">
        <v>3511</v>
      </c>
      <c r="C9918" t="s">
        <v>1031</v>
      </c>
      <c r="D9918" t="s">
        <v>110</v>
      </c>
      <c r="E9918" t="s">
        <v>75</v>
      </c>
      <c r="F9918" s="1" t="s">
        <v>197</v>
      </c>
      <c r="G9918" t="s">
        <v>74</v>
      </c>
      <c r="H9918" t="str">
        <f>VLOOKUP(F9918,Clubs!$A$1:$D$220,4,)</f>
        <v>031067</v>
      </c>
    </row>
    <row r="9919" spans="1:8">
      <c r="A9919">
        <v>2302749</v>
      </c>
      <c r="B9919" t="s">
        <v>3641</v>
      </c>
      <c r="C9919" t="s">
        <v>1944</v>
      </c>
      <c r="D9919" t="s">
        <v>109</v>
      </c>
      <c r="E9919" t="s">
        <v>75</v>
      </c>
      <c r="F9919" s="1" t="s">
        <v>8534</v>
      </c>
      <c r="G9919" t="s">
        <v>74</v>
      </c>
      <c r="H9919" t="str">
        <f>VLOOKUP(F9919,Clubs!$A$1:$D$220,4,)</f>
        <v>034474</v>
      </c>
    </row>
    <row r="9920" spans="1:8">
      <c r="A9920">
        <v>2302780</v>
      </c>
      <c r="B9920" t="s">
        <v>9020</v>
      </c>
      <c r="C9920" t="s">
        <v>1320</v>
      </c>
      <c r="D9920" t="s">
        <v>8640</v>
      </c>
      <c r="E9920" t="s">
        <v>75</v>
      </c>
      <c r="F9920" s="1" t="s">
        <v>8534</v>
      </c>
      <c r="G9920" t="s">
        <v>74</v>
      </c>
      <c r="H9920" t="str">
        <f>VLOOKUP(F9920,Clubs!$A$1:$D$220,4,)</f>
        <v>034474</v>
      </c>
    </row>
    <row r="9921" spans="1:8">
      <c r="A9921">
        <v>2302869</v>
      </c>
      <c r="B9921" t="s">
        <v>12035</v>
      </c>
      <c r="C9921" t="s">
        <v>9069</v>
      </c>
      <c r="D9921" t="s">
        <v>166</v>
      </c>
      <c r="E9921" t="s">
        <v>71</v>
      </c>
      <c r="F9921" s="1" t="s">
        <v>321</v>
      </c>
      <c r="G9921" t="s">
        <v>74</v>
      </c>
      <c r="H9921" t="str">
        <f>VLOOKUP(F9921,Clubs!$A$1:$D$220,4,)</f>
        <v>034066</v>
      </c>
    </row>
    <row r="9922" spans="1:8">
      <c r="A9922">
        <v>2302901</v>
      </c>
      <c r="B9922" t="s">
        <v>12036</v>
      </c>
      <c r="C9922" t="s">
        <v>1017</v>
      </c>
      <c r="D9922" t="s">
        <v>166</v>
      </c>
      <c r="E9922" t="s">
        <v>71</v>
      </c>
      <c r="F9922" s="1" t="s">
        <v>321</v>
      </c>
      <c r="G9922" t="s">
        <v>74</v>
      </c>
      <c r="H9922" t="str">
        <f>VLOOKUP(F9922,Clubs!$A$1:$D$220,4,)</f>
        <v>034066</v>
      </c>
    </row>
    <row r="9923" spans="1:8">
      <c r="A9923">
        <v>2302917</v>
      </c>
      <c r="B9923" t="s">
        <v>685</v>
      </c>
      <c r="C9923" t="s">
        <v>1191</v>
      </c>
      <c r="D9923" t="s">
        <v>8640</v>
      </c>
      <c r="E9923" t="s">
        <v>71</v>
      </c>
      <c r="F9923" s="1" t="s">
        <v>225</v>
      </c>
      <c r="G9923" t="s">
        <v>201</v>
      </c>
      <c r="H9923" t="str">
        <f>VLOOKUP(F9923,Clubs!$A$1:$D$220,4,)</f>
        <v>034073</v>
      </c>
    </row>
    <row r="9924" spans="1:8">
      <c r="A9924">
        <v>2302934</v>
      </c>
      <c r="B9924" t="s">
        <v>4643</v>
      </c>
      <c r="C9924" t="s">
        <v>885</v>
      </c>
      <c r="D9924" t="s">
        <v>8640</v>
      </c>
      <c r="E9924" t="s">
        <v>75</v>
      </c>
      <c r="F9924" s="1" t="s">
        <v>230</v>
      </c>
      <c r="G9924" t="s">
        <v>211</v>
      </c>
      <c r="H9924" t="str">
        <f>VLOOKUP(F9924,Clubs!$A$1:$D$220,4,)</f>
        <v>031025</v>
      </c>
    </row>
    <row r="9925" spans="1:8">
      <c r="A9925">
        <v>2303020</v>
      </c>
      <c r="B9925" t="s">
        <v>5600</v>
      </c>
      <c r="C9925" t="s">
        <v>1255</v>
      </c>
      <c r="D9925" t="s">
        <v>8640</v>
      </c>
      <c r="E9925" t="s">
        <v>75</v>
      </c>
      <c r="F9925" s="1" t="s">
        <v>8528</v>
      </c>
      <c r="G9925" t="s">
        <v>201</v>
      </c>
      <c r="H9925" t="str">
        <f>VLOOKUP(F9925,Clubs!$A$1:$D$220,4,)</f>
        <v>031062</v>
      </c>
    </row>
    <row r="9926" spans="1:8">
      <c r="A9926">
        <v>2303076</v>
      </c>
      <c r="B9926" t="s">
        <v>3051</v>
      </c>
      <c r="C9926" t="s">
        <v>920</v>
      </c>
      <c r="D9926" t="s">
        <v>8640</v>
      </c>
      <c r="E9926" t="s">
        <v>71</v>
      </c>
      <c r="F9926" s="1" t="s">
        <v>205</v>
      </c>
      <c r="G9926" t="s">
        <v>201</v>
      </c>
      <c r="H9926" t="str">
        <f>VLOOKUP(F9926,Clubs!$A$1:$D$220,4,)</f>
        <v>030040</v>
      </c>
    </row>
    <row r="9927" spans="1:8">
      <c r="A9927">
        <v>2303108</v>
      </c>
      <c r="B9927" t="s">
        <v>9476</v>
      </c>
      <c r="C9927" t="s">
        <v>4239</v>
      </c>
      <c r="D9927" t="s">
        <v>166</v>
      </c>
      <c r="E9927" t="s">
        <v>75</v>
      </c>
      <c r="F9927" s="1" t="s">
        <v>230</v>
      </c>
      <c r="G9927" t="s">
        <v>74</v>
      </c>
      <c r="H9927" t="str">
        <f>VLOOKUP(F9927,Clubs!$A$1:$D$220,4,)</f>
        <v>031025</v>
      </c>
    </row>
    <row r="9928" spans="1:8">
      <c r="A9928">
        <v>2303110</v>
      </c>
      <c r="B9928" t="s">
        <v>4762</v>
      </c>
      <c r="C9928" t="s">
        <v>4763</v>
      </c>
      <c r="D9928" t="s">
        <v>165</v>
      </c>
      <c r="E9928" t="s">
        <v>71</v>
      </c>
      <c r="F9928" s="1" t="s">
        <v>230</v>
      </c>
      <c r="G9928" t="s">
        <v>74</v>
      </c>
      <c r="H9928" t="str">
        <f>VLOOKUP(F9928,Clubs!$A$1:$D$220,4,)</f>
        <v>031025</v>
      </c>
    </row>
    <row r="9929" spans="1:8">
      <c r="A9929">
        <v>2303114</v>
      </c>
      <c r="B9929" t="s">
        <v>1171</v>
      </c>
      <c r="C9929" t="s">
        <v>574</v>
      </c>
      <c r="D9929" t="s">
        <v>166</v>
      </c>
      <c r="E9929" t="s">
        <v>71</v>
      </c>
      <c r="F9929" s="1" t="s">
        <v>230</v>
      </c>
      <c r="G9929" t="s">
        <v>74</v>
      </c>
      <c r="H9929" t="str">
        <f>VLOOKUP(F9929,Clubs!$A$1:$D$220,4,)</f>
        <v>031025</v>
      </c>
    </row>
    <row r="9930" spans="1:8">
      <c r="A9930">
        <v>2303119</v>
      </c>
      <c r="B9930" t="s">
        <v>12037</v>
      </c>
      <c r="C9930" t="s">
        <v>1264</v>
      </c>
      <c r="D9930" t="s">
        <v>166</v>
      </c>
      <c r="E9930" t="s">
        <v>71</v>
      </c>
      <c r="F9930" s="1" t="s">
        <v>230</v>
      </c>
      <c r="G9930" t="s">
        <v>74</v>
      </c>
      <c r="H9930" t="str">
        <f>VLOOKUP(F9930,Clubs!$A$1:$D$220,4,)</f>
        <v>031025</v>
      </c>
    </row>
    <row r="9931" spans="1:8">
      <c r="A9931">
        <v>2303183</v>
      </c>
      <c r="B9931" t="s">
        <v>8188</v>
      </c>
      <c r="C9931" t="s">
        <v>2256</v>
      </c>
      <c r="D9931" t="s">
        <v>109</v>
      </c>
      <c r="E9931" t="s">
        <v>71</v>
      </c>
      <c r="F9931" s="1" t="s">
        <v>210</v>
      </c>
      <c r="G9931" t="s">
        <v>74</v>
      </c>
      <c r="H9931" t="str">
        <f>VLOOKUP(F9931,Clubs!$A$1:$D$220,4,)</f>
        <v>081041</v>
      </c>
    </row>
    <row r="9932" spans="1:8">
      <c r="A9932">
        <v>2303202</v>
      </c>
      <c r="B9932" t="s">
        <v>8182</v>
      </c>
      <c r="C9932" t="s">
        <v>635</v>
      </c>
      <c r="D9932" t="s">
        <v>8640</v>
      </c>
      <c r="E9932" t="s">
        <v>71</v>
      </c>
      <c r="F9932" s="1" t="s">
        <v>210</v>
      </c>
      <c r="G9932" t="s">
        <v>201</v>
      </c>
      <c r="H9932" t="str">
        <f>VLOOKUP(F9932,Clubs!$A$1:$D$220,4,)</f>
        <v>081041</v>
      </c>
    </row>
    <row r="9933" spans="1:8">
      <c r="A9933">
        <v>2303235</v>
      </c>
      <c r="B9933" t="s">
        <v>4664</v>
      </c>
      <c r="C9933" t="s">
        <v>651</v>
      </c>
      <c r="D9933" t="s">
        <v>165</v>
      </c>
      <c r="E9933" t="s">
        <v>75</v>
      </c>
      <c r="F9933" s="1" t="s">
        <v>230</v>
      </c>
      <c r="G9933" t="s">
        <v>74</v>
      </c>
      <c r="H9933" t="str">
        <f>VLOOKUP(F9933,Clubs!$A$1:$D$220,4,)</f>
        <v>031025</v>
      </c>
    </row>
    <row r="9934" spans="1:8">
      <c r="A9934">
        <v>2303309</v>
      </c>
      <c r="B9934" t="s">
        <v>7979</v>
      </c>
      <c r="C9934" t="s">
        <v>1498</v>
      </c>
      <c r="D9934" t="s">
        <v>8640</v>
      </c>
      <c r="E9934" t="s">
        <v>71</v>
      </c>
      <c r="F9934" s="1" t="s">
        <v>202</v>
      </c>
      <c r="G9934" t="s">
        <v>201</v>
      </c>
      <c r="H9934" t="str">
        <f>VLOOKUP(F9934,Clubs!$A$1:$D$220,4,)</f>
        <v>081017</v>
      </c>
    </row>
    <row r="9935" spans="1:8">
      <c r="A9935">
        <v>2303324</v>
      </c>
      <c r="B9935" t="s">
        <v>6686</v>
      </c>
      <c r="C9935" t="s">
        <v>1145</v>
      </c>
      <c r="D9935" t="s">
        <v>8640</v>
      </c>
      <c r="E9935" t="s">
        <v>75</v>
      </c>
      <c r="F9935" s="1" t="s">
        <v>236</v>
      </c>
      <c r="G9935" t="s">
        <v>74</v>
      </c>
      <c r="H9935" t="str">
        <f>VLOOKUP(F9935,Clubs!$A$1:$D$220,4,)</f>
        <v>066034</v>
      </c>
    </row>
    <row r="9936" spans="1:8">
      <c r="A9936">
        <v>2303352</v>
      </c>
      <c r="B9936" t="s">
        <v>3724</v>
      </c>
      <c r="C9936" t="s">
        <v>1813</v>
      </c>
      <c r="D9936" t="s">
        <v>8640</v>
      </c>
      <c r="E9936" t="s">
        <v>75</v>
      </c>
      <c r="F9936" s="1" t="s">
        <v>202</v>
      </c>
      <c r="G9936" t="s">
        <v>211</v>
      </c>
      <c r="H9936" t="str">
        <f>VLOOKUP(F9936,Clubs!$A$1:$D$220,4,)</f>
        <v>081017</v>
      </c>
    </row>
    <row r="9937" spans="1:8">
      <c r="A9937">
        <v>2303356</v>
      </c>
      <c r="B9937" t="s">
        <v>1709</v>
      </c>
      <c r="C9937" t="s">
        <v>1417</v>
      </c>
      <c r="D9937" t="s">
        <v>8640</v>
      </c>
      <c r="E9937" t="s">
        <v>71</v>
      </c>
      <c r="F9937" s="1" t="s">
        <v>202</v>
      </c>
      <c r="G9937" t="s">
        <v>211</v>
      </c>
      <c r="H9937" t="str">
        <f>VLOOKUP(F9937,Clubs!$A$1:$D$220,4,)</f>
        <v>081017</v>
      </c>
    </row>
    <row r="9938" spans="1:8">
      <c r="A9938">
        <v>2303366</v>
      </c>
      <c r="B9938" t="s">
        <v>12038</v>
      </c>
      <c r="C9938" t="s">
        <v>2906</v>
      </c>
      <c r="D9938" t="s">
        <v>8640</v>
      </c>
      <c r="E9938" t="s">
        <v>71</v>
      </c>
      <c r="F9938" s="1" t="s">
        <v>202</v>
      </c>
      <c r="G9938" t="s">
        <v>211</v>
      </c>
      <c r="H9938" t="str">
        <f>VLOOKUP(F9938,Clubs!$A$1:$D$220,4,)</f>
        <v>081017</v>
      </c>
    </row>
    <row r="9939" spans="1:8">
      <c r="A9939">
        <v>2303472</v>
      </c>
      <c r="B9939" t="s">
        <v>12039</v>
      </c>
      <c r="C9939" t="s">
        <v>12040</v>
      </c>
      <c r="D9939" t="s">
        <v>166</v>
      </c>
      <c r="E9939" t="s">
        <v>75</v>
      </c>
      <c r="F9939" s="1" t="s">
        <v>263</v>
      </c>
      <c r="G9939" t="s">
        <v>74</v>
      </c>
      <c r="H9939" t="str">
        <f>VLOOKUP(F9939,Clubs!$A$1:$D$220,4,)</f>
        <v>034062</v>
      </c>
    </row>
    <row r="9940" spans="1:8">
      <c r="A9940">
        <v>2303489</v>
      </c>
      <c r="B9940" t="s">
        <v>703</v>
      </c>
      <c r="C9940" t="s">
        <v>618</v>
      </c>
      <c r="D9940" t="s">
        <v>8640</v>
      </c>
      <c r="E9940" t="s">
        <v>71</v>
      </c>
      <c r="F9940" s="1" t="s">
        <v>234</v>
      </c>
      <c r="G9940" t="s">
        <v>211</v>
      </c>
      <c r="H9940" t="str">
        <f>VLOOKUP(F9940,Clubs!$A$1:$D$220,4,)</f>
        <v>081050</v>
      </c>
    </row>
    <row r="9941" spans="1:8">
      <c r="A9941">
        <v>2303531</v>
      </c>
      <c r="B9941" t="s">
        <v>7392</v>
      </c>
      <c r="C9941" t="s">
        <v>936</v>
      </c>
      <c r="D9941" t="s">
        <v>165</v>
      </c>
      <c r="E9941" t="s">
        <v>75</v>
      </c>
      <c r="F9941" s="1" t="s">
        <v>216</v>
      </c>
      <c r="G9941" t="s">
        <v>74</v>
      </c>
      <c r="H9941" t="str">
        <f>VLOOKUP(F9941,Clubs!$A$1:$D$220,4,)</f>
        <v>065012</v>
      </c>
    </row>
    <row r="9942" spans="1:8">
      <c r="A9942">
        <v>2303716</v>
      </c>
      <c r="B9942" t="s">
        <v>4075</v>
      </c>
      <c r="C9942" t="s">
        <v>799</v>
      </c>
      <c r="D9942" t="s">
        <v>109</v>
      </c>
      <c r="E9942" t="s">
        <v>75</v>
      </c>
      <c r="F9942" s="1" t="s">
        <v>223</v>
      </c>
      <c r="G9942" t="s">
        <v>74</v>
      </c>
      <c r="H9942" t="str">
        <f>VLOOKUP(F9942,Clubs!$A$1:$D$220,4,)</f>
        <v>081050</v>
      </c>
    </row>
    <row r="9943" spans="1:8">
      <c r="A9943">
        <v>2303773</v>
      </c>
      <c r="B9943" t="s">
        <v>1126</v>
      </c>
      <c r="C9943" t="s">
        <v>164</v>
      </c>
      <c r="D9943" t="s">
        <v>8640</v>
      </c>
      <c r="E9943" t="s">
        <v>75</v>
      </c>
      <c r="F9943" s="1" t="s">
        <v>226</v>
      </c>
      <c r="G9943" t="s">
        <v>74</v>
      </c>
      <c r="H9943" t="str">
        <f>VLOOKUP(F9943,Clubs!$A$1:$D$220,4,)</f>
        <v>011024</v>
      </c>
    </row>
    <row r="9944" spans="1:8">
      <c r="A9944">
        <v>2303782</v>
      </c>
      <c r="B9944" t="s">
        <v>7470</v>
      </c>
      <c r="C9944" t="s">
        <v>1360</v>
      </c>
      <c r="D9944" t="s">
        <v>8640</v>
      </c>
      <c r="E9944" t="s">
        <v>75</v>
      </c>
      <c r="F9944" s="1" t="s">
        <v>267</v>
      </c>
      <c r="G9944" t="s">
        <v>74</v>
      </c>
      <c r="H9944" t="str">
        <f>VLOOKUP(F9944,Clubs!$A$1:$D$220,4,)</f>
        <v>065018</v>
      </c>
    </row>
    <row r="9945" spans="1:8">
      <c r="A9945">
        <v>2303808</v>
      </c>
      <c r="B9945" t="s">
        <v>7291</v>
      </c>
      <c r="C9945" t="s">
        <v>639</v>
      </c>
      <c r="D9945" t="s">
        <v>165</v>
      </c>
      <c r="E9945" t="s">
        <v>71</v>
      </c>
      <c r="F9945" s="1" t="s">
        <v>199</v>
      </c>
      <c r="G9945" t="s">
        <v>74</v>
      </c>
      <c r="H9945" t="str">
        <f>VLOOKUP(F9945,Clubs!$A$1:$D$220,4,)</f>
        <v>065006</v>
      </c>
    </row>
    <row r="9946" spans="1:8">
      <c r="A9946">
        <v>2303818</v>
      </c>
      <c r="B9946" t="s">
        <v>8319</v>
      </c>
      <c r="C9946" t="s">
        <v>1145</v>
      </c>
      <c r="D9946" t="s">
        <v>8640</v>
      </c>
      <c r="E9946" t="s">
        <v>75</v>
      </c>
      <c r="F9946" s="1" t="s">
        <v>353</v>
      </c>
      <c r="G9946" t="s">
        <v>74</v>
      </c>
      <c r="H9946" t="str">
        <f>VLOOKUP(F9946,Clubs!$A$1:$D$220,4,)</f>
        <v>081061</v>
      </c>
    </row>
    <row r="9947" spans="1:8">
      <c r="A9947">
        <v>2303830</v>
      </c>
      <c r="B9947" t="s">
        <v>4960</v>
      </c>
      <c r="C9947" t="s">
        <v>2473</v>
      </c>
      <c r="D9947" t="s">
        <v>8640</v>
      </c>
      <c r="E9947" t="s">
        <v>71</v>
      </c>
      <c r="F9947" s="1" t="s">
        <v>199</v>
      </c>
      <c r="G9947" t="s">
        <v>167</v>
      </c>
      <c r="H9947" t="str">
        <f>VLOOKUP(F9947,Clubs!$A$1:$D$220,4,)</f>
        <v>065006</v>
      </c>
    </row>
    <row r="9948" spans="1:8">
      <c r="A9948">
        <v>2303848</v>
      </c>
      <c r="B9948" t="s">
        <v>12041</v>
      </c>
      <c r="C9948" t="s">
        <v>885</v>
      </c>
      <c r="D9948" t="s">
        <v>166</v>
      </c>
      <c r="E9948" t="s">
        <v>75</v>
      </c>
      <c r="F9948" s="1" t="s">
        <v>199</v>
      </c>
      <c r="G9948" t="s">
        <v>74</v>
      </c>
      <c r="H9948" t="str">
        <f>VLOOKUP(F9948,Clubs!$A$1:$D$220,4,)</f>
        <v>065006</v>
      </c>
    </row>
    <row r="9949" spans="1:8">
      <c r="A9949">
        <v>2303995</v>
      </c>
      <c r="B9949" t="s">
        <v>6467</v>
      </c>
      <c r="C9949" t="s">
        <v>1367</v>
      </c>
      <c r="D9949" t="s">
        <v>8640</v>
      </c>
      <c r="E9949" t="s">
        <v>71</v>
      </c>
      <c r="F9949" s="1" t="s">
        <v>225</v>
      </c>
      <c r="G9949" t="s">
        <v>201</v>
      </c>
      <c r="H9949" t="str">
        <f>VLOOKUP(F9949,Clubs!$A$1:$D$220,4,)</f>
        <v>034073</v>
      </c>
    </row>
    <row r="9950" spans="1:8">
      <c r="A9950">
        <v>2304113</v>
      </c>
      <c r="B9950" t="s">
        <v>10830</v>
      </c>
      <c r="C9950" t="s">
        <v>1382</v>
      </c>
      <c r="D9950" t="s">
        <v>8640</v>
      </c>
      <c r="E9950" t="s">
        <v>75</v>
      </c>
      <c r="F9950" s="1" t="s">
        <v>204</v>
      </c>
      <c r="G9950" t="s">
        <v>201</v>
      </c>
      <c r="H9950" t="str">
        <f>VLOOKUP(F9950,Clubs!$A$1:$D$220,4,)</f>
        <v>031030</v>
      </c>
    </row>
    <row r="9951" spans="1:8">
      <c r="A9951">
        <v>2304172</v>
      </c>
      <c r="B9951" t="s">
        <v>884</v>
      </c>
      <c r="C9951" t="s">
        <v>746</v>
      </c>
      <c r="D9951" t="s">
        <v>109</v>
      </c>
      <c r="E9951" t="s">
        <v>75</v>
      </c>
      <c r="F9951" s="1" t="s">
        <v>324</v>
      </c>
      <c r="G9951" t="s">
        <v>74</v>
      </c>
      <c r="H9951" t="str">
        <f>VLOOKUP(F9951,Clubs!$A$1:$D$220,4,)</f>
        <v>009014</v>
      </c>
    </row>
    <row r="9952" spans="1:8">
      <c r="A9952">
        <v>2304189</v>
      </c>
      <c r="B9952" t="s">
        <v>12042</v>
      </c>
      <c r="C9952" t="s">
        <v>1953</v>
      </c>
      <c r="D9952" t="s">
        <v>166</v>
      </c>
      <c r="E9952" t="s">
        <v>71</v>
      </c>
      <c r="F9952" s="1" t="s">
        <v>10894</v>
      </c>
      <c r="G9952" t="s">
        <v>74</v>
      </c>
      <c r="H9952" t="str">
        <f>VLOOKUP(F9952,Clubs!$A$1:$D$220,4,)</f>
        <v>081017</v>
      </c>
    </row>
    <row r="9953" spans="1:8">
      <c r="A9953">
        <v>2304210</v>
      </c>
      <c r="B9953" t="s">
        <v>646</v>
      </c>
      <c r="C9953" t="s">
        <v>647</v>
      </c>
      <c r="D9953" t="s">
        <v>165</v>
      </c>
      <c r="E9953" t="s">
        <v>75</v>
      </c>
      <c r="F9953" s="1" t="s">
        <v>326</v>
      </c>
      <c r="G9953" t="s">
        <v>74</v>
      </c>
      <c r="H9953" t="str">
        <f>VLOOKUP(F9953,Clubs!$A$1:$D$220,4,)</f>
        <v>009014</v>
      </c>
    </row>
    <row r="9954" spans="1:8">
      <c r="A9954">
        <v>2304320</v>
      </c>
      <c r="B9954" t="s">
        <v>9477</v>
      </c>
      <c r="C9954" t="s">
        <v>848</v>
      </c>
      <c r="D9954" t="s">
        <v>110</v>
      </c>
      <c r="E9954" t="s">
        <v>75</v>
      </c>
      <c r="F9954" s="1" t="s">
        <v>329</v>
      </c>
      <c r="G9954" t="s">
        <v>74</v>
      </c>
      <c r="H9954" t="str">
        <f>VLOOKUP(F9954,Clubs!$A$1:$D$220,4,)</f>
        <v>031050</v>
      </c>
    </row>
    <row r="9955" spans="1:8">
      <c r="A9955">
        <v>2304326</v>
      </c>
      <c r="B9955" t="s">
        <v>8392</v>
      </c>
      <c r="C9955" t="s">
        <v>1168</v>
      </c>
      <c r="D9955" t="s">
        <v>109</v>
      </c>
      <c r="E9955" t="s">
        <v>71</v>
      </c>
      <c r="F9955" s="1" t="s">
        <v>251</v>
      </c>
      <c r="G9955" t="s">
        <v>74</v>
      </c>
      <c r="H9955" t="str">
        <f>VLOOKUP(F9955,Clubs!$A$1:$D$220,4,)</f>
        <v>081041</v>
      </c>
    </row>
    <row r="9956" spans="1:8">
      <c r="A9956">
        <v>2304333</v>
      </c>
      <c r="B9956" t="s">
        <v>8098</v>
      </c>
      <c r="C9956" t="s">
        <v>741</v>
      </c>
      <c r="D9956" t="s">
        <v>165</v>
      </c>
      <c r="E9956" t="s">
        <v>71</v>
      </c>
      <c r="F9956" s="1" t="s">
        <v>251</v>
      </c>
      <c r="G9956" t="s">
        <v>74</v>
      </c>
      <c r="H9956" t="str">
        <f>VLOOKUP(F9956,Clubs!$A$1:$D$220,4,)</f>
        <v>081041</v>
      </c>
    </row>
    <row r="9957" spans="1:8">
      <c r="A9957">
        <v>2304363</v>
      </c>
      <c r="B9957" t="s">
        <v>5350</v>
      </c>
      <c r="C9957" t="s">
        <v>1353</v>
      </c>
      <c r="D9957" t="s">
        <v>110</v>
      </c>
      <c r="E9957" t="s">
        <v>71</v>
      </c>
      <c r="F9957" s="1" t="s">
        <v>329</v>
      </c>
      <c r="G9957" t="s">
        <v>74</v>
      </c>
      <c r="H9957" t="str">
        <f>VLOOKUP(F9957,Clubs!$A$1:$D$220,4,)</f>
        <v>031050</v>
      </c>
    </row>
    <row r="9958" spans="1:8">
      <c r="A9958">
        <v>2304429</v>
      </c>
      <c r="B9958" t="s">
        <v>1845</v>
      </c>
      <c r="C9958" t="s">
        <v>1085</v>
      </c>
      <c r="D9958" t="s">
        <v>166</v>
      </c>
      <c r="E9958" t="s">
        <v>75</v>
      </c>
      <c r="F9958" s="1" t="s">
        <v>321</v>
      </c>
      <c r="G9958" t="s">
        <v>74</v>
      </c>
      <c r="H9958" t="str">
        <f>VLOOKUP(F9958,Clubs!$A$1:$D$220,4,)</f>
        <v>034066</v>
      </c>
    </row>
    <row r="9959" spans="1:8">
      <c r="A9959">
        <v>2304506</v>
      </c>
      <c r="B9959" t="s">
        <v>708</v>
      </c>
      <c r="C9959" t="s">
        <v>1518</v>
      </c>
      <c r="D9959" t="s">
        <v>8640</v>
      </c>
      <c r="E9959" t="s">
        <v>71</v>
      </c>
      <c r="F9959" s="1" t="s">
        <v>8522</v>
      </c>
      <c r="G9959" t="s">
        <v>201</v>
      </c>
      <c r="H9959" t="str">
        <f>VLOOKUP(F9959,Clubs!$A$1:$D$220,4,)</f>
        <v>030070</v>
      </c>
    </row>
    <row r="9960" spans="1:8">
      <c r="A9960">
        <v>2304627</v>
      </c>
      <c r="B9960" t="s">
        <v>5048</v>
      </c>
      <c r="C9960" t="s">
        <v>1047</v>
      </c>
      <c r="D9960" t="s">
        <v>8640</v>
      </c>
      <c r="E9960" t="s">
        <v>75</v>
      </c>
      <c r="F9960" s="1" t="s">
        <v>204</v>
      </c>
      <c r="G9960" t="s">
        <v>74</v>
      </c>
      <c r="H9960" t="str">
        <f>VLOOKUP(F9960,Clubs!$A$1:$D$220,4,)</f>
        <v>031030</v>
      </c>
    </row>
    <row r="9961" spans="1:8">
      <c r="A9961">
        <v>2304677</v>
      </c>
      <c r="B9961" t="s">
        <v>5598</v>
      </c>
      <c r="C9961" t="s">
        <v>595</v>
      </c>
      <c r="D9961" t="s">
        <v>109</v>
      </c>
      <c r="E9961" t="s">
        <v>71</v>
      </c>
      <c r="F9961" s="1" t="s">
        <v>8528</v>
      </c>
      <c r="G9961" t="s">
        <v>74</v>
      </c>
      <c r="H9961" t="str">
        <f>VLOOKUP(F9961,Clubs!$A$1:$D$220,4,)</f>
        <v>031062</v>
      </c>
    </row>
    <row r="9962" spans="1:8">
      <c r="A9962">
        <v>2304721</v>
      </c>
      <c r="B9962" t="s">
        <v>12043</v>
      </c>
      <c r="C9962" t="s">
        <v>840</v>
      </c>
      <c r="D9962" t="s">
        <v>166</v>
      </c>
      <c r="E9962" t="s">
        <v>75</v>
      </c>
      <c r="F9962" s="1" t="s">
        <v>8528</v>
      </c>
      <c r="G9962" t="s">
        <v>74</v>
      </c>
      <c r="H9962" t="str">
        <f>VLOOKUP(F9962,Clubs!$A$1:$D$220,4,)</f>
        <v>031062</v>
      </c>
    </row>
    <row r="9963" spans="1:8">
      <c r="A9963">
        <v>2304846</v>
      </c>
      <c r="B9963" t="s">
        <v>1636</v>
      </c>
      <c r="C9963" t="s">
        <v>5619</v>
      </c>
      <c r="D9963" t="s">
        <v>8640</v>
      </c>
      <c r="E9963" t="s">
        <v>71</v>
      </c>
      <c r="F9963" s="1" t="s">
        <v>8528</v>
      </c>
      <c r="G9963" t="s">
        <v>201</v>
      </c>
      <c r="H9963" t="str">
        <f>VLOOKUP(F9963,Clubs!$A$1:$D$220,4,)</f>
        <v>031062</v>
      </c>
    </row>
    <row r="9964" spans="1:8">
      <c r="A9964">
        <v>2304857</v>
      </c>
      <c r="B9964" t="s">
        <v>12044</v>
      </c>
      <c r="C9964" t="s">
        <v>765</v>
      </c>
      <c r="D9964" t="s">
        <v>8640</v>
      </c>
      <c r="E9964" t="s">
        <v>71</v>
      </c>
      <c r="F9964" s="1" t="s">
        <v>8528</v>
      </c>
      <c r="G9964" t="s">
        <v>201</v>
      </c>
      <c r="H9964" t="str">
        <f>VLOOKUP(F9964,Clubs!$A$1:$D$220,4,)</f>
        <v>031062</v>
      </c>
    </row>
    <row r="9965" spans="1:8">
      <c r="A9965">
        <v>2304889</v>
      </c>
      <c r="B9965" t="s">
        <v>657</v>
      </c>
      <c r="C9965" t="s">
        <v>919</v>
      </c>
      <c r="D9965" t="s">
        <v>165</v>
      </c>
      <c r="E9965" t="s">
        <v>71</v>
      </c>
      <c r="F9965" s="1" t="s">
        <v>283</v>
      </c>
      <c r="G9965" t="s">
        <v>74</v>
      </c>
      <c r="H9965" t="str">
        <f>VLOOKUP(F9965,Clubs!$A$1:$D$220,4,)</f>
        <v>012005</v>
      </c>
    </row>
    <row r="9966" spans="1:8">
      <c r="A9966">
        <v>2304921</v>
      </c>
      <c r="B9966" t="s">
        <v>2408</v>
      </c>
      <c r="C9966" t="s">
        <v>1794</v>
      </c>
      <c r="D9966" t="s">
        <v>8640</v>
      </c>
      <c r="E9966" t="s">
        <v>75</v>
      </c>
      <c r="F9966" s="1" t="s">
        <v>235</v>
      </c>
      <c r="G9966" t="s">
        <v>74</v>
      </c>
      <c r="H9966" t="str">
        <f>VLOOKUP(F9966,Clubs!$A$1:$D$220,4,)</f>
        <v>030003</v>
      </c>
    </row>
    <row r="9967" spans="1:8">
      <c r="A9967">
        <v>2304960</v>
      </c>
      <c r="B9967" t="s">
        <v>12045</v>
      </c>
      <c r="C9967" t="s">
        <v>12046</v>
      </c>
      <c r="D9967" t="s">
        <v>109</v>
      </c>
      <c r="E9967" t="s">
        <v>75</v>
      </c>
      <c r="F9967" s="1" t="s">
        <v>222</v>
      </c>
      <c r="G9967" t="s">
        <v>74</v>
      </c>
      <c r="H9967" t="str">
        <f>VLOOKUP(F9967,Clubs!$A$1:$D$220,4,)</f>
        <v>030004</v>
      </c>
    </row>
    <row r="9968" spans="1:8">
      <c r="A9968">
        <v>2304976</v>
      </c>
      <c r="B9968" t="s">
        <v>5350</v>
      </c>
      <c r="C9968" t="s">
        <v>4577</v>
      </c>
      <c r="D9968" t="s">
        <v>165</v>
      </c>
      <c r="E9968" t="s">
        <v>71</v>
      </c>
      <c r="F9968" s="1" t="s">
        <v>329</v>
      </c>
      <c r="G9968" t="s">
        <v>74</v>
      </c>
      <c r="H9968" t="str">
        <f>VLOOKUP(F9968,Clubs!$A$1:$D$220,4,)</f>
        <v>031050</v>
      </c>
    </row>
    <row r="9969" spans="1:8">
      <c r="A9969">
        <v>2304986</v>
      </c>
      <c r="B9969" t="s">
        <v>6884</v>
      </c>
      <c r="C9969" t="s">
        <v>723</v>
      </c>
      <c r="D9969" t="s">
        <v>8640</v>
      </c>
      <c r="E9969" t="s">
        <v>71</v>
      </c>
      <c r="F9969" s="1" t="s">
        <v>266</v>
      </c>
      <c r="G9969" t="s">
        <v>201</v>
      </c>
      <c r="H9969" t="str">
        <f>VLOOKUP(F9969,Clubs!$A$1:$D$220,4,)</f>
        <v>046008</v>
      </c>
    </row>
    <row r="9970" spans="1:8">
      <c r="A9970">
        <v>2305001</v>
      </c>
      <c r="B9970" t="s">
        <v>2514</v>
      </c>
      <c r="C9970" t="s">
        <v>721</v>
      </c>
      <c r="D9970" t="s">
        <v>109</v>
      </c>
      <c r="E9970" t="s">
        <v>71</v>
      </c>
      <c r="F9970" s="1" t="s">
        <v>244</v>
      </c>
      <c r="G9970" t="s">
        <v>74</v>
      </c>
      <c r="H9970" t="str">
        <f>VLOOKUP(F9970,Clubs!$A$1:$D$220,4,)</f>
        <v>030008</v>
      </c>
    </row>
    <row r="9971" spans="1:8">
      <c r="A9971">
        <v>2305003</v>
      </c>
      <c r="B9971" t="s">
        <v>9478</v>
      </c>
      <c r="C9971" t="s">
        <v>592</v>
      </c>
      <c r="D9971" t="s">
        <v>166</v>
      </c>
      <c r="E9971" t="s">
        <v>71</v>
      </c>
      <c r="F9971" s="1" t="s">
        <v>230</v>
      </c>
      <c r="G9971" t="s">
        <v>74</v>
      </c>
      <c r="H9971" t="str">
        <f>VLOOKUP(F9971,Clubs!$A$1:$D$220,4,)</f>
        <v>031025</v>
      </c>
    </row>
    <row r="9972" spans="1:8">
      <c r="A9972">
        <v>2305008</v>
      </c>
      <c r="B9972" t="s">
        <v>7527</v>
      </c>
      <c r="C9972" t="s">
        <v>1257</v>
      </c>
      <c r="D9972" t="s">
        <v>8640</v>
      </c>
      <c r="E9972" t="s">
        <v>71</v>
      </c>
      <c r="F9972" s="1" t="s">
        <v>339</v>
      </c>
      <c r="G9972" t="s">
        <v>211</v>
      </c>
      <c r="H9972" t="str">
        <f>VLOOKUP(F9972,Clubs!$A$1:$D$220,4,)</f>
        <v>065024</v>
      </c>
    </row>
    <row r="9973" spans="1:8">
      <c r="A9973">
        <v>2305013</v>
      </c>
      <c r="B9973" t="s">
        <v>5357</v>
      </c>
      <c r="C9973" t="s">
        <v>741</v>
      </c>
      <c r="D9973" t="s">
        <v>166</v>
      </c>
      <c r="E9973" t="s">
        <v>71</v>
      </c>
      <c r="F9973" s="1" t="s">
        <v>329</v>
      </c>
      <c r="G9973" t="s">
        <v>74</v>
      </c>
      <c r="H9973" t="str">
        <f>VLOOKUP(F9973,Clubs!$A$1:$D$220,4,)</f>
        <v>031050</v>
      </c>
    </row>
    <row r="9974" spans="1:8">
      <c r="A9974">
        <v>2305028</v>
      </c>
      <c r="B9974" t="s">
        <v>12047</v>
      </c>
      <c r="C9974" t="s">
        <v>676</v>
      </c>
      <c r="D9974" t="s">
        <v>166</v>
      </c>
      <c r="E9974" t="s">
        <v>71</v>
      </c>
      <c r="F9974" s="1" t="s">
        <v>329</v>
      </c>
      <c r="G9974" t="s">
        <v>74</v>
      </c>
      <c r="H9974" t="str">
        <f>VLOOKUP(F9974,Clubs!$A$1:$D$220,4,)</f>
        <v>031050</v>
      </c>
    </row>
    <row r="9975" spans="1:8">
      <c r="A9975">
        <v>2305047</v>
      </c>
      <c r="B9975" t="s">
        <v>8079</v>
      </c>
      <c r="C9975" t="s">
        <v>1014</v>
      </c>
      <c r="D9975" t="s">
        <v>8640</v>
      </c>
      <c r="E9975" t="s">
        <v>75</v>
      </c>
      <c r="F9975" s="1" t="s">
        <v>300</v>
      </c>
      <c r="G9975" t="s">
        <v>211</v>
      </c>
      <c r="H9975" t="str">
        <f>VLOOKUP(F9975,Clubs!$A$1:$D$220,4,)</f>
        <v>081050</v>
      </c>
    </row>
    <row r="9976" spans="1:8">
      <c r="A9976">
        <v>2305104</v>
      </c>
      <c r="B9976" t="s">
        <v>1364</v>
      </c>
      <c r="C9976" t="s">
        <v>894</v>
      </c>
      <c r="D9976" t="s">
        <v>8640</v>
      </c>
      <c r="E9976" t="s">
        <v>71</v>
      </c>
      <c r="F9976" s="1" t="s">
        <v>226</v>
      </c>
      <c r="G9976" t="s">
        <v>74</v>
      </c>
      <c r="H9976" t="str">
        <f>VLOOKUP(F9976,Clubs!$A$1:$D$220,4,)</f>
        <v>011024</v>
      </c>
    </row>
    <row r="9977" spans="1:8">
      <c r="A9977">
        <v>2305135</v>
      </c>
      <c r="B9977" t="s">
        <v>1201</v>
      </c>
      <c r="C9977" t="s">
        <v>8247</v>
      </c>
      <c r="D9977" t="s">
        <v>166</v>
      </c>
      <c r="E9977" t="s">
        <v>71</v>
      </c>
      <c r="F9977" s="1" t="s">
        <v>345</v>
      </c>
      <c r="G9977" t="s">
        <v>74</v>
      </c>
      <c r="H9977" t="str">
        <f>VLOOKUP(F9977,Clubs!$A$1:$D$220,4,)</f>
        <v>011024</v>
      </c>
    </row>
    <row r="9978" spans="1:8">
      <c r="A9978">
        <v>2305258</v>
      </c>
      <c r="B9978" t="s">
        <v>4197</v>
      </c>
      <c r="C9978" t="s">
        <v>1093</v>
      </c>
      <c r="D9978" t="s">
        <v>109</v>
      </c>
      <c r="E9978" t="s">
        <v>71</v>
      </c>
      <c r="F9978" s="1" t="s">
        <v>197</v>
      </c>
      <c r="G9978" t="s">
        <v>74</v>
      </c>
      <c r="H9978" t="str">
        <f>VLOOKUP(F9978,Clubs!$A$1:$D$220,4,)</f>
        <v>031067</v>
      </c>
    </row>
    <row r="9979" spans="1:8">
      <c r="A9979">
        <v>2305341</v>
      </c>
      <c r="B9979" t="s">
        <v>1122</v>
      </c>
      <c r="C9979" t="s">
        <v>721</v>
      </c>
      <c r="D9979" t="s">
        <v>109</v>
      </c>
      <c r="E9979" t="s">
        <v>71</v>
      </c>
      <c r="F9979" s="1" t="s">
        <v>347</v>
      </c>
      <c r="G9979" t="s">
        <v>74</v>
      </c>
      <c r="H9979" t="str">
        <f>VLOOKUP(F9979,Clubs!$A$1:$D$220,4,)</f>
        <v>031051</v>
      </c>
    </row>
    <row r="9980" spans="1:8">
      <c r="A9980">
        <v>2305352</v>
      </c>
      <c r="B9980" t="s">
        <v>7424</v>
      </c>
      <c r="C9980" t="s">
        <v>4350</v>
      </c>
      <c r="D9980" t="s">
        <v>8640</v>
      </c>
      <c r="E9980" t="s">
        <v>75</v>
      </c>
      <c r="F9980" s="1" t="s">
        <v>216</v>
      </c>
      <c r="G9980" t="s">
        <v>167</v>
      </c>
      <c r="H9980" t="str">
        <f>VLOOKUP(F9980,Clubs!$A$1:$D$220,4,)</f>
        <v>065012</v>
      </c>
    </row>
    <row r="9981" spans="1:8">
      <c r="A9981">
        <v>2305494</v>
      </c>
      <c r="B9981" t="s">
        <v>9479</v>
      </c>
      <c r="C9981" t="s">
        <v>2013</v>
      </c>
      <c r="D9981" t="s">
        <v>166</v>
      </c>
      <c r="E9981" t="s">
        <v>71</v>
      </c>
      <c r="F9981" s="1" t="s">
        <v>241</v>
      </c>
      <c r="G9981" t="s">
        <v>74</v>
      </c>
      <c r="H9981" t="str">
        <f>VLOOKUP(F9981,Clubs!$A$1:$D$220,4,)</f>
        <v>034072</v>
      </c>
    </row>
    <row r="9982" spans="1:8">
      <c r="A9982">
        <v>2305634</v>
      </c>
      <c r="B9982" t="s">
        <v>3494</v>
      </c>
      <c r="C9982" t="s">
        <v>1135</v>
      </c>
      <c r="D9982" t="s">
        <v>109</v>
      </c>
      <c r="E9982" t="s">
        <v>71</v>
      </c>
      <c r="F9982" s="1" t="s">
        <v>221</v>
      </c>
      <c r="G9982" t="s">
        <v>74</v>
      </c>
      <c r="H9982" t="str">
        <f>VLOOKUP(F9982,Clubs!$A$1:$D$220,4,)</f>
        <v>030067</v>
      </c>
    </row>
    <row r="9983" spans="1:8">
      <c r="A9983">
        <v>2305663</v>
      </c>
      <c r="B9983" t="s">
        <v>12048</v>
      </c>
      <c r="C9983" t="s">
        <v>766</v>
      </c>
      <c r="D9983" t="s">
        <v>111</v>
      </c>
      <c r="E9983" t="s">
        <v>75</v>
      </c>
      <c r="F9983" s="1" t="s">
        <v>8524</v>
      </c>
      <c r="G9983" t="s">
        <v>74</v>
      </c>
      <c r="H9983" t="str">
        <f>VLOOKUP(F9983,Clubs!$A$1:$D$220,4,)</f>
        <v>030076</v>
      </c>
    </row>
    <row r="9984" spans="1:8">
      <c r="A9984">
        <v>2305678</v>
      </c>
      <c r="B9984" t="s">
        <v>625</v>
      </c>
      <c r="C9984" t="s">
        <v>1374</v>
      </c>
      <c r="D9984" t="s">
        <v>8640</v>
      </c>
      <c r="E9984" t="s">
        <v>71</v>
      </c>
      <c r="F9984" s="1" t="s">
        <v>221</v>
      </c>
      <c r="G9984" t="s">
        <v>201</v>
      </c>
      <c r="H9984" t="str">
        <f>VLOOKUP(F9984,Clubs!$A$1:$D$220,4,)</f>
        <v>030067</v>
      </c>
    </row>
    <row r="9985" spans="1:8">
      <c r="A9985">
        <v>2305682</v>
      </c>
      <c r="B9985" t="s">
        <v>5869</v>
      </c>
      <c r="C9985" t="s">
        <v>795</v>
      </c>
      <c r="D9985" t="s">
        <v>109</v>
      </c>
      <c r="E9985" t="s">
        <v>75</v>
      </c>
      <c r="F9985" s="1" t="s">
        <v>269</v>
      </c>
      <c r="G9985" t="s">
        <v>74</v>
      </c>
      <c r="H9985" t="str">
        <f>VLOOKUP(F9985,Clubs!$A$1:$D$220,4,)</f>
        <v>034069</v>
      </c>
    </row>
    <row r="9986" spans="1:8">
      <c r="A9986">
        <v>2305695</v>
      </c>
      <c r="B9986" t="s">
        <v>1124</v>
      </c>
      <c r="C9986" t="s">
        <v>1393</v>
      </c>
      <c r="D9986" t="s">
        <v>8640</v>
      </c>
      <c r="E9986" t="s">
        <v>71</v>
      </c>
      <c r="F9986" s="1" t="s">
        <v>8529</v>
      </c>
      <c r="G9986" t="s">
        <v>74</v>
      </c>
      <c r="H9986" t="str">
        <f>VLOOKUP(F9986,Clubs!$A$1:$D$220,4,)</f>
        <v>031067</v>
      </c>
    </row>
    <row r="9987" spans="1:8">
      <c r="A9987">
        <v>2305704</v>
      </c>
      <c r="B9987" t="s">
        <v>12049</v>
      </c>
      <c r="C9987" t="s">
        <v>1600</v>
      </c>
      <c r="D9987" t="s">
        <v>8640</v>
      </c>
      <c r="E9987" t="s">
        <v>71</v>
      </c>
      <c r="F9987" s="1" t="s">
        <v>230</v>
      </c>
      <c r="G9987" t="s">
        <v>74</v>
      </c>
      <c r="H9987" t="str">
        <f>VLOOKUP(F9987,Clubs!$A$1:$D$220,4,)</f>
        <v>031025</v>
      </c>
    </row>
    <row r="9988" spans="1:8">
      <c r="A9988">
        <v>2305888</v>
      </c>
      <c r="B9988" t="s">
        <v>1297</v>
      </c>
      <c r="C9988" t="s">
        <v>688</v>
      </c>
      <c r="D9988" t="s">
        <v>8640</v>
      </c>
      <c r="E9988" t="s">
        <v>75</v>
      </c>
      <c r="F9988" s="1" t="s">
        <v>208</v>
      </c>
      <c r="G9988" t="s">
        <v>211</v>
      </c>
      <c r="H9988" t="str">
        <f>VLOOKUP(F9988,Clubs!$A$1:$D$220,4,)</f>
        <v>030059</v>
      </c>
    </row>
    <row r="9989" spans="1:8">
      <c r="A9989">
        <v>2306063</v>
      </c>
      <c r="B9989" t="s">
        <v>6130</v>
      </c>
      <c r="C9989" t="s">
        <v>1206</v>
      </c>
      <c r="D9989" t="s">
        <v>109</v>
      </c>
      <c r="E9989" t="s">
        <v>71</v>
      </c>
      <c r="F9989" s="1" t="s">
        <v>263</v>
      </c>
      <c r="G9989" t="s">
        <v>74</v>
      </c>
      <c r="H9989" t="str">
        <f>VLOOKUP(F9989,Clubs!$A$1:$D$220,4,)</f>
        <v>034062</v>
      </c>
    </row>
    <row r="9990" spans="1:8">
      <c r="A9990">
        <v>2306090</v>
      </c>
      <c r="B9990" t="s">
        <v>3506</v>
      </c>
      <c r="C9990" t="s">
        <v>1027</v>
      </c>
      <c r="D9990" t="s">
        <v>8640</v>
      </c>
      <c r="E9990" t="s">
        <v>75</v>
      </c>
      <c r="F9990" s="1" t="s">
        <v>221</v>
      </c>
      <c r="G9990" t="s">
        <v>74</v>
      </c>
      <c r="H9990" t="str">
        <f>VLOOKUP(F9990,Clubs!$A$1:$D$220,4,)</f>
        <v>030067</v>
      </c>
    </row>
    <row r="9991" spans="1:8">
      <c r="A9991">
        <v>2306113</v>
      </c>
      <c r="B9991" t="s">
        <v>3362</v>
      </c>
      <c r="C9991" t="s">
        <v>3363</v>
      </c>
      <c r="D9991" t="s">
        <v>8640</v>
      </c>
      <c r="E9991" t="s">
        <v>71</v>
      </c>
      <c r="F9991" s="1" t="s">
        <v>308</v>
      </c>
      <c r="G9991" t="s">
        <v>211</v>
      </c>
      <c r="H9991" t="str">
        <f>VLOOKUP(F9991,Clubs!$A$1:$D$220,4,)</f>
        <v>030076</v>
      </c>
    </row>
    <row r="9992" spans="1:8">
      <c r="A9992">
        <v>2306155</v>
      </c>
      <c r="B9992" t="s">
        <v>2106</v>
      </c>
      <c r="C9992" t="s">
        <v>602</v>
      </c>
      <c r="D9992" t="s">
        <v>8640</v>
      </c>
      <c r="E9992" t="s">
        <v>71</v>
      </c>
      <c r="F9992" s="1" t="s">
        <v>8531</v>
      </c>
      <c r="G9992" t="s">
        <v>74</v>
      </c>
      <c r="H9992" t="str">
        <f>VLOOKUP(F9992,Clubs!$A$1:$D$220,4,)</f>
        <v>034471</v>
      </c>
    </row>
    <row r="9993" spans="1:8">
      <c r="A9993">
        <v>2306196</v>
      </c>
      <c r="B9993" t="s">
        <v>6041</v>
      </c>
      <c r="C9993" t="s">
        <v>2546</v>
      </c>
      <c r="D9993" t="s">
        <v>8640</v>
      </c>
      <c r="E9993" t="s">
        <v>75</v>
      </c>
      <c r="F9993" s="1" t="s">
        <v>214</v>
      </c>
      <c r="G9993" t="s">
        <v>211</v>
      </c>
      <c r="H9993" t="str">
        <f>VLOOKUP(F9993,Clubs!$A$1:$D$220,4,)</f>
        <v>034038</v>
      </c>
    </row>
    <row r="9994" spans="1:8">
      <c r="A9994">
        <v>2306437</v>
      </c>
      <c r="B9994" t="s">
        <v>1220</v>
      </c>
      <c r="C9994" t="s">
        <v>768</v>
      </c>
      <c r="D9994" t="s">
        <v>166</v>
      </c>
      <c r="E9994" t="s">
        <v>71</v>
      </c>
      <c r="F9994" s="1" t="s">
        <v>229</v>
      </c>
      <c r="G9994" t="s">
        <v>74</v>
      </c>
      <c r="H9994" t="str">
        <f>VLOOKUP(F9994,Clubs!$A$1:$D$220,4,)</f>
        <v>031067</v>
      </c>
    </row>
    <row r="9995" spans="1:8">
      <c r="A9995">
        <v>2306615</v>
      </c>
      <c r="B9995" t="s">
        <v>5728</v>
      </c>
      <c r="C9995" t="s">
        <v>4282</v>
      </c>
      <c r="D9995" t="s">
        <v>165</v>
      </c>
      <c r="E9995" t="s">
        <v>71</v>
      </c>
      <c r="F9995" s="1" t="s">
        <v>231</v>
      </c>
      <c r="G9995" t="s">
        <v>74</v>
      </c>
      <c r="H9995" t="str">
        <f>VLOOKUP(F9995,Clubs!$A$1:$D$220,4,)</f>
        <v>032002</v>
      </c>
    </row>
    <row r="9996" spans="1:8">
      <c r="A9996">
        <v>2306716</v>
      </c>
      <c r="B9996" t="s">
        <v>1223</v>
      </c>
      <c r="C9996" t="s">
        <v>750</v>
      </c>
      <c r="D9996" t="s">
        <v>8640</v>
      </c>
      <c r="E9996" t="s">
        <v>75</v>
      </c>
      <c r="F9996" s="1" t="s">
        <v>8525</v>
      </c>
      <c r="G9996" t="s">
        <v>211</v>
      </c>
      <c r="H9996" t="str">
        <f>VLOOKUP(F9996,Clubs!$A$1:$D$220,4,)</f>
        <v>030075</v>
      </c>
    </row>
    <row r="9997" spans="1:8">
      <c r="A9997">
        <v>2306726</v>
      </c>
      <c r="B9997" t="s">
        <v>12050</v>
      </c>
      <c r="C9997" t="s">
        <v>577</v>
      </c>
      <c r="D9997" t="s">
        <v>166</v>
      </c>
      <c r="E9997" t="s">
        <v>71</v>
      </c>
      <c r="F9997" s="1" t="s">
        <v>231</v>
      </c>
      <c r="G9997" t="s">
        <v>74</v>
      </c>
      <c r="H9997" t="str">
        <f>VLOOKUP(F9997,Clubs!$A$1:$D$220,4,)</f>
        <v>032002</v>
      </c>
    </row>
    <row r="9998" spans="1:8">
      <c r="A9998">
        <v>2306921</v>
      </c>
      <c r="B9998" t="s">
        <v>5910</v>
      </c>
      <c r="C9998" t="s">
        <v>704</v>
      </c>
      <c r="D9998" t="s">
        <v>165</v>
      </c>
      <c r="E9998" t="s">
        <v>75</v>
      </c>
      <c r="F9998" s="1" t="s">
        <v>248</v>
      </c>
      <c r="G9998" t="s">
        <v>74</v>
      </c>
      <c r="H9998" t="str">
        <f>VLOOKUP(F9998,Clubs!$A$1:$D$220,4,)</f>
        <v>034021</v>
      </c>
    </row>
    <row r="9999" spans="1:8">
      <c r="A9999">
        <v>2306948</v>
      </c>
      <c r="B9999" t="s">
        <v>5721</v>
      </c>
      <c r="C9999" t="s">
        <v>2223</v>
      </c>
      <c r="D9999" t="s">
        <v>165</v>
      </c>
      <c r="E9999" t="s">
        <v>75</v>
      </c>
      <c r="F9999" s="1" t="s">
        <v>279</v>
      </c>
      <c r="G9999" t="s">
        <v>74</v>
      </c>
      <c r="H9999" t="str">
        <f>VLOOKUP(F9999,Clubs!$A$1:$D$220,4,)</f>
        <v>081041</v>
      </c>
    </row>
    <row r="10000" spans="1:8">
      <c r="A10000">
        <v>2307036</v>
      </c>
      <c r="B10000" t="s">
        <v>3262</v>
      </c>
      <c r="C10000" t="s">
        <v>3263</v>
      </c>
      <c r="D10000" t="s">
        <v>8640</v>
      </c>
      <c r="E10000" t="s">
        <v>71</v>
      </c>
      <c r="F10000" s="1" t="s">
        <v>208</v>
      </c>
      <c r="G10000" t="s">
        <v>167</v>
      </c>
      <c r="H10000" t="str">
        <f>VLOOKUP(F10000,Clubs!$A$1:$D$220,4,)</f>
        <v>030059</v>
      </c>
    </row>
    <row r="10001" spans="1:8">
      <c r="A10001">
        <v>2307242</v>
      </c>
      <c r="B10001" t="s">
        <v>3076</v>
      </c>
      <c r="C10001" t="s">
        <v>1525</v>
      </c>
      <c r="D10001" t="s">
        <v>8640</v>
      </c>
      <c r="E10001" t="s">
        <v>71</v>
      </c>
      <c r="F10001" s="1" t="s">
        <v>205</v>
      </c>
      <c r="G10001" t="s">
        <v>201</v>
      </c>
      <c r="H10001" t="str">
        <f>VLOOKUP(F10001,Clubs!$A$1:$D$220,4,)</f>
        <v>030040</v>
      </c>
    </row>
    <row r="10002" spans="1:8">
      <c r="A10002">
        <v>2307345</v>
      </c>
      <c r="B10002" t="s">
        <v>12051</v>
      </c>
      <c r="C10002" t="s">
        <v>761</v>
      </c>
      <c r="D10002" t="s">
        <v>109</v>
      </c>
      <c r="E10002" t="s">
        <v>71</v>
      </c>
      <c r="F10002" s="1" t="s">
        <v>212</v>
      </c>
      <c r="G10002" t="s">
        <v>74</v>
      </c>
      <c r="H10002" t="str">
        <f>VLOOKUP(F10002,Clubs!$A$1:$D$220,4,)</f>
        <v>030076</v>
      </c>
    </row>
    <row r="10003" spans="1:8">
      <c r="A10003">
        <v>2307376</v>
      </c>
      <c r="B10003" t="s">
        <v>12052</v>
      </c>
      <c r="C10003" t="s">
        <v>968</v>
      </c>
      <c r="D10003" t="s">
        <v>165</v>
      </c>
      <c r="E10003" t="s">
        <v>75</v>
      </c>
      <c r="F10003" s="1" t="s">
        <v>269</v>
      </c>
      <c r="G10003" t="s">
        <v>74</v>
      </c>
      <c r="H10003" t="str">
        <f>VLOOKUP(F10003,Clubs!$A$1:$D$220,4,)</f>
        <v>034069</v>
      </c>
    </row>
    <row r="10004" spans="1:8">
      <c r="A10004">
        <v>2307404</v>
      </c>
      <c r="B10004" t="s">
        <v>3782</v>
      </c>
      <c r="C10004" t="s">
        <v>917</v>
      </c>
      <c r="D10004" t="s">
        <v>165</v>
      </c>
      <c r="E10004" t="s">
        <v>71</v>
      </c>
      <c r="F10004" s="1" t="s">
        <v>342</v>
      </c>
      <c r="G10004" t="s">
        <v>74</v>
      </c>
      <c r="H10004" t="str">
        <f>VLOOKUP(F10004,Clubs!$A$1:$D$220,4,)</f>
        <v>065025</v>
      </c>
    </row>
    <row r="10005" spans="1:8">
      <c r="A10005">
        <v>2307445</v>
      </c>
      <c r="B10005" t="s">
        <v>9480</v>
      </c>
      <c r="C10005" t="s">
        <v>736</v>
      </c>
      <c r="D10005" t="s">
        <v>166</v>
      </c>
      <c r="E10005" t="s">
        <v>75</v>
      </c>
      <c r="F10005" s="1" t="s">
        <v>342</v>
      </c>
      <c r="G10005" t="s">
        <v>74</v>
      </c>
      <c r="H10005" t="str">
        <f>VLOOKUP(F10005,Clubs!$A$1:$D$220,4,)</f>
        <v>065025</v>
      </c>
    </row>
    <row r="10006" spans="1:8">
      <c r="A10006">
        <v>2307465</v>
      </c>
      <c r="B10006" t="s">
        <v>6972</v>
      </c>
      <c r="C10006" t="s">
        <v>1013</v>
      </c>
      <c r="D10006" t="s">
        <v>8640</v>
      </c>
      <c r="E10006" t="s">
        <v>71</v>
      </c>
      <c r="F10006" s="1" t="s">
        <v>224</v>
      </c>
      <c r="G10006" t="s">
        <v>74</v>
      </c>
      <c r="H10006" t="str">
        <f>VLOOKUP(F10006,Clubs!$A$1:$D$220,4,)</f>
        <v>046014</v>
      </c>
    </row>
    <row r="10007" spans="1:8">
      <c r="A10007">
        <v>2307598</v>
      </c>
      <c r="B10007" t="s">
        <v>8418</v>
      </c>
      <c r="C10007" t="s">
        <v>1494</v>
      </c>
      <c r="D10007" t="s">
        <v>111</v>
      </c>
      <c r="E10007" t="s">
        <v>71</v>
      </c>
      <c r="F10007" s="1" t="s">
        <v>281</v>
      </c>
      <c r="G10007" t="s">
        <v>201</v>
      </c>
      <c r="H10007" t="str">
        <f>VLOOKUP(F10007,Clubs!$A$1:$D$220,4,)</f>
        <v>082020</v>
      </c>
    </row>
    <row r="10008" spans="1:8">
      <c r="A10008">
        <v>2307603</v>
      </c>
      <c r="B10008" t="s">
        <v>1180</v>
      </c>
      <c r="C10008" t="s">
        <v>900</v>
      </c>
      <c r="D10008" t="s">
        <v>8640</v>
      </c>
      <c r="E10008" t="s">
        <v>71</v>
      </c>
      <c r="F10008" s="1" t="s">
        <v>281</v>
      </c>
      <c r="G10008" t="s">
        <v>201</v>
      </c>
      <c r="H10008" t="str">
        <f>VLOOKUP(F10008,Clubs!$A$1:$D$220,4,)</f>
        <v>082020</v>
      </c>
    </row>
    <row r="10009" spans="1:8">
      <c r="A10009">
        <v>2307658</v>
      </c>
      <c r="B10009" t="s">
        <v>5748</v>
      </c>
      <c r="C10009" t="s">
        <v>707</v>
      </c>
      <c r="D10009" t="s">
        <v>166</v>
      </c>
      <c r="E10009" t="s">
        <v>71</v>
      </c>
      <c r="F10009" s="1" t="s">
        <v>319</v>
      </c>
      <c r="G10009" t="s">
        <v>74</v>
      </c>
      <c r="H10009" t="str">
        <f>VLOOKUP(F10009,Clubs!$A$1:$D$220,4,)</f>
        <v>032006</v>
      </c>
    </row>
    <row r="10010" spans="1:8">
      <c r="A10010">
        <v>2307743</v>
      </c>
      <c r="B10010" t="s">
        <v>1151</v>
      </c>
      <c r="C10010" t="s">
        <v>676</v>
      </c>
      <c r="D10010" t="s">
        <v>110</v>
      </c>
      <c r="E10010" t="s">
        <v>71</v>
      </c>
      <c r="F10010" s="1" t="s">
        <v>245</v>
      </c>
      <c r="G10010" t="s">
        <v>74</v>
      </c>
      <c r="H10010" t="str">
        <f>VLOOKUP(F10010,Clubs!$A$1:$D$220,4,)</f>
        <v>046012</v>
      </c>
    </row>
    <row r="10011" spans="1:8">
      <c r="A10011">
        <v>2307756</v>
      </c>
      <c r="B10011" t="s">
        <v>10767</v>
      </c>
      <c r="C10011" t="s">
        <v>802</v>
      </c>
      <c r="D10011" t="s">
        <v>166</v>
      </c>
      <c r="E10011" t="s">
        <v>71</v>
      </c>
      <c r="F10011" s="1" t="s">
        <v>245</v>
      </c>
      <c r="G10011" t="s">
        <v>74</v>
      </c>
      <c r="H10011" t="str">
        <f>VLOOKUP(F10011,Clubs!$A$1:$D$220,4,)</f>
        <v>046012</v>
      </c>
    </row>
    <row r="10012" spans="1:8">
      <c r="A10012">
        <v>2307901</v>
      </c>
      <c r="B10012" t="s">
        <v>1313</v>
      </c>
      <c r="C10012" t="s">
        <v>2664</v>
      </c>
      <c r="D10012" t="s">
        <v>111</v>
      </c>
      <c r="E10012" t="s">
        <v>75</v>
      </c>
      <c r="F10012" s="1" t="s">
        <v>278</v>
      </c>
      <c r="G10012" t="s">
        <v>211</v>
      </c>
      <c r="H10012" t="str">
        <f>VLOOKUP(F10012,Clubs!$A$1:$D$220,4,)</f>
        <v>031049</v>
      </c>
    </row>
    <row r="10013" spans="1:8">
      <c r="A10013">
        <v>2307949</v>
      </c>
      <c r="B10013" t="s">
        <v>4664</v>
      </c>
      <c r="C10013" t="s">
        <v>747</v>
      </c>
      <c r="D10013" t="s">
        <v>8640</v>
      </c>
      <c r="E10013" t="s">
        <v>75</v>
      </c>
      <c r="F10013" s="1" t="s">
        <v>231</v>
      </c>
      <c r="G10013" t="s">
        <v>167</v>
      </c>
      <c r="H10013" t="str">
        <f>VLOOKUP(F10013,Clubs!$A$1:$D$220,4,)</f>
        <v>032002</v>
      </c>
    </row>
    <row r="10014" spans="1:8">
      <c r="A10014">
        <v>2307963</v>
      </c>
      <c r="B10014" t="s">
        <v>7205</v>
      </c>
      <c r="C10014" t="s">
        <v>604</v>
      </c>
      <c r="D10014" t="s">
        <v>166</v>
      </c>
      <c r="E10014" t="s">
        <v>75</v>
      </c>
      <c r="F10014" s="1" t="s">
        <v>265</v>
      </c>
      <c r="G10014" t="s">
        <v>74</v>
      </c>
      <c r="H10014" t="str">
        <f>VLOOKUP(F10014,Clubs!$A$1:$D$220,4,)</f>
        <v>065020</v>
      </c>
    </row>
    <row r="10015" spans="1:8">
      <c r="A10015">
        <v>2308247</v>
      </c>
      <c r="B10015" t="s">
        <v>4221</v>
      </c>
      <c r="C10015" t="s">
        <v>789</v>
      </c>
      <c r="D10015" t="s">
        <v>166</v>
      </c>
      <c r="E10015" t="s">
        <v>71</v>
      </c>
      <c r="F10015" s="1" t="s">
        <v>354</v>
      </c>
      <c r="G10015" t="s">
        <v>74</v>
      </c>
      <c r="H10015" t="str">
        <f>VLOOKUP(F10015,Clubs!$A$1:$D$220,4,)</f>
        <v>081041</v>
      </c>
    </row>
    <row r="10016" spans="1:8">
      <c r="A10016">
        <v>2308260</v>
      </c>
      <c r="B10016" t="s">
        <v>3483</v>
      </c>
      <c r="C10016" t="s">
        <v>2447</v>
      </c>
      <c r="D10016" t="s">
        <v>165</v>
      </c>
      <c r="E10016" t="s">
        <v>71</v>
      </c>
      <c r="F10016" s="1" t="s">
        <v>221</v>
      </c>
      <c r="G10016" t="s">
        <v>74</v>
      </c>
      <c r="H10016" t="str">
        <f>VLOOKUP(F10016,Clubs!$A$1:$D$220,4,)</f>
        <v>030067</v>
      </c>
    </row>
    <row r="10017" spans="1:8">
      <c r="A10017">
        <v>2308293</v>
      </c>
      <c r="B10017" t="s">
        <v>7109</v>
      </c>
      <c r="C10017" t="s">
        <v>1240</v>
      </c>
      <c r="D10017" t="s">
        <v>8640</v>
      </c>
      <c r="E10017" t="s">
        <v>75</v>
      </c>
      <c r="F10017" s="1" t="s">
        <v>268</v>
      </c>
      <c r="G10017" t="s">
        <v>211</v>
      </c>
      <c r="H10017" t="str">
        <f>VLOOKUP(F10017,Clubs!$A$1:$D$220,4,)</f>
        <v>048006</v>
      </c>
    </row>
    <row r="10018" spans="1:8">
      <c r="A10018">
        <v>2308296</v>
      </c>
      <c r="B10018" t="s">
        <v>5251</v>
      </c>
      <c r="C10018" t="s">
        <v>1167</v>
      </c>
      <c r="D10018" t="s">
        <v>115</v>
      </c>
      <c r="E10018" t="s">
        <v>71</v>
      </c>
      <c r="F10018" s="1" t="s">
        <v>204</v>
      </c>
      <c r="G10018" t="s">
        <v>74</v>
      </c>
      <c r="H10018" t="str">
        <f>VLOOKUP(F10018,Clubs!$A$1:$D$220,4,)</f>
        <v>031030</v>
      </c>
    </row>
    <row r="10019" spans="1:8">
      <c r="A10019">
        <v>2308391</v>
      </c>
      <c r="B10019" t="s">
        <v>1036</v>
      </c>
      <c r="C10019" t="s">
        <v>704</v>
      </c>
      <c r="D10019" t="s">
        <v>165</v>
      </c>
      <c r="E10019" t="s">
        <v>75</v>
      </c>
      <c r="F10019" s="1" t="s">
        <v>200</v>
      </c>
      <c r="G10019" t="s">
        <v>74</v>
      </c>
      <c r="H10019" t="str">
        <f>VLOOKUP(F10019,Clubs!$A$1:$D$220,4,)</f>
        <v>011024</v>
      </c>
    </row>
    <row r="10020" spans="1:8">
      <c r="A10020">
        <v>2308461</v>
      </c>
      <c r="B10020" t="s">
        <v>6162</v>
      </c>
      <c r="C10020" t="s">
        <v>1244</v>
      </c>
      <c r="D10020" t="s">
        <v>110</v>
      </c>
      <c r="E10020" t="s">
        <v>71</v>
      </c>
      <c r="F10020" s="1" t="s">
        <v>209</v>
      </c>
      <c r="G10020" t="s">
        <v>74</v>
      </c>
      <c r="H10020" t="str">
        <f>VLOOKUP(F10020,Clubs!$A$1:$D$220,4,)</f>
        <v>034066</v>
      </c>
    </row>
    <row r="10021" spans="1:8">
      <c r="A10021">
        <v>2308474</v>
      </c>
      <c r="B10021" t="s">
        <v>12053</v>
      </c>
      <c r="C10021" t="s">
        <v>703</v>
      </c>
      <c r="D10021" t="s">
        <v>165</v>
      </c>
      <c r="E10021" t="s">
        <v>75</v>
      </c>
      <c r="F10021" s="1" t="s">
        <v>206</v>
      </c>
      <c r="G10021" t="s">
        <v>74</v>
      </c>
      <c r="H10021" t="str">
        <f>VLOOKUP(F10021,Clubs!$A$1:$D$220,4,)</f>
        <v>082020</v>
      </c>
    </row>
    <row r="10022" spans="1:8">
      <c r="A10022">
        <v>2308554</v>
      </c>
      <c r="B10022" t="s">
        <v>3100</v>
      </c>
      <c r="C10022" t="s">
        <v>1601</v>
      </c>
      <c r="D10022" t="s">
        <v>8640</v>
      </c>
      <c r="E10022" t="s">
        <v>75</v>
      </c>
      <c r="F10022" s="1" t="s">
        <v>205</v>
      </c>
      <c r="G10022" t="s">
        <v>74</v>
      </c>
      <c r="H10022" t="str">
        <f>VLOOKUP(F10022,Clubs!$A$1:$D$220,4,)</f>
        <v>030040</v>
      </c>
    </row>
    <row r="10023" spans="1:8">
      <c r="A10023">
        <v>2308564</v>
      </c>
      <c r="B10023" t="s">
        <v>12054</v>
      </c>
      <c r="C10023" t="s">
        <v>2773</v>
      </c>
      <c r="D10023" t="s">
        <v>166</v>
      </c>
      <c r="E10023" t="s">
        <v>75</v>
      </c>
      <c r="F10023" s="1" t="s">
        <v>205</v>
      </c>
      <c r="G10023" t="s">
        <v>74</v>
      </c>
      <c r="H10023" t="str">
        <f>VLOOKUP(F10023,Clubs!$A$1:$D$220,4,)</f>
        <v>030040</v>
      </c>
    </row>
    <row r="10024" spans="1:8">
      <c r="A10024">
        <v>2308568</v>
      </c>
      <c r="B10024" t="s">
        <v>2412</v>
      </c>
      <c r="C10024" t="s">
        <v>1722</v>
      </c>
      <c r="D10024" t="s">
        <v>8640</v>
      </c>
      <c r="E10024" t="s">
        <v>75</v>
      </c>
      <c r="F10024" s="1" t="s">
        <v>8522</v>
      </c>
      <c r="G10024" t="s">
        <v>74</v>
      </c>
      <c r="H10024" t="str">
        <f>VLOOKUP(F10024,Clubs!$A$1:$D$220,4,)</f>
        <v>030070</v>
      </c>
    </row>
    <row r="10025" spans="1:8">
      <c r="A10025">
        <v>2308587</v>
      </c>
      <c r="B10025" t="s">
        <v>2412</v>
      </c>
      <c r="C10025" t="s">
        <v>1025</v>
      </c>
      <c r="D10025" t="s">
        <v>8640</v>
      </c>
      <c r="E10025" t="s">
        <v>71</v>
      </c>
      <c r="F10025" s="1" t="s">
        <v>8522</v>
      </c>
      <c r="G10025" t="s">
        <v>74</v>
      </c>
      <c r="H10025" t="str">
        <f>VLOOKUP(F10025,Clubs!$A$1:$D$220,4,)</f>
        <v>030070</v>
      </c>
    </row>
    <row r="10026" spans="1:8">
      <c r="A10026">
        <v>2308648</v>
      </c>
      <c r="B10026" t="s">
        <v>9391</v>
      </c>
      <c r="C10026" t="s">
        <v>2393</v>
      </c>
      <c r="D10026" t="s">
        <v>166</v>
      </c>
      <c r="E10026" t="s">
        <v>71</v>
      </c>
      <c r="F10026" s="1" t="s">
        <v>235</v>
      </c>
      <c r="G10026" t="s">
        <v>74</v>
      </c>
      <c r="H10026" t="str">
        <f>VLOOKUP(F10026,Clubs!$A$1:$D$220,4,)</f>
        <v>030003</v>
      </c>
    </row>
    <row r="10027" spans="1:8">
      <c r="A10027">
        <v>2308728</v>
      </c>
      <c r="B10027" t="s">
        <v>3354</v>
      </c>
      <c r="C10027" t="s">
        <v>1633</v>
      </c>
      <c r="D10027" t="s">
        <v>109</v>
      </c>
      <c r="E10027" t="s">
        <v>71</v>
      </c>
      <c r="F10027" s="1" t="s">
        <v>308</v>
      </c>
      <c r="G10027" t="s">
        <v>74</v>
      </c>
      <c r="H10027" t="str">
        <f>VLOOKUP(F10027,Clubs!$A$1:$D$220,4,)</f>
        <v>030076</v>
      </c>
    </row>
    <row r="10028" spans="1:8">
      <c r="A10028">
        <v>2308769</v>
      </c>
      <c r="B10028" t="s">
        <v>3604</v>
      </c>
      <c r="C10028" t="s">
        <v>3605</v>
      </c>
      <c r="D10028" t="s">
        <v>8640</v>
      </c>
      <c r="E10028" t="s">
        <v>75</v>
      </c>
      <c r="F10028" s="1" t="s">
        <v>8524</v>
      </c>
      <c r="G10028" t="s">
        <v>74</v>
      </c>
      <c r="H10028" t="str">
        <f>VLOOKUP(F10028,Clubs!$A$1:$D$220,4,)</f>
        <v>030076</v>
      </c>
    </row>
    <row r="10029" spans="1:8">
      <c r="A10029">
        <v>2308802</v>
      </c>
      <c r="B10029" t="s">
        <v>629</v>
      </c>
      <c r="C10029" t="s">
        <v>2906</v>
      </c>
      <c r="D10029" t="s">
        <v>166</v>
      </c>
      <c r="E10029" t="s">
        <v>71</v>
      </c>
      <c r="F10029" s="1" t="s">
        <v>269</v>
      </c>
      <c r="G10029" t="s">
        <v>74</v>
      </c>
      <c r="H10029" t="str">
        <f>VLOOKUP(F10029,Clubs!$A$1:$D$220,4,)</f>
        <v>034069</v>
      </c>
    </row>
    <row r="10030" spans="1:8">
      <c r="A10030">
        <v>2308826</v>
      </c>
      <c r="B10030" t="s">
        <v>9481</v>
      </c>
      <c r="C10030" t="s">
        <v>1496</v>
      </c>
      <c r="D10030" t="s">
        <v>166</v>
      </c>
      <c r="E10030" t="s">
        <v>75</v>
      </c>
      <c r="F10030" s="1" t="s">
        <v>244</v>
      </c>
      <c r="G10030" t="s">
        <v>74</v>
      </c>
      <c r="H10030" t="str">
        <f>VLOOKUP(F10030,Clubs!$A$1:$D$220,4,)</f>
        <v>030008</v>
      </c>
    </row>
    <row r="10031" spans="1:8">
      <c r="A10031">
        <v>2308877</v>
      </c>
      <c r="B10031" t="s">
        <v>6127</v>
      </c>
      <c r="C10031" t="s">
        <v>894</v>
      </c>
      <c r="D10031" t="s">
        <v>8640</v>
      </c>
      <c r="E10031" t="s">
        <v>71</v>
      </c>
      <c r="F10031" s="1" t="s">
        <v>202</v>
      </c>
      <c r="G10031" t="s">
        <v>201</v>
      </c>
      <c r="H10031" t="str">
        <f>VLOOKUP(F10031,Clubs!$A$1:$D$220,4,)</f>
        <v>081017</v>
      </c>
    </row>
    <row r="10032" spans="1:8">
      <c r="A10032">
        <v>2309174</v>
      </c>
      <c r="B10032" t="s">
        <v>7061</v>
      </c>
      <c r="C10032" t="s">
        <v>1417</v>
      </c>
      <c r="D10032" t="s">
        <v>109</v>
      </c>
      <c r="E10032" t="s">
        <v>71</v>
      </c>
      <c r="F10032" s="1" t="s">
        <v>349</v>
      </c>
      <c r="G10032" t="s">
        <v>74</v>
      </c>
      <c r="H10032" t="str">
        <f>VLOOKUP(F10032,Clubs!$A$1:$D$220,4,)</f>
        <v>048006</v>
      </c>
    </row>
    <row r="10033" spans="1:8">
      <c r="A10033">
        <v>2309178</v>
      </c>
      <c r="B10033" t="s">
        <v>5387</v>
      </c>
      <c r="C10033" t="s">
        <v>870</v>
      </c>
      <c r="D10033" t="s">
        <v>109</v>
      </c>
      <c r="E10033" t="s">
        <v>71</v>
      </c>
      <c r="F10033" s="1" t="s">
        <v>349</v>
      </c>
      <c r="G10033" t="s">
        <v>74</v>
      </c>
      <c r="H10033" t="str">
        <f>VLOOKUP(F10033,Clubs!$A$1:$D$220,4,)</f>
        <v>048006</v>
      </c>
    </row>
    <row r="10034" spans="1:8">
      <c r="A10034">
        <v>2309182</v>
      </c>
      <c r="B10034" t="s">
        <v>7064</v>
      </c>
      <c r="C10034" t="s">
        <v>626</v>
      </c>
      <c r="D10034" t="s">
        <v>109</v>
      </c>
      <c r="E10034" t="s">
        <v>75</v>
      </c>
      <c r="F10034" s="1" t="s">
        <v>349</v>
      </c>
      <c r="G10034" t="s">
        <v>74</v>
      </c>
      <c r="H10034" t="str">
        <f>VLOOKUP(F10034,Clubs!$A$1:$D$220,4,)</f>
        <v>048006</v>
      </c>
    </row>
    <row r="10035" spans="1:8">
      <c r="A10035">
        <v>2309186</v>
      </c>
      <c r="B10035" t="s">
        <v>7050</v>
      </c>
      <c r="C10035" t="s">
        <v>750</v>
      </c>
      <c r="D10035" t="s">
        <v>8640</v>
      </c>
      <c r="E10035" t="s">
        <v>75</v>
      </c>
      <c r="F10035" s="1" t="s">
        <v>349</v>
      </c>
      <c r="G10035" t="s">
        <v>74</v>
      </c>
      <c r="H10035" t="str">
        <f>VLOOKUP(F10035,Clubs!$A$1:$D$220,4,)</f>
        <v>048006</v>
      </c>
    </row>
    <row r="10036" spans="1:8">
      <c r="A10036">
        <v>2309188</v>
      </c>
      <c r="B10036" t="s">
        <v>7048</v>
      </c>
      <c r="C10036" t="s">
        <v>1899</v>
      </c>
      <c r="D10036" t="s">
        <v>109</v>
      </c>
      <c r="E10036" t="s">
        <v>75</v>
      </c>
      <c r="F10036" s="1" t="s">
        <v>349</v>
      </c>
      <c r="G10036" t="s">
        <v>74</v>
      </c>
      <c r="H10036" t="str">
        <f>VLOOKUP(F10036,Clubs!$A$1:$D$220,4,)</f>
        <v>048006</v>
      </c>
    </row>
    <row r="10037" spans="1:8">
      <c r="A10037">
        <v>2309326</v>
      </c>
      <c r="B10037" t="s">
        <v>680</v>
      </c>
      <c r="C10037" t="s">
        <v>669</v>
      </c>
      <c r="D10037" t="s">
        <v>8640</v>
      </c>
      <c r="E10037" t="s">
        <v>71</v>
      </c>
      <c r="F10037" s="1" t="s">
        <v>253</v>
      </c>
      <c r="G10037" t="s">
        <v>211</v>
      </c>
      <c r="H10037" t="str">
        <f>VLOOKUP(F10037,Clubs!$A$1:$D$220,4,)</f>
        <v>011025</v>
      </c>
    </row>
    <row r="10038" spans="1:8">
      <c r="A10038">
        <v>2309362</v>
      </c>
      <c r="B10038" t="s">
        <v>1267</v>
      </c>
      <c r="C10038" t="s">
        <v>1257</v>
      </c>
      <c r="D10038" t="s">
        <v>8640</v>
      </c>
      <c r="E10038" t="s">
        <v>71</v>
      </c>
      <c r="F10038" s="1" t="s">
        <v>341</v>
      </c>
      <c r="G10038" t="s">
        <v>211</v>
      </c>
      <c r="H10038" t="str">
        <f>VLOOKUP(F10038,Clubs!$A$1:$D$220,4,)</f>
        <v>011024</v>
      </c>
    </row>
    <row r="10039" spans="1:8">
      <c r="A10039">
        <v>2309427</v>
      </c>
      <c r="B10039" t="s">
        <v>4490</v>
      </c>
      <c r="C10039" t="s">
        <v>629</v>
      </c>
      <c r="D10039" t="s">
        <v>8640</v>
      </c>
      <c r="E10039" t="s">
        <v>75</v>
      </c>
      <c r="F10039" s="1" t="s">
        <v>220</v>
      </c>
      <c r="G10039" t="s">
        <v>74</v>
      </c>
      <c r="H10039" t="str">
        <f>VLOOKUP(F10039,Clubs!$A$1:$D$220,4,)</f>
        <v>031015</v>
      </c>
    </row>
    <row r="10040" spans="1:8">
      <c r="A10040">
        <v>2309530</v>
      </c>
      <c r="B10040" t="s">
        <v>4471</v>
      </c>
      <c r="C10040" t="s">
        <v>1320</v>
      </c>
      <c r="D10040" t="s">
        <v>8640</v>
      </c>
      <c r="E10040" t="s">
        <v>75</v>
      </c>
      <c r="F10040" s="1" t="s">
        <v>220</v>
      </c>
      <c r="G10040" t="s">
        <v>201</v>
      </c>
      <c r="H10040" t="str">
        <f>VLOOKUP(F10040,Clubs!$A$1:$D$220,4,)</f>
        <v>031015</v>
      </c>
    </row>
    <row r="10041" spans="1:8">
      <c r="A10041">
        <v>2309537</v>
      </c>
      <c r="B10041" t="s">
        <v>12055</v>
      </c>
      <c r="C10041" t="s">
        <v>2285</v>
      </c>
      <c r="D10041" t="s">
        <v>166</v>
      </c>
      <c r="E10041" t="s">
        <v>71</v>
      </c>
      <c r="F10041" s="1" t="s">
        <v>239</v>
      </c>
      <c r="G10041" t="s">
        <v>74</v>
      </c>
      <c r="H10041" t="str">
        <f>VLOOKUP(F10041,Clubs!$A$1:$D$220,4,)</f>
        <v>034012</v>
      </c>
    </row>
    <row r="10042" spans="1:8">
      <c r="A10042">
        <v>2309591</v>
      </c>
      <c r="B10042" t="s">
        <v>12056</v>
      </c>
      <c r="C10042" t="s">
        <v>655</v>
      </c>
      <c r="D10042" t="s">
        <v>166</v>
      </c>
      <c r="E10042" t="s">
        <v>75</v>
      </c>
      <c r="F10042" s="1" t="s">
        <v>313</v>
      </c>
      <c r="G10042" t="s">
        <v>74</v>
      </c>
      <c r="H10042" t="str">
        <f>VLOOKUP(F10042,Clubs!$A$1:$D$220,4,)</f>
        <v>034055</v>
      </c>
    </row>
    <row r="10043" spans="1:8">
      <c r="A10043">
        <v>2309715</v>
      </c>
      <c r="B10043" t="s">
        <v>4471</v>
      </c>
      <c r="C10043" t="s">
        <v>974</v>
      </c>
      <c r="D10043" t="s">
        <v>8640</v>
      </c>
      <c r="E10043" t="s">
        <v>71</v>
      </c>
      <c r="F10043" s="1" t="s">
        <v>220</v>
      </c>
      <c r="G10043" t="s">
        <v>201</v>
      </c>
      <c r="H10043" t="str">
        <f>VLOOKUP(F10043,Clubs!$A$1:$D$220,4,)</f>
        <v>031015</v>
      </c>
    </row>
    <row r="10044" spans="1:8">
      <c r="A10044">
        <v>2309832</v>
      </c>
      <c r="B10044" t="s">
        <v>5048</v>
      </c>
      <c r="C10044" t="s">
        <v>1680</v>
      </c>
      <c r="D10044" t="s">
        <v>8640</v>
      </c>
      <c r="E10044" t="s">
        <v>71</v>
      </c>
      <c r="F10044" s="1" t="s">
        <v>204</v>
      </c>
      <c r="G10044" t="s">
        <v>211</v>
      </c>
      <c r="H10044" t="str">
        <f>VLOOKUP(F10044,Clubs!$A$1:$D$220,4,)</f>
        <v>031030</v>
      </c>
    </row>
    <row r="10045" spans="1:8">
      <c r="A10045">
        <v>2309921</v>
      </c>
      <c r="B10045" t="s">
        <v>9482</v>
      </c>
      <c r="C10045" t="s">
        <v>638</v>
      </c>
      <c r="D10045" t="s">
        <v>166</v>
      </c>
      <c r="E10045" t="s">
        <v>75</v>
      </c>
      <c r="F10045" s="1" t="s">
        <v>306</v>
      </c>
      <c r="G10045" t="s">
        <v>74</v>
      </c>
      <c r="H10045" t="str">
        <f>VLOOKUP(F10045,Clubs!$A$1:$D$220,4,)</f>
        <v>066006</v>
      </c>
    </row>
    <row r="10046" spans="1:8">
      <c r="A10046">
        <v>2309924</v>
      </c>
      <c r="B10046" t="s">
        <v>1006</v>
      </c>
      <c r="C10046" t="s">
        <v>1007</v>
      </c>
      <c r="D10046" t="s">
        <v>166</v>
      </c>
      <c r="E10046" t="s">
        <v>71</v>
      </c>
      <c r="F10046" s="1" t="s">
        <v>200</v>
      </c>
      <c r="G10046" t="s">
        <v>74</v>
      </c>
      <c r="H10046" t="str">
        <f>VLOOKUP(F10046,Clubs!$A$1:$D$220,4,)</f>
        <v>011024</v>
      </c>
    </row>
    <row r="10047" spans="1:8">
      <c r="A10047">
        <v>2309976</v>
      </c>
      <c r="B10047" t="s">
        <v>5617</v>
      </c>
      <c r="C10047" t="s">
        <v>1888</v>
      </c>
      <c r="D10047" t="s">
        <v>8640</v>
      </c>
      <c r="E10047" t="s">
        <v>71</v>
      </c>
      <c r="F10047" s="1" t="s">
        <v>8528</v>
      </c>
      <c r="G10047" t="s">
        <v>201</v>
      </c>
      <c r="H10047" t="str">
        <f>VLOOKUP(F10047,Clubs!$A$1:$D$220,4,)</f>
        <v>031062</v>
      </c>
    </row>
    <row r="10048" spans="1:8">
      <c r="A10048">
        <v>2309990</v>
      </c>
      <c r="B10048" t="s">
        <v>6888</v>
      </c>
      <c r="C10048" t="s">
        <v>831</v>
      </c>
      <c r="D10048" t="s">
        <v>8640</v>
      </c>
      <c r="E10048" t="s">
        <v>71</v>
      </c>
      <c r="F10048" s="1" t="s">
        <v>266</v>
      </c>
      <c r="G10048" t="s">
        <v>211</v>
      </c>
      <c r="H10048" t="str">
        <f>VLOOKUP(F10048,Clubs!$A$1:$D$220,4,)</f>
        <v>046008</v>
      </c>
    </row>
    <row r="10049" spans="1:8">
      <c r="A10049">
        <v>2309999</v>
      </c>
      <c r="B10049" t="s">
        <v>1878</v>
      </c>
      <c r="C10049" t="s">
        <v>572</v>
      </c>
      <c r="D10049" t="s">
        <v>166</v>
      </c>
      <c r="E10049" t="s">
        <v>71</v>
      </c>
      <c r="F10049" s="1" t="s">
        <v>299</v>
      </c>
      <c r="G10049" t="s">
        <v>74</v>
      </c>
      <c r="H10049" t="str">
        <f>VLOOKUP(F10049,Clubs!$A$1:$D$220,4,)</f>
        <v>012002</v>
      </c>
    </row>
    <row r="10050" spans="1:8">
      <c r="A10050">
        <v>2310008</v>
      </c>
      <c r="B10050" t="s">
        <v>3201</v>
      </c>
      <c r="C10050" t="s">
        <v>1013</v>
      </c>
      <c r="D10050" t="s">
        <v>111</v>
      </c>
      <c r="E10050" t="s">
        <v>71</v>
      </c>
      <c r="F10050" s="1" t="s">
        <v>208</v>
      </c>
      <c r="G10050" t="s">
        <v>74</v>
      </c>
      <c r="H10050" t="str">
        <f>VLOOKUP(F10050,Clubs!$A$1:$D$220,4,)</f>
        <v>030059</v>
      </c>
    </row>
    <row r="10051" spans="1:8">
      <c r="A10051">
        <v>2310034</v>
      </c>
      <c r="B10051" t="s">
        <v>1870</v>
      </c>
      <c r="C10051" t="s">
        <v>1871</v>
      </c>
      <c r="D10051" t="s">
        <v>165</v>
      </c>
      <c r="E10051" t="s">
        <v>75</v>
      </c>
      <c r="F10051" s="1" t="s">
        <v>299</v>
      </c>
      <c r="G10051" t="s">
        <v>74</v>
      </c>
      <c r="H10051" t="str">
        <f>VLOOKUP(F10051,Clubs!$A$1:$D$220,4,)</f>
        <v>012002</v>
      </c>
    </row>
    <row r="10052" spans="1:8">
      <c r="A10052">
        <v>2310046</v>
      </c>
      <c r="B10052" t="s">
        <v>6254</v>
      </c>
      <c r="C10052" t="s">
        <v>1184</v>
      </c>
      <c r="D10052" t="s">
        <v>165</v>
      </c>
      <c r="E10052" t="s">
        <v>75</v>
      </c>
      <c r="F10052" s="1" t="s">
        <v>330</v>
      </c>
      <c r="G10052" t="s">
        <v>74</v>
      </c>
      <c r="H10052" t="str">
        <f>VLOOKUP(F10052,Clubs!$A$1:$D$220,4,)</f>
        <v>034068</v>
      </c>
    </row>
    <row r="10053" spans="1:8">
      <c r="A10053">
        <v>2310183</v>
      </c>
      <c r="B10053" t="s">
        <v>7542</v>
      </c>
      <c r="C10053" t="s">
        <v>1028</v>
      </c>
      <c r="D10053" t="s">
        <v>8640</v>
      </c>
      <c r="E10053" t="s">
        <v>75</v>
      </c>
      <c r="F10053" s="1" t="s">
        <v>227</v>
      </c>
      <c r="G10053" t="s">
        <v>74</v>
      </c>
      <c r="H10053" t="str">
        <f>VLOOKUP(F10053,Clubs!$A$1:$D$220,4,)</f>
        <v>065020</v>
      </c>
    </row>
    <row r="10054" spans="1:8">
      <c r="A10054">
        <v>2310197</v>
      </c>
      <c r="B10054" t="s">
        <v>4338</v>
      </c>
      <c r="C10054" t="s">
        <v>706</v>
      </c>
      <c r="D10054" t="s">
        <v>8640</v>
      </c>
      <c r="E10054" t="s">
        <v>75</v>
      </c>
      <c r="F10054" s="1" t="s">
        <v>220</v>
      </c>
      <c r="G10054" t="s">
        <v>74</v>
      </c>
      <c r="H10054" t="str">
        <f>VLOOKUP(F10054,Clubs!$A$1:$D$220,4,)</f>
        <v>031015</v>
      </c>
    </row>
    <row r="10055" spans="1:8">
      <c r="A10055">
        <v>2310208</v>
      </c>
      <c r="B10055" t="s">
        <v>9483</v>
      </c>
      <c r="C10055" t="s">
        <v>9484</v>
      </c>
      <c r="D10055" t="s">
        <v>166</v>
      </c>
      <c r="E10055" t="s">
        <v>71</v>
      </c>
      <c r="F10055" s="1" t="s">
        <v>246</v>
      </c>
      <c r="G10055" t="s">
        <v>74</v>
      </c>
      <c r="H10055" t="str">
        <f>VLOOKUP(F10055,Clubs!$A$1:$D$220,4,)</f>
        <v>011024</v>
      </c>
    </row>
    <row r="10056" spans="1:8">
      <c r="A10056">
        <v>2310232</v>
      </c>
      <c r="B10056" t="s">
        <v>5368</v>
      </c>
      <c r="C10056" t="s">
        <v>5369</v>
      </c>
      <c r="D10056" t="s">
        <v>110</v>
      </c>
      <c r="E10056" t="s">
        <v>75</v>
      </c>
      <c r="F10056" s="1" t="s">
        <v>329</v>
      </c>
      <c r="G10056" t="s">
        <v>74</v>
      </c>
      <c r="H10056" t="str">
        <f>VLOOKUP(F10056,Clubs!$A$1:$D$220,4,)</f>
        <v>031050</v>
      </c>
    </row>
    <row r="10057" spans="1:8">
      <c r="A10057">
        <v>2310293</v>
      </c>
      <c r="B10057" t="s">
        <v>5420</v>
      </c>
      <c r="C10057" t="s">
        <v>1009</v>
      </c>
      <c r="D10057" t="s">
        <v>8640</v>
      </c>
      <c r="E10057" t="s">
        <v>75</v>
      </c>
      <c r="F10057" s="1" t="s">
        <v>258</v>
      </c>
      <c r="G10057" t="s">
        <v>211</v>
      </c>
      <c r="H10057" t="str">
        <f>VLOOKUP(F10057,Clubs!$A$1:$D$220,4,)</f>
        <v>031054</v>
      </c>
    </row>
    <row r="10058" spans="1:8">
      <c r="A10058">
        <v>2310299</v>
      </c>
      <c r="B10058" t="s">
        <v>12057</v>
      </c>
      <c r="C10058" t="s">
        <v>3006</v>
      </c>
      <c r="D10058" t="s">
        <v>166</v>
      </c>
      <c r="E10058" t="s">
        <v>75</v>
      </c>
      <c r="F10058" s="1" t="s">
        <v>214</v>
      </c>
      <c r="G10058" t="s">
        <v>74</v>
      </c>
      <c r="H10058" t="str">
        <f>VLOOKUP(F10058,Clubs!$A$1:$D$220,4,)</f>
        <v>034038</v>
      </c>
    </row>
    <row r="10059" spans="1:8">
      <c r="A10059">
        <v>2310446</v>
      </c>
      <c r="B10059" t="s">
        <v>4681</v>
      </c>
      <c r="C10059" t="s">
        <v>4682</v>
      </c>
      <c r="D10059" t="s">
        <v>8640</v>
      </c>
      <c r="E10059" t="s">
        <v>75</v>
      </c>
      <c r="F10059" s="1" t="s">
        <v>230</v>
      </c>
      <c r="G10059" t="s">
        <v>211</v>
      </c>
      <c r="H10059" t="str">
        <f>VLOOKUP(F10059,Clubs!$A$1:$D$220,4,)</f>
        <v>031025</v>
      </c>
    </row>
    <row r="10060" spans="1:8">
      <c r="A10060">
        <v>2310527</v>
      </c>
      <c r="B10060" t="s">
        <v>12058</v>
      </c>
      <c r="C10060" t="s">
        <v>2708</v>
      </c>
      <c r="D10060" t="s">
        <v>165</v>
      </c>
      <c r="E10060" t="s">
        <v>71</v>
      </c>
      <c r="F10060" s="1" t="s">
        <v>202</v>
      </c>
      <c r="G10060" t="s">
        <v>74</v>
      </c>
      <c r="H10060" t="str">
        <f>VLOOKUP(F10060,Clubs!$A$1:$D$220,4,)</f>
        <v>081017</v>
      </c>
    </row>
    <row r="10061" spans="1:8">
      <c r="A10061">
        <v>2310611</v>
      </c>
      <c r="B10061" t="s">
        <v>1687</v>
      </c>
      <c r="C10061" t="s">
        <v>793</v>
      </c>
      <c r="D10061" t="s">
        <v>8640</v>
      </c>
      <c r="E10061" t="s">
        <v>71</v>
      </c>
      <c r="F10061" s="1" t="s">
        <v>253</v>
      </c>
      <c r="G10061" t="s">
        <v>201</v>
      </c>
      <c r="H10061" t="str">
        <f>VLOOKUP(F10061,Clubs!$A$1:$D$220,4,)</f>
        <v>011025</v>
      </c>
    </row>
    <row r="10062" spans="1:8">
      <c r="A10062">
        <v>2310619</v>
      </c>
      <c r="B10062" t="s">
        <v>1658</v>
      </c>
      <c r="C10062" t="s">
        <v>1053</v>
      </c>
      <c r="D10062" t="s">
        <v>8640</v>
      </c>
      <c r="E10062" t="s">
        <v>71</v>
      </c>
      <c r="F10062" s="1" t="s">
        <v>253</v>
      </c>
      <c r="G10062" t="s">
        <v>201</v>
      </c>
      <c r="H10062" t="str">
        <f>VLOOKUP(F10062,Clubs!$A$1:$D$220,4,)</f>
        <v>011025</v>
      </c>
    </row>
    <row r="10063" spans="1:8">
      <c r="A10063">
        <v>2310713</v>
      </c>
      <c r="B10063" t="s">
        <v>5609</v>
      </c>
      <c r="C10063" t="s">
        <v>1374</v>
      </c>
      <c r="D10063" t="s">
        <v>8640</v>
      </c>
      <c r="E10063" t="s">
        <v>71</v>
      </c>
      <c r="F10063" s="1" t="s">
        <v>213</v>
      </c>
      <c r="G10063" t="s">
        <v>201</v>
      </c>
      <c r="H10063" t="str">
        <f>VLOOKUP(F10063,Clubs!$A$1:$D$220,4,)</f>
        <v>066032</v>
      </c>
    </row>
    <row r="10064" spans="1:8">
      <c r="A10064">
        <v>2310887</v>
      </c>
      <c r="B10064" t="s">
        <v>7096</v>
      </c>
      <c r="C10064" t="s">
        <v>876</v>
      </c>
      <c r="D10064" t="s">
        <v>8640</v>
      </c>
      <c r="E10064" t="s">
        <v>71</v>
      </c>
      <c r="F10064" s="1" t="s">
        <v>303</v>
      </c>
      <c r="G10064" t="s">
        <v>211</v>
      </c>
      <c r="H10064" t="str">
        <f>VLOOKUP(F10064,Clubs!$A$1:$D$220,4,)</f>
        <v>048006</v>
      </c>
    </row>
    <row r="10065" spans="1:8">
      <c r="A10065">
        <v>2310902</v>
      </c>
      <c r="B10065" t="s">
        <v>7721</v>
      </c>
      <c r="C10065" t="s">
        <v>1590</v>
      </c>
      <c r="D10065" t="s">
        <v>8640</v>
      </c>
      <c r="E10065" t="s">
        <v>75</v>
      </c>
      <c r="F10065" s="1" t="s">
        <v>306</v>
      </c>
      <c r="G10065" t="s">
        <v>211</v>
      </c>
      <c r="H10065" t="str">
        <f>VLOOKUP(F10065,Clubs!$A$1:$D$220,4,)</f>
        <v>066006</v>
      </c>
    </row>
    <row r="10066" spans="1:8">
      <c r="A10066">
        <v>2310951</v>
      </c>
      <c r="B10066" t="s">
        <v>6390</v>
      </c>
      <c r="C10066" t="s">
        <v>6391</v>
      </c>
      <c r="D10066" t="s">
        <v>8640</v>
      </c>
      <c r="E10066" t="s">
        <v>75</v>
      </c>
      <c r="F10066" s="1" t="s">
        <v>241</v>
      </c>
      <c r="G10066" t="s">
        <v>74</v>
      </c>
      <c r="H10066" t="str">
        <f>VLOOKUP(F10066,Clubs!$A$1:$D$220,4,)</f>
        <v>034072</v>
      </c>
    </row>
    <row r="10067" spans="1:8">
      <c r="A10067">
        <v>2311101</v>
      </c>
      <c r="B10067" t="s">
        <v>2290</v>
      </c>
      <c r="C10067" t="s">
        <v>917</v>
      </c>
      <c r="D10067" t="s">
        <v>165</v>
      </c>
      <c r="E10067" t="s">
        <v>71</v>
      </c>
      <c r="F10067" s="1" t="s">
        <v>269</v>
      </c>
      <c r="G10067" t="s">
        <v>74</v>
      </c>
      <c r="H10067" t="str">
        <f>VLOOKUP(F10067,Clubs!$A$1:$D$220,4,)</f>
        <v>034069</v>
      </c>
    </row>
    <row r="10068" spans="1:8">
      <c r="A10068">
        <v>2311106</v>
      </c>
      <c r="B10068" t="s">
        <v>1289</v>
      </c>
      <c r="C10068" t="s">
        <v>690</v>
      </c>
      <c r="D10068" t="s">
        <v>165</v>
      </c>
      <c r="E10068" t="s">
        <v>71</v>
      </c>
      <c r="F10068" s="1" t="s">
        <v>230</v>
      </c>
      <c r="G10068" t="s">
        <v>74</v>
      </c>
      <c r="H10068" t="str">
        <f>VLOOKUP(F10068,Clubs!$A$1:$D$220,4,)</f>
        <v>031025</v>
      </c>
    </row>
    <row r="10069" spans="1:8">
      <c r="A10069">
        <v>2311144</v>
      </c>
      <c r="B10069" t="s">
        <v>5389</v>
      </c>
      <c r="C10069" t="s">
        <v>1028</v>
      </c>
      <c r="D10069" t="s">
        <v>111</v>
      </c>
      <c r="E10069" t="s">
        <v>75</v>
      </c>
      <c r="F10069" s="1" t="s">
        <v>10888</v>
      </c>
      <c r="G10069" t="s">
        <v>74</v>
      </c>
      <c r="H10069" t="str">
        <f>VLOOKUP(F10069,Clubs!$A$1:$D$220,4,)</f>
        <v>046002</v>
      </c>
    </row>
    <row r="10070" spans="1:8">
      <c r="A10070">
        <v>2311260</v>
      </c>
      <c r="B10070" t="s">
        <v>1272</v>
      </c>
      <c r="C10070" t="s">
        <v>639</v>
      </c>
      <c r="D10070" t="s">
        <v>109</v>
      </c>
      <c r="E10070" t="s">
        <v>71</v>
      </c>
      <c r="F10070" s="1" t="s">
        <v>336</v>
      </c>
      <c r="G10070" t="s">
        <v>74</v>
      </c>
      <c r="H10070" t="str">
        <f>VLOOKUP(F10070,Clubs!$A$1:$D$220,4,)</f>
        <v>030076</v>
      </c>
    </row>
    <row r="10071" spans="1:8">
      <c r="A10071">
        <v>2311335</v>
      </c>
      <c r="B10071" t="s">
        <v>12059</v>
      </c>
      <c r="C10071" t="s">
        <v>1150</v>
      </c>
      <c r="D10071" t="s">
        <v>166</v>
      </c>
      <c r="E10071" t="s">
        <v>75</v>
      </c>
      <c r="F10071" s="1" t="s">
        <v>271</v>
      </c>
      <c r="G10071" t="s">
        <v>74</v>
      </c>
      <c r="H10071" t="str">
        <f>VLOOKUP(F10071,Clubs!$A$1:$D$220,4,)</f>
        <v>082017</v>
      </c>
    </row>
    <row r="10072" spans="1:8">
      <c r="A10072">
        <v>2311754</v>
      </c>
      <c r="B10072" t="s">
        <v>6900</v>
      </c>
      <c r="C10072" t="s">
        <v>1385</v>
      </c>
      <c r="D10072" t="s">
        <v>8640</v>
      </c>
      <c r="E10072" t="s">
        <v>71</v>
      </c>
      <c r="F10072" s="1" t="s">
        <v>266</v>
      </c>
      <c r="G10072" t="s">
        <v>201</v>
      </c>
      <c r="H10072" t="str">
        <f>VLOOKUP(F10072,Clubs!$A$1:$D$220,4,)</f>
        <v>046008</v>
      </c>
    </row>
    <row r="10073" spans="1:8">
      <c r="A10073">
        <v>2311788</v>
      </c>
      <c r="B10073" t="s">
        <v>5587</v>
      </c>
      <c r="C10073" t="s">
        <v>680</v>
      </c>
      <c r="D10073" t="s">
        <v>109</v>
      </c>
      <c r="E10073" t="s">
        <v>75</v>
      </c>
      <c r="F10073" s="1" t="s">
        <v>197</v>
      </c>
      <c r="G10073" t="s">
        <v>74</v>
      </c>
      <c r="H10073" t="str">
        <f>VLOOKUP(F10073,Clubs!$A$1:$D$220,4,)</f>
        <v>031067</v>
      </c>
    </row>
    <row r="10074" spans="1:8">
      <c r="A10074">
        <v>2312383</v>
      </c>
      <c r="B10074" t="s">
        <v>4886</v>
      </c>
      <c r="C10074" t="s">
        <v>583</v>
      </c>
      <c r="D10074" t="s">
        <v>8640</v>
      </c>
      <c r="E10074" t="s">
        <v>75</v>
      </c>
      <c r="F10074" s="1" t="s">
        <v>204</v>
      </c>
      <c r="G10074" t="s">
        <v>211</v>
      </c>
      <c r="H10074" t="str">
        <f>VLOOKUP(F10074,Clubs!$A$1:$D$220,4,)</f>
        <v>031030</v>
      </c>
    </row>
    <row r="10075" spans="1:8">
      <c r="A10075">
        <v>2312400</v>
      </c>
      <c r="B10075" t="s">
        <v>5255</v>
      </c>
      <c r="C10075" t="s">
        <v>974</v>
      </c>
      <c r="D10075" t="s">
        <v>165</v>
      </c>
      <c r="E10075" t="s">
        <v>71</v>
      </c>
      <c r="F10075" s="1" t="s">
        <v>254</v>
      </c>
      <c r="G10075" t="s">
        <v>74</v>
      </c>
      <c r="H10075" t="str">
        <f>VLOOKUP(F10075,Clubs!$A$1:$D$220,4,)</f>
        <v>031030</v>
      </c>
    </row>
    <row r="10076" spans="1:8">
      <c r="A10076">
        <v>2312402</v>
      </c>
      <c r="B10076" t="s">
        <v>8180</v>
      </c>
      <c r="C10076" t="s">
        <v>577</v>
      </c>
      <c r="D10076" t="s">
        <v>166</v>
      </c>
      <c r="E10076" t="s">
        <v>71</v>
      </c>
      <c r="F10076" s="1" t="s">
        <v>228</v>
      </c>
      <c r="G10076" t="s">
        <v>74</v>
      </c>
      <c r="H10076" t="str">
        <f>VLOOKUP(F10076,Clubs!$A$1:$D$220,4,)</f>
        <v>012003</v>
      </c>
    </row>
    <row r="10077" spans="1:8">
      <c r="A10077">
        <v>2312545</v>
      </c>
      <c r="B10077" t="s">
        <v>2659</v>
      </c>
      <c r="C10077" t="s">
        <v>1244</v>
      </c>
      <c r="D10077" t="s">
        <v>8640</v>
      </c>
      <c r="E10077" t="s">
        <v>71</v>
      </c>
      <c r="F10077" s="1" t="s">
        <v>222</v>
      </c>
      <c r="G10077" t="s">
        <v>211</v>
      </c>
      <c r="H10077" t="str">
        <f>VLOOKUP(F10077,Clubs!$A$1:$D$220,4,)</f>
        <v>030004</v>
      </c>
    </row>
    <row r="10078" spans="1:8">
      <c r="A10078">
        <v>2312557</v>
      </c>
      <c r="B10078" t="s">
        <v>6036</v>
      </c>
      <c r="C10078" t="s">
        <v>871</v>
      </c>
      <c r="D10078" t="s">
        <v>110</v>
      </c>
      <c r="E10078" t="s">
        <v>75</v>
      </c>
      <c r="F10078" s="1" t="s">
        <v>214</v>
      </c>
      <c r="G10078" t="s">
        <v>74</v>
      </c>
      <c r="H10078" t="str">
        <f>VLOOKUP(F10078,Clubs!$A$1:$D$220,4,)</f>
        <v>034038</v>
      </c>
    </row>
    <row r="10079" spans="1:8">
      <c r="A10079">
        <v>2312829</v>
      </c>
      <c r="B10079" t="s">
        <v>12060</v>
      </c>
      <c r="C10079" t="s">
        <v>771</v>
      </c>
      <c r="D10079" t="s">
        <v>166</v>
      </c>
      <c r="E10079" t="s">
        <v>75</v>
      </c>
      <c r="F10079" s="1" t="s">
        <v>330</v>
      </c>
      <c r="G10079" t="s">
        <v>74</v>
      </c>
      <c r="H10079" t="str">
        <f>VLOOKUP(F10079,Clubs!$A$1:$D$220,4,)</f>
        <v>034068</v>
      </c>
    </row>
    <row r="10080" spans="1:8">
      <c r="A10080">
        <v>2312879</v>
      </c>
      <c r="B10080" t="s">
        <v>5637</v>
      </c>
      <c r="C10080" t="s">
        <v>716</v>
      </c>
      <c r="D10080" t="s">
        <v>111</v>
      </c>
      <c r="E10080" t="s">
        <v>75</v>
      </c>
      <c r="F10080" s="1" t="s">
        <v>8529</v>
      </c>
      <c r="G10080" t="s">
        <v>74</v>
      </c>
      <c r="H10080" t="str">
        <f>VLOOKUP(F10080,Clubs!$A$1:$D$220,4,)</f>
        <v>031067</v>
      </c>
    </row>
    <row r="10081" spans="1:8">
      <c r="A10081">
        <v>2312987</v>
      </c>
      <c r="B10081" t="s">
        <v>6583</v>
      </c>
      <c r="C10081" t="s">
        <v>831</v>
      </c>
      <c r="D10081" t="s">
        <v>8640</v>
      </c>
      <c r="E10081" t="s">
        <v>71</v>
      </c>
      <c r="F10081" s="1" t="s">
        <v>303</v>
      </c>
      <c r="G10081" t="s">
        <v>211</v>
      </c>
      <c r="H10081" t="str">
        <f>VLOOKUP(F10081,Clubs!$A$1:$D$220,4,)</f>
        <v>048006</v>
      </c>
    </row>
    <row r="10082" spans="1:8">
      <c r="A10082">
        <v>2313163</v>
      </c>
      <c r="B10082" t="s">
        <v>670</v>
      </c>
      <c r="C10082" t="s">
        <v>634</v>
      </c>
      <c r="D10082" t="s">
        <v>8640</v>
      </c>
      <c r="E10082" t="s">
        <v>71</v>
      </c>
      <c r="F10082" s="1" t="s">
        <v>353</v>
      </c>
      <c r="G10082" t="s">
        <v>74</v>
      </c>
      <c r="H10082" t="str">
        <f>VLOOKUP(F10082,Clubs!$A$1:$D$220,4,)</f>
        <v>081061</v>
      </c>
    </row>
    <row r="10083" spans="1:8">
      <c r="A10083">
        <v>2313311</v>
      </c>
      <c r="B10083" t="s">
        <v>6554</v>
      </c>
      <c r="C10083" t="s">
        <v>1357</v>
      </c>
      <c r="D10083" t="s">
        <v>111</v>
      </c>
      <c r="E10083" t="s">
        <v>71</v>
      </c>
      <c r="F10083" s="1" t="s">
        <v>334</v>
      </c>
      <c r="G10083" t="s">
        <v>211</v>
      </c>
      <c r="H10083" t="str">
        <f>VLOOKUP(F10083,Clubs!$A$1:$D$220,4,)</f>
        <v>065019</v>
      </c>
    </row>
    <row r="10084" spans="1:8">
      <c r="A10084">
        <v>2313326</v>
      </c>
      <c r="B10084" t="s">
        <v>5593</v>
      </c>
      <c r="C10084" t="s">
        <v>1288</v>
      </c>
      <c r="D10084" t="s">
        <v>8640</v>
      </c>
      <c r="E10084" t="s">
        <v>71</v>
      </c>
      <c r="F10084" s="1" t="s">
        <v>8528</v>
      </c>
      <c r="G10084" t="s">
        <v>211</v>
      </c>
      <c r="H10084" t="str">
        <f>VLOOKUP(F10084,Clubs!$A$1:$D$220,4,)</f>
        <v>031062</v>
      </c>
    </row>
    <row r="10085" spans="1:8">
      <c r="A10085">
        <v>2313347</v>
      </c>
      <c r="B10085" t="s">
        <v>5592</v>
      </c>
      <c r="C10085" t="s">
        <v>793</v>
      </c>
      <c r="D10085" t="s">
        <v>8640</v>
      </c>
      <c r="E10085" t="s">
        <v>71</v>
      </c>
      <c r="F10085" s="1" t="s">
        <v>8528</v>
      </c>
      <c r="G10085" t="s">
        <v>201</v>
      </c>
      <c r="H10085" t="str">
        <f>VLOOKUP(F10085,Clubs!$A$1:$D$220,4,)</f>
        <v>031062</v>
      </c>
    </row>
    <row r="10086" spans="1:8">
      <c r="A10086">
        <v>2313485</v>
      </c>
      <c r="B10086" t="s">
        <v>2263</v>
      </c>
      <c r="C10086" t="s">
        <v>7968</v>
      </c>
      <c r="D10086" t="s">
        <v>8640</v>
      </c>
      <c r="E10086" t="s">
        <v>71</v>
      </c>
      <c r="F10086" s="1" t="s">
        <v>202</v>
      </c>
      <c r="G10086" t="s">
        <v>211</v>
      </c>
      <c r="H10086" t="str">
        <f>VLOOKUP(F10086,Clubs!$A$1:$D$220,4,)</f>
        <v>081017</v>
      </c>
    </row>
    <row r="10087" spans="1:8">
      <c r="A10087">
        <v>2313519</v>
      </c>
      <c r="B10087" t="s">
        <v>4070</v>
      </c>
      <c r="C10087" t="s">
        <v>2172</v>
      </c>
      <c r="D10087" t="s">
        <v>111</v>
      </c>
      <c r="E10087" t="s">
        <v>71</v>
      </c>
      <c r="F10087" s="1" t="s">
        <v>197</v>
      </c>
      <c r="G10087" t="s">
        <v>74</v>
      </c>
      <c r="H10087" t="str">
        <f>VLOOKUP(F10087,Clubs!$A$1:$D$220,4,)</f>
        <v>031067</v>
      </c>
    </row>
    <row r="10088" spans="1:8">
      <c r="A10088">
        <v>2313619</v>
      </c>
      <c r="B10088" t="s">
        <v>1480</v>
      </c>
      <c r="C10088" t="s">
        <v>1129</v>
      </c>
      <c r="D10088" t="s">
        <v>8640</v>
      </c>
      <c r="E10088" t="s">
        <v>71</v>
      </c>
      <c r="F10088" s="1" t="s">
        <v>8524</v>
      </c>
      <c r="G10088" t="s">
        <v>211</v>
      </c>
      <c r="H10088" t="str">
        <f>VLOOKUP(F10088,Clubs!$A$1:$D$220,4,)</f>
        <v>030076</v>
      </c>
    </row>
    <row r="10089" spans="1:8">
      <c r="A10089">
        <v>2313818</v>
      </c>
      <c r="B10089" t="s">
        <v>1063</v>
      </c>
      <c r="C10089" t="s">
        <v>576</v>
      </c>
      <c r="D10089" t="s">
        <v>8640</v>
      </c>
      <c r="E10089" t="s">
        <v>71</v>
      </c>
      <c r="F10089" s="1" t="s">
        <v>306</v>
      </c>
      <c r="G10089" t="s">
        <v>211</v>
      </c>
      <c r="H10089" t="str">
        <f>VLOOKUP(F10089,Clubs!$A$1:$D$220,4,)</f>
        <v>066006</v>
      </c>
    </row>
    <row r="10090" spans="1:8">
      <c r="A10090">
        <v>2313867</v>
      </c>
      <c r="B10090" t="s">
        <v>1949</v>
      </c>
      <c r="C10090" t="s">
        <v>1950</v>
      </c>
      <c r="D10090" t="s">
        <v>8640</v>
      </c>
      <c r="E10090" t="s">
        <v>71</v>
      </c>
      <c r="F10090" s="1" t="s">
        <v>228</v>
      </c>
      <c r="G10090" t="s">
        <v>211</v>
      </c>
      <c r="H10090" t="str">
        <f>VLOOKUP(F10090,Clubs!$A$1:$D$220,4,)</f>
        <v>012003</v>
      </c>
    </row>
    <row r="10091" spans="1:8">
      <c r="A10091">
        <v>2313898</v>
      </c>
      <c r="B10091" t="s">
        <v>4507</v>
      </c>
      <c r="C10091" t="s">
        <v>924</v>
      </c>
      <c r="D10091" t="s">
        <v>8640</v>
      </c>
      <c r="E10091" t="s">
        <v>71</v>
      </c>
      <c r="F10091" s="1" t="s">
        <v>220</v>
      </c>
      <c r="G10091" t="s">
        <v>74</v>
      </c>
      <c r="H10091" t="str">
        <f>VLOOKUP(F10091,Clubs!$A$1:$D$220,4,)</f>
        <v>031015</v>
      </c>
    </row>
    <row r="10092" spans="1:8">
      <c r="A10092">
        <v>2313916</v>
      </c>
      <c r="B10092" t="s">
        <v>4341</v>
      </c>
      <c r="C10092" t="s">
        <v>1125</v>
      </c>
      <c r="D10092" t="s">
        <v>8640</v>
      </c>
      <c r="E10092" t="s">
        <v>75</v>
      </c>
      <c r="F10092" s="1" t="s">
        <v>220</v>
      </c>
      <c r="G10092" t="s">
        <v>74</v>
      </c>
      <c r="H10092" t="str">
        <f>VLOOKUP(F10092,Clubs!$A$1:$D$220,4,)</f>
        <v>031015</v>
      </c>
    </row>
    <row r="10093" spans="1:8">
      <c r="A10093">
        <v>2314000</v>
      </c>
      <c r="B10093" t="s">
        <v>12061</v>
      </c>
      <c r="C10093" t="s">
        <v>2235</v>
      </c>
      <c r="D10093" t="s">
        <v>165</v>
      </c>
      <c r="E10093" t="s">
        <v>71</v>
      </c>
      <c r="F10093" s="1" t="s">
        <v>329</v>
      </c>
      <c r="G10093" t="s">
        <v>74</v>
      </c>
      <c r="H10093" t="str">
        <f>VLOOKUP(F10093,Clubs!$A$1:$D$220,4,)</f>
        <v>031050</v>
      </c>
    </row>
    <row r="10094" spans="1:8">
      <c r="A10094">
        <v>2314011</v>
      </c>
      <c r="B10094" t="s">
        <v>6143</v>
      </c>
      <c r="C10094" t="s">
        <v>4469</v>
      </c>
      <c r="D10094" t="s">
        <v>109</v>
      </c>
      <c r="E10094" t="s">
        <v>71</v>
      </c>
      <c r="F10094" s="1" t="s">
        <v>263</v>
      </c>
      <c r="G10094" t="s">
        <v>74</v>
      </c>
      <c r="H10094" t="str">
        <f>VLOOKUP(F10094,Clubs!$A$1:$D$220,4,)</f>
        <v>034062</v>
      </c>
    </row>
    <row r="10095" spans="1:8">
      <c r="A10095">
        <v>2314046</v>
      </c>
      <c r="B10095" t="s">
        <v>739</v>
      </c>
      <c r="C10095" t="s">
        <v>721</v>
      </c>
      <c r="D10095" t="s">
        <v>109</v>
      </c>
      <c r="E10095" t="s">
        <v>71</v>
      </c>
      <c r="F10095" s="1" t="s">
        <v>232</v>
      </c>
      <c r="G10095" t="s">
        <v>74</v>
      </c>
      <c r="H10095" t="str">
        <f>VLOOKUP(F10095,Clubs!$A$1:$D$220,4,)</f>
        <v>009014</v>
      </c>
    </row>
    <row r="10096" spans="1:8">
      <c r="A10096">
        <v>2314068</v>
      </c>
      <c r="B10096" t="s">
        <v>12062</v>
      </c>
      <c r="C10096" t="s">
        <v>714</v>
      </c>
      <c r="D10096" t="s">
        <v>166</v>
      </c>
      <c r="E10096" t="s">
        <v>75</v>
      </c>
      <c r="F10096" s="1" t="s">
        <v>203</v>
      </c>
      <c r="G10096" t="s">
        <v>74</v>
      </c>
      <c r="H10096" t="str">
        <f>VLOOKUP(F10096,Clubs!$A$1:$D$220,4,)</f>
        <v>031009</v>
      </c>
    </row>
    <row r="10097" spans="1:8">
      <c r="A10097">
        <v>2314072</v>
      </c>
      <c r="B10097" t="s">
        <v>4309</v>
      </c>
      <c r="C10097" t="s">
        <v>1206</v>
      </c>
      <c r="D10097" t="s">
        <v>110</v>
      </c>
      <c r="E10097" t="s">
        <v>71</v>
      </c>
      <c r="F10097" s="1" t="s">
        <v>219</v>
      </c>
      <c r="G10097" t="s">
        <v>74</v>
      </c>
      <c r="H10097" t="str">
        <f>VLOOKUP(F10097,Clubs!$A$1:$D$220,4,)</f>
        <v>031067</v>
      </c>
    </row>
    <row r="10098" spans="1:8">
      <c r="A10098">
        <v>2314087</v>
      </c>
      <c r="B10098" t="s">
        <v>12063</v>
      </c>
      <c r="C10098" t="s">
        <v>2615</v>
      </c>
      <c r="D10098" t="s">
        <v>8640</v>
      </c>
      <c r="E10098" t="s">
        <v>75</v>
      </c>
      <c r="F10098" s="1" t="s">
        <v>10855</v>
      </c>
      <c r="G10098" t="s">
        <v>74</v>
      </c>
      <c r="H10098" t="str">
        <f>VLOOKUP(F10098,Clubs!$A$1:$D$220,4,)</f>
        <v>031066</v>
      </c>
    </row>
    <row r="10099" spans="1:8">
      <c r="A10099">
        <v>2314154</v>
      </c>
      <c r="B10099" t="s">
        <v>3381</v>
      </c>
      <c r="C10099" t="s">
        <v>1563</v>
      </c>
      <c r="D10099" t="s">
        <v>8640</v>
      </c>
      <c r="E10099" t="s">
        <v>75</v>
      </c>
      <c r="F10099" s="1" t="s">
        <v>317</v>
      </c>
      <c r="G10099" t="s">
        <v>211</v>
      </c>
      <c r="H10099" t="str">
        <f>VLOOKUP(F10099,Clubs!$A$1:$D$220,4,)</f>
        <v>034452</v>
      </c>
    </row>
    <row r="10100" spans="1:8">
      <c r="A10100">
        <v>2314261</v>
      </c>
      <c r="B10100" t="s">
        <v>6147</v>
      </c>
      <c r="C10100" t="s">
        <v>1240</v>
      </c>
      <c r="D10100" t="s">
        <v>8640</v>
      </c>
      <c r="E10100" t="s">
        <v>75</v>
      </c>
      <c r="F10100" s="1" t="s">
        <v>264</v>
      </c>
      <c r="G10100" t="s">
        <v>211</v>
      </c>
      <c r="H10100" t="str">
        <f>VLOOKUP(F10100,Clubs!$A$1:$D$220,4,)</f>
        <v>034063</v>
      </c>
    </row>
    <row r="10101" spans="1:8">
      <c r="A10101">
        <v>2314262</v>
      </c>
      <c r="B10101" t="s">
        <v>12064</v>
      </c>
      <c r="C10101" t="s">
        <v>12065</v>
      </c>
      <c r="D10101" t="s">
        <v>110</v>
      </c>
      <c r="E10101" t="s">
        <v>71</v>
      </c>
      <c r="F10101" s="1" t="s">
        <v>213</v>
      </c>
      <c r="G10101" t="s">
        <v>74</v>
      </c>
      <c r="H10101" t="str">
        <f>VLOOKUP(F10101,Clubs!$A$1:$D$220,4,)</f>
        <v>066032</v>
      </c>
    </row>
    <row r="10102" spans="1:8">
      <c r="A10102">
        <v>2314268</v>
      </c>
      <c r="B10102" t="s">
        <v>1189</v>
      </c>
      <c r="C10102" t="s">
        <v>1011</v>
      </c>
      <c r="D10102" t="s">
        <v>8640</v>
      </c>
      <c r="E10102" t="s">
        <v>71</v>
      </c>
      <c r="F10102" s="1" t="s">
        <v>264</v>
      </c>
      <c r="G10102" t="s">
        <v>211</v>
      </c>
      <c r="H10102" t="str">
        <f>VLOOKUP(F10102,Clubs!$A$1:$D$220,4,)</f>
        <v>034063</v>
      </c>
    </row>
    <row r="10103" spans="1:8">
      <c r="A10103">
        <v>2314402</v>
      </c>
      <c r="B10103" t="s">
        <v>7356</v>
      </c>
      <c r="C10103" t="s">
        <v>622</v>
      </c>
      <c r="D10103" t="s">
        <v>8640</v>
      </c>
      <c r="E10103" t="s">
        <v>75</v>
      </c>
      <c r="F10103" s="1" t="s">
        <v>216</v>
      </c>
      <c r="G10103" t="s">
        <v>74</v>
      </c>
      <c r="H10103" t="str">
        <f>VLOOKUP(F10103,Clubs!$A$1:$D$220,4,)</f>
        <v>065012</v>
      </c>
    </row>
    <row r="10104" spans="1:8">
      <c r="A10104">
        <v>2314471</v>
      </c>
      <c r="B10104" t="s">
        <v>3625</v>
      </c>
      <c r="C10104" t="s">
        <v>584</v>
      </c>
      <c r="D10104" t="s">
        <v>165</v>
      </c>
      <c r="E10104" t="s">
        <v>71</v>
      </c>
      <c r="F10104" s="1" t="s">
        <v>222</v>
      </c>
      <c r="G10104" t="s">
        <v>74</v>
      </c>
      <c r="H10104" t="str">
        <f>VLOOKUP(F10104,Clubs!$A$1:$D$220,4,)</f>
        <v>030004</v>
      </c>
    </row>
    <row r="10105" spans="1:8">
      <c r="A10105">
        <v>2314500</v>
      </c>
      <c r="B10105" t="s">
        <v>4399</v>
      </c>
      <c r="C10105" t="s">
        <v>953</v>
      </c>
      <c r="D10105" t="s">
        <v>8640</v>
      </c>
      <c r="E10105" t="s">
        <v>71</v>
      </c>
      <c r="F10105" s="1" t="s">
        <v>220</v>
      </c>
      <c r="G10105" t="s">
        <v>201</v>
      </c>
      <c r="H10105" t="str">
        <f>VLOOKUP(F10105,Clubs!$A$1:$D$220,4,)</f>
        <v>031015</v>
      </c>
    </row>
    <row r="10106" spans="1:8">
      <c r="A10106">
        <v>2314524</v>
      </c>
      <c r="B10106" t="s">
        <v>9317</v>
      </c>
      <c r="C10106" t="s">
        <v>2891</v>
      </c>
      <c r="D10106" t="s">
        <v>166</v>
      </c>
      <c r="E10106" t="s">
        <v>75</v>
      </c>
      <c r="F10106" s="1" t="s">
        <v>336</v>
      </c>
      <c r="G10106" t="s">
        <v>74</v>
      </c>
      <c r="H10106" t="str">
        <f>VLOOKUP(F10106,Clubs!$A$1:$D$220,4,)</f>
        <v>030076</v>
      </c>
    </row>
    <row r="10107" spans="1:8">
      <c r="A10107">
        <v>2314668</v>
      </c>
      <c r="B10107" t="s">
        <v>5735</v>
      </c>
      <c r="C10107" t="s">
        <v>1125</v>
      </c>
      <c r="D10107" t="s">
        <v>8640</v>
      </c>
      <c r="E10107" t="s">
        <v>71</v>
      </c>
      <c r="F10107" s="1" t="s">
        <v>231</v>
      </c>
      <c r="G10107" t="s">
        <v>74</v>
      </c>
      <c r="H10107" t="str">
        <f>VLOOKUP(F10107,Clubs!$A$1:$D$220,4,)</f>
        <v>032002</v>
      </c>
    </row>
    <row r="10108" spans="1:8">
      <c r="A10108">
        <v>2314673</v>
      </c>
      <c r="B10108" t="s">
        <v>6236</v>
      </c>
      <c r="C10108" t="s">
        <v>2442</v>
      </c>
      <c r="D10108" t="s">
        <v>165</v>
      </c>
      <c r="E10108" t="s">
        <v>71</v>
      </c>
      <c r="F10108" s="1" t="s">
        <v>330</v>
      </c>
      <c r="G10108" t="s">
        <v>74</v>
      </c>
      <c r="H10108" t="str">
        <f>VLOOKUP(F10108,Clubs!$A$1:$D$220,4,)</f>
        <v>034068</v>
      </c>
    </row>
    <row r="10109" spans="1:8">
      <c r="A10109">
        <v>2314761</v>
      </c>
      <c r="B10109" t="s">
        <v>12066</v>
      </c>
      <c r="C10109" t="s">
        <v>639</v>
      </c>
      <c r="D10109" t="s">
        <v>166</v>
      </c>
      <c r="E10109" t="s">
        <v>71</v>
      </c>
      <c r="F10109" s="1" t="s">
        <v>331</v>
      </c>
      <c r="G10109" t="s">
        <v>74</v>
      </c>
      <c r="H10109" t="str">
        <f>VLOOKUP(F10109,Clubs!$A$1:$D$220,4,)</f>
        <v>034058</v>
      </c>
    </row>
    <row r="10110" spans="1:8">
      <c r="A10110">
        <v>2314831</v>
      </c>
      <c r="B10110" t="s">
        <v>4899</v>
      </c>
      <c r="C10110" t="s">
        <v>929</v>
      </c>
      <c r="D10110" t="s">
        <v>8640</v>
      </c>
      <c r="E10110" t="s">
        <v>71</v>
      </c>
      <c r="F10110" s="1" t="s">
        <v>204</v>
      </c>
      <c r="G10110" t="s">
        <v>211</v>
      </c>
      <c r="H10110" t="str">
        <f>VLOOKUP(F10110,Clubs!$A$1:$D$220,4,)</f>
        <v>031030</v>
      </c>
    </row>
    <row r="10111" spans="1:8">
      <c r="A10111">
        <v>2314932</v>
      </c>
      <c r="B10111" t="s">
        <v>1735</v>
      </c>
      <c r="C10111" t="s">
        <v>1271</v>
      </c>
      <c r="D10111" t="s">
        <v>8640</v>
      </c>
      <c r="E10111" t="s">
        <v>71</v>
      </c>
      <c r="F10111" s="1" t="s">
        <v>241</v>
      </c>
      <c r="G10111" t="s">
        <v>211</v>
      </c>
      <c r="H10111" t="str">
        <f>VLOOKUP(F10111,Clubs!$A$1:$D$220,4,)</f>
        <v>034072</v>
      </c>
    </row>
    <row r="10112" spans="1:8">
      <c r="A10112">
        <v>2315076</v>
      </c>
      <c r="B10112" t="s">
        <v>8126</v>
      </c>
      <c r="C10112" t="s">
        <v>791</v>
      </c>
      <c r="D10112" t="s">
        <v>165</v>
      </c>
      <c r="E10112" t="s">
        <v>75</v>
      </c>
      <c r="F10112" s="1" t="s">
        <v>325</v>
      </c>
      <c r="G10112" t="s">
        <v>74</v>
      </c>
      <c r="H10112" t="str">
        <f>VLOOKUP(F10112,Clubs!$A$1:$D$220,4,)</f>
        <v>081041</v>
      </c>
    </row>
    <row r="10113" spans="1:8">
      <c r="A10113">
        <v>2315166</v>
      </c>
      <c r="B10113" t="s">
        <v>4082</v>
      </c>
      <c r="C10113" t="s">
        <v>985</v>
      </c>
      <c r="D10113" t="s">
        <v>110</v>
      </c>
      <c r="E10113" t="s">
        <v>75</v>
      </c>
      <c r="F10113" s="1" t="s">
        <v>197</v>
      </c>
      <c r="G10113" t="s">
        <v>74</v>
      </c>
      <c r="H10113" t="str">
        <f>VLOOKUP(F10113,Clubs!$A$1:$D$220,4,)</f>
        <v>031067</v>
      </c>
    </row>
    <row r="10114" spans="1:8">
      <c r="A10114">
        <v>2315188</v>
      </c>
      <c r="B10114" t="s">
        <v>5337</v>
      </c>
      <c r="C10114" t="s">
        <v>1181</v>
      </c>
      <c r="D10114" t="s">
        <v>111</v>
      </c>
      <c r="E10114" t="s">
        <v>71</v>
      </c>
      <c r="F10114" s="1" t="s">
        <v>278</v>
      </c>
      <c r="G10114" t="s">
        <v>211</v>
      </c>
      <c r="H10114" t="str">
        <f>VLOOKUP(F10114,Clubs!$A$1:$D$220,4,)</f>
        <v>031049</v>
      </c>
    </row>
    <row r="10115" spans="1:8">
      <c r="A10115">
        <v>2315208</v>
      </c>
      <c r="B10115" t="s">
        <v>1864</v>
      </c>
      <c r="C10115" t="s">
        <v>604</v>
      </c>
      <c r="D10115" t="s">
        <v>111</v>
      </c>
      <c r="E10115" t="s">
        <v>75</v>
      </c>
      <c r="F10115" s="1" t="s">
        <v>322</v>
      </c>
      <c r="G10115" t="s">
        <v>74</v>
      </c>
      <c r="H10115" t="str">
        <f>VLOOKUP(F10115,Clubs!$A$1:$D$220,4,)</f>
        <v>048008</v>
      </c>
    </row>
    <row r="10116" spans="1:8">
      <c r="A10116">
        <v>2315292</v>
      </c>
      <c r="B10116" t="s">
        <v>2054</v>
      </c>
      <c r="C10116" t="s">
        <v>568</v>
      </c>
      <c r="D10116" t="s">
        <v>8640</v>
      </c>
      <c r="E10116" t="s">
        <v>71</v>
      </c>
      <c r="F10116" s="1" t="s">
        <v>283</v>
      </c>
      <c r="G10116" t="s">
        <v>211</v>
      </c>
      <c r="H10116" t="str">
        <f>VLOOKUP(F10116,Clubs!$A$1:$D$220,4,)</f>
        <v>012005</v>
      </c>
    </row>
    <row r="10117" spans="1:8">
      <c r="A10117">
        <v>2315311</v>
      </c>
      <c r="B10117" t="s">
        <v>7811</v>
      </c>
      <c r="C10117" t="s">
        <v>4544</v>
      </c>
      <c r="D10117" t="s">
        <v>165</v>
      </c>
      <c r="E10117" t="s">
        <v>75</v>
      </c>
      <c r="F10117" s="1" t="s">
        <v>276</v>
      </c>
      <c r="G10117" t="s">
        <v>74</v>
      </c>
      <c r="H10117" t="str">
        <f>VLOOKUP(F10117,Clubs!$A$1:$D$220,4,)</f>
        <v>066032</v>
      </c>
    </row>
    <row r="10118" spans="1:8">
      <c r="A10118">
        <v>2315335</v>
      </c>
      <c r="B10118" t="s">
        <v>811</v>
      </c>
      <c r="C10118" t="s">
        <v>622</v>
      </c>
      <c r="D10118" t="s">
        <v>8640</v>
      </c>
      <c r="E10118" t="s">
        <v>75</v>
      </c>
      <c r="F10118" s="1" t="s">
        <v>224</v>
      </c>
      <c r="G10118" t="s">
        <v>74</v>
      </c>
      <c r="H10118" t="str">
        <f>VLOOKUP(F10118,Clubs!$A$1:$D$220,4,)</f>
        <v>046014</v>
      </c>
    </row>
    <row r="10119" spans="1:8">
      <c r="A10119">
        <v>2315478</v>
      </c>
      <c r="B10119" t="s">
        <v>9486</v>
      </c>
      <c r="C10119" t="s">
        <v>950</v>
      </c>
      <c r="D10119" t="s">
        <v>110</v>
      </c>
      <c r="E10119" t="s">
        <v>71</v>
      </c>
      <c r="F10119" s="1" t="s">
        <v>213</v>
      </c>
      <c r="G10119" t="s">
        <v>74</v>
      </c>
      <c r="H10119" t="str">
        <f>VLOOKUP(F10119,Clubs!$A$1:$D$220,4,)</f>
        <v>066032</v>
      </c>
    </row>
    <row r="10120" spans="1:8">
      <c r="A10120">
        <v>2315557</v>
      </c>
      <c r="B10120" t="s">
        <v>6245</v>
      </c>
      <c r="C10120" t="s">
        <v>687</v>
      </c>
      <c r="D10120" t="s">
        <v>8640</v>
      </c>
      <c r="E10120" t="s">
        <v>71</v>
      </c>
      <c r="F10120" s="1" t="s">
        <v>330</v>
      </c>
      <c r="G10120" t="s">
        <v>211</v>
      </c>
      <c r="H10120" t="str">
        <f>VLOOKUP(F10120,Clubs!$A$1:$D$220,4,)</f>
        <v>034068</v>
      </c>
    </row>
    <row r="10121" spans="1:8">
      <c r="A10121">
        <v>2315581</v>
      </c>
      <c r="B10121" t="s">
        <v>5548</v>
      </c>
      <c r="C10121" t="s">
        <v>1198</v>
      </c>
      <c r="D10121" t="s">
        <v>8640</v>
      </c>
      <c r="E10121" t="s">
        <v>75</v>
      </c>
      <c r="F10121" s="1" t="s">
        <v>323</v>
      </c>
      <c r="G10121" t="s">
        <v>211</v>
      </c>
      <c r="H10121" t="str">
        <f>VLOOKUP(F10121,Clubs!$A$1:$D$220,4,)</f>
        <v>031058</v>
      </c>
    </row>
    <row r="10122" spans="1:8">
      <c r="A10122">
        <v>2315603</v>
      </c>
      <c r="B10122" t="s">
        <v>5655</v>
      </c>
      <c r="C10122" t="s">
        <v>865</v>
      </c>
      <c r="D10122" t="s">
        <v>8640</v>
      </c>
      <c r="E10122" t="s">
        <v>71</v>
      </c>
      <c r="F10122" s="1" t="s">
        <v>231</v>
      </c>
      <c r="G10122" t="s">
        <v>201</v>
      </c>
      <c r="H10122" t="str">
        <f>VLOOKUP(F10122,Clubs!$A$1:$D$220,4,)</f>
        <v>032002</v>
      </c>
    </row>
    <row r="10123" spans="1:8">
      <c r="A10123">
        <v>2315605</v>
      </c>
      <c r="B10123" t="s">
        <v>5698</v>
      </c>
      <c r="C10123" t="s">
        <v>784</v>
      </c>
      <c r="D10123" t="s">
        <v>8640</v>
      </c>
      <c r="E10123" t="s">
        <v>75</v>
      </c>
      <c r="F10123" s="1" t="s">
        <v>231</v>
      </c>
      <c r="G10123" t="s">
        <v>201</v>
      </c>
      <c r="H10123" t="str">
        <f>VLOOKUP(F10123,Clubs!$A$1:$D$220,4,)</f>
        <v>032002</v>
      </c>
    </row>
    <row r="10124" spans="1:8">
      <c r="A10124">
        <v>2315624</v>
      </c>
      <c r="B10124" t="s">
        <v>5676</v>
      </c>
      <c r="C10124" t="s">
        <v>1385</v>
      </c>
      <c r="D10124" t="s">
        <v>8640</v>
      </c>
      <c r="E10124" t="s">
        <v>71</v>
      </c>
      <c r="F10124" s="1" t="s">
        <v>231</v>
      </c>
      <c r="G10124" t="s">
        <v>201</v>
      </c>
      <c r="H10124" t="str">
        <f>VLOOKUP(F10124,Clubs!$A$1:$D$220,4,)</f>
        <v>032002</v>
      </c>
    </row>
    <row r="10125" spans="1:8">
      <c r="A10125">
        <v>2315873</v>
      </c>
      <c r="B10125" t="s">
        <v>12067</v>
      </c>
      <c r="C10125" t="s">
        <v>672</v>
      </c>
      <c r="D10125" t="s">
        <v>166</v>
      </c>
      <c r="E10125" t="s">
        <v>71</v>
      </c>
      <c r="F10125" s="1" t="s">
        <v>309</v>
      </c>
      <c r="G10125" t="s">
        <v>74</v>
      </c>
      <c r="H10125" t="str">
        <f>VLOOKUP(F10125,Clubs!$A$1:$D$220,4,)</f>
        <v>081041</v>
      </c>
    </row>
    <row r="10126" spans="1:8">
      <c r="A10126">
        <v>2315905</v>
      </c>
      <c r="B10126" t="s">
        <v>2015</v>
      </c>
      <c r="C10126" t="s">
        <v>1504</v>
      </c>
      <c r="D10126" t="s">
        <v>8640</v>
      </c>
      <c r="E10126" t="s">
        <v>71</v>
      </c>
      <c r="F10126" s="1" t="s">
        <v>228</v>
      </c>
      <c r="G10126" t="s">
        <v>201</v>
      </c>
      <c r="H10126" t="str">
        <f>VLOOKUP(F10126,Clubs!$A$1:$D$220,4,)</f>
        <v>012003</v>
      </c>
    </row>
    <row r="10127" spans="1:8">
      <c r="A10127">
        <v>2315915</v>
      </c>
      <c r="B10127" t="s">
        <v>4302</v>
      </c>
      <c r="C10127" t="s">
        <v>1353</v>
      </c>
      <c r="D10127" t="s">
        <v>111</v>
      </c>
      <c r="E10127" t="s">
        <v>71</v>
      </c>
      <c r="F10127" s="1" t="s">
        <v>270</v>
      </c>
      <c r="G10127" t="s">
        <v>211</v>
      </c>
      <c r="H10127" t="str">
        <f>VLOOKUP(F10127,Clubs!$A$1:$D$220,4,)</f>
        <v>034037</v>
      </c>
    </row>
    <row r="10128" spans="1:8">
      <c r="A10128">
        <v>2315977</v>
      </c>
      <c r="B10128" t="s">
        <v>7059</v>
      </c>
      <c r="C10128" t="s">
        <v>850</v>
      </c>
      <c r="D10128" t="s">
        <v>8640</v>
      </c>
      <c r="E10128" t="s">
        <v>75</v>
      </c>
      <c r="F10128" s="1" t="s">
        <v>349</v>
      </c>
      <c r="G10128" t="s">
        <v>74</v>
      </c>
      <c r="H10128" t="str">
        <f>VLOOKUP(F10128,Clubs!$A$1:$D$220,4,)</f>
        <v>048006</v>
      </c>
    </row>
    <row r="10129" spans="1:8">
      <c r="A10129">
        <v>2316219</v>
      </c>
      <c r="B10129" t="s">
        <v>3231</v>
      </c>
      <c r="C10129" t="s">
        <v>639</v>
      </c>
      <c r="D10129" t="s">
        <v>165</v>
      </c>
      <c r="E10129" t="s">
        <v>71</v>
      </c>
      <c r="F10129" s="1" t="s">
        <v>307</v>
      </c>
      <c r="G10129" t="s">
        <v>74</v>
      </c>
      <c r="H10129" t="str">
        <f>VLOOKUP(F10129,Clubs!$A$1:$D$220,4,)</f>
        <v>048006</v>
      </c>
    </row>
    <row r="10130" spans="1:8">
      <c r="A10130">
        <v>2316429</v>
      </c>
      <c r="B10130" t="s">
        <v>1049</v>
      </c>
      <c r="C10130" t="s">
        <v>618</v>
      </c>
      <c r="D10130" t="s">
        <v>8640</v>
      </c>
      <c r="E10130" t="s">
        <v>71</v>
      </c>
      <c r="F10130" s="1" t="s">
        <v>204</v>
      </c>
      <c r="G10130" t="s">
        <v>211</v>
      </c>
      <c r="H10130" t="str">
        <f>VLOOKUP(F10130,Clubs!$A$1:$D$220,4,)</f>
        <v>031030</v>
      </c>
    </row>
    <row r="10131" spans="1:8">
      <c r="A10131">
        <v>2316580</v>
      </c>
      <c r="B10131" t="s">
        <v>5876</v>
      </c>
      <c r="C10131" t="s">
        <v>1944</v>
      </c>
      <c r="D10131" t="s">
        <v>165</v>
      </c>
      <c r="E10131" t="s">
        <v>75</v>
      </c>
      <c r="F10131" s="1" t="s">
        <v>239</v>
      </c>
      <c r="G10131" t="s">
        <v>74</v>
      </c>
      <c r="H10131" t="str">
        <f>VLOOKUP(F10131,Clubs!$A$1:$D$220,4,)</f>
        <v>034012</v>
      </c>
    </row>
    <row r="10132" spans="1:8">
      <c r="A10132">
        <v>2316601</v>
      </c>
      <c r="B10132" t="s">
        <v>4220</v>
      </c>
      <c r="C10132" t="s">
        <v>1357</v>
      </c>
      <c r="D10132" t="s">
        <v>115</v>
      </c>
      <c r="E10132" t="s">
        <v>71</v>
      </c>
      <c r="F10132" s="1" t="s">
        <v>204</v>
      </c>
      <c r="G10132" t="s">
        <v>74</v>
      </c>
      <c r="H10132" t="str">
        <f>VLOOKUP(F10132,Clubs!$A$1:$D$220,4,)</f>
        <v>031030</v>
      </c>
    </row>
    <row r="10133" spans="1:8">
      <c r="A10133">
        <v>2316609</v>
      </c>
      <c r="B10133" t="s">
        <v>3591</v>
      </c>
      <c r="C10133" t="s">
        <v>148</v>
      </c>
      <c r="D10133" t="s">
        <v>8640</v>
      </c>
      <c r="E10133" t="s">
        <v>75</v>
      </c>
      <c r="F10133" s="1" t="s">
        <v>8524</v>
      </c>
      <c r="G10133" t="s">
        <v>211</v>
      </c>
      <c r="H10133" t="str">
        <f>VLOOKUP(F10133,Clubs!$A$1:$D$220,4,)</f>
        <v>030076</v>
      </c>
    </row>
    <row r="10134" spans="1:8">
      <c r="A10134">
        <v>2316615</v>
      </c>
      <c r="B10134" t="s">
        <v>1512</v>
      </c>
      <c r="C10134" t="s">
        <v>2584</v>
      </c>
      <c r="D10134" t="s">
        <v>115</v>
      </c>
      <c r="E10134" t="s">
        <v>75</v>
      </c>
      <c r="F10134" s="1" t="s">
        <v>244</v>
      </c>
      <c r="G10134" t="s">
        <v>74</v>
      </c>
      <c r="H10134" t="str">
        <f>VLOOKUP(F10134,Clubs!$A$1:$D$220,4,)</f>
        <v>030008</v>
      </c>
    </row>
    <row r="10135" spans="1:8">
      <c r="A10135">
        <v>2317071</v>
      </c>
      <c r="B10135" t="s">
        <v>7181</v>
      </c>
      <c r="C10135" t="s">
        <v>8397</v>
      </c>
      <c r="D10135" t="s">
        <v>109</v>
      </c>
      <c r="E10135" t="s">
        <v>75</v>
      </c>
      <c r="F10135" s="1" t="s">
        <v>281</v>
      </c>
      <c r="G10135" t="s">
        <v>74</v>
      </c>
      <c r="H10135" t="str">
        <f>VLOOKUP(F10135,Clubs!$A$1:$D$220,4,)</f>
        <v>082020</v>
      </c>
    </row>
    <row r="10136" spans="1:8">
      <c r="A10136">
        <v>2317093</v>
      </c>
      <c r="B10136" t="s">
        <v>6314</v>
      </c>
      <c r="C10136" t="s">
        <v>1063</v>
      </c>
      <c r="D10136" t="s">
        <v>8640</v>
      </c>
      <c r="E10136" t="s">
        <v>75</v>
      </c>
      <c r="F10136" s="1" t="s">
        <v>241</v>
      </c>
      <c r="G10136" t="s">
        <v>211</v>
      </c>
      <c r="H10136" t="str">
        <f>VLOOKUP(F10136,Clubs!$A$1:$D$220,4,)</f>
        <v>034072</v>
      </c>
    </row>
    <row r="10137" spans="1:8">
      <c r="A10137">
        <v>2317191</v>
      </c>
      <c r="B10137" t="s">
        <v>3348</v>
      </c>
      <c r="C10137" t="s">
        <v>1309</v>
      </c>
      <c r="D10137" t="s">
        <v>165</v>
      </c>
      <c r="E10137" t="s">
        <v>71</v>
      </c>
      <c r="F10137" s="1" t="s">
        <v>208</v>
      </c>
      <c r="G10137" t="s">
        <v>74</v>
      </c>
      <c r="H10137" t="str">
        <f>VLOOKUP(F10137,Clubs!$A$1:$D$220,4,)</f>
        <v>030059</v>
      </c>
    </row>
    <row r="10138" spans="1:8">
      <c r="A10138">
        <v>2317201</v>
      </c>
      <c r="B10138" t="s">
        <v>3222</v>
      </c>
      <c r="C10138" t="s">
        <v>1271</v>
      </c>
      <c r="D10138" t="s">
        <v>8640</v>
      </c>
      <c r="E10138" t="s">
        <v>71</v>
      </c>
      <c r="F10138" s="1" t="s">
        <v>208</v>
      </c>
      <c r="G10138" t="s">
        <v>211</v>
      </c>
      <c r="H10138" t="str">
        <f>VLOOKUP(F10138,Clubs!$A$1:$D$220,4,)</f>
        <v>030059</v>
      </c>
    </row>
    <row r="10139" spans="1:8">
      <c r="A10139">
        <v>2317239</v>
      </c>
      <c r="B10139" t="s">
        <v>12068</v>
      </c>
      <c r="C10139" t="s">
        <v>848</v>
      </c>
      <c r="D10139" t="s">
        <v>166</v>
      </c>
      <c r="E10139" t="s">
        <v>75</v>
      </c>
      <c r="F10139" s="1" t="s">
        <v>331</v>
      </c>
      <c r="G10139" t="s">
        <v>74</v>
      </c>
      <c r="H10139" t="str">
        <f>VLOOKUP(F10139,Clubs!$A$1:$D$220,4,)</f>
        <v>034058</v>
      </c>
    </row>
    <row r="10140" spans="1:8">
      <c r="A10140">
        <v>2317254</v>
      </c>
      <c r="B10140" t="s">
        <v>6094</v>
      </c>
      <c r="C10140" t="s">
        <v>6095</v>
      </c>
      <c r="D10140" t="s">
        <v>165</v>
      </c>
      <c r="E10140" t="s">
        <v>75</v>
      </c>
      <c r="F10140" s="1" t="s">
        <v>331</v>
      </c>
      <c r="G10140" t="s">
        <v>74</v>
      </c>
      <c r="H10140" t="str">
        <f>VLOOKUP(F10140,Clubs!$A$1:$D$220,4,)</f>
        <v>034058</v>
      </c>
    </row>
    <row r="10141" spans="1:8">
      <c r="A10141">
        <v>2317452</v>
      </c>
      <c r="B10141" t="s">
        <v>5544</v>
      </c>
      <c r="C10141" t="s">
        <v>673</v>
      </c>
      <c r="D10141" t="s">
        <v>111</v>
      </c>
      <c r="E10141" t="s">
        <v>71</v>
      </c>
      <c r="F10141" s="1" t="s">
        <v>323</v>
      </c>
      <c r="G10141" t="s">
        <v>211</v>
      </c>
      <c r="H10141" t="str">
        <f>VLOOKUP(F10141,Clubs!$A$1:$D$220,4,)</f>
        <v>031058</v>
      </c>
    </row>
    <row r="10142" spans="1:8">
      <c r="A10142">
        <v>2317564</v>
      </c>
      <c r="B10142" t="s">
        <v>4640</v>
      </c>
      <c r="C10142" t="s">
        <v>592</v>
      </c>
      <c r="D10142" t="s">
        <v>8640</v>
      </c>
      <c r="E10142" t="s">
        <v>71</v>
      </c>
      <c r="F10142" s="1" t="s">
        <v>230</v>
      </c>
      <c r="G10142" t="s">
        <v>74</v>
      </c>
      <c r="H10142" t="str">
        <f>VLOOKUP(F10142,Clubs!$A$1:$D$220,4,)</f>
        <v>031025</v>
      </c>
    </row>
    <row r="10143" spans="1:8">
      <c r="A10143">
        <v>2317605</v>
      </c>
      <c r="B10143" t="s">
        <v>3609</v>
      </c>
      <c r="C10143" t="s">
        <v>759</v>
      </c>
      <c r="D10143" t="s">
        <v>8640</v>
      </c>
      <c r="E10143" t="s">
        <v>75</v>
      </c>
      <c r="F10143" s="1" t="s">
        <v>222</v>
      </c>
      <c r="G10143" t="s">
        <v>74</v>
      </c>
      <c r="H10143" t="str">
        <f>VLOOKUP(F10143,Clubs!$A$1:$D$220,4,)</f>
        <v>030004</v>
      </c>
    </row>
    <row r="10144" spans="1:8">
      <c r="A10144">
        <v>2317628</v>
      </c>
      <c r="B10144" t="s">
        <v>4100</v>
      </c>
      <c r="C10144" t="s">
        <v>1600</v>
      </c>
      <c r="D10144" t="s">
        <v>8640</v>
      </c>
      <c r="E10144" t="s">
        <v>71</v>
      </c>
      <c r="F10144" s="1" t="s">
        <v>197</v>
      </c>
      <c r="G10144" t="s">
        <v>74</v>
      </c>
      <c r="H10144" t="str">
        <f>VLOOKUP(F10144,Clubs!$A$1:$D$220,4,)</f>
        <v>031067</v>
      </c>
    </row>
    <row r="10145" spans="1:8">
      <c r="A10145">
        <v>2318025</v>
      </c>
      <c r="B10145" t="s">
        <v>4944</v>
      </c>
      <c r="C10145" t="s">
        <v>993</v>
      </c>
      <c r="D10145" t="s">
        <v>8640</v>
      </c>
      <c r="E10145" t="s">
        <v>75</v>
      </c>
      <c r="F10145" s="1" t="s">
        <v>204</v>
      </c>
      <c r="G10145" t="s">
        <v>201</v>
      </c>
      <c r="H10145" t="str">
        <f>VLOOKUP(F10145,Clubs!$A$1:$D$220,4,)</f>
        <v>031030</v>
      </c>
    </row>
    <row r="10146" spans="1:8">
      <c r="A10146">
        <v>2318293</v>
      </c>
      <c r="B10146" t="s">
        <v>2451</v>
      </c>
      <c r="C10146" t="s">
        <v>674</v>
      </c>
      <c r="D10146" t="s">
        <v>165</v>
      </c>
      <c r="E10146" t="s">
        <v>75</v>
      </c>
      <c r="F10146" s="1" t="s">
        <v>235</v>
      </c>
      <c r="G10146" t="s">
        <v>74</v>
      </c>
      <c r="H10146" t="str">
        <f>VLOOKUP(F10146,Clubs!$A$1:$D$220,4,)</f>
        <v>030003</v>
      </c>
    </row>
    <row r="10147" spans="1:8">
      <c r="A10147">
        <v>2318298</v>
      </c>
      <c r="B10147" t="s">
        <v>7920</v>
      </c>
      <c r="C10147" t="s">
        <v>632</v>
      </c>
      <c r="D10147" t="s">
        <v>8640</v>
      </c>
      <c r="E10147" t="s">
        <v>71</v>
      </c>
      <c r="F10147" s="1" t="s">
        <v>8542</v>
      </c>
      <c r="G10147" t="s">
        <v>74</v>
      </c>
      <c r="H10147" t="str">
        <f>VLOOKUP(F10147,Clubs!$A$1:$D$220,4,)</f>
        <v>066040</v>
      </c>
    </row>
    <row r="10148" spans="1:8">
      <c r="A10148">
        <v>2318311</v>
      </c>
      <c r="B10148" t="s">
        <v>9487</v>
      </c>
      <c r="C10148" t="s">
        <v>658</v>
      </c>
      <c r="D10148" t="s">
        <v>8640</v>
      </c>
      <c r="E10148" t="s">
        <v>71</v>
      </c>
      <c r="F10148" s="1" t="s">
        <v>221</v>
      </c>
      <c r="G10148" t="s">
        <v>74</v>
      </c>
      <c r="H10148" t="str">
        <f>VLOOKUP(F10148,Clubs!$A$1:$D$220,4,)</f>
        <v>030067</v>
      </c>
    </row>
    <row r="10149" spans="1:8">
      <c r="A10149">
        <v>2318315</v>
      </c>
      <c r="B10149" t="s">
        <v>5921</v>
      </c>
      <c r="C10149" t="s">
        <v>1123</v>
      </c>
      <c r="D10149" t="s">
        <v>8640</v>
      </c>
      <c r="E10149" t="s">
        <v>75</v>
      </c>
      <c r="F10149" s="1" t="s">
        <v>248</v>
      </c>
      <c r="G10149" t="s">
        <v>211</v>
      </c>
      <c r="H10149" t="str">
        <f>VLOOKUP(F10149,Clubs!$A$1:$D$220,4,)</f>
        <v>034021</v>
      </c>
    </row>
    <row r="10150" spans="1:8">
      <c r="A10150">
        <v>2318337</v>
      </c>
      <c r="B10150" t="s">
        <v>7233</v>
      </c>
      <c r="C10150" t="s">
        <v>1730</v>
      </c>
      <c r="D10150" t="s">
        <v>8640</v>
      </c>
      <c r="E10150" t="s">
        <v>75</v>
      </c>
      <c r="F10150" s="1" t="s">
        <v>288</v>
      </c>
      <c r="G10150" t="s">
        <v>211</v>
      </c>
      <c r="H10150" t="str">
        <f>VLOOKUP(F10150,Clubs!$A$1:$D$220,4,)</f>
        <v>065020</v>
      </c>
    </row>
    <row r="10151" spans="1:8">
      <c r="A10151">
        <v>2318374</v>
      </c>
      <c r="B10151" t="s">
        <v>5930</v>
      </c>
      <c r="C10151" t="s">
        <v>987</v>
      </c>
      <c r="D10151" t="s">
        <v>8640</v>
      </c>
      <c r="E10151" t="s">
        <v>71</v>
      </c>
      <c r="F10151" s="1" t="s">
        <v>248</v>
      </c>
      <c r="G10151" t="s">
        <v>211</v>
      </c>
      <c r="H10151" t="str">
        <f>VLOOKUP(F10151,Clubs!$A$1:$D$220,4,)</f>
        <v>034021</v>
      </c>
    </row>
    <row r="10152" spans="1:8">
      <c r="A10152">
        <v>2318399</v>
      </c>
      <c r="B10152" t="s">
        <v>5292</v>
      </c>
      <c r="C10152" t="s">
        <v>734</v>
      </c>
      <c r="D10152" t="s">
        <v>8640</v>
      </c>
      <c r="E10152" t="s">
        <v>75</v>
      </c>
      <c r="F10152" s="1" t="s">
        <v>280</v>
      </c>
      <c r="G10152" t="s">
        <v>74</v>
      </c>
      <c r="H10152" t="str">
        <f>VLOOKUP(F10152,Clubs!$A$1:$D$220,4,)</f>
        <v>031030</v>
      </c>
    </row>
    <row r="10153" spans="1:8">
      <c r="A10153">
        <v>2318400</v>
      </c>
      <c r="B10153" t="s">
        <v>3481</v>
      </c>
      <c r="C10153" t="s">
        <v>747</v>
      </c>
      <c r="D10153" t="s">
        <v>8640</v>
      </c>
      <c r="E10153" t="s">
        <v>75</v>
      </c>
      <c r="F10153" s="1" t="s">
        <v>221</v>
      </c>
      <c r="G10153" t="s">
        <v>211</v>
      </c>
      <c r="H10153" t="str">
        <f>VLOOKUP(F10153,Clubs!$A$1:$D$220,4,)</f>
        <v>030067</v>
      </c>
    </row>
    <row r="10154" spans="1:8">
      <c r="A10154">
        <v>2318422</v>
      </c>
      <c r="B10154" t="s">
        <v>1493</v>
      </c>
      <c r="C10154" t="s">
        <v>3410</v>
      </c>
      <c r="D10154" t="s">
        <v>8640</v>
      </c>
      <c r="E10154" t="s">
        <v>71</v>
      </c>
      <c r="F10154" s="1" t="s">
        <v>266</v>
      </c>
      <c r="G10154" t="s">
        <v>201</v>
      </c>
      <c r="H10154" t="str">
        <f>VLOOKUP(F10154,Clubs!$A$1:$D$220,4,)</f>
        <v>046008</v>
      </c>
    </row>
    <row r="10155" spans="1:8">
      <c r="A10155">
        <v>2318467</v>
      </c>
      <c r="B10155" t="s">
        <v>2561</v>
      </c>
      <c r="C10155" t="s">
        <v>2289</v>
      </c>
      <c r="D10155" t="s">
        <v>8640</v>
      </c>
      <c r="E10155" t="s">
        <v>71</v>
      </c>
      <c r="F10155" s="1" t="s">
        <v>222</v>
      </c>
      <c r="G10155" t="s">
        <v>211</v>
      </c>
      <c r="H10155" t="str">
        <f>VLOOKUP(F10155,Clubs!$A$1:$D$220,4,)</f>
        <v>030004</v>
      </c>
    </row>
    <row r="10156" spans="1:8">
      <c r="A10156">
        <v>2318493</v>
      </c>
      <c r="B10156" t="s">
        <v>2292</v>
      </c>
      <c r="C10156" t="s">
        <v>4151</v>
      </c>
      <c r="D10156" t="s">
        <v>8640</v>
      </c>
      <c r="E10156" t="s">
        <v>71</v>
      </c>
      <c r="F10156" s="1" t="s">
        <v>197</v>
      </c>
      <c r="G10156" t="s">
        <v>211</v>
      </c>
      <c r="H10156" t="str">
        <f>VLOOKUP(F10156,Clubs!$A$1:$D$220,4,)</f>
        <v>031067</v>
      </c>
    </row>
    <row r="10157" spans="1:8">
      <c r="A10157">
        <v>2318620</v>
      </c>
      <c r="B10157" t="s">
        <v>3257</v>
      </c>
      <c r="C10157" t="s">
        <v>2755</v>
      </c>
      <c r="D10157" t="s">
        <v>165</v>
      </c>
      <c r="E10157" t="s">
        <v>75</v>
      </c>
      <c r="F10157" s="1" t="s">
        <v>208</v>
      </c>
      <c r="G10157" t="s">
        <v>74</v>
      </c>
      <c r="H10157" t="str">
        <f>VLOOKUP(F10157,Clubs!$A$1:$D$220,4,)</f>
        <v>030059</v>
      </c>
    </row>
    <row r="10158" spans="1:8">
      <c r="A10158">
        <v>2318708</v>
      </c>
      <c r="B10158" t="s">
        <v>3759</v>
      </c>
      <c r="C10158" t="s">
        <v>870</v>
      </c>
      <c r="D10158" t="s">
        <v>109</v>
      </c>
      <c r="E10158" t="s">
        <v>71</v>
      </c>
      <c r="F10158" s="1" t="s">
        <v>353</v>
      </c>
      <c r="G10158" t="s">
        <v>74</v>
      </c>
      <c r="H10158" t="str">
        <f>VLOOKUP(F10158,Clubs!$A$1:$D$220,4,)</f>
        <v>081061</v>
      </c>
    </row>
    <row r="10159" spans="1:8">
      <c r="A10159">
        <v>2318785</v>
      </c>
      <c r="B10159" t="s">
        <v>12069</v>
      </c>
      <c r="C10159" t="s">
        <v>1725</v>
      </c>
      <c r="D10159" t="s">
        <v>8640</v>
      </c>
      <c r="E10159" t="s">
        <v>71</v>
      </c>
      <c r="F10159" s="1" t="s">
        <v>209</v>
      </c>
      <c r="G10159" t="s">
        <v>211</v>
      </c>
      <c r="H10159" t="str">
        <f>VLOOKUP(F10159,Clubs!$A$1:$D$220,4,)</f>
        <v>034066</v>
      </c>
    </row>
    <row r="10160" spans="1:8">
      <c r="A10160">
        <v>2318830</v>
      </c>
      <c r="B10160" t="s">
        <v>7073</v>
      </c>
      <c r="C10160" t="s">
        <v>964</v>
      </c>
      <c r="D10160" t="s">
        <v>165</v>
      </c>
      <c r="E10160" t="s">
        <v>71</v>
      </c>
      <c r="F10160" s="1" t="s">
        <v>303</v>
      </c>
      <c r="G10160" t="s">
        <v>74</v>
      </c>
      <c r="H10160" t="str">
        <f>VLOOKUP(F10160,Clubs!$A$1:$D$220,4,)</f>
        <v>048006</v>
      </c>
    </row>
    <row r="10161" spans="1:8">
      <c r="A10161">
        <v>2318890</v>
      </c>
      <c r="B10161" t="s">
        <v>7553</v>
      </c>
      <c r="C10161" t="s">
        <v>1257</v>
      </c>
      <c r="D10161" t="s">
        <v>8640</v>
      </c>
      <c r="E10161" t="s">
        <v>71</v>
      </c>
      <c r="F10161" s="1" t="s">
        <v>287</v>
      </c>
      <c r="G10161" t="s">
        <v>211</v>
      </c>
      <c r="H10161" t="str">
        <f>VLOOKUP(F10161,Clubs!$A$1:$D$220,4,)</f>
        <v>065020</v>
      </c>
    </row>
    <row r="10162" spans="1:8">
      <c r="A10162">
        <v>2318893</v>
      </c>
      <c r="B10162" t="s">
        <v>9488</v>
      </c>
      <c r="C10162" t="s">
        <v>1535</v>
      </c>
      <c r="D10162" t="s">
        <v>166</v>
      </c>
      <c r="E10162" t="s">
        <v>71</v>
      </c>
      <c r="F10162" s="1" t="s">
        <v>299</v>
      </c>
      <c r="G10162" t="s">
        <v>74</v>
      </c>
      <c r="H10162" t="str">
        <f>VLOOKUP(F10162,Clubs!$A$1:$D$220,4,)</f>
        <v>012002</v>
      </c>
    </row>
    <row r="10163" spans="1:8">
      <c r="A10163">
        <v>2318896</v>
      </c>
      <c r="B10163" t="s">
        <v>1873</v>
      </c>
      <c r="C10163" t="s">
        <v>1874</v>
      </c>
      <c r="D10163" t="s">
        <v>166</v>
      </c>
      <c r="E10163" t="s">
        <v>71</v>
      </c>
      <c r="F10163" s="1" t="s">
        <v>299</v>
      </c>
      <c r="G10163" t="s">
        <v>74</v>
      </c>
      <c r="H10163" t="str">
        <f>VLOOKUP(F10163,Clubs!$A$1:$D$220,4,)</f>
        <v>012002</v>
      </c>
    </row>
    <row r="10164" spans="1:8">
      <c r="A10164">
        <v>2318898</v>
      </c>
      <c r="B10164" t="s">
        <v>694</v>
      </c>
      <c r="C10164" t="s">
        <v>1206</v>
      </c>
      <c r="D10164" t="s">
        <v>166</v>
      </c>
      <c r="E10164" t="s">
        <v>71</v>
      </c>
      <c r="F10164" s="1" t="s">
        <v>299</v>
      </c>
      <c r="G10164" t="s">
        <v>74</v>
      </c>
      <c r="H10164" t="str">
        <f>VLOOKUP(F10164,Clubs!$A$1:$D$220,4,)</f>
        <v>012002</v>
      </c>
    </row>
    <row r="10165" spans="1:8">
      <c r="A10165">
        <v>2319044</v>
      </c>
      <c r="B10165" t="s">
        <v>6934</v>
      </c>
      <c r="C10165" t="s">
        <v>2566</v>
      </c>
      <c r="D10165" t="s">
        <v>8640</v>
      </c>
      <c r="E10165" t="s">
        <v>71</v>
      </c>
      <c r="F10165" s="1" t="s">
        <v>266</v>
      </c>
      <c r="G10165" t="s">
        <v>201</v>
      </c>
      <c r="H10165" t="str">
        <f>VLOOKUP(F10165,Clubs!$A$1:$D$220,4,)</f>
        <v>046008</v>
      </c>
    </row>
    <row r="10166" spans="1:8">
      <c r="A10166">
        <v>2319210</v>
      </c>
      <c r="B10166" t="s">
        <v>12070</v>
      </c>
      <c r="C10166" t="s">
        <v>840</v>
      </c>
      <c r="D10166" t="s">
        <v>166</v>
      </c>
      <c r="E10166" t="s">
        <v>75</v>
      </c>
      <c r="F10166" s="1" t="s">
        <v>356</v>
      </c>
      <c r="G10166" t="s">
        <v>74</v>
      </c>
      <c r="H10166" t="str">
        <f>VLOOKUP(F10166,Clubs!$A$1:$D$220,4,)</f>
        <v>081017</v>
      </c>
    </row>
    <row r="10167" spans="1:8">
      <c r="A10167">
        <v>2319239</v>
      </c>
      <c r="B10167" t="s">
        <v>8356</v>
      </c>
      <c r="C10167" t="s">
        <v>8357</v>
      </c>
      <c r="D10167" t="s">
        <v>165</v>
      </c>
      <c r="E10167" t="s">
        <v>75</v>
      </c>
      <c r="F10167" s="1" t="s">
        <v>230</v>
      </c>
      <c r="G10167" t="s">
        <v>74</v>
      </c>
      <c r="H10167" t="str">
        <f>VLOOKUP(F10167,Clubs!$A$1:$D$220,4,)</f>
        <v>031025</v>
      </c>
    </row>
    <row r="10168" spans="1:8">
      <c r="A10168">
        <v>2319306</v>
      </c>
      <c r="B10168" t="s">
        <v>7489</v>
      </c>
      <c r="C10168" t="s">
        <v>685</v>
      </c>
      <c r="D10168" t="s">
        <v>165</v>
      </c>
      <c r="E10168" t="s">
        <v>75</v>
      </c>
      <c r="F10168" s="1" t="s">
        <v>310</v>
      </c>
      <c r="G10168" t="s">
        <v>74</v>
      </c>
      <c r="H10168" t="str">
        <f>VLOOKUP(F10168,Clubs!$A$1:$D$220,4,)</f>
        <v>065027</v>
      </c>
    </row>
    <row r="10169" spans="1:8">
      <c r="A10169">
        <v>2319310</v>
      </c>
      <c r="B10169" t="s">
        <v>12071</v>
      </c>
      <c r="C10169" t="s">
        <v>1495</v>
      </c>
      <c r="D10169" t="s">
        <v>166</v>
      </c>
      <c r="E10169" t="s">
        <v>75</v>
      </c>
      <c r="F10169" s="1" t="s">
        <v>356</v>
      </c>
      <c r="G10169" t="s">
        <v>74</v>
      </c>
      <c r="H10169" t="str">
        <f>VLOOKUP(F10169,Clubs!$A$1:$D$220,4,)</f>
        <v>081017</v>
      </c>
    </row>
    <row r="10170" spans="1:8">
      <c r="A10170">
        <v>2319409</v>
      </c>
      <c r="B10170" t="s">
        <v>8375</v>
      </c>
      <c r="C10170" t="s">
        <v>1495</v>
      </c>
      <c r="D10170" t="s">
        <v>115</v>
      </c>
      <c r="E10170" t="s">
        <v>75</v>
      </c>
      <c r="F10170" s="1" t="s">
        <v>356</v>
      </c>
      <c r="G10170" t="s">
        <v>74</v>
      </c>
      <c r="H10170" t="str">
        <f>VLOOKUP(F10170,Clubs!$A$1:$D$220,4,)</f>
        <v>081017</v>
      </c>
    </row>
    <row r="10171" spans="1:8">
      <c r="A10171">
        <v>2319414</v>
      </c>
      <c r="B10171" t="s">
        <v>5135</v>
      </c>
      <c r="C10171" t="s">
        <v>1014</v>
      </c>
      <c r="D10171" t="s">
        <v>111</v>
      </c>
      <c r="E10171" t="s">
        <v>75</v>
      </c>
      <c r="F10171" s="1" t="s">
        <v>209</v>
      </c>
      <c r="G10171" t="s">
        <v>74</v>
      </c>
      <c r="H10171" t="str">
        <f>VLOOKUP(F10171,Clubs!$A$1:$D$220,4,)</f>
        <v>034066</v>
      </c>
    </row>
    <row r="10172" spans="1:8">
      <c r="A10172">
        <v>2319605</v>
      </c>
      <c r="B10172" t="s">
        <v>1559</v>
      </c>
      <c r="C10172" t="s">
        <v>8388</v>
      </c>
      <c r="D10172" t="s">
        <v>8640</v>
      </c>
      <c r="E10172" t="s">
        <v>71</v>
      </c>
      <c r="F10172" s="1" t="s">
        <v>198</v>
      </c>
      <c r="G10172" t="s">
        <v>74</v>
      </c>
      <c r="H10172" t="str">
        <f>VLOOKUP(F10172,Clubs!$A$1:$D$220,4,)</f>
        <v>082006</v>
      </c>
    </row>
    <row r="10173" spans="1:8">
      <c r="A10173">
        <v>2319606</v>
      </c>
      <c r="B10173" t="s">
        <v>5220</v>
      </c>
      <c r="C10173" t="s">
        <v>1372</v>
      </c>
      <c r="D10173" t="s">
        <v>8640</v>
      </c>
      <c r="E10173" t="s">
        <v>71</v>
      </c>
      <c r="F10173" s="1" t="s">
        <v>254</v>
      </c>
      <c r="G10173" t="s">
        <v>201</v>
      </c>
      <c r="H10173" t="str">
        <f>VLOOKUP(F10173,Clubs!$A$1:$D$220,4,)</f>
        <v>031030</v>
      </c>
    </row>
    <row r="10174" spans="1:8">
      <c r="A10174">
        <v>2319715</v>
      </c>
      <c r="B10174" t="s">
        <v>3633</v>
      </c>
      <c r="C10174" t="s">
        <v>759</v>
      </c>
      <c r="D10174" t="s">
        <v>8640</v>
      </c>
      <c r="E10174" t="s">
        <v>75</v>
      </c>
      <c r="F10174" s="1" t="s">
        <v>346</v>
      </c>
      <c r="G10174" t="s">
        <v>211</v>
      </c>
      <c r="H10174" t="str">
        <f>VLOOKUP(F10174,Clubs!$A$1:$D$220,4,)</f>
        <v>032014</v>
      </c>
    </row>
    <row r="10175" spans="1:8">
      <c r="A10175">
        <v>2319835</v>
      </c>
      <c r="B10175" t="s">
        <v>7158</v>
      </c>
      <c r="C10175" t="s">
        <v>659</v>
      </c>
      <c r="D10175" t="s">
        <v>111</v>
      </c>
      <c r="E10175" t="s">
        <v>75</v>
      </c>
      <c r="F10175" s="1" t="s">
        <v>8541</v>
      </c>
      <c r="G10175" t="s">
        <v>211</v>
      </c>
      <c r="H10175" t="str">
        <f>VLOOKUP(F10175,Clubs!$A$1:$D$220,4,)</f>
        <v>066032</v>
      </c>
    </row>
    <row r="10176" spans="1:8">
      <c r="A10176">
        <v>2319980</v>
      </c>
      <c r="B10176" t="s">
        <v>7531</v>
      </c>
      <c r="C10176" t="s">
        <v>2367</v>
      </c>
      <c r="D10176" t="s">
        <v>111</v>
      </c>
      <c r="E10176" t="s">
        <v>75</v>
      </c>
      <c r="F10176" s="1" t="s">
        <v>339</v>
      </c>
      <c r="G10176" t="s">
        <v>74</v>
      </c>
      <c r="H10176" t="str">
        <f>VLOOKUP(F10176,Clubs!$A$1:$D$220,4,)</f>
        <v>065024</v>
      </c>
    </row>
    <row r="10177" spans="1:8">
      <c r="A10177">
        <v>2320151</v>
      </c>
      <c r="B10177" t="s">
        <v>2071</v>
      </c>
      <c r="C10177" t="s">
        <v>645</v>
      </c>
      <c r="D10177" t="s">
        <v>111</v>
      </c>
      <c r="E10177" t="s">
        <v>75</v>
      </c>
      <c r="F10177" s="1" t="s">
        <v>337</v>
      </c>
      <c r="G10177" t="s">
        <v>211</v>
      </c>
      <c r="H10177" t="str">
        <f>VLOOKUP(F10177,Clubs!$A$1:$D$220,4,)</f>
        <v>031053</v>
      </c>
    </row>
    <row r="10178" spans="1:8">
      <c r="A10178">
        <v>2320203</v>
      </c>
      <c r="B10178" t="s">
        <v>12072</v>
      </c>
      <c r="C10178" t="s">
        <v>737</v>
      </c>
      <c r="D10178" t="s">
        <v>166</v>
      </c>
      <c r="E10178" t="s">
        <v>75</v>
      </c>
      <c r="F10178" s="1" t="s">
        <v>353</v>
      </c>
      <c r="G10178" t="s">
        <v>74</v>
      </c>
      <c r="H10178" t="str">
        <f>VLOOKUP(F10178,Clubs!$A$1:$D$220,4,)</f>
        <v>081061</v>
      </c>
    </row>
    <row r="10179" spans="1:8">
      <c r="A10179">
        <v>2320205</v>
      </c>
      <c r="B10179" t="s">
        <v>2618</v>
      </c>
      <c r="C10179" t="s">
        <v>802</v>
      </c>
      <c r="D10179" t="s">
        <v>166</v>
      </c>
      <c r="E10179" t="s">
        <v>71</v>
      </c>
      <c r="F10179" s="1" t="s">
        <v>353</v>
      </c>
      <c r="G10179" t="s">
        <v>74</v>
      </c>
      <c r="H10179" t="str">
        <f>VLOOKUP(F10179,Clubs!$A$1:$D$220,4,)</f>
        <v>081061</v>
      </c>
    </row>
    <row r="10180" spans="1:8">
      <c r="A10180">
        <v>2320209</v>
      </c>
      <c r="B10180" t="s">
        <v>6666</v>
      </c>
      <c r="C10180" t="s">
        <v>1367</v>
      </c>
      <c r="D10180" t="s">
        <v>8640</v>
      </c>
      <c r="E10180" t="s">
        <v>71</v>
      </c>
      <c r="F10180" s="1" t="s">
        <v>10872</v>
      </c>
      <c r="G10180" t="s">
        <v>201</v>
      </c>
      <c r="H10180" t="str">
        <f>VLOOKUP(F10180,Clubs!$A$1:$D$220,4,)</f>
        <v>034482</v>
      </c>
    </row>
    <row r="10181" spans="1:8">
      <c r="A10181">
        <v>2320360</v>
      </c>
      <c r="B10181" t="s">
        <v>7906</v>
      </c>
      <c r="C10181" t="s">
        <v>1267</v>
      </c>
      <c r="D10181" t="s">
        <v>8640</v>
      </c>
      <c r="E10181" t="s">
        <v>75</v>
      </c>
      <c r="F10181" s="1" t="s">
        <v>8540</v>
      </c>
      <c r="G10181" t="s">
        <v>211</v>
      </c>
      <c r="H10181" t="str">
        <f>VLOOKUP(F10181,Clubs!$A$1:$D$220,4,)</f>
        <v>066038</v>
      </c>
    </row>
    <row r="10182" spans="1:8">
      <c r="A10182">
        <v>2320564</v>
      </c>
      <c r="B10182" t="s">
        <v>4986</v>
      </c>
      <c r="C10182" t="s">
        <v>2235</v>
      </c>
      <c r="D10182" t="s">
        <v>8640</v>
      </c>
      <c r="E10182" t="s">
        <v>71</v>
      </c>
      <c r="F10182" s="1" t="s">
        <v>204</v>
      </c>
      <c r="G10182" t="s">
        <v>74</v>
      </c>
      <c r="H10182" t="str">
        <f>VLOOKUP(F10182,Clubs!$A$1:$D$220,4,)</f>
        <v>031030</v>
      </c>
    </row>
    <row r="10183" spans="1:8">
      <c r="A10183">
        <v>2320694</v>
      </c>
      <c r="B10183" t="s">
        <v>8688</v>
      </c>
      <c r="C10183" t="s">
        <v>12073</v>
      </c>
      <c r="D10183" t="s">
        <v>8640</v>
      </c>
      <c r="E10183" t="s">
        <v>71</v>
      </c>
      <c r="F10183" s="1" t="s">
        <v>209</v>
      </c>
      <c r="G10183" t="s">
        <v>167</v>
      </c>
      <c r="H10183" t="str">
        <f>VLOOKUP(F10183,Clubs!$A$1:$D$220,4,)</f>
        <v>034066</v>
      </c>
    </row>
    <row r="10184" spans="1:8">
      <c r="A10184">
        <v>2320880</v>
      </c>
      <c r="B10184" t="s">
        <v>640</v>
      </c>
      <c r="C10184" t="s">
        <v>1385</v>
      </c>
      <c r="D10184" t="s">
        <v>8640</v>
      </c>
      <c r="E10184" t="s">
        <v>71</v>
      </c>
      <c r="F10184" s="1" t="s">
        <v>202</v>
      </c>
      <c r="G10184" t="s">
        <v>201</v>
      </c>
      <c r="H10184" t="str">
        <f>VLOOKUP(F10184,Clubs!$A$1:$D$220,4,)</f>
        <v>081017</v>
      </c>
    </row>
    <row r="10185" spans="1:8">
      <c r="A10185">
        <v>2320914</v>
      </c>
      <c r="B10185" t="s">
        <v>6339</v>
      </c>
      <c r="C10185" t="s">
        <v>1406</v>
      </c>
      <c r="D10185" t="s">
        <v>8640</v>
      </c>
      <c r="E10185" t="s">
        <v>71</v>
      </c>
      <c r="F10185" s="1" t="s">
        <v>241</v>
      </c>
      <c r="G10185" t="s">
        <v>211</v>
      </c>
      <c r="H10185" t="str">
        <f>VLOOKUP(F10185,Clubs!$A$1:$D$220,4,)</f>
        <v>034072</v>
      </c>
    </row>
    <row r="10186" spans="1:8">
      <c r="A10186">
        <v>2321019</v>
      </c>
      <c r="B10186" t="s">
        <v>4560</v>
      </c>
      <c r="C10186" t="s">
        <v>993</v>
      </c>
      <c r="D10186" t="s">
        <v>8640</v>
      </c>
      <c r="E10186" t="s">
        <v>75</v>
      </c>
      <c r="F10186" s="1" t="s">
        <v>215</v>
      </c>
      <c r="G10186" t="s">
        <v>74</v>
      </c>
      <c r="H10186" t="str">
        <f>VLOOKUP(F10186,Clubs!$A$1:$D$220,4,)</f>
        <v>031042</v>
      </c>
    </row>
    <row r="10187" spans="1:8">
      <c r="A10187">
        <v>2321092</v>
      </c>
      <c r="B10187" t="s">
        <v>7886</v>
      </c>
      <c r="C10187" t="s">
        <v>2286</v>
      </c>
      <c r="D10187" t="s">
        <v>8640</v>
      </c>
      <c r="E10187" t="s">
        <v>75</v>
      </c>
      <c r="F10187" s="1" t="s">
        <v>8539</v>
      </c>
      <c r="G10187" t="s">
        <v>211</v>
      </c>
      <c r="H10187" t="str">
        <f>VLOOKUP(F10187,Clubs!$A$1:$D$220,4,)</f>
        <v>066037</v>
      </c>
    </row>
    <row r="10188" spans="1:8">
      <c r="A10188">
        <v>2321382</v>
      </c>
      <c r="B10188" t="s">
        <v>6789</v>
      </c>
      <c r="C10188" t="s">
        <v>690</v>
      </c>
      <c r="D10188" t="s">
        <v>165</v>
      </c>
      <c r="E10188" t="s">
        <v>71</v>
      </c>
      <c r="F10188" s="1" t="s">
        <v>209</v>
      </c>
      <c r="G10188" t="s">
        <v>74</v>
      </c>
      <c r="H10188" t="str">
        <f>VLOOKUP(F10188,Clubs!$A$1:$D$220,4,)</f>
        <v>034066</v>
      </c>
    </row>
    <row r="10189" spans="1:8">
      <c r="A10189">
        <v>2321451</v>
      </c>
      <c r="B10189" t="s">
        <v>738</v>
      </c>
      <c r="C10189" t="s">
        <v>723</v>
      </c>
      <c r="D10189" t="s">
        <v>8640</v>
      </c>
      <c r="E10189" t="s">
        <v>71</v>
      </c>
      <c r="F10189" s="1" t="s">
        <v>231</v>
      </c>
      <c r="G10189" t="s">
        <v>201</v>
      </c>
      <c r="H10189" t="str">
        <f>VLOOKUP(F10189,Clubs!$A$1:$D$220,4,)</f>
        <v>032002</v>
      </c>
    </row>
    <row r="10190" spans="1:8">
      <c r="A10190">
        <v>2321487</v>
      </c>
      <c r="B10190" t="s">
        <v>12074</v>
      </c>
      <c r="C10190" t="s">
        <v>2532</v>
      </c>
      <c r="D10190" t="s">
        <v>111</v>
      </c>
      <c r="E10190" t="s">
        <v>71</v>
      </c>
      <c r="F10190" s="1" t="s">
        <v>230</v>
      </c>
      <c r="G10190" t="s">
        <v>74</v>
      </c>
      <c r="H10190" t="str">
        <f>VLOOKUP(F10190,Clubs!$A$1:$D$220,4,)</f>
        <v>031025</v>
      </c>
    </row>
    <row r="10191" spans="1:8">
      <c r="A10191">
        <v>2321502</v>
      </c>
      <c r="B10191" t="s">
        <v>2505</v>
      </c>
      <c r="C10191" t="s">
        <v>1068</v>
      </c>
      <c r="D10191" t="s">
        <v>166</v>
      </c>
      <c r="E10191" t="s">
        <v>71</v>
      </c>
      <c r="F10191" s="1" t="s">
        <v>202</v>
      </c>
      <c r="G10191" t="s">
        <v>74</v>
      </c>
      <c r="H10191" t="str">
        <f>VLOOKUP(F10191,Clubs!$A$1:$D$220,4,)</f>
        <v>081017</v>
      </c>
    </row>
    <row r="10192" spans="1:8">
      <c r="A10192">
        <v>2321539</v>
      </c>
      <c r="B10192" t="s">
        <v>7093</v>
      </c>
      <c r="C10192" t="s">
        <v>737</v>
      </c>
      <c r="D10192" t="s">
        <v>165</v>
      </c>
      <c r="E10192" t="s">
        <v>75</v>
      </c>
      <c r="F10192" s="1" t="s">
        <v>303</v>
      </c>
      <c r="G10192" t="s">
        <v>74</v>
      </c>
      <c r="H10192" t="str">
        <f>VLOOKUP(F10192,Clubs!$A$1:$D$220,4,)</f>
        <v>048006</v>
      </c>
    </row>
    <row r="10193" spans="1:8">
      <c r="A10193">
        <v>2321722</v>
      </c>
      <c r="B10193" t="s">
        <v>2696</v>
      </c>
      <c r="C10193" t="s">
        <v>1276</v>
      </c>
      <c r="D10193" t="s">
        <v>8640</v>
      </c>
      <c r="E10193" t="s">
        <v>71</v>
      </c>
      <c r="F10193" s="1" t="s">
        <v>222</v>
      </c>
      <c r="G10193" t="s">
        <v>211</v>
      </c>
      <c r="H10193" t="str">
        <f>VLOOKUP(F10193,Clubs!$A$1:$D$220,4,)</f>
        <v>030004</v>
      </c>
    </row>
    <row r="10194" spans="1:8">
      <c r="A10194">
        <v>2321956</v>
      </c>
      <c r="B10194" t="s">
        <v>3848</v>
      </c>
      <c r="C10194" t="s">
        <v>3849</v>
      </c>
      <c r="D10194" t="s">
        <v>109</v>
      </c>
      <c r="E10194" t="s">
        <v>71</v>
      </c>
      <c r="F10194" s="1" t="s">
        <v>257</v>
      </c>
      <c r="G10194" t="s">
        <v>74</v>
      </c>
      <c r="H10194" t="str">
        <f>VLOOKUP(F10194,Clubs!$A$1:$D$220,4,)</f>
        <v>031003</v>
      </c>
    </row>
    <row r="10195" spans="1:8">
      <c r="A10195">
        <v>2322222</v>
      </c>
      <c r="B10195" t="s">
        <v>4194</v>
      </c>
      <c r="C10195" t="s">
        <v>4195</v>
      </c>
      <c r="D10195" t="s">
        <v>109</v>
      </c>
      <c r="E10195" t="s">
        <v>75</v>
      </c>
      <c r="F10195" s="1" t="s">
        <v>197</v>
      </c>
      <c r="G10195" t="s">
        <v>74</v>
      </c>
      <c r="H10195" t="str">
        <f>VLOOKUP(F10195,Clubs!$A$1:$D$220,4,)</f>
        <v>031067</v>
      </c>
    </row>
    <row r="10196" spans="1:8">
      <c r="A10196">
        <v>2322264</v>
      </c>
      <c r="B10196" t="s">
        <v>5459</v>
      </c>
      <c r="C10196" t="s">
        <v>959</v>
      </c>
      <c r="D10196" t="s">
        <v>109</v>
      </c>
      <c r="E10196" t="s">
        <v>71</v>
      </c>
      <c r="F10196" s="1" t="s">
        <v>347</v>
      </c>
      <c r="G10196" t="s">
        <v>74</v>
      </c>
      <c r="H10196" t="str">
        <f>VLOOKUP(F10196,Clubs!$A$1:$D$220,4,)</f>
        <v>031051</v>
      </c>
    </row>
    <row r="10197" spans="1:8">
      <c r="A10197">
        <v>2322549</v>
      </c>
      <c r="B10197" t="s">
        <v>2560</v>
      </c>
      <c r="C10197" t="s">
        <v>1193</v>
      </c>
      <c r="D10197" t="s">
        <v>165</v>
      </c>
      <c r="E10197" t="s">
        <v>75</v>
      </c>
      <c r="F10197" s="1" t="s">
        <v>222</v>
      </c>
      <c r="G10197" t="s">
        <v>74</v>
      </c>
      <c r="H10197" t="str">
        <f>VLOOKUP(F10197,Clubs!$A$1:$D$220,4,)</f>
        <v>030004</v>
      </c>
    </row>
    <row r="10198" spans="1:8">
      <c r="A10198">
        <v>2322598</v>
      </c>
      <c r="B10198" t="s">
        <v>7582</v>
      </c>
      <c r="C10198" t="s">
        <v>1013</v>
      </c>
      <c r="D10198" t="s">
        <v>8640</v>
      </c>
      <c r="E10198" t="s">
        <v>71</v>
      </c>
      <c r="F10198" s="1" t="s">
        <v>266</v>
      </c>
      <c r="G10198" t="s">
        <v>211</v>
      </c>
      <c r="H10198" t="str">
        <f>VLOOKUP(F10198,Clubs!$A$1:$D$220,4,)</f>
        <v>046008</v>
      </c>
    </row>
    <row r="10199" spans="1:8">
      <c r="A10199">
        <v>2322678</v>
      </c>
      <c r="B10199" t="s">
        <v>585</v>
      </c>
      <c r="C10199" t="s">
        <v>1375</v>
      </c>
      <c r="D10199" t="s">
        <v>109</v>
      </c>
      <c r="E10199" t="s">
        <v>75</v>
      </c>
      <c r="F10199" s="1" t="s">
        <v>10894</v>
      </c>
      <c r="G10199" t="s">
        <v>74</v>
      </c>
      <c r="H10199" t="str">
        <f>VLOOKUP(F10199,Clubs!$A$1:$D$220,4,)</f>
        <v>081017</v>
      </c>
    </row>
    <row r="10200" spans="1:8">
      <c r="A10200">
        <v>2322689</v>
      </c>
      <c r="B10200" t="s">
        <v>6680</v>
      </c>
      <c r="C10200" t="s">
        <v>998</v>
      </c>
      <c r="D10200" t="s">
        <v>8640</v>
      </c>
      <c r="E10200" t="s">
        <v>75</v>
      </c>
      <c r="F10200" s="1" t="s">
        <v>209</v>
      </c>
      <c r="G10200" t="s">
        <v>74</v>
      </c>
      <c r="H10200" t="str">
        <f>VLOOKUP(F10200,Clubs!$A$1:$D$220,4,)</f>
        <v>034066</v>
      </c>
    </row>
    <row r="10201" spans="1:8">
      <c r="A10201">
        <v>2322891</v>
      </c>
      <c r="B10201" t="s">
        <v>3171</v>
      </c>
      <c r="C10201" t="s">
        <v>608</v>
      </c>
      <c r="D10201" t="s">
        <v>8640</v>
      </c>
      <c r="E10201" t="s">
        <v>75</v>
      </c>
      <c r="F10201" s="1" t="s">
        <v>238</v>
      </c>
      <c r="G10201" t="s">
        <v>211</v>
      </c>
      <c r="H10201" t="str">
        <f>VLOOKUP(F10201,Clubs!$A$1:$D$220,4,)</f>
        <v>030055</v>
      </c>
    </row>
    <row r="10202" spans="1:8">
      <c r="A10202">
        <v>2322987</v>
      </c>
      <c r="B10202" t="s">
        <v>5013</v>
      </c>
      <c r="C10202" t="s">
        <v>714</v>
      </c>
      <c r="D10202" t="s">
        <v>8640</v>
      </c>
      <c r="E10202" t="s">
        <v>75</v>
      </c>
      <c r="F10202" s="1" t="s">
        <v>204</v>
      </c>
      <c r="G10202" t="s">
        <v>211</v>
      </c>
      <c r="H10202" t="str">
        <f>VLOOKUP(F10202,Clubs!$A$1:$D$220,4,)</f>
        <v>031030</v>
      </c>
    </row>
    <row r="10203" spans="1:8">
      <c r="A10203">
        <v>2323205</v>
      </c>
      <c r="B10203" t="s">
        <v>12075</v>
      </c>
      <c r="C10203" t="s">
        <v>629</v>
      </c>
      <c r="D10203" t="s">
        <v>8640</v>
      </c>
      <c r="E10203" t="s">
        <v>75</v>
      </c>
      <c r="F10203" s="1" t="s">
        <v>283</v>
      </c>
      <c r="G10203" t="s">
        <v>211</v>
      </c>
      <c r="H10203" t="str">
        <f>VLOOKUP(F10203,Clubs!$A$1:$D$220,4,)</f>
        <v>012005</v>
      </c>
    </row>
    <row r="10204" spans="1:8">
      <c r="A10204">
        <v>2323214</v>
      </c>
      <c r="B10204" t="s">
        <v>5662</v>
      </c>
      <c r="C10204" t="s">
        <v>600</v>
      </c>
      <c r="D10204" t="s">
        <v>165</v>
      </c>
      <c r="E10204" t="s">
        <v>71</v>
      </c>
      <c r="F10204" s="1" t="s">
        <v>231</v>
      </c>
      <c r="G10204" t="s">
        <v>74</v>
      </c>
      <c r="H10204" t="str">
        <f>VLOOKUP(F10204,Clubs!$A$1:$D$220,4,)</f>
        <v>032002</v>
      </c>
    </row>
    <row r="10205" spans="1:8">
      <c r="A10205">
        <v>2323416</v>
      </c>
      <c r="B10205" t="s">
        <v>9490</v>
      </c>
      <c r="C10205" t="s">
        <v>9491</v>
      </c>
      <c r="D10205" t="s">
        <v>166</v>
      </c>
      <c r="E10205" t="s">
        <v>75</v>
      </c>
      <c r="F10205" s="1" t="s">
        <v>276</v>
      </c>
      <c r="G10205" t="s">
        <v>74</v>
      </c>
      <c r="H10205" t="str">
        <f>VLOOKUP(F10205,Clubs!$A$1:$D$220,4,)</f>
        <v>066032</v>
      </c>
    </row>
    <row r="10206" spans="1:8">
      <c r="A10206">
        <v>2323466</v>
      </c>
      <c r="B10206" t="s">
        <v>7921</v>
      </c>
      <c r="C10206" t="s">
        <v>1255</v>
      </c>
      <c r="D10206" t="s">
        <v>8640</v>
      </c>
      <c r="E10206" t="s">
        <v>75</v>
      </c>
      <c r="F10206" s="1" t="s">
        <v>8542</v>
      </c>
      <c r="G10206" t="s">
        <v>74</v>
      </c>
      <c r="H10206" t="str">
        <f>VLOOKUP(F10206,Clubs!$A$1:$D$220,4,)</f>
        <v>066040</v>
      </c>
    </row>
    <row r="10207" spans="1:8">
      <c r="A10207">
        <v>2323468</v>
      </c>
      <c r="B10207" t="s">
        <v>1649</v>
      </c>
      <c r="C10207" t="s">
        <v>1219</v>
      </c>
      <c r="D10207" t="s">
        <v>8640</v>
      </c>
      <c r="E10207" t="s">
        <v>75</v>
      </c>
      <c r="F10207" s="1" t="s">
        <v>8542</v>
      </c>
      <c r="G10207" t="s">
        <v>74</v>
      </c>
      <c r="H10207" t="str">
        <f>VLOOKUP(F10207,Clubs!$A$1:$D$220,4,)</f>
        <v>066040</v>
      </c>
    </row>
    <row r="10208" spans="1:8">
      <c r="A10208">
        <v>2323549</v>
      </c>
      <c r="B10208" t="s">
        <v>3843</v>
      </c>
      <c r="C10208" t="s">
        <v>2682</v>
      </c>
      <c r="D10208" t="s">
        <v>109</v>
      </c>
      <c r="E10208" t="s">
        <v>75</v>
      </c>
      <c r="F10208" s="1" t="s">
        <v>257</v>
      </c>
      <c r="G10208" t="s">
        <v>74</v>
      </c>
      <c r="H10208" t="str">
        <f>VLOOKUP(F10208,Clubs!$A$1:$D$220,4,)</f>
        <v>031003</v>
      </c>
    </row>
    <row r="10209" spans="1:8">
      <c r="A10209">
        <v>2323560</v>
      </c>
      <c r="B10209" t="s">
        <v>6672</v>
      </c>
      <c r="C10209" t="s">
        <v>673</v>
      </c>
      <c r="D10209" t="s">
        <v>8640</v>
      </c>
      <c r="E10209" t="s">
        <v>71</v>
      </c>
      <c r="F10209" s="1" t="s">
        <v>209</v>
      </c>
      <c r="G10209" t="s">
        <v>201</v>
      </c>
      <c r="H10209" t="str">
        <f>VLOOKUP(F10209,Clubs!$A$1:$D$220,4,)</f>
        <v>034066</v>
      </c>
    </row>
    <row r="10210" spans="1:8">
      <c r="A10210">
        <v>2323570</v>
      </c>
      <c r="B10210" t="s">
        <v>6605</v>
      </c>
      <c r="C10210" t="s">
        <v>9492</v>
      </c>
      <c r="D10210" t="s">
        <v>166</v>
      </c>
      <c r="E10210" t="s">
        <v>71</v>
      </c>
      <c r="F10210" s="1" t="s">
        <v>209</v>
      </c>
      <c r="G10210" t="s">
        <v>74</v>
      </c>
      <c r="H10210" t="str">
        <f>VLOOKUP(F10210,Clubs!$A$1:$D$220,4,)</f>
        <v>034066</v>
      </c>
    </row>
    <row r="10211" spans="1:8">
      <c r="A10211">
        <v>2323635</v>
      </c>
      <c r="B10211" t="s">
        <v>12076</v>
      </c>
      <c r="C10211" t="s">
        <v>630</v>
      </c>
      <c r="D10211" t="s">
        <v>115</v>
      </c>
      <c r="E10211" t="s">
        <v>75</v>
      </c>
      <c r="F10211" s="1" t="s">
        <v>209</v>
      </c>
      <c r="G10211" t="s">
        <v>74</v>
      </c>
      <c r="H10211" t="str">
        <f>VLOOKUP(F10211,Clubs!$A$1:$D$220,4,)</f>
        <v>034066</v>
      </c>
    </row>
    <row r="10212" spans="1:8">
      <c r="A10212">
        <v>2323682</v>
      </c>
      <c r="B10212" t="s">
        <v>1921</v>
      </c>
      <c r="C10212" t="s">
        <v>1167</v>
      </c>
      <c r="D10212" t="s">
        <v>109</v>
      </c>
      <c r="E10212" t="s">
        <v>71</v>
      </c>
      <c r="F10212" s="1" t="s">
        <v>353</v>
      </c>
      <c r="G10212" t="s">
        <v>74</v>
      </c>
      <c r="H10212" t="str">
        <f>VLOOKUP(F10212,Clubs!$A$1:$D$220,4,)</f>
        <v>081061</v>
      </c>
    </row>
    <row r="10213" spans="1:8">
      <c r="A10213">
        <v>2323826</v>
      </c>
      <c r="B10213" t="s">
        <v>8041</v>
      </c>
      <c r="C10213" t="s">
        <v>1145</v>
      </c>
      <c r="D10213" t="s">
        <v>8640</v>
      </c>
      <c r="E10213" t="s">
        <v>75</v>
      </c>
      <c r="F10213" s="1" t="s">
        <v>202</v>
      </c>
      <c r="G10213" t="s">
        <v>211</v>
      </c>
      <c r="H10213" t="str">
        <f>VLOOKUP(F10213,Clubs!$A$1:$D$220,4,)</f>
        <v>081017</v>
      </c>
    </row>
    <row r="10214" spans="1:8">
      <c r="A10214">
        <v>2323924</v>
      </c>
      <c r="B10214" t="s">
        <v>9493</v>
      </c>
      <c r="C10214" t="s">
        <v>789</v>
      </c>
      <c r="D10214" t="s">
        <v>165</v>
      </c>
      <c r="E10214" t="s">
        <v>71</v>
      </c>
      <c r="F10214" s="1" t="s">
        <v>197</v>
      </c>
      <c r="G10214" t="s">
        <v>74</v>
      </c>
      <c r="H10214" t="str">
        <f>VLOOKUP(F10214,Clubs!$A$1:$D$220,4,)</f>
        <v>031067</v>
      </c>
    </row>
    <row r="10215" spans="1:8">
      <c r="A10215">
        <v>2324007</v>
      </c>
      <c r="B10215" t="s">
        <v>8506</v>
      </c>
      <c r="C10215" t="s">
        <v>849</v>
      </c>
      <c r="D10215" t="s">
        <v>165</v>
      </c>
      <c r="E10215" t="s">
        <v>75</v>
      </c>
      <c r="F10215" s="1" t="s">
        <v>271</v>
      </c>
      <c r="G10215" t="s">
        <v>74</v>
      </c>
      <c r="H10215" t="str">
        <f>VLOOKUP(F10215,Clubs!$A$1:$D$220,4,)</f>
        <v>082017</v>
      </c>
    </row>
    <row r="10216" spans="1:8">
      <c r="A10216">
        <v>2324102</v>
      </c>
      <c r="B10216" t="s">
        <v>12077</v>
      </c>
      <c r="C10216" t="s">
        <v>12078</v>
      </c>
      <c r="D10216" t="s">
        <v>166</v>
      </c>
      <c r="E10216" t="s">
        <v>75</v>
      </c>
      <c r="F10216" s="1" t="s">
        <v>266</v>
      </c>
      <c r="G10216" t="s">
        <v>74</v>
      </c>
      <c r="H10216" t="str">
        <f>VLOOKUP(F10216,Clubs!$A$1:$D$220,4,)</f>
        <v>046008</v>
      </c>
    </row>
    <row r="10217" spans="1:8">
      <c r="A10217">
        <v>2324485</v>
      </c>
      <c r="B10217" t="s">
        <v>4502</v>
      </c>
      <c r="C10217" t="s">
        <v>606</v>
      </c>
      <c r="D10217" t="s">
        <v>166</v>
      </c>
      <c r="E10217" t="s">
        <v>75</v>
      </c>
      <c r="F10217" s="1" t="s">
        <v>275</v>
      </c>
      <c r="G10217" t="s">
        <v>74</v>
      </c>
      <c r="H10217" t="str">
        <f>VLOOKUP(F10217,Clubs!$A$1:$D$220,4,)</f>
        <v>081061</v>
      </c>
    </row>
    <row r="10218" spans="1:8">
      <c r="A10218">
        <v>2324900</v>
      </c>
      <c r="B10218" t="s">
        <v>5789</v>
      </c>
      <c r="C10218" t="s">
        <v>1120</v>
      </c>
      <c r="D10218" t="s">
        <v>8640</v>
      </c>
      <c r="E10218" t="s">
        <v>75</v>
      </c>
      <c r="F10218" s="1" t="s">
        <v>242</v>
      </c>
      <c r="G10218" t="s">
        <v>211</v>
      </c>
      <c r="H10218" t="str">
        <f>VLOOKUP(F10218,Clubs!$A$1:$D$220,4,)</f>
        <v>032010</v>
      </c>
    </row>
    <row r="10219" spans="1:8">
      <c r="A10219">
        <v>2324955</v>
      </c>
      <c r="B10219" t="s">
        <v>5758</v>
      </c>
      <c r="C10219" t="s">
        <v>864</v>
      </c>
      <c r="D10219" t="s">
        <v>8640</v>
      </c>
      <c r="E10219" t="s">
        <v>71</v>
      </c>
      <c r="F10219" s="1" t="s">
        <v>319</v>
      </c>
      <c r="G10219" t="s">
        <v>201</v>
      </c>
      <c r="H10219" t="str">
        <f>VLOOKUP(F10219,Clubs!$A$1:$D$220,4,)</f>
        <v>032006</v>
      </c>
    </row>
    <row r="10220" spans="1:8">
      <c r="A10220">
        <v>2325016</v>
      </c>
      <c r="B10220" t="s">
        <v>12079</v>
      </c>
      <c r="C10220" t="s">
        <v>716</v>
      </c>
      <c r="D10220" t="s">
        <v>166</v>
      </c>
      <c r="E10220" t="s">
        <v>75</v>
      </c>
      <c r="F10220" s="1" t="s">
        <v>245</v>
      </c>
      <c r="G10220" t="s">
        <v>74</v>
      </c>
      <c r="H10220" t="str">
        <f>VLOOKUP(F10220,Clubs!$A$1:$D$220,4,)</f>
        <v>046012</v>
      </c>
    </row>
    <row r="10221" spans="1:8">
      <c r="A10221">
        <v>2325143</v>
      </c>
      <c r="B10221" t="s">
        <v>6519</v>
      </c>
      <c r="C10221" t="s">
        <v>3501</v>
      </c>
      <c r="D10221" t="s">
        <v>8640</v>
      </c>
      <c r="E10221" t="s">
        <v>71</v>
      </c>
      <c r="F10221" s="1" t="s">
        <v>298</v>
      </c>
      <c r="G10221" t="s">
        <v>201</v>
      </c>
      <c r="H10221" t="str">
        <f>VLOOKUP(F10221,Clubs!$A$1:$D$220,4,)</f>
        <v>034066</v>
      </c>
    </row>
    <row r="10222" spans="1:8">
      <c r="A10222">
        <v>2325176</v>
      </c>
      <c r="B10222" t="s">
        <v>7318</v>
      </c>
      <c r="C10222" t="s">
        <v>576</v>
      </c>
      <c r="D10222" t="s">
        <v>111</v>
      </c>
      <c r="E10222" t="s">
        <v>71</v>
      </c>
      <c r="F10222" s="1" t="s">
        <v>315</v>
      </c>
      <c r="G10222" t="s">
        <v>211</v>
      </c>
      <c r="H10222" t="str">
        <f>VLOOKUP(F10222,Clubs!$A$1:$D$220,4,)</f>
        <v>065008</v>
      </c>
    </row>
    <row r="10223" spans="1:8">
      <c r="A10223">
        <v>2325266</v>
      </c>
      <c r="B10223" t="s">
        <v>6004</v>
      </c>
      <c r="C10223" t="s">
        <v>1288</v>
      </c>
      <c r="D10223" t="s">
        <v>8640</v>
      </c>
      <c r="E10223" t="s">
        <v>71</v>
      </c>
      <c r="F10223" s="1" t="s">
        <v>214</v>
      </c>
      <c r="G10223" t="s">
        <v>211</v>
      </c>
      <c r="H10223" t="str">
        <f>VLOOKUP(F10223,Clubs!$A$1:$D$220,4,)</f>
        <v>034038</v>
      </c>
    </row>
    <row r="10224" spans="1:8">
      <c r="A10224">
        <v>2325300</v>
      </c>
      <c r="B10224" t="s">
        <v>2707</v>
      </c>
      <c r="C10224" t="s">
        <v>3042</v>
      </c>
      <c r="D10224" t="s">
        <v>165</v>
      </c>
      <c r="E10224" t="s">
        <v>71</v>
      </c>
      <c r="F10224" s="1" t="s">
        <v>205</v>
      </c>
      <c r="G10224" t="s">
        <v>74</v>
      </c>
      <c r="H10224" t="str">
        <f>VLOOKUP(F10224,Clubs!$A$1:$D$220,4,)</f>
        <v>030040</v>
      </c>
    </row>
    <row r="10225" spans="1:8">
      <c r="A10225">
        <v>2325309</v>
      </c>
      <c r="B10225" t="s">
        <v>6302</v>
      </c>
      <c r="C10225" t="s">
        <v>1371</v>
      </c>
      <c r="D10225" t="s">
        <v>8640</v>
      </c>
      <c r="E10225" t="s">
        <v>71</v>
      </c>
      <c r="F10225" s="1" t="s">
        <v>8531</v>
      </c>
      <c r="G10225" t="s">
        <v>74</v>
      </c>
      <c r="H10225" t="str">
        <f>VLOOKUP(F10225,Clubs!$A$1:$D$220,4,)</f>
        <v>034471</v>
      </c>
    </row>
    <row r="10226" spans="1:8">
      <c r="A10226">
        <v>2325347</v>
      </c>
      <c r="B10226" t="s">
        <v>5186</v>
      </c>
      <c r="C10226" t="s">
        <v>783</v>
      </c>
      <c r="D10226" t="s">
        <v>111</v>
      </c>
      <c r="E10226" t="s">
        <v>75</v>
      </c>
      <c r="F10226" s="1" t="s">
        <v>215</v>
      </c>
      <c r="G10226" t="s">
        <v>211</v>
      </c>
      <c r="H10226" t="str">
        <f>VLOOKUP(F10226,Clubs!$A$1:$D$220,4,)</f>
        <v>031042</v>
      </c>
    </row>
    <row r="10227" spans="1:8">
      <c r="A10227">
        <v>2325502</v>
      </c>
      <c r="B10227" t="s">
        <v>2644</v>
      </c>
      <c r="C10227" t="s">
        <v>1536</v>
      </c>
      <c r="D10227" t="s">
        <v>109</v>
      </c>
      <c r="E10227" t="s">
        <v>71</v>
      </c>
      <c r="F10227" s="1" t="s">
        <v>222</v>
      </c>
      <c r="G10227" t="s">
        <v>74</v>
      </c>
      <c r="H10227" t="str">
        <f>VLOOKUP(F10227,Clubs!$A$1:$D$220,4,)</f>
        <v>030004</v>
      </c>
    </row>
    <row r="10228" spans="1:8">
      <c r="A10228">
        <v>2325504</v>
      </c>
      <c r="B10228" t="s">
        <v>943</v>
      </c>
      <c r="C10228" t="s">
        <v>1351</v>
      </c>
      <c r="D10228" t="s">
        <v>8640</v>
      </c>
      <c r="E10228" t="s">
        <v>71</v>
      </c>
      <c r="F10228" s="1" t="s">
        <v>222</v>
      </c>
      <c r="G10228" t="s">
        <v>211</v>
      </c>
      <c r="H10228" t="str">
        <f>VLOOKUP(F10228,Clubs!$A$1:$D$220,4,)</f>
        <v>030004</v>
      </c>
    </row>
    <row r="10229" spans="1:8">
      <c r="A10229">
        <v>2325694</v>
      </c>
      <c r="B10229" t="s">
        <v>9494</v>
      </c>
      <c r="C10229" t="s">
        <v>1181</v>
      </c>
      <c r="D10229" t="s">
        <v>111</v>
      </c>
      <c r="E10229" t="s">
        <v>71</v>
      </c>
      <c r="F10229" s="1" t="s">
        <v>222</v>
      </c>
      <c r="G10229" t="s">
        <v>74</v>
      </c>
      <c r="H10229" t="str">
        <f>VLOOKUP(F10229,Clubs!$A$1:$D$220,4,)</f>
        <v>030004</v>
      </c>
    </row>
    <row r="10230" spans="1:8">
      <c r="A10230">
        <v>2325709</v>
      </c>
      <c r="B10230" t="s">
        <v>12080</v>
      </c>
      <c r="C10230" t="s">
        <v>3762</v>
      </c>
      <c r="D10230" t="s">
        <v>166</v>
      </c>
      <c r="E10230" t="s">
        <v>75</v>
      </c>
      <c r="F10230" s="1" t="s">
        <v>231</v>
      </c>
      <c r="G10230" t="s">
        <v>74</v>
      </c>
      <c r="H10230" t="str">
        <f>VLOOKUP(F10230,Clubs!$A$1:$D$220,4,)</f>
        <v>032002</v>
      </c>
    </row>
    <row r="10231" spans="1:8">
      <c r="A10231">
        <v>2325817</v>
      </c>
      <c r="B10231" t="s">
        <v>5764</v>
      </c>
      <c r="C10231" t="s">
        <v>4051</v>
      </c>
      <c r="D10231" t="s">
        <v>166</v>
      </c>
      <c r="E10231" t="s">
        <v>71</v>
      </c>
      <c r="F10231" s="1" t="s">
        <v>319</v>
      </c>
      <c r="G10231" t="s">
        <v>74</v>
      </c>
      <c r="H10231" t="str">
        <f>VLOOKUP(F10231,Clubs!$A$1:$D$220,4,)</f>
        <v>032006</v>
      </c>
    </row>
    <row r="10232" spans="1:8">
      <c r="A10232">
        <v>2325878</v>
      </c>
      <c r="B10232" t="s">
        <v>8056</v>
      </c>
      <c r="C10232" t="s">
        <v>3308</v>
      </c>
      <c r="D10232" t="s">
        <v>166</v>
      </c>
      <c r="E10232" t="s">
        <v>75</v>
      </c>
      <c r="F10232" s="1" t="s">
        <v>294</v>
      </c>
      <c r="G10232" t="s">
        <v>74</v>
      </c>
      <c r="H10232" t="str">
        <f>VLOOKUP(F10232,Clubs!$A$1:$D$220,4,)</f>
        <v>081017</v>
      </c>
    </row>
    <row r="10233" spans="1:8">
      <c r="A10233">
        <v>2325879</v>
      </c>
      <c r="B10233" t="s">
        <v>8056</v>
      </c>
      <c r="C10233" t="s">
        <v>734</v>
      </c>
      <c r="D10233" t="s">
        <v>109</v>
      </c>
      <c r="E10233" t="s">
        <v>75</v>
      </c>
      <c r="F10233" s="1" t="s">
        <v>294</v>
      </c>
      <c r="G10233" t="s">
        <v>74</v>
      </c>
      <c r="H10233" t="str">
        <f>VLOOKUP(F10233,Clubs!$A$1:$D$220,4,)</f>
        <v>081017</v>
      </c>
    </row>
    <row r="10234" spans="1:8">
      <c r="A10234">
        <v>2325880</v>
      </c>
      <c r="B10234" t="s">
        <v>8056</v>
      </c>
      <c r="C10234" t="s">
        <v>1339</v>
      </c>
      <c r="D10234" t="s">
        <v>8640</v>
      </c>
      <c r="E10234" t="s">
        <v>71</v>
      </c>
      <c r="F10234" s="1" t="s">
        <v>294</v>
      </c>
      <c r="G10234" t="s">
        <v>211</v>
      </c>
      <c r="H10234" t="str">
        <f>VLOOKUP(F10234,Clubs!$A$1:$D$220,4,)</f>
        <v>081017</v>
      </c>
    </row>
    <row r="10235" spans="1:8">
      <c r="A10235">
        <v>2325893</v>
      </c>
      <c r="B10235" t="s">
        <v>6902</v>
      </c>
      <c r="C10235" t="s">
        <v>2931</v>
      </c>
      <c r="D10235" t="s">
        <v>8640</v>
      </c>
      <c r="E10235" t="s">
        <v>71</v>
      </c>
      <c r="F10235" s="1" t="s">
        <v>266</v>
      </c>
      <c r="G10235" t="s">
        <v>74</v>
      </c>
      <c r="H10235" t="str">
        <f>VLOOKUP(F10235,Clubs!$A$1:$D$220,4,)</f>
        <v>046008</v>
      </c>
    </row>
    <row r="10236" spans="1:8">
      <c r="A10236">
        <v>2326096</v>
      </c>
      <c r="B10236" t="s">
        <v>7523</v>
      </c>
      <c r="C10236" t="s">
        <v>757</v>
      </c>
      <c r="D10236" t="s">
        <v>8640</v>
      </c>
      <c r="E10236" t="s">
        <v>75</v>
      </c>
      <c r="F10236" s="1" t="s">
        <v>339</v>
      </c>
      <c r="G10236" t="s">
        <v>74</v>
      </c>
      <c r="H10236" t="str">
        <f>VLOOKUP(F10236,Clubs!$A$1:$D$220,4,)</f>
        <v>065024</v>
      </c>
    </row>
    <row r="10237" spans="1:8">
      <c r="A10237">
        <v>2326100</v>
      </c>
      <c r="B10237" t="s">
        <v>3047</v>
      </c>
      <c r="C10237" t="s">
        <v>2997</v>
      </c>
      <c r="D10237" t="s">
        <v>109</v>
      </c>
      <c r="E10237" t="s">
        <v>71</v>
      </c>
      <c r="F10237" s="1" t="s">
        <v>220</v>
      </c>
      <c r="G10237" t="s">
        <v>74</v>
      </c>
      <c r="H10237" t="str">
        <f>VLOOKUP(F10237,Clubs!$A$1:$D$220,4,)</f>
        <v>031015</v>
      </c>
    </row>
    <row r="10238" spans="1:8">
      <c r="A10238">
        <v>2326299</v>
      </c>
      <c r="B10238" t="s">
        <v>1839</v>
      </c>
      <c r="C10238" t="s">
        <v>2766</v>
      </c>
      <c r="D10238" t="s">
        <v>110</v>
      </c>
      <c r="E10238" t="s">
        <v>71</v>
      </c>
      <c r="F10238" s="1" t="s">
        <v>216</v>
      </c>
      <c r="G10238" t="s">
        <v>74</v>
      </c>
      <c r="H10238" t="str">
        <f>VLOOKUP(F10238,Clubs!$A$1:$D$220,4,)</f>
        <v>065012</v>
      </c>
    </row>
    <row r="10239" spans="1:8">
      <c r="A10239">
        <v>2326301</v>
      </c>
      <c r="B10239" t="s">
        <v>9495</v>
      </c>
      <c r="C10239" t="s">
        <v>690</v>
      </c>
      <c r="D10239" t="s">
        <v>166</v>
      </c>
      <c r="E10239" t="s">
        <v>71</v>
      </c>
      <c r="F10239" s="1" t="s">
        <v>216</v>
      </c>
      <c r="G10239" t="s">
        <v>74</v>
      </c>
      <c r="H10239" t="str">
        <f>VLOOKUP(F10239,Clubs!$A$1:$D$220,4,)</f>
        <v>065012</v>
      </c>
    </row>
    <row r="10240" spans="1:8">
      <c r="A10240">
        <v>2326302</v>
      </c>
      <c r="B10240" t="s">
        <v>9495</v>
      </c>
      <c r="C10240" t="s">
        <v>590</v>
      </c>
      <c r="D10240" t="s">
        <v>166</v>
      </c>
      <c r="E10240" t="s">
        <v>71</v>
      </c>
      <c r="F10240" s="1" t="s">
        <v>216</v>
      </c>
      <c r="G10240" t="s">
        <v>74</v>
      </c>
      <c r="H10240" t="str">
        <f>VLOOKUP(F10240,Clubs!$A$1:$D$220,4,)</f>
        <v>065012</v>
      </c>
    </row>
    <row r="10241" spans="1:8">
      <c r="A10241">
        <v>2326319</v>
      </c>
      <c r="B10241" t="s">
        <v>7476</v>
      </c>
      <c r="C10241" t="s">
        <v>949</v>
      </c>
      <c r="D10241" t="s">
        <v>110</v>
      </c>
      <c r="E10241" t="s">
        <v>75</v>
      </c>
      <c r="F10241" s="1" t="s">
        <v>334</v>
      </c>
      <c r="G10241" t="s">
        <v>74</v>
      </c>
      <c r="H10241" t="str">
        <f>VLOOKUP(F10241,Clubs!$A$1:$D$220,4,)</f>
        <v>065019</v>
      </c>
    </row>
    <row r="10242" spans="1:8">
      <c r="A10242">
        <v>2326323</v>
      </c>
      <c r="B10242" t="s">
        <v>7482</v>
      </c>
      <c r="C10242" t="s">
        <v>2285</v>
      </c>
      <c r="D10242" t="s">
        <v>109</v>
      </c>
      <c r="E10242" t="s">
        <v>71</v>
      </c>
      <c r="F10242" s="1" t="s">
        <v>334</v>
      </c>
      <c r="G10242" t="s">
        <v>74</v>
      </c>
      <c r="H10242" t="str">
        <f>VLOOKUP(F10242,Clubs!$A$1:$D$220,4,)</f>
        <v>065019</v>
      </c>
    </row>
    <row r="10243" spans="1:8">
      <c r="A10243">
        <v>2326439</v>
      </c>
      <c r="B10243" t="s">
        <v>3437</v>
      </c>
      <c r="C10243" t="s">
        <v>1627</v>
      </c>
      <c r="D10243" t="s">
        <v>8640</v>
      </c>
      <c r="E10243" t="s">
        <v>75</v>
      </c>
      <c r="F10243" s="1" t="s">
        <v>311</v>
      </c>
      <c r="G10243" t="s">
        <v>74</v>
      </c>
      <c r="H10243" t="str">
        <f>VLOOKUP(F10243,Clubs!$A$1:$D$220,4,)</f>
        <v>030062</v>
      </c>
    </row>
    <row r="10244" spans="1:8">
      <c r="A10244">
        <v>2326785</v>
      </c>
      <c r="B10244" t="s">
        <v>760</v>
      </c>
      <c r="C10244" t="s">
        <v>759</v>
      </c>
      <c r="D10244" t="s">
        <v>8640</v>
      </c>
      <c r="E10244" t="s">
        <v>75</v>
      </c>
      <c r="F10244" s="1" t="s">
        <v>333</v>
      </c>
      <c r="G10244" t="s">
        <v>211</v>
      </c>
      <c r="H10244" t="str">
        <f>VLOOKUP(F10244,Clubs!$A$1:$D$220,4,)</f>
        <v>009007</v>
      </c>
    </row>
    <row r="10245" spans="1:8">
      <c r="A10245">
        <v>2326893</v>
      </c>
      <c r="B10245" t="s">
        <v>9496</v>
      </c>
      <c r="C10245" t="s">
        <v>714</v>
      </c>
      <c r="D10245" t="s">
        <v>111</v>
      </c>
      <c r="E10245" t="s">
        <v>75</v>
      </c>
      <c r="F10245" s="1" t="s">
        <v>200</v>
      </c>
      <c r="G10245" t="s">
        <v>74</v>
      </c>
      <c r="H10245" t="str">
        <f>VLOOKUP(F10245,Clubs!$A$1:$D$220,4,)</f>
        <v>011024</v>
      </c>
    </row>
    <row r="10246" spans="1:8">
      <c r="A10246">
        <v>2326919</v>
      </c>
      <c r="B10246" t="s">
        <v>4289</v>
      </c>
      <c r="C10246" t="s">
        <v>688</v>
      </c>
      <c r="D10246" t="s">
        <v>8640</v>
      </c>
      <c r="E10246" t="s">
        <v>75</v>
      </c>
      <c r="F10246" s="1" t="s">
        <v>219</v>
      </c>
      <c r="G10246" t="s">
        <v>211</v>
      </c>
      <c r="H10246" t="str">
        <f>VLOOKUP(F10246,Clubs!$A$1:$D$220,4,)</f>
        <v>031067</v>
      </c>
    </row>
    <row r="10247" spans="1:8">
      <c r="A10247">
        <v>2327054</v>
      </c>
      <c r="B10247" t="s">
        <v>5626</v>
      </c>
      <c r="C10247" t="s">
        <v>614</v>
      </c>
      <c r="D10247" t="s">
        <v>109</v>
      </c>
      <c r="E10247" t="s">
        <v>75</v>
      </c>
      <c r="F10247" s="1" t="s">
        <v>347</v>
      </c>
      <c r="G10247" t="s">
        <v>74</v>
      </c>
      <c r="H10247" t="str">
        <f>VLOOKUP(F10247,Clubs!$A$1:$D$220,4,)</f>
        <v>031051</v>
      </c>
    </row>
    <row r="10248" spans="1:8">
      <c r="A10248">
        <v>2327079</v>
      </c>
      <c r="B10248" t="s">
        <v>12081</v>
      </c>
      <c r="C10248" t="s">
        <v>2655</v>
      </c>
      <c r="D10248" t="s">
        <v>166</v>
      </c>
      <c r="E10248" t="s">
        <v>75</v>
      </c>
      <c r="F10248" s="1" t="s">
        <v>209</v>
      </c>
      <c r="G10248" t="s">
        <v>74</v>
      </c>
      <c r="H10248" t="str">
        <f>VLOOKUP(F10248,Clubs!$A$1:$D$220,4,)</f>
        <v>034066</v>
      </c>
    </row>
    <row r="10249" spans="1:8">
      <c r="A10249">
        <v>2327137</v>
      </c>
      <c r="B10249" t="s">
        <v>12082</v>
      </c>
      <c r="C10249" t="s">
        <v>9443</v>
      </c>
      <c r="D10249" t="s">
        <v>166</v>
      </c>
      <c r="E10249" t="s">
        <v>71</v>
      </c>
      <c r="F10249" s="1" t="s">
        <v>331</v>
      </c>
      <c r="G10249" t="s">
        <v>74</v>
      </c>
      <c r="H10249" t="str">
        <f>VLOOKUP(F10249,Clubs!$A$1:$D$220,4,)</f>
        <v>034058</v>
      </c>
    </row>
    <row r="10250" spans="1:8">
      <c r="A10250">
        <v>2327400</v>
      </c>
      <c r="B10250" t="s">
        <v>12083</v>
      </c>
      <c r="C10250" t="s">
        <v>1109</v>
      </c>
      <c r="D10250" t="s">
        <v>8640</v>
      </c>
      <c r="E10250" t="s">
        <v>71</v>
      </c>
      <c r="F10250" s="1" t="s">
        <v>10843</v>
      </c>
      <c r="G10250" t="s">
        <v>74</v>
      </c>
      <c r="H10250" t="str">
        <f>VLOOKUP(F10250,Clubs!$A$1:$D$220,4,)</f>
        <v>011032</v>
      </c>
    </row>
    <row r="10251" spans="1:8">
      <c r="A10251">
        <v>2327464</v>
      </c>
      <c r="B10251" t="s">
        <v>1564</v>
      </c>
      <c r="C10251" t="s">
        <v>953</v>
      </c>
      <c r="D10251" t="s">
        <v>8640</v>
      </c>
      <c r="E10251" t="s">
        <v>71</v>
      </c>
      <c r="F10251" s="1" t="s">
        <v>241</v>
      </c>
      <c r="G10251" t="s">
        <v>211</v>
      </c>
      <c r="H10251" t="str">
        <f>VLOOKUP(F10251,Clubs!$A$1:$D$220,4,)</f>
        <v>034072</v>
      </c>
    </row>
    <row r="10252" spans="1:8">
      <c r="A10252">
        <v>2327631</v>
      </c>
      <c r="B10252" t="s">
        <v>6399</v>
      </c>
      <c r="C10252" t="s">
        <v>673</v>
      </c>
      <c r="D10252" t="s">
        <v>8640</v>
      </c>
      <c r="E10252" t="s">
        <v>71</v>
      </c>
      <c r="F10252" s="1" t="s">
        <v>241</v>
      </c>
      <c r="G10252" t="s">
        <v>74</v>
      </c>
      <c r="H10252" t="str">
        <f>VLOOKUP(F10252,Clubs!$A$1:$D$220,4,)</f>
        <v>034072</v>
      </c>
    </row>
    <row r="10253" spans="1:8">
      <c r="A10253">
        <v>2327662</v>
      </c>
      <c r="B10253" t="s">
        <v>6868</v>
      </c>
      <c r="C10253" t="s">
        <v>917</v>
      </c>
      <c r="D10253" t="s">
        <v>166</v>
      </c>
      <c r="E10253" t="s">
        <v>71</v>
      </c>
      <c r="F10253" s="1" t="s">
        <v>319</v>
      </c>
      <c r="G10253" t="s">
        <v>74</v>
      </c>
      <c r="H10253" t="str">
        <f>VLOOKUP(F10253,Clubs!$A$1:$D$220,4,)</f>
        <v>032006</v>
      </c>
    </row>
    <row r="10254" spans="1:8">
      <c r="A10254">
        <v>2327737</v>
      </c>
      <c r="B10254" t="s">
        <v>3944</v>
      </c>
      <c r="C10254" t="s">
        <v>1219</v>
      </c>
      <c r="D10254" t="s">
        <v>8640</v>
      </c>
      <c r="E10254" t="s">
        <v>75</v>
      </c>
      <c r="F10254" s="1" t="s">
        <v>197</v>
      </c>
      <c r="G10254" t="s">
        <v>74</v>
      </c>
      <c r="H10254" t="str">
        <f>VLOOKUP(F10254,Clubs!$A$1:$D$220,4,)</f>
        <v>031067</v>
      </c>
    </row>
    <row r="10255" spans="1:8">
      <c r="A10255">
        <v>2327885</v>
      </c>
      <c r="B10255" t="s">
        <v>6877</v>
      </c>
      <c r="C10255" t="s">
        <v>2598</v>
      </c>
      <c r="D10255" t="s">
        <v>8640</v>
      </c>
      <c r="E10255" t="s">
        <v>71</v>
      </c>
      <c r="F10255" s="1" t="s">
        <v>294</v>
      </c>
      <c r="G10255" t="s">
        <v>211</v>
      </c>
      <c r="H10255" t="str">
        <f>VLOOKUP(F10255,Clubs!$A$1:$D$220,4,)</f>
        <v>081017</v>
      </c>
    </row>
    <row r="10256" spans="1:8">
      <c r="A10256">
        <v>2327971</v>
      </c>
      <c r="B10256" t="s">
        <v>8197</v>
      </c>
      <c r="C10256" t="s">
        <v>8198</v>
      </c>
      <c r="D10256" t="s">
        <v>8640</v>
      </c>
      <c r="E10256" t="s">
        <v>71</v>
      </c>
      <c r="F10256" s="1" t="s">
        <v>210</v>
      </c>
      <c r="G10256" t="s">
        <v>211</v>
      </c>
      <c r="H10256" t="str">
        <f>VLOOKUP(F10256,Clubs!$A$1:$D$220,4,)</f>
        <v>081041</v>
      </c>
    </row>
    <row r="10257" spans="1:8">
      <c r="A10257">
        <v>2327972</v>
      </c>
      <c r="B10257" t="s">
        <v>8191</v>
      </c>
      <c r="C10257" t="s">
        <v>3890</v>
      </c>
      <c r="D10257" t="s">
        <v>8640</v>
      </c>
      <c r="E10257" t="s">
        <v>71</v>
      </c>
      <c r="F10257" s="1" t="s">
        <v>210</v>
      </c>
      <c r="G10257" t="s">
        <v>211</v>
      </c>
      <c r="H10257" t="str">
        <f>VLOOKUP(F10257,Clubs!$A$1:$D$220,4,)</f>
        <v>081041</v>
      </c>
    </row>
    <row r="10258" spans="1:8">
      <c r="A10258">
        <v>2328133</v>
      </c>
      <c r="B10258" t="s">
        <v>9497</v>
      </c>
      <c r="C10258" t="s">
        <v>1175</v>
      </c>
      <c r="D10258" t="s">
        <v>166</v>
      </c>
      <c r="E10258" t="s">
        <v>75</v>
      </c>
      <c r="F10258" s="1" t="s">
        <v>248</v>
      </c>
      <c r="G10258" t="s">
        <v>74</v>
      </c>
      <c r="H10258" t="str">
        <f>VLOOKUP(F10258,Clubs!$A$1:$D$220,4,)</f>
        <v>034021</v>
      </c>
    </row>
    <row r="10259" spans="1:8">
      <c r="A10259">
        <v>2328140</v>
      </c>
      <c r="B10259" t="s">
        <v>683</v>
      </c>
      <c r="C10259" t="s">
        <v>674</v>
      </c>
      <c r="D10259" t="s">
        <v>110</v>
      </c>
      <c r="E10259" t="s">
        <v>75</v>
      </c>
      <c r="F10259" s="1" t="s">
        <v>232</v>
      </c>
      <c r="G10259" t="s">
        <v>74</v>
      </c>
      <c r="H10259" t="str">
        <f>VLOOKUP(F10259,Clubs!$A$1:$D$220,4,)</f>
        <v>009014</v>
      </c>
    </row>
    <row r="10260" spans="1:8">
      <c r="A10260">
        <v>2328223</v>
      </c>
      <c r="B10260" t="s">
        <v>4868</v>
      </c>
      <c r="C10260" t="s">
        <v>789</v>
      </c>
      <c r="D10260" t="s">
        <v>165</v>
      </c>
      <c r="E10260" t="s">
        <v>71</v>
      </c>
      <c r="F10260" s="1" t="s">
        <v>330</v>
      </c>
      <c r="G10260" t="s">
        <v>74</v>
      </c>
      <c r="H10260" t="str">
        <f>VLOOKUP(F10260,Clubs!$A$1:$D$220,4,)</f>
        <v>034068</v>
      </c>
    </row>
    <row r="10261" spans="1:8">
      <c r="A10261">
        <v>2328268</v>
      </c>
      <c r="B10261" t="s">
        <v>2913</v>
      </c>
      <c r="C10261" t="s">
        <v>1143</v>
      </c>
      <c r="D10261" t="s">
        <v>8640</v>
      </c>
      <c r="E10261" t="s">
        <v>75</v>
      </c>
      <c r="F10261" s="1" t="s">
        <v>212</v>
      </c>
      <c r="G10261" t="s">
        <v>74</v>
      </c>
      <c r="H10261" t="str">
        <f>VLOOKUP(F10261,Clubs!$A$1:$D$220,4,)</f>
        <v>030076</v>
      </c>
    </row>
    <row r="10262" spans="1:8">
      <c r="A10262">
        <v>2328269</v>
      </c>
      <c r="B10262" t="s">
        <v>12084</v>
      </c>
      <c r="C10262" t="s">
        <v>2945</v>
      </c>
      <c r="D10262" t="s">
        <v>166</v>
      </c>
      <c r="E10262" t="s">
        <v>75</v>
      </c>
      <c r="F10262" s="1" t="s">
        <v>212</v>
      </c>
      <c r="G10262" t="s">
        <v>74</v>
      </c>
      <c r="H10262" t="str">
        <f>VLOOKUP(F10262,Clubs!$A$1:$D$220,4,)</f>
        <v>030076</v>
      </c>
    </row>
    <row r="10263" spans="1:8">
      <c r="A10263">
        <v>2328342</v>
      </c>
      <c r="B10263" t="s">
        <v>2483</v>
      </c>
      <c r="C10263" t="s">
        <v>892</v>
      </c>
      <c r="D10263" t="s">
        <v>8640</v>
      </c>
      <c r="E10263" t="s">
        <v>75</v>
      </c>
      <c r="F10263" s="1" t="s">
        <v>205</v>
      </c>
      <c r="G10263" t="s">
        <v>201</v>
      </c>
      <c r="H10263" t="str">
        <f>VLOOKUP(F10263,Clubs!$A$1:$D$220,4,)</f>
        <v>030040</v>
      </c>
    </row>
    <row r="10264" spans="1:8">
      <c r="A10264">
        <v>2328385</v>
      </c>
      <c r="B10264" t="s">
        <v>5435</v>
      </c>
      <c r="C10264" t="s">
        <v>4512</v>
      </c>
      <c r="D10264" t="s">
        <v>166</v>
      </c>
      <c r="E10264" t="s">
        <v>75</v>
      </c>
      <c r="F10264" s="1" t="s">
        <v>202</v>
      </c>
      <c r="G10264" t="s">
        <v>74</v>
      </c>
      <c r="H10264" t="str">
        <f>VLOOKUP(F10264,Clubs!$A$1:$D$220,4,)</f>
        <v>081017</v>
      </c>
    </row>
    <row r="10265" spans="1:8">
      <c r="A10265">
        <v>2328412</v>
      </c>
      <c r="B10265" t="s">
        <v>4372</v>
      </c>
      <c r="C10265" t="s">
        <v>2227</v>
      </c>
      <c r="D10265" t="s">
        <v>166</v>
      </c>
      <c r="E10265" t="s">
        <v>71</v>
      </c>
      <c r="F10265" s="1" t="s">
        <v>265</v>
      </c>
      <c r="G10265" t="s">
        <v>74</v>
      </c>
      <c r="H10265" t="str">
        <f>VLOOKUP(F10265,Clubs!$A$1:$D$220,4,)</f>
        <v>065020</v>
      </c>
    </row>
    <row r="10266" spans="1:8">
      <c r="A10266">
        <v>2328428</v>
      </c>
      <c r="B10266" t="s">
        <v>1532</v>
      </c>
      <c r="C10266" t="s">
        <v>1533</v>
      </c>
      <c r="D10266" t="s">
        <v>8640</v>
      </c>
      <c r="E10266" t="s">
        <v>71</v>
      </c>
      <c r="F10266" s="1" t="s">
        <v>246</v>
      </c>
      <c r="G10266" t="s">
        <v>201</v>
      </c>
      <c r="H10266" t="str">
        <f>VLOOKUP(F10266,Clubs!$A$1:$D$220,4,)</f>
        <v>011024</v>
      </c>
    </row>
    <row r="10267" spans="1:8">
      <c r="A10267">
        <v>2328521</v>
      </c>
      <c r="B10267" t="s">
        <v>4193</v>
      </c>
      <c r="C10267" t="s">
        <v>932</v>
      </c>
      <c r="D10267" t="s">
        <v>166</v>
      </c>
      <c r="E10267" t="s">
        <v>71</v>
      </c>
      <c r="F10267" s="1" t="s">
        <v>353</v>
      </c>
      <c r="G10267" t="s">
        <v>74</v>
      </c>
      <c r="H10267" t="str">
        <f>VLOOKUP(F10267,Clubs!$A$1:$D$220,4,)</f>
        <v>081061</v>
      </c>
    </row>
    <row r="10268" spans="1:8">
      <c r="A10268">
        <v>2328547</v>
      </c>
      <c r="B10268" t="s">
        <v>6910</v>
      </c>
      <c r="C10268" t="s">
        <v>1360</v>
      </c>
      <c r="D10268" t="s">
        <v>8640</v>
      </c>
      <c r="E10268" t="s">
        <v>75</v>
      </c>
      <c r="F10268" s="1" t="s">
        <v>266</v>
      </c>
      <c r="G10268" t="s">
        <v>201</v>
      </c>
      <c r="H10268" t="str">
        <f>VLOOKUP(F10268,Clubs!$A$1:$D$220,4,)</f>
        <v>046008</v>
      </c>
    </row>
    <row r="10269" spans="1:8">
      <c r="A10269">
        <v>2328548</v>
      </c>
      <c r="B10269" t="s">
        <v>6910</v>
      </c>
      <c r="C10269" t="s">
        <v>1341</v>
      </c>
      <c r="D10269" t="s">
        <v>8640</v>
      </c>
      <c r="E10269" t="s">
        <v>71</v>
      </c>
      <c r="F10269" s="1" t="s">
        <v>266</v>
      </c>
      <c r="G10269" t="s">
        <v>201</v>
      </c>
      <c r="H10269" t="str">
        <f>VLOOKUP(F10269,Clubs!$A$1:$D$220,4,)</f>
        <v>046008</v>
      </c>
    </row>
    <row r="10270" spans="1:8">
      <c r="A10270">
        <v>2328651</v>
      </c>
      <c r="B10270" t="s">
        <v>6065</v>
      </c>
      <c r="C10270" t="s">
        <v>1906</v>
      </c>
      <c r="D10270" t="s">
        <v>8640</v>
      </c>
      <c r="E10270" t="s">
        <v>71</v>
      </c>
      <c r="F10270" s="1" t="s">
        <v>241</v>
      </c>
      <c r="G10270" t="s">
        <v>211</v>
      </c>
      <c r="H10270" t="str">
        <f>VLOOKUP(F10270,Clubs!$A$1:$D$220,4,)</f>
        <v>034072</v>
      </c>
    </row>
    <row r="10271" spans="1:8">
      <c r="A10271">
        <v>2328669</v>
      </c>
      <c r="B10271" t="s">
        <v>6885</v>
      </c>
      <c r="C10271" t="s">
        <v>1729</v>
      </c>
      <c r="D10271" t="s">
        <v>8640</v>
      </c>
      <c r="E10271" t="s">
        <v>75</v>
      </c>
      <c r="F10271" s="1" t="s">
        <v>266</v>
      </c>
      <c r="G10271" t="s">
        <v>201</v>
      </c>
      <c r="H10271" t="str">
        <f>VLOOKUP(F10271,Clubs!$A$1:$D$220,4,)</f>
        <v>046008</v>
      </c>
    </row>
    <row r="10272" spans="1:8">
      <c r="A10272">
        <v>2328741</v>
      </c>
      <c r="B10272" t="s">
        <v>6272</v>
      </c>
      <c r="C10272" t="s">
        <v>1707</v>
      </c>
      <c r="D10272" t="s">
        <v>8640</v>
      </c>
      <c r="E10272" t="s">
        <v>71</v>
      </c>
      <c r="F10272" s="1" t="s">
        <v>269</v>
      </c>
      <c r="G10272" t="s">
        <v>211</v>
      </c>
      <c r="H10272" t="str">
        <f>VLOOKUP(F10272,Clubs!$A$1:$D$220,4,)</f>
        <v>034069</v>
      </c>
    </row>
    <row r="10273" spans="1:8">
      <c r="A10273">
        <v>2328845</v>
      </c>
      <c r="B10273" t="s">
        <v>7507</v>
      </c>
      <c r="C10273" t="s">
        <v>780</v>
      </c>
      <c r="D10273" t="s">
        <v>111</v>
      </c>
      <c r="E10273" t="s">
        <v>71</v>
      </c>
      <c r="F10273" s="1" t="s">
        <v>342</v>
      </c>
      <c r="G10273" t="s">
        <v>74</v>
      </c>
      <c r="H10273" t="str">
        <f>VLOOKUP(F10273,Clubs!$A$1:$D$220,4,)</f>
        <v>065025</v>
      </c>
    </row>
    <row r="10274" spans="1:8">
      <c r="A10274">
        <v>2328847</v>
      </c>
      <c r="B10274" t="s">
        <v>6500</v>
      </c>
      <c r="C10274" t="s">
        <v>865</v>
      </c>
      <c r="D10274" t="s">
        <v>8640</v>
      </c>
      <c r="E10274" t="s">
        <v>71</v>
      </c>
      <c r="F10274" s="1" t="s">
        <v>318</v>
      </c>
      <c r="G10274" t="s">
        <v>211</v>
      </c>
      <c r="H10274" t="str">
        <f>VLOOKUP(F10274,Clubs!$A$1:$D$220,4,)</f>
        <v>034453</v>
      </c>
    </row>
    <row r="10275" spans="1:8">
      <c r="A10275">
        <v>2329147</v>
      </c>
      <c r="B10275" t="s">
        <v>7508</v>
      </c>
      <c r="C10275" t="s">
        <v>747</v>
      </c>
      <c r="D10275" t="s">
        <v>8640</v>
      </c>
      <c r="E10275" t="s">
        <v>75</v>
      </c>
      <c r="F10275" s="1" t="s">
        <v>334</v>
      </c>
      <c r="G10275" t="s">
        <v>211</v>
      </c>
      <c r="H10275" t="str">
        <f>VLOOKUP(F10275,Clubs!$A$1:$D$220,4,)</f>
        <v>065019</v>
      </c>
    </row>
    <row r="10276" spans="1:8">
      <c r="A10276">
        <v>2329433</v>
      </c>
      <c r="B10276" t="s">
        <v>5362</v>
      </c>
      <c r="C10276" t="s">
        <v>1031</v>
      </c>
      <c r="D10276" t="s">
        <v>8640</v>
      </c>
      <c r="E10276" t="s">
        <v>75</v>
      </c>
      <c r="F10276" s="1" t="s">
        <v>269</v>
      </c>
      <c r="G10276" t="s">
        <v>211</v>
      </c>
      <c r="H10276" t="str">
        <f>VLOOKUP(F10276,Clubs!$A$1:$D$220,4,)</f>
        <v>034069</v>
      </c>
    </row>
    <row r="10277" spans="1:8">
      <c r="A10277">
        <v>2329472</v>
      </c>
      <c r="B10277" t="s">
        <v>6007</v>
      </c>
      <c r="C10277" t="s">
        <v>838</v>
      </c>
      <c r="D10277" t="s">
        <v>8640</v>
      </c>
      <c r="E10277" t="s">
        <v>71</v>
      </c>
      <c r="F10277" s="1" t="s">
        <v>214</v>
      </c>
      <c r="G10277" t="s">
        <v>201</v>
      </c>
      <c r="H10277" t="str">
        <f>VLOOKUP(F10277,Clubs!$A$1:$D$220,4,)</f>
        <v>034038</v>
      </c>
    </row>
    <row r="10278" spans="1:8">
      <c r="A10278">
        <v>2329598</v>
      </c>
      <c r="B10278" t="s">
        <v>12085</v>
      </c>
      <c r="C10278" t="s">
        <v>9311</v>
      </c>
      <c r="D10278" t="s">
        <v>166</v>
      </c>
      <c r="E10278" t="s">
        <v>75</v>
      </c>
      <c r="F10278" s="1" t="s">
        <v>288</v>
      </c>
      <c r="G10278" t="s">
        <v>74</v>
      </c>
      <c r="H10278" t="str">
        <f>VLOOKUP(F10278,Clubs!$A$1:$D$220,4,)</f>
        <v>065020</v>
      </c>
    </row>
    <row r="10279" spans="1:8">
      <c r="A10279">
        <v>2329614</v>
      </c>
      <c r="B10279" t="s">
        <v>9498</v>
      </c>
      <c r="C10279" t="s">
        <v>634</v>
      </c>
      <c r="D10279" t="s">
        <v>166</v>
      </c>
      <c r="E10279" t="s">
        <v>71</v>
      </c>
      <c r="F10279" s="1" t="s">
        <v>215</v>
      </c>
      <c r="G10279" t="s">
        <v>74</v>
      </c>
      <c r="H10279" t="str">
        <f>VLOOKUP(F10279,Clubs!$A$1:$D$220,4,)</f>
        <v>031042</v>
      </c>
    </row>
    <row r="10280" spans="1:8">
      <c r="A10280">
        <v>2329931</v>
      </c>
      <c r="B10280" t="s">
        <v>6232</v>
      </c>
      <c r="C10280" t="s">
        <v>584</v>
      </c>
      <c r="D10280" t="s">
        <v>166</v>
      </c>
      <c r="E10280" t="s">
        <v>71</v>
      </c>
      <c r="F10280" s="1" t="s">
        <v>330</v>
      </c>
      <c r="G10280" t="s">
        <v>74</v>
      </c>
      <c r="H10280" t="str">
        <f>VLOOKUP(F10280,Clubs!$A$1:$D$220,4,)</f>
        <v>034068</v>
      </c>
    </row>
    <row r="10281" spans="1:8">
      <c r="A10281">
        <v>2330117</v>
      </c>
      <c r="B10281" t="s">
        <v>11579</v>
      </c>
      <c r="C10281" t="s">
        <v>583</v>
      </c>
      <c r="D10281" t="s">
        <v>8640</v>
      </c>
      <c r="E10281" t="s">
        <v>75</v>
      </c>
      <c r="F10281" s="1" t="s">
        <v>220</v>
      </c>
      <c r="G10281" t="s">
        <v>167</v>
      </c>
      <c r="H10281" t="str">
        <f>VLOOKUP(F10281,Clubs!$A$1:$D$220,4,)</f>
        <v>031015</v>
      </c>
    </row>
    <row r="10282" spans="1:8">
      <c r="A10282">
        <v>2330386</v>
      </c>
      <c r="B10282" t="s">
        <v>5594</v>
      </c>
      <c r="C10282" t="s">
        <v>1125</v>
      </c>
      <c r="D10282" t="s">
        <v>8640</v>
      </c>
      <c r="E10282" t="s">
        <v>75</v>
      </c>
      <c r="F10282" s="1" t="s">
        <v>8538</v>
      </c>
      <c r="G10282" t="s">
        <v>211</v>
      </c>
      <c r="H10282" t="str">
        <f>VLOOKUP(F10282,Clubs!$A$1:$D$220,4,)</f>
        <v>065030</v>
      </c>
    </row>
    <row r="10283" spans="1:8">
      <c r="A10283">
        <v>2330600</v>
      </c>
      <c r="B10283" t="s">
        <v>3348</v>
      </c>
      <c r="C10283" t="s">
        <v>12086</v>
      </c>
      <c r="D10283" t="s">
        <v>166</v>
      </c>
      <c r="E10283" t="s">
        <v>71</v>
      </c>
      <c r="F10283" s="1" t="s">
        <v>208</v>
      </c>
      <c r="G10283" t="s">
        <v>74</v>
      </c>
      <c r="H10283" t="str">
        <f>VLOOKUP(F10283,Clubs!$A$1:$D$220,4,)</f>
        <v>030059</v>
      </c>
    </row>
    <row r="10284" spans="1:8">
      <c r="A10284">
        <v>2330664</v>
      </c>
      <c r="B10284" t="s">
        <v>7159</v>
      </c>
      <c r="C10284" t="s">
        <v>1267</v>
      </c>
      <c r="D10284" t="s">
        <v>8640</v>
      </c>
      <c r="E10284" t="s">
        <v>75</v>
      </c>
      <c r="F10284" s="1" t="s">
        <v>322</v>
      </c>
      <c r="G10284" t="s">
        <v>74</v>
      </c>
      <c r="H10284" t="str">
        <f>VLOOKUP(F10284,Clubs!$A$1:$D$220,4,)</f>
        <v>048008</v>
      </c>
    </row>
    <row r="10285" spans="1:8">
      <c r="A10285">
        <v>2330828</v>
      </c>
      <c r="B10285" t="s">
        <v>12087</v>
      </c>
      <c r="C10285" t="s">
        <v>861</v>
      </c>
      <c r="D10285" t="s">
        <v>8640</v>
      </c>
      <c r="E10285" t="s">
        <v>71</v>
      </c>
      <c r="F10285" s="1" t="s">
        <v>225</v>
      </c>
      <c r="G10285" t="s">
        <v>211</v>
      </c>
      <c r="H10285" t="str">
        <f>VLOOKUP(F10285,Clubs!$A$1:$D$220,4,)</f>
        <v>034073</v>
      </c>
    </row>
    <row r="10286" spans="1:8">
      <c r="A10286">
        <v>2330966</v>
      </c>
      <c r="B10286" t="s">
        <v>7054</v>
      </c>
      <c r="C10286" t="s">
        <v>890</v>
      </c>
      <c r="D10286" t="s">
        <v>109</v>
      </c>
      <c r="E10286" t="s">
        <v>75</v>
      </c>
      <c r="F10286" s="1" t="s">
        <v>349</v>
      </c>
      <c r="G10286" t="s">
        <v>74</v>
      </c>
      <c r="H10286" t="str">
        <f>VLOOKUP(F10286,Clubs!$A$1:$D$220,4,)</f>
        <v>048006</v>
      </c>
    </row>
    <row r="10287" spans="1:8">
      <c r="A10287">
        <v>2330970</v>
      </c>
      <c r="B10287" t="s">
        <v>7056</v>
      </c>
      <c r="C10287" t="s">
        <v>711</v>
      </c>
      <c r="D10287" t="s">
        <v>109</v>
      </c>
      <c r="E10287" t="s">
        <v>75</v>
      </c>
      <c r="F10287" s="1" t="s">
        <v>349</v>
      </c>
      <c r="G10287" t="s">
        <v>74</v>
      </c>
      <c r="H10287" t="str">
        <f>VLOOKUP(F10287,Clubs!$A$1:$D$220,4,)</f>
        <v>048006</v>
      </c>
    </row>
    <row r="10288" spans="1:8">
      <c r="A10288">
        <v>2331032</v>
      </c>
      <c r="B10288" t="s">
        <v>2599</v>
      </c>
      <c r="C10288" t="s">
        <v>618</v>
      </c>
      <c r="D10288" t="s">
        <v>8640</v>
      </c>
      <c r="E10288" t="s">
        <v>71</v>
      </c>
      <c r="F10288" s="1" t="s">
        <v>222</v>
      </c>
      <c r="G10288" t="s">
        <v>211</v>
      </c>
      <c r="H10288" t="str">
        <f>VLOOKUP(F10288,Clubs!$A$1:$D$220,4,)</f>
        <v>030004</v>
      </c>
    </row>
    <row r="10289" spans="1:8">
      <c r="A10289">
        <v>2331235</v>
      </c>
      <c r="B10289" t="s">
        <v>12088</v>
      </c>
      <c r="C10289" t="s">
        <v>1899</v>
      </c>
      <c r="D10289" t="s">
        <v>111</v>
      </c>
      <c r="E10289" t="s">
        <v>75</v>
      </c>
      <c r="F10289" s="1" t="s">
        <v>230</v>
      </c>
      <c r="G10289" t="s">
        <v>74</v>
      </c>
      <c r="H10289" t="str">
        <f>VLOOKUP(F10289,Clubs!$A$1:$D$220,4,)</f>
        <v>031025</v>
      </c>
    </row>
    <row r="10290" spans="1:8">
      <c r="A10290">
        <v>2331267</v>
      </c>
      <c r="B10290" t="s">
        <v>591</v>
      </c>
      <c r="C10290" t="s">
        <v>2963</v>
      </c>
      <c r="D10290" t="s">
        <v>8640</v>
      </c>
      <c r="E10290" t="s">
        <v>75</v>
      </c>
      <c r="F10290" s="1" t="s">
        <v>246</v>
      </c>
      <c r="G10290" t="s">
        <v>211</v>
      </c>
      <c r="H10290" t="str">
        <f>VLOOKUP(F10290,Clubs!$A$1:$D$220,4,)</f>
        <v>011024</v>
      </c>
    </row>
    <row r="10291" spans="1:8">
      <c r="A10291">
        <v>2331276</v>
      </c>
      <c r="B10291" t="s">
        <v>2872</v>
      </c>
      <c r="C10291" t="s">
        <v>1174</v>
      </c>
      <c r="D10291" t="s">
        <v>8640</v>
      </c>
      <c r="E10291" t="s">
        <v>71</v>
      </c>
      <c r="F10291" s="1" t="s">
        <v>219</v>
      </c>
      <c r="G10291" t="s">
        <v>201</v>
      </c>
      <c r="H10291" t="str">
        <f>VLOOKUP(F10291,Clubs!$A$1:$D$220,4,)</f>
        <v>031067</v>
      </c>
    </row>
    <row r="10292" spans="1:8">
      <c r="A10292">
        <v>2331376</v>
      </c>
      <c r="B10292" t="s">
        <v>12089</v>
      </c>
      <c r="C10292" t="s">
        <v>6132</v>
      </c>
      <c r="D10292" t="s">
        <v>111</v>
      </c>
      <c r="E10292" t="s">
        <v>75</v>
      </c>
      <c r="F10292" s="1" t="s">
        <v>350</v>
      </c>
      <c r="G10292" t="s">
        <v>74</v>
      </c>
      <c r="H10292" t="str">
        <f>VLOOKUP(F10292,Clubs!$A$1:$D$220,4,)</f>
        <v>034062</v>
      </c>
    </row>
    <row r="10293" spans="1:8">
      <c r="A10293">
        <v>2331378</v>
      </c>
      <c r="B10293" t="s">
        <v>9499</v>
      </c>
      <c r="C10293" t="s">
        <v>882</v>
      </c>
      <c r="D10293" t="s">
        <v>166</v>
      </c>
      <c r="E10293" t="s">
        <v>75</v>
      </c>
      <c r="F10293" s="1" t="s">
        <v>212</v>
      </c>
      <c r="G10293" t="s">
        <v>74</v>
      </c>
      <c r="H10293" t="str">
        <f>VLOOKUP(F10293,Clubs!$A$1:$D$220,4,)</f>
        <v>030076</v>
      </c>
    </row>
    <row r="10294" spans="1:8">
      <c r="A10294">
        <v>2331449</v>
      </c>
      <c r="B10294" t="s">
        <v>6481</v>
      </c>
      <c r="C10294" t="s">
        <v>3882</v>
      </c>
      <c r="D10294" t="s">
        <v>8640</v>
      </c>
      <c r="E10294" t="s">
        <v>71</v>
      </c>
      <c r="F10294" s="1" t="s">
        <v>317</v>
      </c>
      <c r="G10294" t="s">
        <v>74</v>
      </c>
      <c r="H10294" t="str">
        <f>VLOOKUP(F10294,Clubs!$A$1:$D$220,4,)</f>
        <v>034452</v>
      </c>
    </row>
    <row r="10295" spans="1:8">
      <c r="A10295">
        <v>2331679</v>
      </c>
      <c r="B10295" t="s">
        <v>12090</v>
      </c>
      <c r="C10295" t="s">
        <v>658</v>
      </c>
      <c r="D10295" t="s">
        <v>8640</v>
      </c>
      <c r="E10295" t="s">
        <v>71</v>
      </c>
      <c r="F10295" s="1" t="s">
        <v>214</v>
      </c>
      <c r="G10295" t="s">
        <v>201</v>
      </c>
      <c r="H10295" t="str">
        <f>VLOOKUP(F10295,Clubs!$A$1:$D$220,4,)</f>
        <v>034038</v>
      </c>
    </row>
    <row r="10296" spans="1:8">
      <c r="A10296">
        <v>2331680</v>
      </c>
      <c r="B10296" t="s">
        <v>12091</v>
      </c>
      <c r="C10296" t="s">
        <v>1143</v>
      </c>
      <c r="D10296" t="s">
        <v>8640</v>
      </c>
      <c r="E10296" t="s">
        <v>75</v>
      </c>
      <c r="F10296" s="1" t="s">
        <v>214</v>
      </c>
      <c r="G10296" t="s">
        <v>201</v>
      </c>
      <c r="H10296" t="str">
        <f>VLOOKUP(F10296,Clubs!$A$1:$D$220,4,)</f>
        <v>034038</v>
      </c>
    </row>
    <row r="10297" spans="1:8">
      <c r="A10297">
        <v>2331682</v>
      </c>
      <c r="B10297" t="s">
        <v>6019</v>
      </c>
      <c r="C10297" t="s">
        <v>2367</v>
      </c>
      <c r="D10297" t="s">
        <v>109</v>
      </c>
      <c r="E10297" t="s">
        <v>75</v>
      </c>
      <c r="F10297" s="1" t="s">
        <v>214</v>
      </c>
      <c r="G10297" t="s">
        <v>74</v>
      </c>
      <c r="H10297" t="str">
        <f>VLOOKUP(F10297,Clubs!$A$1:$D$220,4,)</f>
        <v>034038</v>
      </c>
    </row>
    <row r="10298" spans="1:8">
      <c r="A10298">
        <v>2331864</v>
      </c>
      <c r="B10298" t="s">
        <v>12092</v>
      </c>
      <c r="C10298" t="s">
        <v>854</v>
      </c>
      <c r="D10298" t="s">
        <v>166</v>
      </c>
      <c r="E10298" t="s">
        <v>75</v>
      </c>
      <c r="F10298" s="1" t="s">
        <v>216</v>
      </c>
      <c r="G10298" t="s">
        <v>74</v>
      </c>
      <c r="H10298" t="str">
        <f>VLOOKUP(F10298,Clubs!$A$1:$D$220,4,)</f>
        <v>065012</v>
      </c>
    </row>
    <row r="10299" spans="1:8">
      <c r="A10299">
        <v>2331938</v>
      </c>
      <c r="B10299" t="s">
        <v>2407</v>
      </c>
      <c r="C10299" t="s">
        <v>721</v>
      </c>
      <c r="D10299" t="s">
        <v>166</v>
      </c>
      <c r="E10299" t="s">
        <v>71</v>
      </c>
      <c r="F10299" s="1" t="s">
        <v>235</v>
      </c>
      <c r="G10299" t="s">
        <v>74</v>
      </c>
      <c r="H10299" t="str">
        <f>VLOOKUP(F10299,Clubs!$A$1:$D$220,4,)</f>
        <v>030003</v>
      </c>
    </row>
    <row r="10300" spans="1:8">
      <c r="A10300">
        <v>2332027</v>
      </c>
      <c r="B10300" t="s">
        <v>12093</v>
      </c>
      <c r="C10300" t="s">
        <v>930</v>
      </c>
      <c r="D10300" t="s">
        <v>166</v>
      </c>
      <c r="E10300" t="s">
        <v>71</v>
      </c>
      <c r="F10300" s="1" t="s">
        <v>208</v>
      </c>
      <c r="G10300" t="s">
        <v>74</v>
      </c>
      <c r="H10300" t="str">
        <f>VLOOKUP(F10300,Clubs!$A$1:$D$220,4,)</f>
        <v>030059</v>
      </c>
    </row>
    <row r="10301" spans="1:8">
      <c r="A10301">
        <v>2332133</v>
      </c>
      <c r="B10301" t="s">
        <v>8367</v>
      </c>
      <c r="C10301" t="s">
        <v>1547</v>
      </c>
      <c r="D10301" t="s">
        <v>165</v>
      </c>
      <c r="E10301" t="s">
        <v>71</v>
      </c>
      <c r="F10301" s="1" t="s">
        <v>356</v>
      </c>
      <c r="G10301" t="s">
        <v>74</v>
      </c>
      <c r="H10301" t="str">
        <f>VLOOKUP(F10301,Clubs!$A$1:$D$220,4,)</f>
        <v>081017</v>
      </c>
    </row>
    <row r="10302" spans="1:8">
      <c r="A10302">
        <v>2332328</v>
      </c>
      <c r="B10302" t="s">
        <v>7487</v>
      </c>
      <c r="C10302" t="s">
        <v>1088</v>
      </c>
      <c r="D10302" t="s">
        <v>8640</v>
      </c>
      <c r="E10302" t="s">
        <v>71</v>
      </c>
      <c r="F10302" s="1" t="s">
        <v>334</v>
      </c>
      <c r="G10302" t="s">
        <v>211</v>
      </c>
      <c r="H10302" t="str">
        <f>VLOOKUP(F10302,Clubs!$A$1:$D$220,4,)</f>
        <v>065019</v>
      </c>
    </row>
    <row r="10303" spans="1:8">
      <c r="A10303">
        <v>2332329</v>
      </c>
      <c r="B10303" t="s">
        <v>7488</v>
      </c>
      <c r="C10303" t="s">
        <v>998</v>
      </c>
      <c r="D10303" t="s">
        <v>8640</v>
      </c>
      <c r="E10303" t="s">
        <v>75</v>
      </c>
      <c r="F10303" s="1" t="s">
        <v>334</v>
      </c>
      <c r="G10303" t="s">
        <v>74</v>
      </c>
      <c r="H10303" t="str">
        <f>VLOOKUP(F10303,Clubs!$A$1:$D$220,4,)</f>
        <v>065019</v>
      </c>
    </row>
    <row r="10304" spans="1:8">
      <c r="A10304">
        <v>2332357</v>
      </c>
      <c r="B10304" t="s">
        <v>4938</v>
      </c>
      <c r="C10304" t="s">
        <v>1431</v>
      </c>
      <c r="D10304" t="s">
        <v>8640</v>
      </c>
      <c r="E10304" t="s">
        <v>71</v>
      </c>
      <c r="F10304" s="1" t="s">
        <v>204</v>
      </c>
      <c r="G10304" t="s">
        <v>201</v>
      </c>
      <c r="H10304" t="str">
        <f>VLOOKUP(F10304,Clubs!$A$1:$D$220,4,)</f>
        <v>031030</v>
      </c>
    </row>
    <row r="10305" spans="1:8">
      <c r="A10305">
        <v>2332363</v>
      </c>
      <c r="B10305" t="s">
        <v>5057</v>
      </c>
      <c r="C10305" t="s">
        <v>914</v>
      </c>
      <c r="D10305" t="s">
        <v>8640</v>
      </c>
      <c r="E10305" t="s">
        <v>75</v>
      </c>
      <c r="F10305" s="1" t="s">
        <v>204</v>
      </c>
      <c r="G10305" t="s">
        <v>211</v>
      </c>
      <c r="H10305" t="str">
        <f>VLOOKUP(F10305,Clubs!$A$1:$D$220,4,)</f>
        <v>031030</v>
      </c>
    </row>
    <row r="10306" spans="1:8">
      <c r="A10306">
        <v>2332366</v>
      </c>
      <c r="B10306" t="s">
        <v>3636</v>
      </c>
      <c r="C10306" t="s">
        <v>761</v>
      </c>
      <c r="D10306" t="s">
        <v>111</v>
      </c>
      <c r="E10306" t="s">
        <v>71</v>
      </c>
      <c r="F10306" s="1" t="s">
        <v>315</v>
      </c>
      <c r="G10306" t="s">
        <v>211</v>
      </c>
      <c r="H10306" t="str">
        <f>VLOOKUP(F10306,Clubs!$A$1:$D$220,4,)</f>
        <v>065008</v>
      </c>
    </row>
    <row r="10307" spans="1:8">
      <c r="A10307">
        <v>2332426</v>
      </c>
      <c r="B10307" t="s">
        <v>12094</v>
      </c>
      <c r="C10307" t="s">
        <v>808</v>
      </c>
      <c r="D10307" t="s">
        <v>166</v>
      </c>
      <c r="E10307" t="s">
        <v>75</v>
      </c>
      <c r="F10307" s="1" t="s">
        <v>324</v>
      </c>
      <c r="G10307" t="s">
        <v>74</v>
      </c>
      <c r="H10307" t="str">
        <f>VLOOKUP(F10307,Clubs!$A$1:$D$220,4,)</f>
        <v>009014</v>
      </c>
    </row>
    <row r="10308" spans="1:8">
      <c r="A10308">
        <v>2332678</v>
      </c>
      <c r="B10308" t="s">
        <v>3227</v>
      </c>
      <c r="C10308" t="s">
        <v>9156</v>
      </c>
      <c r="D10308" t="s">
        <v>166</v>
      </c>
      <c r="E10308" t="s">
        <v>75</v>
      </c>
      <c r="F10308" s="1" t="s">
        <v>314</v>
      </c>
      <c r="G10308" t="s">
        <v>74</v>
      </c>
      <c r="H10308" t="str">
        <f>VLOOKUP(F10308,Clubs!$A$1:$D$220,4,)</f>
        <v>034457</v>
      </c>
    </row>
    <row r="10309" spans="1:8">
      <c r="A10309">
        <v>2332704</v>
      </c>
      <c r="B10309" t="s">
        <v>1180</v>
      </c>
      <c r="C10309" t="s">
        <v>1267</v>
      </c>
      <c r="D10309" t="s">
        <v>8640</v>
      </c>
      <c r="E10309" t="s">
        <v>75</v>
      </c>
      <c r="F10309" s="1" t="s">
        <v>346</v>
      </c>
      <c r="G10309" t="s">
        <v>74</v>
      </c>
      <c r="H10309" t="str">
        <f>VLOOKUP(F10309,Clubs!$A$1:$D$220,4,)</f>
        <v>032014</v>
      </c>
    </row>
    <row r="10310" spans="1:8">
      <c r="A10310">
        <v>2332706</v>
      </c>
      <c r="B10310" t="s">
        <v>12095</v>
      </c>
      <c r="C10310" t="s">
        <v>6395</v>
      </c>
      <c r="D10310" t="s">
        <v>8640</v>
      </c>
      <c r="E10310" t="s">
        <v>71</v>
      </c>
      <c r="F10310" s="1" t="s">
        <v>346</v>
      </c>
      <c r="G10310" t="s">
        <v>211</v>
      </c>
      <c r="H10310" t="str">
        <f>VLOOKUP(F10310,Clubs!$A$1:$D$220,4,)</f>
        <v>032014</v>
      </c>
    </row>
    <row r="10311" spans="1:8">
      <c r="A10311">
        <v>2332723</v>
      </c>
      <c r="B10311" t="s">
        <v>7334</v>
      </c>
      <c r="C10311" t="s">
        <v>2304</v>
      </c>
      <c r="D10311" t="s">
        <v>115</v>
      </c>
      <c r="E10311" t="s">
        <v>71</v>
      </c>
      <c r="F10311" s="1" t="s">
        <v>216</v>
      </c>
      <c r="G10311" t="s">
        <v>74</v>
      </c>
      <c r="H10311" t="str">
        <f>VLOOKUP(F10311,Clubs!$A$1:$D$220,4,)</f>
        <v>065012</v>
      </c>
    </row>
    <row r="10312" spans="1:8">
      <c r="A10312">
        <v>2332753</v>
      </c>
      <c r="B10312" t="s">
        <v>1981</v>
      </c>
      <c r="C10312" t="s">
        <v>939</v>
      </c>
      <c r="D10312" t="s">
        <v>8640</v>
      </c>
      <c r="E10312" t="s">
        <v>75</v>
      </c>
      <c r="F10312" s="1" t="s">
        <v>334</v>
      </c>
      <c r="G10312" t="s">
        <v>74</v>
      </c>
      <c r="H10312" t="str">
        <f>VLOOKUP(F10312,Clubs!$A$1:$D$220,4,)</f>
        <v>065019</v>
      </c>
    </row>
    <row r="10313" spans="1:8">
      <c r="A10313">
        <v>2332915</v>
      </c>
      <c r="B10313" t="s">
        <v>5738</v>
      </c>
      <c r="C10313" t="s">
        <v>1522</v>
      </c>
      <c r="D10313" t="s">
        <v>8640</v>
      </c>
      <c r="E10313" t="s">
        <v>71</v>
      </c>
      <c r="F10313" s="1" t="s">
        <v>231</v>
      </c>
      <c r="G10313" t="s">
        <v>201</v>
      </c>
      <c r="H10313" t="str">
        <f>VLOOKUP(F10313,Clubs!$A$1:$D$220,4,)</f>
        <v>032002</v>
      </c>
    </row>
    <row r="10314" spans="1:8">
      <c r="A10314">
        <v>2332937</v>
      </c>
      <c r="B10314" t="s">
        <v>731</v>
      </c>
      <c r="C10314" t="s">
        <v>604</v>
      </c>
      <c r="D10314" t="s">
        <v>109</v>
      </c>
      <c r="E10314" t="s">
        <v>75</v>
      </c>
      <c r="F10314" s="1" t="s">
        <v>196</v>
      </c>
      <c r="G10314" t="s">
        <v>74</v>
      </c>
      <c r="H10314" t="str">
        <f>VLOOKUP(F10314,Clubs!$A$1:$D$220,4,)</f>
        <v>031051</v>
      </c>
    </row>
    <row r="10315" spans="1:8">
      <c r="A10315">
        <v>2332993</v>
      </c>
      <c r="B10315" t="s">
        <v>4199</v>
      </c>
      <c r="C10315" t="s">
        <v>1013</v>
      </c>
      <c r="D10315" t="s">
        <v>111</v>
      </c>
      <c r="E10315" t="s">
        <v>71</v>
      </c>
      <c r="F10315" s="1" t="s">
        <v>197</v>
      </c>
      <c r="G10315" t="s">
        <v>74</v>
      </c>
      <c r="H10315" t="str">
        <f>VLOOKUP(F10315,Clubs!$A$1:$D$220,4,)</f>
        <v>031067</v>
      </c>
    </row>
    <row r="10316" spans="1:8">
      <c r="A10316">
        <v>2333154</v>
      </c>
      <c r="B10316" t="s">
        <v>12096</v>
      </c>
      <c r="C10316" t="s">
        <v>1013</v>
      </c>
      <c r="D10316" t="s">
        <v>110</v>
      </c>
      <c r="E10316" t="s">
        <v>71</v>
      </c>
      <c r="F10316" s="1" t="s">
        <v>257</v>
      </c>
      <c r="G10316" t="s">
        <v>74</v>
      </c>
      <c r="H10316" t="str">
        <f>VLOOKUP(F10316,Clubs!$A$1:$D$220,4,)</f>
        <v>031003</v>
      </c>
    </row>
    <row r="10317" spans="1:8">
      <c r="A10317">
        <v>2333158</v>
      </c>
      <c r="B10317" t="s">
        <v>3075</v>
      </c>
      <c r="C10317" t="s">
        <v>2177</v>
      </c>
      <c r="D10317" t="s">
        <v>8640</v>
      </c>
      <c r="E10317" t="s">
        <v>71</v>
      </c>
      <c r="F10317" s="1" t="s">
        <v>221</v>
      </c>
      <c r="G10317" t="s">
        <v>74</v>
      </c>
      <c r="H10317" t="str">
        <f>VLOOKUP(F10317,Clubs!$A$1:$D$220,4,)</f>
        <v>030067</v>
      </c>
    </row>
    <row r="10318" spans="1:8">
      <c r="A10318">
        <v>2333348</v>
      </c>
      <c r="B10318" t="s">
        <v>6982</v>
      </c>
      <c r="C10318" t="s">
        <v>571</v>
      </c>
      <c r="D10318" t="s">
        <v>165</v>
      </c>
      <c r="E10318" t="s">
        <v>75</v>
      </c>
      <c r="F10318" s="1" t="s">
        <v>224</v>
      </c>
      <c r="G10318" t="s">
        <v>74</v>
      </c>
      <c r="H10318" t="str">
        <f>VLOOKUP(F10318,Clubs!$A$1:$D$220,4,)</f>
        <v>046014</v>
      </c>
    </row>
    <row r="10319" spans="1:8">
      <c r="A10319">
        <v>2333397</v>
      </c>
      <c r="B10319" t="s">
        <v>12097</v>
      </c>
      <c r="C10319" t="s">
        <v>985</v>
      </c>
      <c r="D10319" t="s">
        <v>109</v>
      </c>
      <c r="E10319" t="s">
        <v>75</v>
      </c>
      <c r="F10319" s="1" t="s">
        <v>212</v>
      </c>
      <c r="G10319" t="s">
        <v>74</v>
      </c>
      <c r="H10319" t="str">
        <f>VLOOKUP(F10319,Clubs!$A$1:$D$220,4,)</f>
        <v>030076</v>
      </c>
    </row>
    <row r="10320" spans="1:8">
      <c r="A10320">
        <v>2333557</v>
      </c>
      <c r="B10320" t="s">
        <v>7313</v>
      </c>
      <c r="C10320" t="s">
        <v>1013</v>
      </c>
      <c r="D10320" t="s">
        <v>111</v>
      </c>
      <c r="E10320" t="s">
        <v>71</v>
      </c>
      <c r="F10320" s="1" t="s">
        <v>315</v>
      </c>
      <c r="G10320" t="s">
        <v>211</v>
      </c>
      <c r="H10320" t="str">
        <f>VLOOKUP(F10320,Clubs!$A$1:$D$220,4,)</f>
        <v>065008</v>
      </c>
    </row>
    <row r="10321" spans="1:8">
      <c r="A10321">
        <v>2333568</v>
      </c>
      <c r="B10321" t="s">
        <v>5633</v>
      </c>
      <c r="C10321" t="s">
        <v>2470</v>
      </c>
      <c r="D10321" t="s">
        <v>8640</v>
      </c>
      <c r="E10321" t="s">
        <v>71</v>
      </c>
      <c r="F10321" s="1" t="s">
        <v>8529</v>
      </c>
      <c r="G10321" t="s">
        <v>74</v>
      </c>
      <c r="H10321" t="str">
        <f>VLOOKUP(F10321,Clubs!$A$1:$D$220,4,)</f>
        <v>031067</v>
      </c>
    </row>
    <row r="10322" spans="1:8">
      <c r="A10322">
        <v>2333597</v>
      </c>
      <c r="B10322" t="s">
        <v>3208</v>
      </c>
      <c r="C10322" t="s">
        <v>1337</v>
      </c>
      <c r="D10322" t="s">
        <v>111</v>
      </c>
      <c r="E10322" t="s">
        <v>71</v>
      </c>
      <c r="F10322" s="1" t="s">
        <v>260</v>
      </c>
      <c r="G10322" t="s">
        <v>74</v>
      </c>
      <c r="H10322" t="str">
        <f>VLOOKUP(F10322,Clubs!$A$1:$D$220,4,)</f>
        <v>034036</v>
      </c>
    </row>
    <row r="10323" spans="1:8">
      <c r="A10323">
        <v>2333642</v>
      </c>
      <c r="B10323" t="s">
        <v>4632</v>
      </c>
      <c r="C10323" t="s">
        <v>3453</v>
      </c>
      <c r="D10323" t="s">
        <v>165</v>
      </c>
      <c r="E10323" t="s">
        <v>71</v>
      </c>
      <c r="F10323" s="1" t="s">
        <v>230</v>
      </c>
      <c r="G10323" t="s">
        <v>74</v>
      </c>
      <c r="H10323" t="str">
        <f>VLOOKUP(F10323,Clubs!$A$1:$D$220,4,)</f>
        <v>031025</v>
      </c>
    </row>
    <row r="10324" spans="1:8">
      <c r="A10324">
        <v>2333660</v>
      </c>
      <c r="B10324" t="s">
        <v>5090</v>
      </c>
      <c r="C10324" t="s">
        <v>581</v>
      </c>
      <c r="D10324" t="s">
        <v>109</v>
      </c>
      <c r="E10324" t="s">
        <v>75</v>
      </c>
      <c r="F10324" s="1" t="s">
        <v>204</v>
      </c>
      <c r="G10324" t="s">
        <v>74</v>
      </c>
      <c r="H10324" t="str">
        <f>VLOOKUP(F10324,Clubs!$A$1:$D$220,4,)</f>
        <v>031030</v>
      </c>
    </row>
    <row r="10325" spans="1:8">
      <c r="A10325">
        <v>2333723</v>
      </c>
      <c r="B10325" t="s">
        <v>8173</v>
      </c>
      <c r="C10325" t="s">
        <v>587</v>
      </c>
      <c r="D10325" t="s">
        <v>8640</v>
      </c>
      <c r="E10325" t="s">
        <v>71</v>
      </c>
      <c r="F10325" s="1" t="s">
        <v>210</v>
      </c>
      <c r="G10325" t="s">
        <v>74</v>
      </c>
      <c r="H10325" t="str">
        <f>VLOOKUP(F10325,Clubs!$A$1:$D$220,4,)</f>
        <v>081041</v>
      </c>
    </row>
    <row r="10326" spans="1:8">
      <c r="A10326">
        <v>2333900</v>
      </c>
      <c r="B10326" t="s">
        <v>5642</v>
      </c>
      <c r="C10326" t="s">
        <v>1320</v>
      </c>
      <c r="D10326" t="s">
        <v>8640</v>
      </c>
      <c r="E10326" t="s">
        <v>75</v>
      </c>
      <c r="F10326" s="1" t="s">
        <v>8529</v>
      </c>
      <c r="G10326" t="s">
        <v>211</v>
      </c>
      <c r="H10326" t="str">
        <f>VLOOKUP(F10326,Clubs!$A$1:$D$220,4,)</f>
        <v>031067</v>
      </c>
    </row>
    <row r="10327" spans="1:8">
      <c r="A10327">
        <v>2333901</v>
      </c>
      <c r="B10327" t="s">
        <v>1375</v>
      </c>
      <c r="C10327" t="s">
        <v>918</v>
      </c>
      <c r="D10327" t="s">
        <v>8640</v>
      </c>
      <c r="E10327" t="s">
        <v>71</v>
      </c>
      <c r="F10327" s="1" t="s">
        <v>8529</v>
      </c>
      <c r="G10327" t="s">
        <v>211</v>
      </c>
      <c r="H10327" t="str">
        <f>VLOOKUP(F10327,Clubs!$A$1:$D$220,4,)</f>
        <v>031067</v>
      </c>
    </row>
    <row r="10328" spans="1:8">
      <c r="A10328">
        <v>2333902</v>
      </c>
      <c r="B10328" t="s">
        <v>1375</v>
      </c>
      <c r="C10328" t="s">
        <v>792</v>
      </c>
      <c r="D10328" t="s">
        <v>8640</v>
      </c>
      <c r="E10328" t="s">
        <v>75</v>
      </c>
      <c r="F10328" s="1" t="s">
        <v>8529</v>
      </c>
      <c r="G10328" t="s">
        <v>211</v>
      </c>
      <c r="H10328" t="str">
        <f>VLOOKUP(F10328,Clubs!$A$1:$D$220,4,)</f>
        <v>031067</v>
      </c>
    </row>
    <row r="10329" spans="1:8">
      <c r="A10329">
        <v>2333927</v>
      </c>
      <c r="B10329" t="s">
        <v>1844</v>
      </c>
      <c r="C10329" t="s">
        <v>789</v>
      </c>
      <c r="D10329" t="s">
        <v>166</v>
      </c>
      <c r="E10329" t="s">
        <v>71</v>
      </c>
      <c r="F10329" s="1" t="s">
        <v>220</v>
      </c>
      <c r="G10329" t="s">
        <v>74</v>
      </c>
      <c r="H10329" t="str">
        <f>VLOOKUP(F10329,Clubs!$A$1:$D$220,4,)</f>
        <v>031015</v>
      </c>
    </row>
    <row r="10330" spans="1:8">
      <c r="A10330">
        <v>2333956</v>
      </c>
      <c r="B10330" t="s">
        <v>9501</v>
      </c>
      <c r="C10330" t="s">
        <v>635</v>
      </c>
      <c r="D10330" t="s">
        <v>166</v>
      </c>
      <c r="E10330" t="s">
        <v>71</v>
      </c>
      <c r="F10330" s="1" t="s">
        <v>347</v>
      </c>
      <c r="G10330" t="s">
        <v>74</v>
      </c>
      <c r="H10330" t="str">
        <f>VLOOKUP(F10330,Clubs!$A$1:$D$220,4,)</f>
        <v>031051</v>
      </c>
    </row>
    <row r="10331" spans="1:8">
      <c r="A10331">
        <v>2334018</v>
      </c>
      <c r="B10331" t="s">
        <v>12098</v>
      </c>
      <c r="C10331" t="s">
        <v>919</v>
      </c>
      <c r="D10331" t="s">
        <v>166</v>
      </c>
      <c r="E10331" t="s">
        <v>71</v>
      </c>
      <c r="F10331" s="1" t="s">
        <v>330</v>
      </c>
      <c r="G10331" t="s">
        <v>74</v>
      </c>
      <c r="H10331" t="str">
        <f>VLOOKUP(F10331,Clubs!$A$1:$D$220,4,)</f>
        <v>034068</v>
      </c>
    </row>
    <row r="10332" spans="1:8">
      <c r="A10332">
        <v>2334022</v>
      </c>
      <c r="B10332" t="s">
        <v>2731</v>
      </c>
      <c r="C10332" t="s">
        <v>985</v>
      </c>
      <c r="D10332" t="s">
        <v>115</v>
      </c>
      <c r="E10332" t="s">
        <v>75</v>
      </c>
      <c r="F10332" s="1" t="s">
        <v>221</v>
      </c>
      <c r="G10332" t="s">
        <v>74</v>
      </c>
      <c r="H10332" t="str">
        <f>VLOOKUP(F10332,Clubs!$A$1:$D$220,4,)</f>
        <v>030067</v>
      </c>
    </row>
    <row r="10333" spans="1:8">
      <c r="A10333">
        <v>2334138</v>
      </c>
      <c r="B10333" t="s">
        <v>792</v>
      </c>
      <c r="C10333" t="s">
        <v>793</v>
      </c>
      <c r="D10333" t="s">
        <v>8640</v>
      </c>
      <c r="E10333" t="s">
        <v>71</v>
      </c>
      <c r="F10333" s="1" t="s">
        <v>324</v>
      </c>
      <c r="G10333" t="s">
        <v>201</v>
      </c>
      <c r="H10333" t="str">
        <f>VLOOKUP(F10333,Clubs!$A$1:$D$220,4,)</f>
        <v>009014</v>
      </c>
    </row>
    <row r="10334" spans="1:8">
      <c r="A10334">
        <v>2334199</v>
      </c>
      <c r="B10334" t="s">
        <v>1219</v>
      </c>
      <c r="C10334" t="s">
        <v>869</v>
      </c>
      <c r="D10334" t="s">
        <v>166</v>
      </c>
      <c r="E10334" t="s">
        <v>75</v>
      </c>
      <c r="F10334" s="1" t="s">
        <v>208</v>
      </c>
      <c r="G10334" t="s">
        <v>74</v>
      </c>
      <c r="H10334" t="str">
        <f>VLOOKUP(F10334,Clubs!$A$1:$D$220,4,)</f>
        <v>030059</v>
      </c>
    </row>
    <row r="10335" spans="1:8">
      <c r="A10335">
        <v>2334258</v>
      </c>
      <c r="B10335" t="s">
        <v>1905</v>
      </c>
      <c r="C10335" t="s">
        <v>802</v>
      </c>
      <c r="D10335" t="s">
        <v>109</v>
      </c>
      <c r="E10335" t="s">
        <v>71</v>
      </c>
      <c r="F10335" s="1" t="s">
        <v>204</v>
      </c>
      <c r="G10335" t="s">
        <v>74</v>
      </c>
      <c r="H10335" t="str">
        <f>VLOOKUP(F10335,Clubs!$A$1:$D$220,4,)</f>
        <v>031030</v>
      </c>
    </row>
    <row r="10336" spans="1:8">
      <c r="A10336">
        <v>2334259</v>
      </c>
      <c r="B10336" t="s">
        <v>1062</v>
      </c>
      <c r="C10336" t="s">
        <v>1101</v>
      </c>
      <c r="D10336" t="s">
        <v>8640</v>
      </c>
      <c r="E10336" t="s">
        <v>71</v>
      </c>
      <c r="F10336" s="1" t="s">
        <v>219</v>
      </c>
      <c r="G10336" t="s">
        <v>201</v>
      </c>
      <c r="H10336" t="str">
        <f>VLOOKUP(F10336,Clubs!$A$1:$D$220,4,)</f>
        <v>031067</v>
      </c>
    </row>
    <row r="10337" spans="1:8">
      <c r="A10337">
        <v>2334314</v>
      </c>
      <c r="B10337" t="s">
        <v>4401</v>
      </c>
      <c r="C10337" t="s">
        <v>4247</v>
      </c>
      <c r="D10337" t="s">
        <v>111</v>
      </c>
      <c r="E10337" t="s">
        <v>75</v>
      </c>
      <c r="F10337" s="1" t="s">
        <v>275</v>
      </c>
      <c r="G10337" t="s">
        <v>74</v>
      </c>
      <c r="H10337" t="str">
        <f>VLOOKUP(F10337,Clubs!$A$1:$D$220,4,)</f>
        <v>081061</v>
      </c>
    </row>
    <row r="10338" spans="1:8">
      <c r="A10338">
        <v>2334427</v>
      </c>
      <c r="B10338" t="s">
        <v>12099</v>
      </c>
      <c r="C10338" t="s">
        <v>802</v>
      </c>
      <c r="D10338" t="s">
        <v>166</v>
      </c>
      <c r="E10338" t="s">
        <v>71</v>
      </c>
      <c r="F10338" s="1" t="s">
        <v>314</v>
      </c>
      <c r="G10338" t="s">
        <v>74</v>
      </c>
      <c r="H10338" t="str">
        <f>VLOOKUP(F10338,Clubs!$A$1:$D$220,4,)</f>
        <v>034457</v>
      </c>
    </row>
    <row r="10339" spans="1:8">
      <c r="A10339">
        <v>2334457</v>
      </c>
      <c r="B10339" t="s">
        <v>5090</v>
      </c>
      <c r="C10339" t="s">
        <v>1129</v>
      </c>
      <c r="D10339" t="s">
        <v>8640</v>
      </c>
      <c r="E10339" t="s">
        <v>71</v>
      </c>
      <c r="F10339" s="1" t="s">
        <v>343</v>
      </c>
      <c r="G10339" t="s">
        <v>74</v>
      </c>
      <c r="H10339" t="str">
        <f>VLOOKUP(F10339,Clubs!$A$1:$D$220,4,)</f>
        <v>031030</v>
      </c>
    </row>
    <row r="10340" spans="1:8">
      <c r="A10340">
        <v>2334547</v>
      </c>
      <c r="B10340" t="s">
        <v>1092</v>
      </c>
      <c r="C10340" t="s">
        <v>1093</v>
      </c>
      <c r="D10340" t="s">
        <v>8640</v>
      </c>
      <c r="E10340" t="s">
        <v>71</v>
      </c>
      <c r="F10340" s="1" t="s">
        <v>200</v>
      </c>
      <c r="G10340" t="s">
        <v>74</v>
      </c>
      <c r="H10340" t="str">
        <f>VLOOKUP(F10340,Clubs!$A$1:$D$220,4,)</f>
        <v>011024</v>
      </c>
    </row>
    <row r="10341" spans="1:8">
      <c r="A10341">
        <v>2334610</v>
      </c>
      <c r="B10341" t="s">
        <v>5645</v>
      </c>
      <c r="C10341" t="s">
        <v>1132</v>
      </c>
      <c r="D10341" t="s">
        <v>8640</v>
      </c>
      <c r="E10341" t="s">
        <v>71</v>
      </c>
      <c r="F10341" s="1" t="s">
        <v>8529</v>
      </c>
      <c r="G10341" t="s">
        <v>211</v>
      </c>
      <c r="H10341" t="str">
        <f>VLOOKUP(F10341,Clubs!$A$1:$D$220,4,)</f>
        <v>031067</v>
      </c>
    </row>
    <row r="10342" spans="1:8">
      <c r="A10342">
        <v>2334641</v>
      </c>
      <c r="B10342" t="s">
        <v>5552</v>
      </c>
      <c r="C10342" t="s">
        <v>583</v>
      </c>
      <c r="D10342" t="s">
        <v>8640</v>
      </c>
      <c r="E10342" t="s">
        <v>75</v>
      </c>
      <c r="F10342" s="1" t="s">
        <v>323</v>
      </c>
      <c r="G10342" t="s">
        <v>211</v>
      </c>
      <c r="H10342" t="str">
        <f>VLOOKUP(F10342,Clubs!$A$1:$D$220,4,)</f>
        <v>031058</v>
      </c>
    </row>
    <row r="10343" spans="1:8">
      <c r="A10343">
        <v>2334746</v>
      </c>
      <c r="B10343" t="s">
        <v>1350</v>
      </c>
      <c r="C10343" t="s">
        <v>2570</v>
      </c>
      <c r="D10343" t="s">
        <v>110</v>
      </c>
      <c r="E10343" t="s">
        <v>71</v>
      </c>
      <c r="F10343" s="1" t="s">
        <v>222</v>
      </c>
      <c r="G10343" t="s">
        <v>74</v>
      </c>
      <c r="H10343" t="str">
        <f>VLOOKUP(F10343,Clubs!$A$1:$D$220,4,)</f>
        <v>030004</v>
      </c>
    </row>
    <row r="10344" spans="1:8">
      <c r="A10344">
        <v>2334804</v>
      </c>
      <c r="B10344" t="s">
        <v>5458</v>
      </c>
      <c r="C10344" t="s">
        <v>5022</v>
      </c>
      <c r="D10344" t="s">
        <v>166</v>
      </c>
      <c r="E10344" t="s">
        <v>71</v>
      </c>
      <c r="F10344" s="1" t="s">
        <v>347</v>
      </c>
      <c r="G10344" t="s">
        <v>74</v>
      </c>
      <c r="H10344" t="str">
        <f>VLOOKUP(F10344,Clubs!$A$1:$D$220,4,)</f>
        <v>031051</v>
      </c>
    </row>
    <row r="10345" spans="1:8">
      <c r="A10345">
        <v>2334805</v>
      </c>
      <c r="B10345" t="s">
        <v>5513</v>
      </c>
      <c r="C10345" t="s">
        <v>1150</v>
      </c>
      <c r="D10345" t="s">
        <v>110</v>
      </c>
      <c r="E10345" t="s">
        <v>75</v>
      </c>
      <c r="F10345" s="1" t="s">
        <v>347</v>
      </c>
      <c r="G10345" t="s">
        <v>74</v>
      </c>
      <c r="H10345" t="str">
        <f>VLOOKUP(F10345,Clubs!$A$1:$D$220,4,)</f>
        <v>031051</v>
      </c>
    </row>
    <row r="10346" spans="1:8">
      <c r="A10346">
        <v>2334838</v>
      </c>
      <c r="B10346" t="s">
        <v>2927</v>
      </c>
      <c r="C10346" t="s">
        <v>936</v>
      </c>
      <c r="D10346" t="s">
        <v>109</v>
      </c>
      <c r="E10346" t="s">
        <v>75</v>
      </c>
      <c r="F10346" s="1" t="s">
        <v>214</v>
      </c>
      <c r="G10346" t="s">
        <v>74</v>
      </c>
      <c r="H10346" t="str">
        <f>VLOOKUP(F10346,Clubs!$A$1:$D$220,4,)</f>
        <v>034038</v>
      </c>
    </row>
    <row r="10347" spans="1:8">
      <c r="A10347">
        <v>2334920</v>
      </c>
      <c r="B10347" t="s">
        <v>4574</v>
      </c>
      <c r="C10347" t="s">
        <v>1168</v>
      </c>
      <c r="D10347" t="s">
        <v>166</v>
      </c>
      <c r="E10347" t="s">
        <v>71</v>
      </c>
      <c r="F10347" s="1" t="s">
        <v>230</v>
      </c>
      <c r="G10347" t="s">
        <v>74</v>
      </c>
      <c r="H10347" t="str">
        <f>VLOOKUP(F10347,Clubs!$A$1:$D$220,4,)</f>
        <v>031025</v>
      </c>
    </row>
    <row r="10348" spans="1:8">
      <c r="A10348">
        <v>2334926</v>
      </c>
      <c r="B10348" t="s">
        <v>12100</v>
      </c>
      <c r="C10348" t="s">
        <v>674</v>
      </c>
      <c r="D10348" t="s">
        <v>115</v>
      </c>
      <c r="E10348" t="s">
        <v>75</v>
      </c>
      <c r="F10348" s="1" t="s">
        <v>220</v>
      </c>
      <c r="G10348" t="s">
        <v>74</v>
      </c>
      <c r="H10348" t="str">
        <f>VLOOKUP(F10348,Clubs!$A$1:$D$220,4,)</f>
        <v>031015</v>
      </c>
    </row>
    <row r="10349" spans="1:8">
      <c r="A10349">
        <v>2335149</v>
      </c>
      <c r="B10349" t="s">
        <v>7377</v>
      </c>
      <c r="C10349" t="s">
        <v>885</v>
      </c>
      <c r="D10349" t="s">
        <v>109</v>
      </c>
      <c r="E10349" t="s">
        <v>75</v>
      </c>
      <c r="F10349" s="1" t="s">
        <v>310</v>
      </c>
      <c r="G10349" t="s">
        <v>74</v>
      </c>
      <c r="H10349" t="str">
        <f>VLOOKUP(F10349,Clubs!$A$1:$D$220,4,)</f>
        <v>065027</v>
      </c>
    </row>
    <row r="10350" spans="1:8">
      <c r="A10350">
        <v>2335268</v>
      </c>
      <c r="B10350" t="s">
        <v>2062</v>
      </c>
      <c r="C10350" t="s">
        <v>1436</v>
      </c>
      <c r="D10350" t="s">
        <v>8640</v>
      </c>
      <c r="E10350" t="s">
        <v>75</v>
      </c>
      <c r="F10350" s="1" t="s">
        <v>220</v>
      </c>
      <c r="G10350" t="s">
        <v>74</v>
      </c>
      <c r="H10350" t="str">
        <f>VLOOKUP(F10350,Clubs!$A$1:$D$220,4,)</f>
        <v>031015</v>
      </c>
    </row>
    <row r="10351" spans="1:8">
      <c r="A10351">
        <v>2335618</v>
      </c>
      <c r="B10351" t="s">
        <v>3053</v>
      </c>
      <c r="C10351" t="s">
        <v>1245</v>
      </c>
      <c r="D10351" t="s">
        <v>8640</v>
      </c>
      <c r="E10351" t="s">
        <v>75</v>
      </c>
      <c r="F10351" s="1" t="s">
        <v>205</v>
      </c>
      <c r="G10351" t="s">
        <v>201</v>
      </c>
      <c r="H10351" t="str">
        <f>VLOOKUP(F10351,Clubs!$A$1:$D$220,4,)</f>
        <v>030040</v>
      </c>
    </row>
    <row r="10352" spans="1:8">
      <c r="A10352">
        <v>2335707</v>
      </c>
      <c r="B10352" t="s">
        <v>3959</v>
      </c>
      <c r="C10352" t="s">
        <v>2156</v>
      </c>
      <c r="D10352" t="s">
        <v>110</v>
      </c>
      <c r="E10352" t="s">
        <v>71</v>
      </c>
      <c r="F10352" s="1" t="s">
        <v>197</v>
      </c>
      <c r="G10352" t="s">
        <v>74</v>
      </c>
      <c r="H10352" t="str">
        <f>VLOOKUP(F10352,Clubs!$A$1:$D$220,4,)</f>
        <v>031067</v>
      </c>
    </row>
    <row r="10353" spans="1:8">
      <c r="A10353">
        <v>2335767</v>
      </c>
      <c r="B10353" t="s">
        <v>1478</v>
      </c>
      <c r="C10353" t="s">
        <v>620</v>
      </c>
      <c r="D10353" t="s">
        <v>165</v>
      </c>
      <c r="E10353" t="s">
        <v>75</v>
      </c>
      <c r="F10353" s="1" t="s">
        <v>261</v>
      </c>
      <c r="G10353" t="s">
        <v>74</v>
      </c>
      <c r="H10353" t="str">
        <f>VLOOKUP(F10353,Clubs!$A$1:$D$220,4,)</f>
        <v>031001</v>
      </c>
    </row>
    <row r="10354" spans="1:8">
      <c r="A10354">
        <v>2335813</v>
      </c>
      <c r="B10354" t="s">
        <v>1638</v>
      </c>
      <c r="C10354" t="s">
        <v>1639</v>
      </c>
      <c r="D10354" t="s">
        <v>165</v>
      </c>
      <c r="E10354" t="s">
        <v>71</v>
      </c>
      <c r="F10354" s="1" t="s">
        <v>246</v>
      </c>
      <c r="G10354" t="s">
        <v>74</v>
      </c>
      <c r="H10354" t="str">
        <f>VLOOKUP(F10354,Clubs!$A$1:$D$220,4,)</f>
        <v>011024</v>
      </c>
    </row>
    <row r="10355" spans="1:8">
      <c r="A10355">
        <v>2335974</v>
      </c>
      <c r="B10355" t="s">
        <v>5710</v>
      </c>
      <c r="C10355" t="s">
        <v>1101</v>
      </c>
      <c r="D10355" t="s">
        <v>8640</v>
      </c>
      <c r="E10355" t="s">
        <v>71</v>
      </c>
      <c r="F10355" s="1" t="s">
        <v>231</v>
      </c>
      <c r="G10355" t="s">
        <v>201</v>
      </c>
      <c r="H10355" t="str">
        <f>VLOOKUP(F10355,Clubs!$A$1:$D$220,4,)</f>
        <v>032002</v>
      </c>
    </row>
    <row r="10356" spans="1:8">
      <c r="A10356">
        <v>2336014</v>
      </c>
      <c r="B10356" t="s">
        <v>12101</v>
      </c>
      <c r="C10356" t="s">
        <v>1339</v>
      </c>
      <c r="D10356" t="s">
        <v>8640</v>
      </c>
      <c r="E10356" t="s">
        <v>71</v>
      </c>
      <c r="F10356" s="1" t="s">
        <v>202</v>
      </c>
      <c r="G10356" t="s">
        <v>201</v>
      </c>
      <c r="H10356" t="str">
        <f>VLOOKUP(F10356,Clubs!$A$1:$D$220,4,)</f>
        <v>081017</v>
      </c>
    </row>
    <row r="10357" spans="1:8">
      <c r="A10357">
        <v>2336120</v>
      </c>
      <c r="B10357" t="s">
        <v>6769</v>
      </c>
      <c r="C10357" t="s">
        <v>1899</v>
      </c>
      <c r="D10357" t="s">
        <v>111</v>
      </c>
      <c r="E10357" t="s">
        <v>75</v>
      </c>
      <c r="F10357" s="1" t="s">
        <v>209</v>
      </c>
      <c r="G10357" t="s">
        <v>74</v>
      </c>
      <c r="H10357" t="str">
        <f>VLOOKUP(F10357,Clubs!$A$1:$D$220,4,)</f>
        <v>034066</v>
      </c>
    </row>
    <row r="10358" spans="1:8">
      <c r="A10358">
        <v>2336131</v>
      </c>
      <c r="B10358" t="s">
        <v>8374</v>
      </c>
      <c r="C10358" t="s">
        <v>2078</v>
      </c>
      <c r="D10358" t="s">
        <v>8640</v>
      </c>
      <c r="E10358" t="s">
        <v>71</v>
      </c>
      <c r="F10358" s="1" t="s">
        <v>356</v>
      </c>
      <c r="G10358" t="s">
        <v>211</v>
      </c>
      <c r="H10358" t="str">
        <f>VLOOKUP(F10358,Clubs!$A$1:$D$220,4,)</f>
        <v>081017</v>
      </c>
    </row>
    <row r="10359" spans="1:8">
      <c r="A10359">
        <v>2336167</v>
      </c>
      <c r="B10359" t="s">
        <v>8373</v>
      </c>
      <c r="C10359" t="s">
        <v>1138</v>
      </c>
      <c r="D10359" t="s">
        <v>8640</v>
      </c>
      <c r="E10359" t="s">
        <v>75</v>
      </c>
      <c r="F10359" s="1" t="s">
        <v>356</v>
      </c>
      <c r="G10359" t="s">
        <v>211</v>
      </c>
      <c r="H10359" t="str">
        <f>VLOOKUP(F10359,Clubs!$A$1:$D$220,4,)</f>
        <v>081017</v>
      </c>
    </row>
    <row r="10360" spans="1:8">
      <c r="A10360">
        <v>2336206</v>
      </c>
      <c r="B10360" t="s">
        <v>1708</v>
      </c>
      <c r="C10360" t="s">
        <v>636</v>
      </c>
      <c r="D10360" t="s">
        <v>109</v>
      </c>
      <c r="E10360" t="s">
        <v>75</v>
      </c>
      <c r="F10360" s="1" t="s">
        <v>210</v>
      </c>
      <c r="G10360" t="s">
        <v>74</v>
      </c>
      <c r="H10360" t="str">
        <f>VLOOKUP(F10360,Clubs!$A$1:$D$220,4,)</f>
        <v>081041</v>
      </c>
    </row>
    <row r="10361" spans="1:8">
      <c r="A10361">
        <v>2336322</v>
      </c>
      <c r="B10361" t="s">
        <v>5831</v>
      </c>
      <c r="C10361" t="s">
        <v>791</v>
      </c>
      <c r="D10361" t="s">
        <v>8640</v>
      </c>
      <c r="E10361" t="s">
        <v>75</v>
      </c>
      <c r="F10361" s="1" t="s">
        <v>263</v>
      </c>
      <c r="G10361" t="s">
        <v>211</v>
      </c>
      <c r="H10361" t="str">
        <f>VLOOKUP(F10361,Clubs!$A$1:$D$220,4,)</f>
        <v>034062</v>
      </c>
    </row>
    <row r="10362" spans="1:8">
      <c r="A10362">
        <v>2336509</v>
      </c>
      <c r="B10362" t="s">
        <v>1541</v>
      </c>
      <c r="C10362" t="s">
        <v>1407</v>
      </c>
      <c r="D10362" t="s">
        <v>8640</v>
      </c>
      <c r="E10362" t="s">
        <v>75</v>
      </c>
      <c r="F10362" s="1" t="s">
        <v>222</v>
      </c>
      <c r="G10362" t="s">
        <v>74</v>
      </c>
      <c r="H10362" t="str">
        <f>VLOOKUP(F10362,Clubs!$A$1:$D$220,4,)</f>
        <v>030004</v>
      </c>
    </row>
    <row r="10363" spans="1:8">
      <c r="A10363">
        <v>2336529</v>
      </c>
      <c r="B10363" t="s">
        <v>6142</v>
      </c>
      <c r="C10363" t="s">
        <v>634</v>
      </c>
      <c r="D10363" t="s">
        <v>110</v>
      </c>
      <c r="E10363" t="s">
        <v>71</v>
      </c>
      <c r="F10363" s="1" t="s">
        <v>263</v>
      </c>
      <c r="G10363" t="s">
        <v>74</v>
      </c>
      <c r="H10363" t="str">
        <f>VLOOKUP(F10363,Clubs!$A$1:$D$220,4,)</f>
        <v>034062</v>
      </c>
    </row>
    <row r="10364" spans="1:8">
      <c r="A10364">
        <v>2336616</v>
      </c>
      <c r="B10364" t="s">
        <v>12102</v>
      </c>
      <c r="C10364" t="s">
        <v>3331</v>
      </c>
      <c r="D10364" t="s">
        <v>166</v>
      </c>
      <c r="E10364" t="s">
        <v>75</v>
      </c>
      <c r="F10364" s="1" t="s">
        <v>298</v>
      </c>
      <c r="G10364" t="s">
        <v>74</v>
      </c>
      <c r="H10364" t="str">
        <f>VLOOKUP(F10364,Clubs!$A$1:$D$220,4,)</f>
        <v>034066</v>
      </c>
    </row>
    <row r="10365" spans="1:8">
      <c r="A10365">
        <v>2336660</v>
      </c>
      <c r="B10365" t="s">
        <v>4803</v>
      </c>
      <c r="C10365" t="s">
        <v>4804</v>
      </c>
      <c r="D10365" t="s">
        <v>165</v>
      </c>
      <c r="E10365" t="s">
        <v>71</v>
      </c>
      <c r="F10365" s="1" t="s">
        <v>230</v>
      </c>
      <c r="G10365" t="s">
        <v>74</v>
      </c>
      <c r="H10365" t="str">
        <f>VLOOKUP(F10365,Clubs!$A$1:$D$220,4,)</f>
        <v>031025</v>
      </c>
    </row>
    <row r="10366" spans="1:8">
      <c r="A10366">
        <v>2336661</v>
      </c>
      <c r="B10366" t="s">
        <v>4698</v>
      </c>
      <c r="C10366" t="s">
        <v>608</v>
      </c>
      <c r="D10366" t="s">
        <v>111</v>
      </c>
      <c r="E10366" t="s">
        <v>75</v>
      </c>
      <c r="F10366" s="1" t="s">
        <v>230</v>
      </c>
      <c r="G10366" t="s">
        <v>74</v>
      </c>
      <c r="H10366" t="str">
        <f>VLOOKUP(F10366,Clubs!$A$1:$D$220,4,)</f>
        <v>031025</v>
      </c>
    </row>
    <row r="10367" spans="1:8">
      <c r="A10367">
        <v>2336819</v>
      </c>
      <c r="B10367" t="s">
        <v>6556</v>
      </c>
      <c r="C10367" t="s">
        <v>622</v>
      </c>
      <c r="D10367" t="s">
        <v>8640</v>
      </c>
      <c r="E10367" t="s">
        <v>75</v>
      </c>
      <c r="F10367" s="1" t="s">
        <v>314</v>
      </c>
      <c r="G10367" t="s">
        <v>74</v>
      </c>
      <c r="H10367" t="str">
        <f>VLOOKUP(F10367,Clubs!$A$1:$D$220,4,)</f>
        <v>034457</v>
      </c>
    </row>
    <row r="10368" spans="1:8">
      <c r="A10368">
        <v>2336830</v>
      </c>
      <c r="B10368" t="s">
        <v>8201</v>
      </c>
      <c r="C10368" t="s">
        <v>734</v>
      </c>
      <c r="D10368" t="s">
        <v>111</v>
      </c>
      <c r="E10368" t="s">
        <v>75</v>
      </c>
      <c r="F10368" s="1" t="s">
        <v>275</v>
      </c>
      <c r="G10368" t="s">
        <v>74</v>
      </c>
      <c r="H10368" t="str">
        <f>VLOOKUP(F10368,Clubs!$A$1:$D$220,4,)</f>
        <v>081061</v>
      </c>
    </row>
    <row r="10369" spans="1:8">
      <c r="A10369">
        <v>2336831</v>
      </c>
      <c r="B10369" t="s">
        <v>7532</v>
      </c>
      <c r="C10369" t="s">
        <v>1255</v>
      </c>
      <c r="D10369" t="s">
        <v>8640</v>
      </c>
      <c r="E10369" t="s">
        <v>75</v>
      </c>
      <c r="F10369" s="1" t="s">
        <v>339</v>
      </c>
      <c r="G10369" t="s">
        <v>211</v>
      </c>
      <c r="H10369" t="str">
        <f>VLOOKUP(F10369,Clubs!$A$1:$D$220,4,)</f>
        <v>065024</v>
      </c>
    </row>
    <row r="10370" spans="1:8">
      <c r="A10370">
        <v>2336940</v>
      </c>
      <c r="B10370" t="s">
        <v>4585</v>
      </c>
      <c r="C10370" t="s">
        <v>4586</v>
      </c>
      <c r="D10370" t="s">
        <v>165</v>
      </c>
      <c r="E10370" t="s">
        <v>75</v>
      </c>
      <c r="F10370" s="1" t="s">
        <v>230</v>
      </c>
      <c r="G10370" t="s">
        <v>74</v>
      </c>
      <c r="H10370" t="str">
        <f>VLOOKUP(F10370,Clubs!$A$1:$D$220,4,)</f>
        <v>031025</v>
      </c>
    </row>
    <row r="10371" spans="1:8">
      <c r="A10371">
        <v>2336941</v>
      </c>
      <c r="B10371" t="s">
        <v>1622</v>
      </c>
      <c r="C10371" t="s">
        <v>1623</v>
      </c>
      <c r="D10371" t="s">
        <v>111</v>
      </c>
      <c r="E10371" t="s">
        <v>71</v>
      </c>
      <c r="F10371" s="1" t="s">
        <v>246</v>
      </c>
      <c r="G10371" t="s">
        <v>74</v>
      </c>
      <c r="H10371" t="str">
        <f>VLOOKUP(F10371,Clubs!$A$1:$D$220,4,)</f>
        <v>011024</v>
      </c>
    </row>
    <row r="10372" spans="1:8">
      <c r="A10372">
        <v>2337053</v>
      </c>
      <c r="B10372" t="s">
        <v>9503</v>
      </c>
      <c r="C10372" t="s">
        <v>1742</v>
      </c>
      <c r="D10372" t="s">
        <v>111</v>
      </c>
      <c r="E10372" t="s">
        <v>75</v>
      </c>
      <c r="F10372" s="1" t="s">
        <v>197</v>
      </c>
      <c r="G10372" t="s">
        <v>74</v>
      </c>
      <c r="H10372" t="str">
        <f>VLOOKUP(F10372,Clubs!$A$1:$D$220,4,)</f>
        <v>031067</v>
      </c>
    </row>
    <row r="10373" spans="1:8">
      <c r="A10373">
        <v>2337095</v>
      </c>
      <c r="B10373" t="s">
        <v>2636</v>
      </c>
      <c r="C10373" t="s">
        <v>769</v>
      </c>
      <c r="D10373" t="s">
        <v>8640</v>
      </c>
      <c r="E10373" t="s">
        <v>75</v>
      </c>
      <c r="F10373" s="1" t="s">
        <v>222</v>
      </c>
      <c r="G10373" t="s">
        <v>211</v>
      </c>
      <c r="H10373" t="str">
        <f>VLOOKUP(F10373,Clubs!$A$1:$D$220,4,)</f>
        <v>030004</v>
      </c>
    </row>
    <row r="10374" spans="1:8">
      <c r="A10374">
        <v>2337100</v>
      </c>
      <c r="B10374" t="s">
        <v>6144</v>
      </c>
      <c r="C10374" t="s">
        <v>2948</v>
      </c>
      <c r="D10374" t="s">
        <v>8640</v>
      </c>
      <c r="E10374" t="s">
        <v>71</v>
      </c>
      <c r="F10374" s="1" t="s">
        <v>263</v>
      </c>
      <c r="G10374" t="s">
        <v>211</v>
      </c>
      <c r="H10374" t="str">
        <f>VLOOKUP(F10374,Clubs!$A$1:$D$220,4,)</f>
        <v>034062</v>
      </c>
    </row>
    <row r="10375" spans="1:8">
      <c r="A10375">
        <v>2337101</v>
      </c>
      <c r="B10375" t="s">
        <v>6146</v>
      </c>
      <c r="C10375" t="s">
        <v>1198</v>
      </c>
      <c r="D10375" t="s">
        <v>8640</v>
      </c>
      <c r="E10375" t="s">
        <v>75</v>
      </c>
      <c r="F10375" s="1" t="s">
        <v>263</v>
      </c>
      <c r="G10375" t="s">
        <v>211</v>
      </c>
      <c r="H10375" t="str">
        <f>VLOOKUP(F10375,Clubs!$A$1:$D$220,4,)</f>
        <v>034062</v>
      </c>
    </row>
    <row r="10376" spans="1:8">
      <c r="A10376">
        <v>2337116</v>
      </c>
      <c r="B10376" t="s">
        <v>2135</v>
      </c>
      <c r="C10376" t="s">
        <v>638</v>
      </c>
      <c r="D10376" t="s">
        <v>111</v>
      </c>
      <c r="E10376" t="s">
        <v>75</v>
      </c>
      <c r="F10376" s="1" t="s">
        <v>217</v>
      </c>
      <c r="G10376" t="s">
        <v>74</v>
      </c>
      <c r="H10376" t="str">
        <f>VLOOKUP(F10376,Clubs!$A$1:$D$220,4,)</f>
        <v>012008</v>
      </c>
    </row>
    <row r="10377" spans="1:8">
      <c r="A10377">
        <v>2337163</v>
      </c>
      <c r="B10377" t="s">
        <v>4086</v>
      </c>
      <c r="C10377" t="s">
        <v>1200</v>
      </c>
      <c r="D10377" t="s">
        <v>166</v>
      </c>
      <c r="E10377" t="s">
        <v>71</v>
      </c>
      <c r="F10377" s="1" t="s">
        <v>329</v>
      </c>
      <c r="G10377" t="s">
        <v>74</v>
      </c>
      <c r="H10377" t="str">
        <f>VLOOKUP(F10377,Clubs!$A$1:$D$220,4,)</f>
        <v>031050</v>
      </c>
    </row>
    <row r="10378" spans="1:8">
      <c r="A10378">
        <v>2337188</v>
      </c>
      <c r="B10378" t="s">
        <v>7495</v>
      </c>
      <c r="C10378" t="s">
        <v>1191</v>
      </c>
      <c r="D10378" t="s">
        <v>8640</v>
      </c>
      <c r="E10378" t="s">
        <v>71</v>
      </c>
      <c r="F10378" s="1" t="s">
        <v>334</v>
      </c>
      <c r="G10378" t="s">
        <v>211</v>
      </c>
      <c r="H10378" t="str">
        <f>VLOOKUP(F10378,Clubs!$A$1:$D$220,4,)</f>
        <v>065019</v>
      </c>
    </row>
    <row r="10379" spans="1:8">
      <c r="A10379">
        <v>2337243</v>
      </c>
      <c r="B10379" t="s">
        <v>6527</v>
      </c>
      <c r="C10379" t="s">
        <v>1360</v>
      </c>
      <c r="D10379" t="s">
        <v>8640</v>
      </c>
      <c r="E10379" t="s">
        <v>75</v>
      </c>
      <c r="F10379" s="1" t="s">
        <v>235</v>
      </c>
      <c r="G10379" t="s">
        <v>74</v>
      </c>
      <c r="H10379" t="str">
        <f>VLOOKUP(F10379,Clubs!$A$1:$D$220,4,)</f>
        <v>030003</v>
      </c>
    </row>
    <row r="10380" spans="1:8">
      <c r="A10380">
        <v>2337261</v>
      </c>
      <c r="B10380" t="s">
        <v>3129</v>
      </c>
      <c r="C10380" t="s">
        <v>747</v>
      </c>
      <c r="D10380" t="s">
        <v>8640</v>
      </c>
      <c r="E10380" t="s">
        <v>75</v>
      </c>
      <c r="F10380" s="1" t="s">
        <v>205</v>
      </c>
      <c r="G10380" t="s">
        <v>201</v>
      </c>
      <c r="H10380" t="str">
        <f>VLOOKUP(F10380,Clubs!$A$1:$D$220,4,)</f>
        <v>030040</v>
      </c>
    </row>
    <row r="10381" spans="1:8">
      <c r="A10381">
        <v>2337323</v>
      </c>
      <c r="B10381" t="s">
        <v>625</v>
      </c>
      <c r="C10381" t="s">
        <v>823</v>
      </c>
      <c r="D10381" t="s">
        <v>165</v>
      </c>
      <c r="E10381" t="s">
        <v>75</v>
      </c>
      <c r="F10381" s="1" t="s">
        <v>353</v>
      </c>
      <c r="G10381" t="s">
        <v>74</v>
      </c>
      <c r="H10381" t="str">
        <f>VLOOKUP(F10381,Clubs!$A$1:$D$220,4,)</f>
        <v>081061</v>
      </c>
    </row>
    <row r="10382" spans="1:8">
      <c r="A10382">
        <v>2337339</v>
      </c>
      <c r="B10382" t="s">
        <v>2459</v>
      </c>
      <c r="C10382" t="s">
        <v>2258</v>
      </c>
      <c r="D10382" t="s">
        <v>8640</v>
      </c>
      <c r="E10382" t="s">
        <v>71</v>
      </c>
      <c r="F10382" s="1" t="s">
        <v>235</v>
      </c>
      <c r="G10382" t="s">
        <v>74</v>
      </c>
      <c r="H10382" t="str">
        <f>VLOOKUP(F10382,Clubs!$A$1:$D$220,4,)</f>
        <v>030003</v>
      </c>
    </row>
    <row r="10383" spans="1:8">
      <c r="A10383">
        <v>2337389</v>
      </c>
      <c r="B10383" t="s">
        <v>2806</v>
      </c>
      <c r="C10383" t="s">
        <v>2807</v>
      </c>
      <c r="D10383" t="s">
        <v>8640</v>
      </c>
      <c r="E10383" t="s">
        <v>75</v>
      </c>
      <c r="F10383" s="1" t="s">
        <v>244</v>
      </c>
      <c r="G10383" t="s">
        <v>211</v>
      </c>
      <c r="H10383" t="str">
        <f>VLOOKUP(F10383,Clubs!$A$1:$D$220,4,)</f>
        <v>030008</v>
      </c>
    </row>
    <row r="10384" spans="1:8">
      <c r="A10384">
        <v>2337425</v>
      </c>
      <c r="B10384" t="s">
        <v>873</v>
      </c>
      <c r="C10384" t="s">
        <v>634</v>
      </c>
      <c r="D10384" t="s">
        <v>8640</v>
      </c>
      <c r="E10384" t="s">
        <v>75</v>
      </c>
      <c r="F10384" s="1" t="s">
        <v>314</v>
      </c>
      <c r="G10384" t="s">
        <v>74</v>
      </c>
      <c r="H10384" t="str">
        <f>VLOOKUP(F10384,Clubs!$A$1:$D$220,4,)</f>
        <v>034457</v>
      </c>
    </row>
    <row r="10385" spans="1:8">
      <c r="A10385">
        <v>2337514</v>
      </c>
      <c r="B10385" t="s">
        <v>8302</v>
      </c>
      <c r="C10385" t="s">
        <v>961</v>
      </c>
      <c r="D10385" t="s">
        <v>8640</v>
      </c>
      <c r="E10385" t="s">
        <v>71</v>
      </c>
      <c r="F10385" s="1" t="s">
        <v>223</v>
      </c>
      <c r="G10385" t="s">
        <v>74</v>
      </c>
      <c r="H10385" t="str">
        <f>VLOOKUP(F10385,Clubs!$A$1:$D$220,4,)</f>
        <v>081050</v>
      </c>
    </row>
    <row r="10386" spans="1:8">
      <c r="A10386">
        <v>2337536</v>
      </c>
      <c r="B10386" t="s">
        <v>5763</v>
      </c>
      <c r="C10386" t="s">
        <v>793</v>
      </c>
      <c r="D10386" t="s">
        <v>8640</v>
      </c>
      <c r="E10386" t="s">
        <v>71</v>
      </c>
      <c r="F10386" s="1" t="s">
        <v>319</v>
      </c>
      <c r="G10386" t="s">
        <v>201</v>
      </c>
      <c r="H10386" t="str">
        <f>VLOOKUP(F10386,Clubs!$A$1:$D$220,4,)</f>
        <v>032006</v>
      </c>
    </row>
    <row r="10387" spans="1:8">
      <c r="A10387">
        <v>2337550</v>
      </c>
      <c r="B10387" t="s">
        <v>4331</v>
      </c>
      <c r="C10387" t="s">
        <v>1081</v>
      </c>
      <c r="D10387" t="s">
        <v>110</v>
      </c>
      <c r="E10387" t="s">
        <v>71</v>
      </c>
      <c r="F10387" s="1" t="s">
        <v>219</v>
      </c>
      <c r="G10387" t="s">
        <v>74</v>
      </c>
      <c r="H10387" t="str">
        <f>VLOOKUP(F10387,Clubs!$A$1:$D$220,4,)</f>
        <v>031067</v>
      </c>
    </row>
    <row r="10388" spans="1:8">
      <c r="A10388">
        <v>2337597</v>
      </c>
      <c r="B10388" t="s">
        <v>2606</v>
      </c>
      <c r="C10388" t="s">
        <v>1255</v>
      </c>
      <c r="D10388" t="s">
        <v>8640</v>
      </c>
      <c r="E10388" t="s">
        <v>75</v>
      </c>
      <c r="F10388" s="1" t="s">
        <v>216</v>
      </c>
      <c r="G10388" t="s">
        <v>211</v>
      </c>
      <c r="H10388" t="str">
        <f>VLOOKUP(F10388,Clubs!$A$1:$D$220,4,)</f>
        <v>065012</v>
      </c>
    </row>
    <row r="10389" spans="1:8">
      <c r="A10389">
        <v>2337598</v>
      </c>
      <c r="B10389" t="s">
        <v>9504</v>
      </c>
      <c r="C10389" t="s">
        <v>959</v>
      </c>
      <c r="D10389" t="s">
        <v>166</v>
      </c>
      <c r="E10389" t="s">
        <v>71</v>
      </c>
      <c r="F10389" s="1" t="s">
        <v>219</v>
      </c>
      <c r="G10389" t="s">
        <v>74</v>
      </c>
      <c r="H10389" t="str">
        <f>VLOOKUP(F10389,Clubs!$A$1:$D$220,4,)</f>
        <v>031067</v>
      </c>
    </row>
    <row r="10390" spans="1:8">
      <c r="A10390">
        <v>2337599</v>
      </c>
      <c r="B10390" t="s">
        <v>4313</v>
      </c>
      <c r="C10390" t="s">
        <v>1772</v>
      </c>
      <c r="D10390" t="s">
        <v>166</v>
      </c>
      <c r="E10390" t="s">
        <v>71</v>
      </c>
      <c r="F10390" s="1" t="s">
        <v>219</v>
      </c>
      <c r="G10390" t="s">
        <v>74</v>
      </c>
      <c r="H10390" t="str">
        <f>VLOOKUP(F10390,Clubs!$A$1:$D$220,4,)</f>
        <v>031067</v>
      </c>
    </row>
    <row r="10391" spans="1:8">
      <c r="A10391">
        <v>2337603</v>
      </c>
      <c r="B10391" t="s">
        <v>12103</v>
      </c>
      <c r="C10391" t="s">
        <v>1024</v>
      </c>
      <c r="D10391" t="s">
        <v>166</v>
      </c>
      <c r="E10391" t="s">
        <v>71</v>
      </c>
      <c r="F10391" s="1" t="s">
        <v>197</v>
      </c>
      <c r="G10391" t="s">
        <v>74</v>
      </c>
      <c r="H10391" t="str">
        <f>VLOOKUP(F10391,Clubs!$A$1:$D$220,4,)</f>
        <v>031067</v>
      </c>
    </row>
    <row r="10392" spans="1:8">
      <c r="A10392">
        <v>2337610</v>
      </c>
      <c r="B10392" t="s">
        <v>2312</v>
      </c>
      <c r="C10392" t="s">
        <v>2301</v>
      </c>
      <c r="D10392" t="s">
        <v>165</v>
      </c>
      <c r="E10392" t="s">
        <v>71</v>
      </c>
      <c r="F10392" s="1" t="s">
        <v>197</v>
      </c>
      <c r="G10392" t="s">
        <v>74</v>
      </c>
      <c r="H10392" t="str">
        <f>VLOOKUP(F10392,Clubs!$A$1:$D$220,4,)</f>
        <v>031067</v>
      </c>
    </row>
    <row r="10393" spans="1:8">
      <c r="A10393">
        <v>2337614</v>
      </c>
      <c r="B10393" t="s">
        <v>4066</v>
      </c>
      <c r="C10393" t="s">
        <v>1794</v>
      </c>
      <c r="D10393" t="s">
        <v>8640</v>
      </c>
      <c r="E10393" t="s">
        <v>75</v>
      </c>
      <c r="F10393" s="1" t="s">
        <v>197</v>
      </c>
      <c r="G10393" t="s">
        <v>211</v>
      </c>
      <c r="H10393" t="str">
        <f>VLOOKUP(F10393,Clubs!$A$1:$D$220,4,)</f>
        <v>031067</v>
      </c>
    </row>
    <row r="10394" spans="1:8">
      <c r="A10394">
        <v>2337615</v>
      </c>
      <c r="B10394" t="s">
        <v>3898</v>
      </c>
      <c r="C10394" t="s">
        <v>685</v>
      </c>
      <c r="D10394" t="s">
        <v>165</v>
      </c>
      <c r="E10394" t="s">
        <v>75</v>
      </c>
      <c r="F10394" s="1" t="s">
        <v>197</v>
      </c>
      <c r="G10394" t="s">
        <v>74</v>
      </c>
      <c r="H10394" t="str">
        <f>VLOOKUP(F10394,Clubs!$A$1:$D$220,4,)</f>
        <v>031067</v>
      </c>
    </row>
    <row r="10395" spans="1:8">
      <c r="A10395">
        <v>2337618</v>
      </c>
      <c r="B10395" t="s">
        <v>3942</v>
      </c>
      <c r="C10395" t="s">
        <v>1104</v>
      </c>
      <c r="D10395" t="s">
        <v>166</v>
      </c>
      <c r="E10395" t="s">
        <v>75</v>
      </c>
      <c r="F10395" s="1" t="s">
        <v>197</v>
      </c>
      <c r="G10395" t="s">
        <v>74</v>
      </c>
      <c r="H10395" t="str">
        <f>VLOOKUP(F10395,Clubs!$A$1:$D$220,4,)</f>
        <v>031067</v>
      </c>
    </row>
    <row r="10396" spans="1:8">
      <c r="A10396">
        <v>2337621</v>
      </c>
      <c r="B10396" t="s">
        <v>9505</v>
      </c>
      <c r="C10396" t="s">
        <v>768</v>
      </c>
      <c r="D10396" t="s">
        <v>166</v>
      </c>
      <c r="E10396" t="s">
        <v>71</v>
      </c>
      <c r="F10396" s="1" t="s">
        <v>197</v>
      </c>
      <c r="G10396" t="s">
        <v>74</v>
      </c>
      <c r="H10396" t="str">
        <f>VLOOKUP(F10396,Clubs!$A$1:$D$220,4,)</f>
        <v>031067</v>
      </c>
    </row>
    <row r="10397" spans="1:8">
      <c r="A10397">
        <v>2337626</v>
      </c>
      <c r="B10397" t="s">
        <v>4075</v>
      </c>
      <c r="C10397" t="s">
        <v>1186</v>
      </c>
      <c r="D10397" t="s">
        <v>165</v>
      </c>
      <c r="E10397" t="s">
        <v>71</v>
      </c>
      <c r="F10397" s="1" t="s">
        <v>197</v>
      </c>
      <c r="G10397" t="s">
        <v>74</v>
      </c>
      <c r="H10397" t="str">
        <f>VLOOKUP(F10397,Clubs!$A$1:$D$220,4,)</f>
        <v>031067</v>
      </c>
    </row>
    <row r="10398" spans="1:8">
      <c r="A10398">
        <v>2337627</v>
      </c>
      <c r="B10398" t="s">
        <v>3870</v>
      </c>
      <c r="C10398" t="s">
        <v>1353</v>
      </c>
      <c r="D10398" t="s">
        <v>165</v>
      </c>
      <c r="E10398" t="s">
        <v>71</v>
      </c>
      <c r="F10398" s="1" t="s">
        <v>197</v>
      </c>
      <c r="G10398" t="s">
        <v>74</v>
      </c>
      <c r="H10398" t="str">
        <f>VLOOKUP(F10398,Clubs!$A$1:$D$220,4,)</f>
        <v>031067</v>
      </c>
    </row>
    <row r="10399" spans="1:8">
      <c r="A10399">
        <v>2337628</v>
      </c>
      <c r="B10399" t="s">
        <v>4161</v>
      </c>
      <c r="C10399" t="s">
        <v>1167</v>
      </c>
      <c r="D10399" t="s">
        <v>109</v>
      </c>
      <c r="E10399" t="s">
        <v>71</v>
      </c>
      <c r="F10399" s="1" t="s">
        <v>197</v>
      </c>
      <c r="G10399" t="s">
        <v>74</v>
      </c>
      <c r="H10399" t="str">
        <f>VLOOKUP(F10399,Clubs!$A$1:$D$220,4,)</f>
        <v>031067</v>
      </c>
    </row>
    <row r="10400" spans="1:8">
      <c r="A10400">
        <v>2337636</v>
      </c>
      <c r="B10400" t="s">
        <v>4000</v>
      </c>
      <c r="C10400" t="s">
        <v>1233</v>
      </c>
      <c r="D10400" t="s">
        <v>8640</v>
      </c>
      <c r="E10400" t="s">
        <v>75</v>
      </c>
      <c r="F10400" s="1" t="s">
        <v>197</v>
      </c>
      <c r="G10400" t="s">
        <v>211</v>
      </c>
      <c r="H10400" t="str">
        <f>VLOOKUP(F10400,Clubs!$A$1:$D$220,4,)</f>
        <v>031067</v>
      </c>
    </row>
    <row r="10401" spans="1:8">
      <c r="A10401">
        <v>2337969</v>
      </c>
      <c r="B10401" t="s">
        <v>4271</v>
      </c>
      <c r="C10401" t="s">
        <v>1353</v>
      </c>
      <c r="D10401" t="s">
        <v>166</v>
      </c>
      <c r="E10401" t="s">
        <v>71</v>
      </c>
      <c r="F10401" s="1" t="s">
        <v>254</v>
      </c>
      <c r="G10401" t="s">
        <v>74</v>
      </c>
      <c r="H10401" t="str">
        <f>VLOOKUP(F10401,Clubs!$A$1:$D$220,4,)</f>
        <v>031030</v>
      </c>
    </row>
    <row r="10402" spans="1:8">
      <c r="A10402">
        <v>2337979</v>
      </c>
      <c r="B10402" t="s">
        <v>12104</v>
      </c>
      <c r="C10402" t="s">
        <v>635</v>
      </c>
      <c r="D10402" t="s">
        <v>166</v>
      </c>
      <c r="E10402" t="s">
        <v>71</v>
      </c>
      <c r="F10402" s="1" t="s">
        <v>204</v>
      </c>
      <c r="G10402" t="s">
        <v>74</v>
      </c>
      <c r="H10402" t="str">
        <f>VLOOKUP(F10402,Clubs!$A$1:$D$220,4,)</f>
        <v>031030</v>
      </c>
    </row>
    <row r="10403" spans="1:8">
      <c r="A10403">
        <v>2337982</v>
      </c>
      <c r="B10403" t="s">
        <v>5221</v>
      </c>
      <c r="C10403" t="s">
        <v>618</v>
      </c>
      <c r="D10403" t="s">
        <v>8640</v>
      </c>
      <c r="E10403" t="s">
        <v>71</v>
      </c>
      <c r="F10403" s="1" t="s">
        <v>254</v>
      </c>
      <c r="G10403" t="s">
        <v>201</v>
      </c>
      <c r="H10403" t="str">
        <f>VLOOKUP(F10403,Clubs!$A$1:$D$220,4,)</f>
        <v>031030</v>
      </c>
    </row>
    <row r="10404" spans="1:8">
      <c r="A10404">
        <v>2337983</v>
      </c>
      <c r="B10404" t="s">
        <v>4083</v>
      </c>
      <c r="C10404" t="s">
        <v>716</v>
      </c>
      <c r="D10404" t="s">
        <v>8640</v>
      </c>
      <c r="E10404" t="s">
        <v>75</v>
      </c>
      <c r="F10404" s="1" t="s">
        <v>254</v>
      </c>
      <c r="G10404" t="s">
        <v>211</v>
      </c>
      <c r="H10404" t="str">
        <f>VLOOKUP(F10404,Clubs!$A$1:$D$220,4,)</f>
        <v>031030</v>
      </c>
    </row>
    <row r="10405" spans="1:8">
      <c r="A10405">
        <v>2338011</v>
      </c>
      <c r="B10405" t="s">
        <v>2466</v>
      </c>
      <c r="C10405" t="s">
        <v>5006</v>
      </c>
      <c r="D10405" t="s">
        <v>8640</v>
      </c>
      <c r="E10405" t="s">
        <v>71</v>
      </c>
      <c r="F10405" s="1" t="s">
        <v>204</v>
      </c>
      <c r="G10405" t="s">
        <v>211</v>
      </c>
      <c r="H10405" t="str">
        <f>VLOOKUP(F10405,Clubs!$A$1:$D$220,4,)</f>
        <v>031030</v>
      </c>
    </row>
    <row r="10406" spans="1:8">
      <c r="A10406">
        <v>2338020</v>
      </c>
      <c r="B10406" t="s">
        <v>1553</v>
      </c>
      <c r="C10406" t="s">
        <v>1547</v>
      </c>
      <c r="D10406" t="s">
        <v>165</v>
      </c>
      <c r="E10406" t="s">
        <v>71</v>
      </c>
      <c r="F10406" s="1" t="s">
        <v>204</v>
      </c>
      <c r="G10406" t="s">
        <v>74</v>
      </c>
      <c r="H10406" t="str">
        <f>VLOOKUP(F10406,Clubs!$A$1:$D$220,4,)</f>
        <v>031030</v>
      </c>
    </row>
    <row r="10407" spans="1:8">
      <c r="A10407">
        <v>2338021</v>
      </c>
      <c r="B10407" t="s">
        <v>4923</v>
      </c>
      <c r="C10407" t="s">
        <v>1181</v>
      </c>
      <c r="D10407" t="s">
        <v>165</v>
      </c>
      <c r="E10407" t="s">
        <v>71</v>
      </c>
      <c r="F10407" s="1" t="s">
        <v>204</v>
      </c>
      <c r="G10407" t="s">
        <v>74</v>
      </c>
      <c r="H10407" t="str">
        <f>VLOOKUP(F10407,Clubs!$A$1:$D$220,4,)</f>
        <v>031030</v>
      </c>
    </row>
    <row r="10408" spans="1:8">
      <c r="A10408">
        <v>2338023</v>
      </c>
      <c r="B10408" t="s">
        <v>774</v>
      </c>
      <c r="C10408" t="s">
        <v>4876</v>
      </c>
      <c r="D10408" t="s">
        <v>165</v>
      </c>
      <c r="E10408" t="s">
        <v>71</v>
      </c>
      <c r="F10408" s="1" t="s">
        <v>204</v>
      </c>
      <c r="G10408" t="s">
        <v>74</v>
      </c>
      <c r="H10408" t="str">
        <f>VLOOKUP(F10408,Clubs!$A$1:$D$220,4,)</f>
        <v>031030</v>
      </c>
    </row>
    <row r="10409" spans="1:8">
      <c r="A10409">
        <v>2338024</v>
      </c>
      <c r="B10409" t="s">
        <v>4992</v>
      </c>
      <c r="C10409" t="s">
        <v>1848</v>
      </c>
      <c r="D10409" t="s">
        <v>8640</v>
      </c>
      <c r="E10409" t="s">
        <v>75</v>
      </c>
      <c r="F10409" s="1" t="s">
        <v>204</v>
      </c>
      <c r="G10409" t="s">
        <v>211</v>
      </c>
      <c r="H10409" t="str">
        <f>VLOOKUP(F10409,Clubs!$A$1:$D$220,4,)</f>
        <v>031030</v>
      </c>
    </row>
    <row r="10410" spans="1:8">
      <c r="A10410">
        <v>2338025</v>
      </c>
      <c r="B10410" t="s">
        <v>4903</v>
      </c>
      <c r="C10410" t="s">
        <v>3402</v>
      </c>
      <c r="D10410" t="s">
        <v>8640</v>
      </c>
      <c r="E10410" t="s">
        <v>75</v>
      </c>
      <c r="F10410" s="1" t="s">
        <v>204</v>
      </c>
      <c r="G10410" t="s">
        <v>74</v>
      </c>
      <c r="H10410" t="str">
        <f>VLOOKUP(F10410,Clubs!$A$1:$D$220,4,)</f>
        <v>031030</v>
      </c>
    </row>
    <row r="10411" spans="1:8">
      <c r="A10411">
        <v>2338038</v>
      </c>
      <c r="B10411" t="s">
        <v>12105</v>
      </c>
      <c r="C10411" t="s">
        <v>590</v>
      </c>
      <c r="D10411" t="s">
        <v>166</v>
      </c>
      <c r="E10411" t="s">
        <v>71</v>
      </c>
      <c r="F10411" s="1" t="s">
        <v>204</v>
      </c>
      <c r="G10411" t="s">
        <v>74</v>
      </c>
      <c r="H10411" t="str">
        <f>VLOOKUP(F10411,Clubs!$A$1:$D$220,4,)</f>
        <v>031030</v>
      </c>
    </row>
    <row r="10412" spans="1:8">
      <c r="A10412">
        <v>2338040</v>
      </c>
      <c r="B10412" t="s">
        <v>12106</v>
      </c>
      <c r="C10412" t="s">
        <v>12107</v>
      </c>
      <c r="D10412" t="s">
        <v>166</v>
      </c>
      <c r="E10412" t="s">
        <v>71</v>
      </c>
      <c r="F10412" s="1" t="s">
        <v>204</v>
      </c>
      <c r="G10412" t="s">
        <v>74</v>
      </c>
      <c r="H10412" t="str">
        <f>VLOOKUP(F10412,Clubs!$A$1:$D$220,4,)</f>
        <v>031030</v>
      </c>
    </row>
    <row r="10413" spans="1:8">
      <c r="A10413">
        <v>2338055</v>
      </c>
      <c r="B10413" t="s">
        <v>5050</v>
      </c>
      <c r="C10413" t="s">
        <v>1414</v>
      </c>
      <c r="D10413" t="s">
        <v>8640</v>
      </c>
      <c r="E10413" t="s">
        <v>75</v>
      </c>
      <c r="F10413" s="1" t="s">
        <v>204</v>
      </c>
      <c r="G10413" t="s">
        <v>211</v>
      </c>
      <c r="H10413" t="str">
        <f>VLOOKUP(F10413,Clubs!$A$1:$D$220,4,)</f>
        <v>031030</v>
      </c>
    </row>
    <row r="10414" spans="1:8">
      <c r="A10414">
        <v>2338116</v>
      </c>
      <c r="B10414" t="s">
        <v>5635</v>
      </c>
      <c r="C10414" t="s">
        <v>910</v>
      </c>
      <c r="D10414" t="s">
        <v>8640</v>
      </c>
      <c r="E10414" t="s">
        <v>71</v>
      </c>
      <c r="F10414" s="1" t="s">
        <v>8529</v>
      </c>
      <c r="G10414" t="s">
        <v>211</v>
      </c>
      <c r="H10414" t="str">
        <f>VLOOKUP(F10414,Clubs!$A$1:$D$220,4,)</f>
        <v>031067</v>
      </c>
    </row>
    <row r="10415" spans="1:8">
      <c r="A10415">
        <v>2338117</v>
      </c>
      <c r="B10415" t="s">
        <v>2890</v>
      </c>
      <c r="C10415" t="s">
        <v>717</v>
      </c>
      <c r="D10415" t="s">
        <v>165</v>
      </c>
      <c r="E10415" t="s">
        <v>75</v>
      </c>
      <c r="F10415" s="1" t="s">
        <v>8529</v>
      </c>
      <c r="G10415" t="s">
        <v>74</v>
      </c>
      <c r="H10415" t="str">
        <f>VLOOKUP(F10415,Clubs!$A$1:$D$220,4,)</f>
        <v>031067</v>
      </c>
    </row>
    <row r="10416" spans="1:8">
      <c r="A10416">
        <v>2338120</v>
      </c>
      <c r="B10416" t="s">
        <v>4430</v>
      </c>
      <c r="C10416" t="s">
        <v>1393</v>
      </c>
      <c r="D10416" t="s">
        <v>8640</v>
      </c>
      <c r="E10416" t="s">
        <v>71</v>
      </c>
      <c r="F10416" s="1" t="s">
        <v>8529</v>
      </c>
      <c r="G10416" t="s">
        <v>211</v>
      </c>
      <c r="H10416" t="str">
        <f>VLOOKUP(F10416,Clubs!$A$1:$D$220,4,)</f>
        <v>031067</v>
      </c>
    </row>
    <row r="10417" spans="1:8">
      <c r="A10417">
        <v>2338190</v>
      </c>
      <c r="B10417" t="s">
        <v>7497</v>
      </c>
      <c r="C10417" t="s">
        <v>1464</v>
      </c>
      <c r="D10417" t="s">
        <v>111</v>
      </c>
      <c r="E10417" t="s">
        <v>75</v>
      </c>
      <c r="F10417" s="1" t="s">
        <v>334</v>
      </c>
      <c r="G10417" t="s">
        <v>74</v>
      </c>
      <c r="H10417" t="str">
        <f>VLOOKUP(F10417,Clubs!$A$1:$D$220,4,)</f>
        <v>065019</v>
      </c>
    </row>
    <row r="10418" spans="1:8">
      <c r="A10418">
        <v>2338272</v>
      </c>
      <c r="B10418" t="s">
        <v>685</v>
      </c>
      <c r="C10418" t="s">
        <v>2473</v>
      </c>
      <c r="D10418" t="s">
        <v>8640</v>
      </c>
      <c r="E10418" t="s">
        <v>71</v>
      </c>
      <c r="F10418" s="1" t="s">
        <v>206</v>
      </c>
      <c r="G10418" t="s">
        <v>74</v>
      </c>
      <c r="H10418" t="str">
        <f>VLOOKUP(F10418,Clubs!$A$1:$D$220,4,)</f>
        <v>082020</v>
      </c>
    </row>
    <row r="10419" spans="1:8">
      <c r="A10419">
        <v>2338314</v>
      </c>
      <c r="B10419" t="s">
        <v>5522</v>
      </c>
      <c r="C10419" t="s">
        <v>2227</v>
      </c>
      <c r="D10419" t="s">
        <v>165</v>
      </c>
      <c r="E10419" t="s">
        <v>71</v>
      </c>
      <c r="F10419" s="1" t="s">
        <v>196</v>
      </c>
      <c r="G10419" t="s">
        <v>74</v>
      </c>
      <c r="H10419" t="str">
        <f>VLOOKUP(F10419,Clubs!$A$1:$D$220,4,)</f>
        <v>031051</v>
      </c>
    </row>
    <row r="10420" spans="1:8">
      <c r="A10420">
        <v>2338335</v>
      </c>
      <c r="B10420" t="s">
        <v>12108</v>
      </c>
      <c r="C10420" t="s">
        <v>608</v>
      </c>
      <c r="D10420" t="s">
        <v>8640</v>
      </c>
      <c r="E10420" t="s">
        <v>75</v>
      </c>
      <c r="F10420" s="1" t="s">
        <v>254</v>
      </c>
      <c r="G10420" t="s">
        <v>74</v>
      </c>
      <c r="H10420" t="str">
        <f>VLOOKUP(F10420,Clubs!$A$1:$D$220,4,)</f>
        <v>031030</v>
      </c>
    </row>
    <row r="10421" spans="1:8">
      <c r="A10421">
        <v>2338336</v>
      </c>
      <c r="B10421" t="s">
        <v>4895</v>
      </c>
      <c r="C10421" t="s">
        <v>645</v>
      </c>
      <c r="D10421" t="s">
        <v>8640</v>
      </c>
      <c r="E10421" t="s">
        <v>75</v>
      </c>
      <c r="F10421" s="1" t="s">
        <v>204</v>
      </c>
      <c r="G10421" t="s">
        <v>211</v>
      </c>
      <c r="H10421" t="str">
        <f>VLOOKUP(F10421,Clubs!$A$1:$D$220,4,)</f>
        <v>031030</v>
      </c>
    </row>
    <row r="10422" spans="1:8">
      <c r="A10422">
        <v>2338547</v>
      </c>
      <c r="B10422" t="s">
        <v>7576</v>
      </c>
      <c r="C10422" t="s">
        <v>993</v>
      </c>
      <c r="D10422" t="s">
        <v>111</v>
      </c>
      <c r="E10422" t="s">
        <v>75</v>
      </c>
      <c r="F10422" s="1" t="s">
        <v>8538</v>
      </c>
      <c r="G10422" t="s">
        <v>211</v>
      </c>
      <c r="H10422" t="str">
        <f>VLOOKUP(F10422,Clubs!$A$1:$D$220,4,)</f>
        <v>065030</v>
      </c>
    </row>
    <row r="10423" spans="1:8">
      <c r="A10423">
        <v>2338576</v>
      </c>
      <c r="B10423" t="s">
        <v>4389</v>
      </c>
      <c r="C10423" t="s">
        <v>769</v>
      </c>
      <c r="D10423" t="s">
        <v>111</v>
      </c>
      <c r="E10423" t="s">
        <v>75</v>
      </c>
      <c r="F10423" s="1" t="s">
        <v>231</v>
      </c>
      <c r="G10423" t="s">
        <v>74</v>
      </c>
      <c r="H10423" t="str">
        <f>VLOOKUP(F10423,Clubs!$A$1:$D$220,4,)</f>
        <v>032002</v>
      </c>
    </row>
    <row r="10424" spans="1:8">
      <c r="A10424">
        <v>2338582</v>
      </c>
      <c r="B10424" t="s">
        <v>5111</v>
      </c>
      <c r="C10424" t="s">
        <v>1426</v>
      </c>
      <c r="D10424" t="s">
        <v>8640</v>
      </c>
      <c r="E10424" t="s">
        <v>75</v>
      </c>
      <c r="F10424" s="1" t="s">
        <v>8538</v>
      </c>
      <c r="G10424" t="s">
        <v>211</v>
      </c>
      <c r="H10424" t="str">
        <f>VLOOKUP(F10424,Clubs!$A$1:$D$220,4,)</f>
        <v>065030</v>
      </c>
    </row>
    <row r="10425" spans="1:8">
      <c r="A10425">
        <v>2338599</v>
      </c>
      <c r="B10425" t="s">
        <v>1634</v>
      </c>
      <c r="C10425" t="s">
        <v>754</v>
      </c>
      <c r="D10425" t="s">
        <v>8640</v>
      </c>
      <c r="E10425" t="s">
        <v>75</v>
      </c>
      <c r="F10425" s="1" t="s">
        <v>204</v>
      </c>
      <c r="G10425" t="s">
        <v>211</v>
      </c>
      <c r="H10425" t="str">
        <f>VLOOKUP(F10425,Clubs!$A$1:$D$220,4,)</f>
        <v>031030</v>
      </c>
    </row>
    <row r="10426" spans="1:8">
      <c r="A10426">
        <v>2338685</v>
      </c>
      <c r="B10426" t="s">
        <v>2119</v>
      </c>
      <c r="C10426" t="s">
        <v>1191</v>
      </c>
      <c r="D10426" t="s">
        <v>8640</v>
      </c>
      <c r="E10426" t="s">
        <v>71</v>
      </c>
      <c r="F10426" s="1" t="s">
        <v>217</v>
      </c>
      <c r="G10426" t="s">
        <v>167</v>
      </c>
      <c r="H10426" t="str">
        <f>VLOOKUP(F10426,Clubs!$A$1:$D$220,4,)</f>
        <v>012008</v>
      </c>
    </row>
    <row r="10427" spans="1:8">
      <c r="A10427">
        <v>2338764</v>
      </c>
      <c r="B10427" t="s">
        <v>4124</v>
      </c>
      <c r="C10427" t="s">
        <v>1495</v>
      </c>
      <c r="D10427" t="s">
        <v>166</v>
      </c>
      <c r="E10427" t="s">
        <v>75</v>
      </c>
      <c r="F10427" s="1" t="s">
        <v>213</v>
      </c>
      <c r="G10427" t="s">
        <v>74</v>
      </c>
      <c r="H10427" t="str">
        <f>VLOOKUP(F10427,Clubs!$A$1:$D$220,4,)</f>
        <v>066032</v>
      </c>
    </row>
    <row r="10428" spans="1:8">
      <c r="A10428">
        <v>2338767</v>
      </c>
      <c r="B10428" t="s">
        <v>6397</v>
      </c>
      <c r="C10428" t="s">
        <v>754</v>
      </c>
      <c r="D10428" t="s">
        <v>8640</v>
      </c>
      <c r="E10428" t="s">
        <v>75</v>
      </c>
      <c r="F10428" s="1" t="s">
        <v>241</v>
      </c>
      <c r="G10428" t="s">
        <v>167</v>
      </c>
      <c r="H10428" t="str">
        <f>VLOOKUP(F10428,Clubs!$A$1:$D$220,4,)</f>
        <v>034072</v>
      </c>
    </row>
    <row r="10429" spans="1:8">
      <c r="A10429">
        <v>2338778</v>
      </c>
      <c r="B10429" t="s">
        <v>2388</v>
      </c>
      <c r="C10429" t="s">
        <v>1337</v>
      </c>
      <c r="D10429" t="s">
        <v>109</v>
      </c>
      <c r="E10429" t="s">
        <v>71</v>
      </c>
      <c r="F10429" s="1" t="s">
        <v>219</v>
      </c>
      <c r="G10429" t="s">
        <v>74</v>
      </c>
      <c r="H10429" t="str">
        <f>VLOOKUP(F10429,Clubs!$A$1:$D$220,4,)</f>
        <v>031067</v>
      </c>
    </row>
    <row r="10430" spans="1:8">
      <c r="A10430">
        <v>2338815</v>
      </c>
      <c r="B10430" t="s">
        <v>3226</v>
      </c>
      <c r="C10430" t="s">
        <v>1124</v>
      </c>
      <c r="D10430" t="s">
        <v>8640</v>
      </c>
      <c r="E10430" t="s">
        <v>75</v>
      </c>
      <c r="F10430" s="1" t="s">
        <v>208</v>
      </c>
      <c r="G10430" t="s">
        <v>211</v>
      </c>
      <c r="H10430" t="str">
        <f>VLOOKUP(F10430,Clubs!$A$1:$D$220,4,)</f>
        <v>030059</v>
      </c>
    </row>
    <row r="10431" spans="1:8">
      <c r="A10431">
        <v>2338835</v>
      </c>
      <c r="B10431" t="s">
        <v>9506</v>
      </c>
      <c r="C10431" t="s">
        <v>635</v>
      </c>
      <c r="D10431" t="s">
        <v>166</v>
      </c>
      <c r="E10431" t="s">
        <v>71</v>
      </c>
      <c r="F10431" s="1" t="s">
        <v>204</v>
      </c>
      <c r="G10431" t="s">
        <v>74</v>
      </c>
      <c r="H10431" t="str">
        <f>VLOOKUP(F10431,Clubs!$A$1:$D$220,4,)</f>
        <v>031030</v>
      </c>
    </row>
    <row r="10432" spans="1:8">
      <c r="A10432">
        <v>2338868</v>
      </c>
      <c r="B10432" t="s">
        <v>7118</v>
      </c>
      <c r="C10432" t="s">
        <v>1158</v>
      </c>
      <c r="D10432" t="s">
        <v>165</v>
      </c>
      <c r="E10432" t="s">
        <v>71</v>
      </c>
      <c r="F10432" s="1" t="s">
        <v>271</v>
      </c>
      <c r="G10432" t="s">
        <v>74</v>
      </c>
      <c r="H10432" t="str">
        <f>VLOOKUP(F10432,Clubs!$A$1:$D$220,4,)</f>
        <v>082017</v>
      </c>
    </row>
    <row r="10433" spans="1:8">
      <c r="A10433">
        <v>2338882</v>
      </c>
      <c r="B10433" t="s">
        <v>12109</v>
      </c>
      <c r="C10433" t="s">
        <v>779</v>
      </c>
      <c r="D10433" t="s">
        <v>166</v>
      </c>
      <c r="E10433" t="s">
        <v>71</v>
      </c>
      <c r="F10433" s="1" t="s">
        <v>204</v>
      </c>
      <c r="G10433" t="s">
        <v>74</v>
      </c>
      <c r="H10433" t="str">
        <f>VLOOKUP(F10433,Clubs!$A$1:$D$220,4,)</f>
        <v>031030</v>
      </c>
    </row>
    <row r="10434" spans="1:8">
      <c r="A10434">
        <v>2338965</v>
      </c>
      <c r="B10434" t="s">
        <v>5527</v>
      </c>
      <c r="C10434" t="s">
        <v>1067</v>
      </c>
      <c r="D10434" t="s">
        <v>109</v>
      </c>
      <c r="E10434" t="s">
        <v>71</v>
      </c>
      <c r="F10434" s="1" t="s">
        <v>196</v>
      </c>
      <c r="G10434" t="s">
        <v>74</v>
      </c>
      <c r="H10434" t="str">
        <f>VLOOKUP(F10434,Clubs!$A$1:$D$220,4,)</f>
        <v>031051</v>
      </c>
    </row>
    <row r="10435" spans="1:8">
      <c r="A10435">
        <v>2339124</v>
      </c>
      <c r="B10435" t="s">
        <v>4744</v>
      </c>
      <c r="C10435" t="s">
        <v>833</v>
      </c>
      <c r="D10435" t="s">
        <v>111</v>
      </c>
      <c r="E10435" t="s">
        <v>75</v>
      </c>
      <c r="F10435" s="1" t="s">
        <v>230</v>
      </c>
      <c r="G10435" t="s">
        <v>74</v>
      </c>
      <c r="H10435" t="str">
        <f>VLOOKUP(F10435,Clubs!$A$1:$D$220,4,)</f>
        <v>031025</v>
      </c>
    </row>
    <row r="10436" spans="1:8">
      <c r="A10436">
        <v>2339245</v>
      </c>
      <c r="B10436" t="s">
        <v>3274</v>
      </c>
      <c r="C10436" t="s">
        <v>7586</v>
      </c>
      <c r="D10436" t="s">
        <v>8640</v>
      </c>
      <c r="E10436" t="s">
        <v>71</v>
      </c>
      <c r="F10436" s="1" t="s">
        <v>8538</v>
      </c>
      <c r="G10436" t="s">
        <v>211</v>
      </c>
      <c r="H10436" t="str">
        <f>VLOOKUP(F10436,Clubs!$A$1:$D$220,4,)</f>
        <v>065030</v>
      </c>
    </row>
    <row r="10437" spans="1:8">
      <c r="A10437">
        <v>2339249</v>
      </c>
      <c r="B10437" t="s">
        <v>652</v>
      </c>
      <c r="C10437" t="s">
        <v>1337</v>
      </c>
      <c r="D10437" t="s">
        <v>166</v>
      </c>
      <c r="E10437" t="s">
        <v>71</v>
      </c>
      <c r="F10437" s="1" t="s">
        <v>204</v>
      </c>
      <c r="G10437" t="s">
        <v>74</v>
      </c>
      <c r="H10437" t="str">
        <f>VLOOKUP(F10437,Clubs!$A$1:$D$220,4,)</f>
        <v>031030</v>
      </c>
    </row>
    <row r="10438" spans="1:8">
      <c r="A10438">
        <v>2339252</v>
      </c>
      <c r="B10438" t="s">
        <v>9507</v>
      </c>
      <c r="C10438" t="s">
        <v>1496</v>
      </c>
      <c r="D10438" t="s">
        <v>166</v>
      </c>
      <c r="E10438" t="s">
        <v>75</v>
      </c>
      <c r="F10438" s="1" t="s">
        <v>204</v>
      </c>
      <c r="G10438" t="s">
        <v>74</v>
      </c>
      <c r="H10438" t="str">
        <f>VLOOKUP(F10438,Clubs!$A$1:$D$220,4,)</f>
        <v>031030</v>
      </c>
    </row>
    <row r="10439" spans="1:8">
      <c r="A10439">
        <v>2339255</v>
      </c>
      <c r="B10439" t="s">
        <v>4984</v>
      </c>
      <c r="C10439" t="s">
        <v>4985</v>
      </c>
      <c r="D10439" t="s">
        <v>166</v>
      </c>
      <c r="E10439" t="s">
        <v>71</v>
      </c>
      <c r="F10439" s="1" t="s">
        <v>204</v>
      </c>
      <c r="G10439" t="s">
        <v>74</v>
      </c>
      <c r="H10439" t="str">
        <f>VLOOKUP(F10439,Clubs!$A$1:$D$220,4,)</f>
        <v>031030</v>
      </c>
    </row>
    <row r="10440" spans="1:8">
      <c r="A10440">
        <v>2339468</v>
      </c>
      <c r="B10440" t="s">
        <v>4187</v>
      </c>
      <c r="C10440" t="s">
        <v>953</v>
      </c>
      <c r="D10440" t="s">
        <v>8640</v>
      </c>
      <c r="E10440" t="s">
        <v>71</v>
      </c>
      <c r="F10440" s="1" t="s">
        <v>327</v>
      </c>
      <c r="G10440" t="s">
        <v>74</v>
      </c>
      <c r="H10440" t="str">
        <f>VLOOKUP(F10440,Clubs!$A$1:$D$220,4,)</f>
        <v>034064</v>
      </c>
    </row>
    <row r="10441" spans="1:8">
      <c r="A10441">
        <v>2339480</v>
      </c>
      <c r="B10441" t="s">
        <v>3198</v>
      </c>
      <c r="C10441" t="s">
        <v>714</v>
      </c>
      <c r="D10441" t="s">
        <v>8640</v>
      </c>
      <c r="E10441" t="s">
        <v>75</v>
      </c>
      <c r="F10441" s="1" t="s">
        <v>220</v>
      </c>
      <c r="G10441" t="s">
        <v>74</v>
      </c>
      <c r="H10441" t="str">
        <f>VLOOKUP(F10441,Clubs!$A$1:$D$220,4,)</f>
        <v>031015</v>
      </c>
    </row>
    <row r="10442" spans="1:8">
      <c r="A10442">
        <v>2339510</v>
      </c>
      <c r="B10442" t="s">
        <v>7390</v>
      </c>
      <c r="C10442" t="s">
        <v>2664</v>
      </c>
      <c r="D10442" t="s">
        <v>8640</v>
      </c>
      <c r="E10442" t="s">
        <v>75</v>
      </c>
      <c r="F10442" s="1" t="s">
        <v>216</v>
      </c>
      <c r="G10442" t="s">
        <v>74</v>
      </c>
      <c r="H10442" t="str">
        <f>VLOOKUP(F10442,Clubs!$A$1:$D$220,4,)</f>
        <v>065012</v>
      </c>
    </row>
    <row r="10443" spans="1:8">
      <c r="A10443">
        <v>2339511</v>
      </c>
      <c r="B10443" t="s">
        <v>1421</v>
      </c>
      <c r="C10443" t="s">
        <v>769</v>
      </c>
      <c r="D10443" t="s">
        <v>8640</v>
      </c>
      <c r="E10443" t="s">
        <v>75</v>
      </c>
      <c r="F10443" s="1" t="s">
        <v>244</v>
      </c>
      <c r="G10443" t="s">
        <v>211</v>
      </c>
      <c r="H10443" t="str">
        <f>VLOOKUP(F10443,Clubs!$A$1:$D$220,4,)</f>
        <v>030008</v>
      </c>
    </row>
    <row r="10444" spans="1:8">
      <c r="A10444">
        <v>2339540</v>
      </c>
      <c r="B10444" t="s">
        <v>4333</v>
      </c>
      <c r="C10444" t="s">
        <v>609</v>
      </c>
      <c r="D10444" t="s">
        <v>8640</v>
      </c>
      <c r="E10444" t="s">
        <v>71</v>
      </c>
      <c r="F10444" s="1" t="s">
        <v>220</v>
      </c>
      <c r="G10444" t="s">
        <v>201</v>
      </c>
      <c r="H10444" t="str">
        <f>VLOOKUP(F10444,Clubs!$A$1:$D$220,4,)</f>
        <v>031015</v>
      </c>
    </row>
    <row r="10445" spans="1:8">
      <c r="A10445">
        <v>2339561</v>
      </c>
      <c r="B10445" t="s">
        <v>3292</v>
      </c>
      <c r="C10445" t="s">
        <v>626</v>
      </c>
      <c r="D10445" t="s">
        <v>8640</v>
      </c>
      <c r="E10445" t="s">
        <v>75</v>
      </c>
      <c r="F10445" s="1" t="s">
        <v>220</v>
      </c>
      <c r="G10445" t="s">
        <v>74</v>
      </c>
      <c r="H10445" t="str">
        <f>VLOOKUP(F10445,Clubs!$A$1:$D$220,4,)</f>
        <v>031015</v>
      </c>
    </row>
    <row r="10446" spans="1:8">
      <c r="A10446">
        <v>2339592</v>
      </c>
      <c r="B10446" t="s">
        <v>1784</v>
      </c>
      <c r="C10446" t="s">
        <v>993</v>
      </c>
      <c r="D10446" t="s">
        <v>8640</v>
      </c>
      <c r="E10446" t="s">
        <v>75</v>
      </c>
      <c r="F10446" s="1" t="s">
        <v>246</v>
      </c>
      <c r="G10446" t="s">
        <v>74</v>
      </c>
      <c r="H10446" t="str">
        <f>VLOOKUP(F10446,Clubs!$A$1:$D$220,4,)</f>
        <v>011024</v>
      </c>
    </row>
    <row r="10447" spans="1:8">
      <c r="A10447">
        <v>2339593</v>
      </c>
      <c r="B10447" t="s">
        <v>2244</v>
      </c>
      <c r="C10447" t="s">
        <v>4357</v>
      </c>
      <c r="D10447" t="s">
        <v>165</v>
      </c>
      <c r="E10447" t="s">
        <v>71</v>
      </c>
      <c r="F10447" s="1" t="s">
        <v>220</v>
      </c>
      <c r="G10447" t="s">
        <v>74</v>
      </c>
      <c r="H10447" t="str">
        <f>VLOOKUP(F10447,Clubs!$A$1:$D$220,4,)</f>
        <v>031015</v>
      </c>
    </row>
    <row r="10448" spans="1:8">
      <c r="A10448">
        <v>2339664</v>
      </c>
      <c r="B10448" t="s">
        <v>4494</v>
      </c>
      <c r="C10448" t="s">
        <v>4495</v>
      </c>
      <c r="D10448" t="s">
        <v>8640</v>
      </c>
      <c r="E10448" t="s">
        <v>71</v>
      </c>
      <c r="F10448" s="1" t="s">
        <v>220</v>
      </c>
      <c r="G10448" t="s">
        <v>74</v>
      </c>
      <c r="H10448" t="str">
        <f>VLOOKUP(F10448,Clubs!$A$1:$D$220,4,)</f>
        <v>031015</v>
      </c>
    </row>
    <row r="10449" spans="1:8">
      <c r="A10449">
        <v>2339771</v>
      </c>
      <c r="B10449" t="s">
        <v>1949</v>
      </c>
      <c r="C10449" t="s">
        <v>842</v>
      </c>
      <c r="D10449" t="s">
        <v>166</v>
      </c>
      <c r="E10449" t="s">
        <v>75</v>
      </c>
      <c r="F10449" s="1" t="s">
        <v>261</v>
      </c>
      <c r="G10449" t="s">
        <v>74</v>
      </c>
      <c r="H10449" t="str">
        <f>VLOOKUP(F10449,Clubs!$A$1:$D$220,4,)</f>
        <v>031001</v>
      </c>
    </row>
    <row r="10450" spans="1:8">
      <c r="A10450">
        <v>2339816</v>
      </c>
      <c r="B10450" t="s">
        <v>8486</v>
      </c>
      <c r="C10450" t="s">
        <v>2712</v>
      </c>
      <c r="D10450" t="s">
        <v>109</v>
      </c>
      <c r="E10450" t="s">
        <v>71</v>
      </c>
      <c r="F10450" s="1" t="s">
        <v>271</v>
      </c>
      <c r="G10450" t="s">
        <v>74</v>
      </c>
      <c r="H10450" t="str">
        <f>VLOOKUP(F10450,Clubs!$A$1:$D$220,4,)</f>
        <v>082017</v>
      </c>
    </row>
    <row r="10451" spans="1:8">
      <c r="A10451">
        <v>2339870</v>
      </c>
      <c r="B10451" t="s">
        <v>2534</v>
      </c>
      <c r="C10451" t="s">
        <v>2535</v>
      </c>
      <c r="D10451" t="s">
        <v>111</v>
      </c>
      <c r="E10451" t="s">
        <v>71</v>
      </c>
      <c r="F10451" s="1" t="s">
        <v>222</v>
      </c>
      <c r="G10451" t="s">
        <v>74</v>
      </c>
      <c r="H10451" t="str">
        <f>VLOOKUP(F10451,Clubs!$A$1:$D$220,4,)</f>
        <v>030004</v>
      </c>
    </row>
    <row r="10452" spans="1:8">
      <c r="A10452">
        <v>2340010</v>
      </c>
      <c r="B10452" t="s">
        <v>5317</v>
      </c>
      <c r="C10452" t="s">
        <v>673</v>
      </c>
      <c r="D10452" t="s">
        <v>8640</v>
      </c>
      <c r="E10452" t="s">
        <v>71</v>
      </c>
      <c r="F10452" s="1" t="s">
        <v>278</v>
      </c>
      <c r="G10452" t="s">
        <v>211</v>
      </c>
      <c r="H10452" t="str">
        <f>VLOOKUP(F10452,Clubs!$A$1:$D$220,4,)</f>
        <v>031049</v>
      </c>
    </row>
    <row r="10453" spans="1:8">
      <c r="A10453">
        <v>2340130</v>
      </c>
      <c r="B10453" t="s">
        <v>12110</v>
      </c>
      <c r="C10453" t="s">
        <v>12111</v>
      </c>
      <c r="D10453" t="s">
        <v>109</v>
      </c>
      <c r="E10453" t="s">
        <v>71</v>
      </c>
      <c r="F10453" s="1" t="s">
        <v>196</v>
      </c>
      <c r="G10453" t="s">
        <v>74</v>
      </c>
      <c r="H10453" t="str">
        <f>VLOOKUP(F10453,Clubs!$A$1:$D$220,4,)</f>
        <v>031051</v>
      </c>
    </row>
    <row r="10454" spans="1:8">
      <c r="A10454">
        <v>2340175</v>
      </c>
      <c r="B10454" t="s">
        <v>8334</v>
      </c>
      <c r="C10454" t="s">
        <v>1405</v>
      </c>
      <c r="D10454" t="s">
        <v>8640</v>
      </c>
      <c r="E10454" t="s">
        <v>75</v>
      </c>
      <c r="F10454" s="1" t="s">
        <v>8547</v>
      </c>
      <c r="G10454" t="s">
        <v>201</v>
      </c>
      <c r="H10454" t="str">
        <f>VLOOKUP(F10454,Clubs!$A$1:$D$220,4,)</f>
        <v>081061</v>
      </c>
    </row>
    <row r="10455" spans="1:8">
      <c r="A10455">
        <v>2340186</v>
      </c>
      <c r="B10455" t="s">
        <v>5616</v>
      </c>
      <c r="C10455" t="s">
        <v>9508</v>
      </c>
      <c r="D10455" t="s">
        <v>166</v>
      </c>
      <c r="E10455" t="s">
        <v>71</v>
      </c>
      <c r="F10455" s="1" t="s">
        <v>8528</v>
      </c>
      <c r="G10455" t="s">
        <v>74</v>
      </c>
      <c r="H10455" t="str">
        <f>VLOOKUP(F10455,Clubs!$A$1:$D$220,4,)</f>
        <v>031062</v>
      </c>
    </row>
    <row r="10456" spans="1:8">
      <c r="A10456">
        <v>2340317</v>
      </c>
      <c r="B10456" t="s">
        <v>12112</v>
      </c>
      <c r="C10456" t="s">
        <v>1206</v>
      </c>
      <c r="D10456" t="s">
        <v>166</v>
      </c>
      <c r="E10456" t="s">
        <v>71</v>
      </c>
      <c r="F10456" s="1" t="s">
        <v>228</v>
      </c>
      <c r="G10456" t="s">
        <v>74</v>
      </c>
      <c r="H10456" t="str">
        <f>VLOOKUP(F10456,Clubs!$A$1:$D$220,4,)</f>
        <v>012003</v>
      </c>
    </row>
    <row r="10457" spans="1:8">
      <c r="A10457">
        <v>2340453</v>
      </c>
      <c r="B10457" t="s">
        <v>939</v>
      </c>
      <c r="C10457" t="s">
        <v>950</v>
      </c>
      <c r="D10457" t="s">
        <v>166</v>
      </c>
      <c r="E10457" t="s">
        <v>71</v>
      </c>
      <c r="F10457" s="1" t="s">
        <v>8528</v>
      </c>
      <c r="G10457" t="s">
        <v>74</v>
      </c>
      <c r="H10457" t="str">
        <f>VLOOKUP(F10457,Clubs!$A$1:$D$220,4,)</f>
        <v>031062</v>
      </c>
    </row>
    <row r="10458" spans="1:8">
      <c r="A10458">
        <v>2340608</v>
      </c>
      <c r="B10458" t="s">
        <v>6042</v>
      </c>
      <c r="C10458" t="s">
        <v>6043</v>
      </c>
      <c r="D10458" t="s">
        <v>109</v>
      </c>
      <c r="E10458" t="s">
        <v>75</v>
      </c>
      <c r="F10458" s="1" t="s">
        <v>214</v>
      </c>
      <c r="G10458" t="s">
        <v>74</v>
      </c>
      <c r="H10458" t="str">
        <f>VLOOKUP(F10458,Clubs!$A$1:$D$220,4,)</f>
        <v>034038</v>
      </c>
    </row>
    <row r="10459" spans="1:8">
      <c r="A10459">
        <v>2340658</v>
      </c>
      <c r="B10459" t="s">
        <v>2974</v>
      </c>
      <c r="C10459" t="s">
        <v>1198</v>
      </c>
      <c r="D10459" t="s">
        <v>8640</v>
      </c>
      <c r="E10459" t="s">
        <v>75</v>
      </c>
      <c r="F10459" s="1" t="s">
        <v>314</v>
      </c>
      <c r="G10459" t="s">
        <v>211</v>
      </c>
      <c r="H10459" t="str">
        <f>VLOOKUP(F10459,Clubs!$A$1:$D$220,4,)</f>
        <v>034457</v>
      </c>
    </row>
    <row r="10460" spans="1:8">
      <c r="A10460">
        <v>2340686</v>
      </c>
      <c r="B10460" t="s">
        <v>907</v>
      </c>
      <c r="C10460" t="s">
        <v>2593</v>
      </c>
      <c r="D10460" t="s">
        <v>8640</v>
      </c>
      <c r="E10460" t="s">
        <v>75</v>
      </c>
      <c r="F10460" s="1" t="s">
        <v>314</v>
      </c>
      <c r="G10460" t="s">
        <v>211</v>
      </c>
      <c r="H10460" t="str">
        <f>VLOOKUP(F10460,Clubs!$A$1:$D$220,4,)</f>
        <v>034457</v>
      </c>
    </row>
    <row r="10461" spans="1:8">
      <c r="A10461">
        <v>2340727</v>
      </c>
      <c r="B10461" t="s">
        <v>4982</v>
      </c>
      <c r="C10461" t="s">
        <v>608</v>
      </c>
      <c r="D10461" t="s">
        <v>109</v>
      </c>
      <c r="E10461" t="s">
        <v>75</v>
      </c>
      <c r="F10461" s="1" t="s">
        <v>204</v>
      </c>
      <c r="G10461" t="s">
        <v>74</v>
      </c>
      <c r="H10461" t="str">
        <f>VLOOKUP(F10461,Clubs!$A$1:$D$220,4,)</f>
        <v>031030</v>
      </c>
    </row>
    <row r="10462" spans="1:8">
      <c r="A10462">
        <v>2340732</v>
      </c>
      <c r="B10462" t="s">
        <v>4547</v>
      </c>
      <c r="C10462" t="s">
        <v>2766</v>
      </c>
      <c r="D10462" t="s">
        <v>109</v>
      </c>
      <c r="E10462" t="s">
        <v>71</v>
      </c>
      <c r="F10462" s="1" t="s">
        <v>204</v>
      </c>
      <c r="G10462" t="s">
        <v>74</v>
      </c>
      <c r="H10462" t="str">
        <f>VLOOKUP(F10462,Clubs!$A$1:$D$220,4,)</f>
        <v>031030</v>
      </c>
    </row>
    <row r="10463" spans="1:8">
      <c r="A10463">
        <v>2340752</v>
      </c>
      <c r="B10463" t="s">
        <v>3231</v>
      </c>
      <c r="C10463" t="s">
        <v>624</v>
      </c>
      <c r="D10463" t="s">
        <v>110</v>
      </c>
      <c r="E10463" t="s">
        <v>75</v>
      </c>
      <c r="F10463" s="1" t="s">
        <v>334</v>
      </c>
      <c r="G10463" t="s">
        <v>74</v>
      </c>
      <c r="H10463" t="str">
        <f>VLOOKUP(F10463,Clubs!$A$1:$D$220,4,)</f>
        <v>065019</v>
      </c>
    </row>
    <row r="10464" spans="1:8">
      <c r="A10464">
        <v>2340781</v>
      </c>
      <c r="B10464" t="s">
        <v>7473</v>
      </c>
      <c r="C10464" t="s">
        <v>1766</v>
      </c>
      <c r="D10464" t="s">
        <v>8640</v>
      </c>
      <c r="E10464" t="s">
        <v>75</v>
      </c>
      <c r="F10464" s="1" t="s">
        <v>334</v>
      </c>
      <c r="G10464" t="s">
        <v>211</v>
      </c>
      <c r="H10464" t="str">
        <f>VLOOKUP(F10464,Clubs!$A$1:$D$220,4,)</f>
        <v>065019</v>
      </c>
    </row>
    <row r="10465" spans="1:8">
      <c r="A10465">
        <v>2340782</v>
      </c>
      <c r="B10465" t="s">
        <v>633</v>
      </c>
      <c r="C10465" t="s">
        <v>4071</v>
      </c>
      <c r="D10465" t="s">
        <v>166</v>
      </c>
      <c r="E10465" t="s">
        <v>71</v>
      </c>
      <c r="F10465" s="1" t="s">
        <v>197</v>
      </c>
      <c r="G10465" t="s">
        <v>74</v>
      </c>
      <c r="H10465" t="str">
        <f>VLOOKUP(F10465,Clubs!$A$1:$D$220,4,)</f>
        <v>031067</v>
      </c>
    </row>
    <row r="10466" spans="1:8">
      <c r="A10466">
        <v>2340815</v>
      </c>
      <c r="B10466" t="s">
        <v>9510</v>
      </c>
      <c r="C10466" t="s">
        <v>786</v>
      </c>
      <c r="D10466" t="s">
        <v>166</v>
      </c>
      <c r="E10466" t="s">
        <v>75</v>
      </c>
      <c r="F10466" s="1" t="s">
        <v>220</v>
      </c>
      <c r="G10466" t="s">
        <v>74</v>
      </c>
      <c r="H10466" t="str">
        <f>VLOOKUP(F10466,Clubs!$A$1:$D$220,4,)</f>
        <v>031015</v>
      </c>
    </row>
    <row r="10467" spans="1:8">
      <c r="A10467">
        <v>2340848</v>
      </c>
      <c r="B10467" t="s">
        <v>5223</v>
      </c>
      <c r="C10467" t="s">
        <v>1143</v>
      </c>
      <c r="D10467" t="s">
        <v>8640</v>
      </c>
      <c r="E10467" t="s">
        <v>75</v>
      </c>
      <c r="F10467" s="1" t="s">
        <v>254</v>
      </c>
      <c r="G10467" t="s">
        <v>74</v>
      </c>
      <c r="H10467" t="str">
        <f>VLOOKUP(F10467,Clubs!$A$1:$D$220,4,)</f>
        <v>031030</v>
      </c>
    </row>
    <row r="10468" spans="1:8">
      <c r="A10468">
        <v>2340851</v>
      </c>
      <c r="B10468" t="s">
        <v>5260</v>
      </c>
      <c r="C10468" t="s">
        <v>568</v>
      </c>
      <c r="D10468" t="s">
        <v>8640</v>
      </c>
      <c r="E10468" t="s">
        <v>71</v>
      </c>
      <c r="F10468" s="1" t="s">
        <v>254</v>
      </c>
      <c r="G10468" t="s">
        <v>211</v>
      </c>
      <c r="H10468" t="str">
        <f>VLOOKUP(F10468,Clubs!$A$1:$D$220,4,)</f>
        <v>031030</v>
      </c>
    </row>
    <row r="10469" spans="1:8">
      <c r="A10469">
        <v>2340870</v>
      </c>
      <c r="B10469" t="s">
        <v>9511</v>
      </c>
      <c r="C10469" t="s">
        <v>622</v>
      </c>
      <c r="D10469" t="s">
        <v>166</v>
      </c>
      <c r="E10469" t="s">
        <v>75</v>
      </c>
      <c r="F10469" s="1" t="s">
        <v>220</v>
      </c>
      <c r="G10469" t="s">
        <v>74</v>
      </c>
      <c r="H10469" t="str">
        <f>VLOOKUP(F10469,Clubs!$A$1:$D$220,4,)</f>
        <v>031015</v>
      </c>
    </row>
    <row r="10470" spans="1:8">
      <c r="A10470">
        <v>2340876</v>
      </c>
      <c r="B10470" t="s">
        <v>5258</v>
      </c>
      <c r="C10470" t="s">
        <v>918</v>
      </c>
      <c r="D10470" t="s">
        <v>8640</v>
      </c>
      <c r="E10470" t="s">
        <v>71</v>
      </c>
      <c r="F10470" s="1" t="s">
        <v>204</v>
      </c>
      <c r="G10470" t="s">
        <v>211</v>
      </c>
      <c r="H10470" t="str">
        <f>VLOOKUP(F10470,Clubs!$A$1:$D$220,4,)</f>
        <v>031030</v>
      </c>
    </row>
    <row r="10471" spans="1:8">
      <c r="A10471">
        <v>2341106</v>
      </c>
      <c r="B10471" t="s">
        <v>12113</v>
      </c>
      <c r="C10471" t="s">
        <v>1150</v>
      </c>
      <c r="D10471" t="s">
        <v>166</v>
      </c>
      <c r="E10471" t="s">
        <v>75</v>
      </c>
      <c r="F10471" s="1" t="s">
        <v>303</v>
      </c>
      <c r="G10471" t="s">
        <v>74</v>
      </c>
      <c r="H10471" t="str">
        <f>VLOOKUP(F10471,Clubs!$A$1:$D$220,4,)</f>
        <v>048006</v>
      </c>
    </row>
    <row r="10472" spans="1:8">
      <c r="A10472">
        <v>2341197</v>
      </c>
      <c r="B10472" t="s">
        <v>5080</v>
      </c>
      <c r="C10472" t="s">
        <v>1096</v>
      </c>
      <c r="D10472" t="s">
        <v>109</v>
      </c>
      <c r="E10472" t="s">
        <v>75</v>
      </c>
      <c r="F10472" s="1" t="s">
        <v>343</v>
      </c>
      <c r="G10472" t="s">
        <v>74</v>
      </c>
      <c r="H10472" t="str">
        <f>VLOOKUP(F10472,Clubs!$A$1:$D$220,4,)</f>
        <v>031030</v>
      </c>
    </row>
    <row r="10473" spans="1:8">
      <c r="A10473">
        <v>2341209</v>
      </c>
      <c r="B10473" t="s">
        <v>5079</v>
      </c>
      <c r="C10473" t="s">
        <v>721</v>
      </c>
      <c r="D10473" t="s">
        <v>165</v>
      </c>
      <c r="E10473" t="s">
        <v>71</v>
      </c>
      <c r="F10473" s="1" t="s">
        <v>343</v>
      </c>
      <c r="G10473" t="s">
        <v>74</v>
      </c>
      <c r="H10473" t="str">
        <f>VLOOKUP(F10473,Clubs!$A$1:$D$220,4,)</f>
        <v>031030</v>
      </c>
    </row>
    <row r="10474" spans="1:8">
      <c r="A10474">
        <v>2341252</v>
      </c>
      <c r="B10474" t="s">
        <v>4894</v>
      </c>
      <c r="C10474" t="s">
        <v>836</v>
      </c>
      <c r="D10474" t="s">
        <v>8640</v>
      </c>
      <c r="E10474" t="s">
        <v>75</v>
      </c>
      <c r="F10474" s="1" t="s">
        <v>204</v>
      </c>
      <c r="G10474" t="s">
        <v>211</v>
      </c>
      <c r="H10474" t="str">
        <f>VLOOKUP(F10474,Clubs!$A$1:$D$220,4,)</f>
        <v>031030</v>
      </c>
    </row>
    <row r="10475" spans="1:8">
      <c r="A10475">
        <v>2341257</v>
      </c>
      <c r="B10475" t="s">
        <v>1591</v>
      </c>
      <c r="C10475" t="s">
        <v>9512</v>
      </c>
      <c r="D10475" t="s">
        <v>115</v>
      </c>
      <c r="E10475" t="s">
        <v>75</v>
      </c>
      <c r="F10475" s="1" t="s">
        <v>8539</v>
      </c>
      <c r="G10475" t="s">
        <v>74</v>
      </c>
      <c r="H10475" t="str">
        <f>VLOOKUP(F10475,Clubs!$A$1:$D$220,4,)</f>
        <v>066037</v>
      </c>
    </row>
    <row r="10476" spans="1:8">
      <c r="A10476">
        <v>2341388</v>
      </c>
      <c r="B10476" t="s">
        <v>5118</v>
      </c>
      <c r="C10476" t="s">
        <v>769</v>
      </c>
      <c r="D10476" t="s">
        <v>8640</v>
      </c>
      <c r="E10476" t="s">
        <v>75</v>
      </c>
      <c r="F10476" s="1" t="s">
        <v>229</v>
      </c>
      <c r="G10476" t="s">
        <v>74</v>
      </c>
      <c r="H10476" t="str">
        <f>VLOOKUP(F10476,Clubs!$A$1:$D$220,4,)</f>
        <v>031067</v>
      </c>
    </row>
    <row r="10477" spans="1:8">
      <c r="A10477">
        <v>2341396</v>
      </c>
      <c r="B10477" t="s">
        <v>9513</v>
      </c>
      <c r="C10477" t="s">
        <v>5149</v>
      </c>
      <c r="D10477" t="s">
        <v>166</v>
      </c>
      <c r="E10477" t="s">
        <v>71</v>
      </c>
      <c r="F10477" s="1" t="s">
        <v>229</v>
      </c>
      <c r="G10477" t="s">
        <v>74</v>
      </c>
      <c r="H10477" t="str">
        <f>VLOOKUP(F10477,Clubs!$A$1:$D$220,4,)</f>
        <v>031067</v>
      </c>
    </row>
    <row r="10478" spans="1:8">
      <c r="A10478">
        <v>2341400</v>
      </c>
      <c r="B10478" t="s">
        <v>5153</v>
      </c>
      <c r="C10478" t="s">
        <v>5154</v>
      </c>
      <c r="D10478" t="s">
        <v>8640</v>
      </c>
      <c r="E10478" t="s">
        <v>71</v>
      </c>
      <c r="F10478" s="1" t="s">
        <v>229</v>
      </c>
      <c r="G10478" t="s">
        <v>74</v>
      </c>
      <c r="H10478" t="str">
        <f>VLOOKUP(F10478,Clubs!$A$1:$D$220,4,)</f>
        <v>031067</v>
      </c>
    </row>
    <row r="10479" spans="1:8">
      <c r="A10479">
        <v>2341405</v>
      </c>
      <c r="B10479" t="s">
        <v>5158</v>
      </c>
      <c r="C10479" t="s">
        <v>2473</v>
      </c>
      <c r="D10479" t="s">
        <v>8640</v>
      </c>
      <c r="E10479" t="s">
        <v>71</v>
      </c>
      <c r="F10479" s="1" t="s">
        <v>229</v>
      </c>
      <c r="G10479" t="s">
        <v>74</v>
      </c>
      <c r="H10479" t="str">
        <f>VLOOKUP(F10479,Clubs!$A$1:$D$220,4,)</f>
        <v>031067</v>
      </c>
    </row>
    <row r="10480" spans="1:8">
      <c r="A10480">
        <v>2341409</v>
      </c>
      <c r="B10480" t="s">
        <v>5177</v>
      </c>
      <c r="C10480" t="s">
        <v>1794</v>
      </c>
      <c r="D10480" t="s">
        <v>8640</v>
      </c>
      <c r="E10480" t="s">
        <v>75</v>
      </c>
      <c r="F10480" s="1" t="s">
        <v>229</v>
      </c>
      <c r="G10480" t="s">
        <v>211</v>
      </c>
      <c r="H10480" t="str">
        <f>VLOOKUP(F10480,Clubs!$A$1:$D$220,4,)</f>
        <v>031067</v>
      </c>
    </row>
    <row r="10481" spans="1:8">
      <c r="A10481">
        <v>2341412</v>
      </c>
      <c r="B10481" t="s">
        <v>2603</v>
      </c>
      <c r="C10481" t="s">
        <v>1407</v>
      </c>
      <c r="D10481" t="s">
        <v>8640</v>
      </c>
      <c r="E10481" t="s">
        <v>75</v>
      </c>
      <c r="F10481" s="1" t="s">
        <v>229</v>
      </c>
      <c r="G10481" t="s">
        <v>74</v>
      </c>
      <c r="H10481" t="str">
        <f>VLOOKUP(F10481,Clubs!$A$1:$D$220,4,)</f>
        <v>031067</v>
      </c>
    </row>
    <row r="10482" spans="1:8">
      <c r="A10482">
        <v>2341485</v>
      </c>
      <c r="B10482" t="s">
        <v>1656</v>
      </c>
      <c r="C10482" t="s">
        <v>959</v>
      </c>
      <c r="D10482" t="s">
        <v>165</v>
      </c>
      <c r="E10482" t="s">
        <v>71</v>
      </c>
      <c r="F10482" s="1" t="s">
        <v>8528</v>
      </c>
      <c r="G10482" t="s">
        <v>74</v>
      </c>
      <c r="H10482" t="str">
        <f>VLOOKUP(F10482,Clubs!$A$1:$D$220,4,)</f>
        <v>031062</v>
      </c>
    </row>
    <row r="10483" spans="1:8">
      <c r="A10483">
        <v>2341490</v>
      </c>
      <c r="B10483" t="s">
        <v>9514</v>
      </c>
      <c r="C10483" t="s">
        <v>3632</v>
      </c>
      <c r="D10483" t="s">
        <v>166</v>
      </c>
      <c r="E10483" t="s">
        <v>71</v>
      </c>
      <c r="F10483" s="1" t="s">
        <v>215</v>
      </c>
      <c r="G10483" t="s">
        <v>74</v>
      </c>
      <c r="H10483" t="str">
        <f>VLOOKUP(F10483,Clubs!$A$1:$D$220,4,)</f>
        <v>031042</v>
      </c>
    </row>
    <row r="10484" spans="1:8">
      <c r="A10484">
        <v>2341667</v>
      </c>
      <c r="B10484" t="s">
        <v>12114</v>
      </c>
      <c r="C10484" t="s">
        <v>8764</v>
      </c>
      <c r="D10484" t="s">
        <v>111</v>
      </c>
      <c r="E10484" t="s">
        <v>71</v>
      </c>
      <c r="F10484" s="1" t="s">
        <v>209</v>
      </c>
      <c r="G10484" t="s">
        <v>74</v>
      </c>
      <c r="H10484" t="str">
        <f>VLOOKUP(F10484,Clubs!$A$1:$D$220,4,)</f>
        <v>034066</v>
      </c>
    </row>
    <row r="10485" spans="1:8">
      <c r="A10485">
        <v>2341677</v>
      </c>
      <c r="B10485" t="s">
        <v>1451</v>
      </c>
      <c r="C10485" t="s">
        <v>6200</v>
      </c>
      <c r="D10485" t="s">
        <v>8640</v>
      </c>
      <c r="E10485" t="s">
        <v>75</v>
      </c>
      <c r="F10485" s="1" t="s">
        <v>311</v>
      </c>
      <c r="G10485" t="s">
        <v>74</v>
      </c>
      <c r="H10485" t="str">
        <f>VLOOKUP(F10485,Clubs!$A$1:$D$220,4,)</f>
        <v>030062</v>
      </c>
    </row>
    <row r="10486" spans="1:8">
      <c r="A10486">
        <v>2341762</v>
      </c>
      <c r="B10486" t="s">
        <v>926</v>
      </c>
      <c r="C10486" t="s">
        <v>725</v>
      </c>
      <c r="D10486" t="s">
        <v>166</v>
      </c>
      <c r="E10486" t="s">
        <v>75</v>
      </c>
      <c r="F10486" s="1" t="s">
        <v>199</v>
      </c>
      <c r="G10486" t="s">
        <v>74</v>
      </c>
      <c r="H10486" t="str">
        <f>VLOOKUP(F10486,Clubs!$A$1:$D$220,4,)</f>
        <v>065006</v>
      </c>
    </row>
    <row r="10487" spans="1:8">
      <c r="A10487">
        <v>2341776</v>
      </c>
      <c r="B10487" t="s">
        <v>12115</v>
      </c>
      <c r="C10487" t="s">
        <v>1337</v>
      </c>
      <c r="D10487" t="s">
        <v>109</v>
      </c>
      <c r="E10487" t="s">
        <v>71</v>
      </c>
      <c r="F10487" s="1" t="s">
        <v>271</v>
      </c>
      <c r="G10487" t="s">
        <v>74</v>
      </c>
      <c r="H10487" t="str">
        <f>VLOOKUP(F10487,Clubs!$A$1:$D$220,4,)</f>
        <v>082017</v>
      </c>
    </row>
    <row r="10488" spans="1:8">
      <c r="A10488">
        <v>2341808</v>
      </c>
      <c r="B10488" t="s">
        <v>739</v>
      </c>
      <c r="C10488" t="s">
        <v>962</v>
      </c>
      <c r="D10488" t="s">
        <v>8640</v>
      </c>
      <c r="E10488" t="s">
        <v>71</v>
      </c>
      <c r="F10488" s="1" t="s">
        <v>265</v>
      </c>
      <c r="G10488" t="s">
        <v>211</v>
      </c>
      <c r="H10488" t="str">
        <f>VLOOKUP(F10488,Clubs!$A$1:$D$220,4,)</f>
        <v>065020</v>
      </c>
    </row>
    <row r="10489" spans="1:8">
      <c r="A10489">
        <v>2341814</v>
      </c>
      <c r="B10489" t="s">
        <v>6549</v>
      </c>
      <c r="C10489" t="s">
        <v>714</v>
      </c>
      <c r="D10489" t="s">
        <v>8640</v>
      </c>
      <c r="E10489" t="s">
        <v>75</v>
      </c>
      <c r="F10489" s="1" t="s">
        <v>314</v>
      </c>
      <c r="G10489" t="s">
        <v>74</v>
      </c>
      <c r="H10489" t="str">
        <f>VLOOKUP(F10489,Clubs!$A$1:$D$220,4,)</f>
        <v>034457</v>
      </c>
    </row>
    <row r="10490" spans="1:8">
      <c r="A10490">
        <v>2341831</v>
      </c>
      <c r="B10490" t="s">
        <v>4322</v>
      </c>
      <c r="C10490" t="s">
        <v>1557</v>
      </c>
      <c r="D10490" t="s">
        <v>110</v>
      </c>
      <c r="E10490" t="s">
        <v>71</v>
      </c>
      <c r="F10490" s="1" t="s">
        <v>219</v>
      </c>
      <c r="G10490" t="s">
        <v>74</v>
      </c>
      <c r="H10490" t="str">
        <f>VLOOKUP(F10490,Clubs!$A$1:$D$220,4,)</f>
        <v>031067</v>
      </c>
    </row>
    <row r="10491" spans="1:8">
      <c r="A10491">
        <v>2341910</v>
      </c>
      <c r="B10491" t="s">
        <v>3024</v>
      </c>
      <c r="C10491" t="s">
        <v>827</v>
      </c>
      <c r="D10491" t="s">
        <v>8640</v>
      </c>
      <c r="E10491" t="s">
        <v>71</v>
      </c>
      <c r="F10491" s="1" t="s">
        <v>207</v>
      </c>
      <c r="G10491" t="s">
        <v>211</v>
      </c>
      <c r="H10491" t="str">
        <f>VLOOKUP(F10491,Clubs!$A$1:$D$220,4,)</f>
        <v>030035</v>
      </c>
    </row>
    <row r="10492" spans="1:8">
      <c r="A10492">
        <v>2341934</v>
      </c>
      <c r="B10492" t="s">
        <v>12116</v>
      </c>
      <c r="C10492" t="s">
        <v>1014</v>
      </c>
      <c r="D10492" t="s">
        <v>8640</v>
      </c>
      <c r="E10492" t="s">
        <v>75</v>
      </c>
      <c r="F10492" s="1" t="s">
        <v>225</v>
      </c>
      <c r="G10492" t="s">
        <v>211</v>
      </c>
      <c r="H10492" t="str">
        <f>VLOOKUP(F10492,Clubs!$A$1:$D$220,4,)</f>
        <v>034073</v>
      </c>
    </row>
    <row r="10493" spans="1:8">
      <c r="A10493">
        <v>2341937</v>
      </c>
      <c r="B10493" t="s">
        <v>5021</v>
      </c>
      <c r="C10493" t="s">
        <v>714</v>
      </c>
      <c r="D10493" t="s">
        <v>8640</v>
      </c>
      <c r="E10493" t="s">
        <v>75</v>
      </c>
      <c r="F10493" s="1" t="s">
        <v>204</v>
      </c>
      <c r="G10493" t="s">
        <v>211</v>
      </c>
      <c r="H10493" t="str">
        <f>VLOOKUP(F10493,Clubs!$A$1:$D$220,4,)</f>
        <v>031030</v>
      </c>
    </row>
    <row r="10494" spans="1:8">
      <c r="A10494">
        <v>2342057</v>
      </c>
      <c r="B10494" t="s">
        <v>629</v>
      </c>
      <c r="C10494" t="s">
        <v>1255</v>
      </c>
      <c r="D10494" t="s">
        <v>111</v>
      </c>
      <c r="E10494" t="s">
        <v>75</v>
      </c>
      <c r="F10494" s="1" t="s">
        <v>220</v>
      </c>
      <c r="G10494" t="s">
        <v>74</v>
      </c>
      <c r="H10494" t="str">
        <f>VLOOKUP(F10494,Clubs!$A$1:$D$220,4,)</f>
        <v>031015</v>
      </c>
    </row>
    <row r="10495" spans="1:8">
      <c r="A10495">
        <v>2342061</v>
      </c>
      <c r="B10495" t="s">
        <v>9515</v>
      </c>
      <c r="C10495" t="s">
        <v>1922</v>
      </c>
      <c r="D10495" t="s">
        <v>166</v>
      </c>
      <c r="E10495" t="s">
        <v>71</v>
      </c>
      <c r="F10495" s="1" t="s">
        <v>220</v>
      </c>
      <c r="G10495" t="s">
        <v>74</v>
      </c>
      <c r="H10495" t="str">
        <f>VLOOKUP(F10495,Clubs!$A$1:$D$220,4,)</f>
        <v>031015</v>
      </c>
    </row>
    <row r="10496" spans="1:8">
      <c r="A10496">
        <v>2342077</v>
      </c>
      <c r="B10496" t="s">
        <v>12117</v>
      </c>
      <c r="C10496" t="s">
        <v>1309</v>
      </c>
      <c r="D10496" t="s">
        <v>166</v>
      </c>
      <c r="E10496" t="s">
        <v>71</v>
      </c>
      <c r="F10496" s="1" t="s">
        <v>220</v>
      </c>
      <c r="G10496" t="s">
        <v>74</v>
      </c>
      <c r="H10496" t="str">
        <f>VLOOKUP(F10496,Clubs!$A$1:$D$220,4,)</f>
        <v>031015</v>
      </c>
    </row>
    <row r="10497" spans="1:8">
      <c r="A10497">
        <v>2342110</v>
      </c>
      <c r="B10497" t="s">
        <v>6656</v>
      </c>
      <c r="C10497" t="s">
        <v>5034</v>
      </c>
      <c r="D10497" t="s">
        <v>165</v>
      </c>
      <c r="E10497" t="s">
        <v>75</v>
      </c>
      <c r="F10497" s="1" t="s">
        <v>209</v>
      </c>
      <c r="G10497" t="s">
        <v>74</v>
      </c>
      <c r="H10497" t="str">
        <f>VLOOKUP(F10497,Clubs!$A$1:$D$220,4,)</f>
        <v>034066</v>
      </c>
    </row>
    <row r="10498" spans="1:8">
      <c r="A10498">
        <v>2342146</v>
      </c>
      <c r="B10498" t="s">
        <v>9516</v>
      </c>
      <c r="C10498" t="s">
        <v>849</v>
      </c>
      <c r="D10498" t="s">
        <v>166</v>
      </c>
      <c r="E10498" t="s">
        <v>75</v>
      </c>
      <c r="F10498" s="1" t="s">
        <v>209</v>
      </c>
      <c r="G10498" t="s">
        <v>74</v>
      </c>
      <c r="H10498" t="str">
        <f>VLOOKUP(F10498,Clubs!$A$1:$D$220,4,)</f>
        <v>034066</v>
      </c>
    </row>
    <row r="10499" spans="1:8">
      <c r="A10499">
        <v>2342232</v>
      </c>
      <c r="B10499" t="s">
        <v>4508</v>
      </c>
      <c r="C10499" t="s">
        <v>2793</v>
      </c>
      <c r="D10499" t="s">
        <v>166</v>
      </c>
      <c r="E10499" t="s">
        <v>71</v>
      </c>
      <c r="F10499" s="1" t="s">
        <v>214</v>
      </c>
      <c r="G10499" t="s">
        <v>74</v>
      </c>
      <c r="H10499" t="str">
        <f>VLOOKUP(F10499,Clubs!$A$1:$D$220,4,)</f>
        <v>034038</v>
      </c>
    </row>
    <row r="10500" spans="1:8">
      <c r="A10500">
        <v>2342265</v>
      </c>
      <c r="B10500" t="s">
        <v>2630</v>
      </c>
      <c r="C10500" t="s">
        <v>3308</v>
      </c>
      <c r="D10500" t="s">
        <v>166</v>
      </c>
      <c r="E10500" t="s">
        <v>75</v>
      </c>
      <c r="F10500" s="1" t="s">
        <v>209</v>
      </c>
      <c r="G10500" t="s">
        <v>74</v>
      </c>
      <c r="H10500" t="str">
        <f>VLOOKUP(F10500,Clubs!$A$1:$D$220,4,)</f>
        <v>034066</v>
      </c>
    </row>
    <row r="10501" spans="1:8">
      <c r="A10501">
        <v>2342348</v>
      </c>
      <c r="B10501" t="s">
        <v>811</v>
      </c>
      <c r="C10501" t="s">
        <v>1495</v>
      </c>
      <c r="D10501" t="s">
        <v>166</v>
      </c>
      <c r="E10501" t="s">
        <v>75</v>
      </c>
      <c r="F10501" s="1" t="s">
        <v>210</v>
      </c>
      <c r="G10501" t="s">
        <v>74</v>
      </c>
      <c r="H10501" t="str">
        <f>VLOOKUP(F10501,Clubs!$A$1:$D$220,4,)</f>
        <v>081041</v>
      </c>
    </row>
    <row r="10502" spans="1:8">
      <c r="A10502">
        <v>2342370</v>
      </c>
      <c r="B10502" t="s">
        <v>12118</v>
      </c>
      <c r="C10502" t="s">
        <v>12119</v>
      </c>
      <c r="D10502" t="s">
        <v>166</v>
      </c>
      <c r="E10502" t="s">
        <v>71</v>
      </c>
      <c r="F10502" s="1" t="s">
        <v>209</v>
      </c>
      <c r="G10502" t="s">
        <v>74</v>
      </c>
      <c r="H10502" t="str">
        <f>VLOOKUP(F10502,Clubs!$A$1:$D$220,4,)</f>
        <v>034066</v>
      </c>
    </row>
    <row r="10503" spans="1:8">
      <c r="A10503">
        <v>2342464</v>
      </c>
      <c r="B10503" t="s">
        <v>5256</v>
      </c>
      <c r="C10503" t="s">
        <v>5257</v>
      </c>
      <c r="D10503" t="s">
        <v>8640</v>
      </c>
      <c r="E10503" t="s">
        <v>71</v>
      </c>
      <c r="F10503" s="1" t="s">
        <v>204</v>
      </c>
      <c r="G10503" t="s">
        <v>211</v>
      </c>
      <c r="H10503" t="str">
        <f>VLOOKUP(F10503,Clubs!$A$1:$D$220,4,)</f>
        <v>031030</v>
      </c>
    </row>
    <row r="10504" spans="1:8">
      <c r="A10504">
        <v>2342487</v>
      </c>
      <c r="B10504" t="s">
        <v>5259</v>
      </c>
      <c r="C10504" t="s">
        <v>848</v>
      </c>
      <c r="D10504" t="s">
        <v>165</v>
      </c>
      <c r="E10504" t="s">
        <v>75</v>
      </c>
      <c r="F10504" s="1" t="s">
        <v>254</v>
      </c>
      <c r="G10504" t="s">
        <v>74</v>
      </c>
      <c r="H10504" t="str">
        <f>VLOOKUP(F10504,Clubs!$A$1:$D$220,4,)</f>
        <v>031030</v>
      </c>
    </row>
    <row r="10505" spans="1:8">
      <c r="A10505">
        <v>2342549</v>
      </c>
      <c r="B10505" t="s">
        <v>7862</v>
      </c>
      <c r="C10505" t="s">
        <v>1906</v>
      </c>
      <c r="D10505" t="s">
        <v>8640</v>
      </c>
      <c r="E10505" t="s">
        <v>71</v>
      </c>
      <c r="F10505" s="1" t="s">
        <v>236</v>
      </c>
      <c r="G10505" t="s">
        <v>74</v>
      </c>
      <c r="H10505" t="str">
        <f>VLOOKUP(F10505,Clubs!$A$1:$D$220,4,)</f>
        <v>066034</v>
      </c>
    </row>
    <row r="10506" spans="1:8">
      <c r="A10506">
        <v>2342553</v>
      </c>
      <c r="B10506" t="s">
        <v>12120</v>
      </c>
      <c r="C10506" t="s">
        <v>12121</v>
      </c>
      <c r="D10506" t="s">
        <v>166</v>
      </c>
      <c r="E10506" t="s">
        <v>71</v>
      </c>
      <c r="F10506" s="1" t="s">
        <v>204</v>
      </c>
      <c r="G10506" t="s">
        <v>74</v>
      </c>
      <c r="H10506" t="str">
        <f>VLOOKUP(F10506,Clubs!$A$1:$D$220,4,)</f>
        <v>031030</v>
      </c>
    </row>
    <row r="10507" spans="1:8">
      <c r="A10507">
        <v>2342579</v>
      </c>
      <c r="B10507" t="s">
        <v>3225</v>
      </c>
      <c r="C10507" t="s">
        <v>1104</v>
      </c>
      <c r="D10507" t="s">
        <v>166</v>
      </c>
      <c r="E10507" t="s">
        <v>75</v>
      </c>
      <c r="F10507" s="1" t="s">
        <v>208</v>
      </c>
      <c r="G10507" t="s">
        <v>74</v>
      </c>
      <c r="H10507" t="str">
        <f>VLOOKUP(F10507,Clubs!$A$1:$D$220,4,)</f>
        <v>030059</v>
      </c>
    </row>
    <row r="10508" spans="1:8">
      <c r="A10508">
        <v>2342585</v>
      </c>
      <c r="B10508" t="s">
        <v>1860</v>
      </c>
      <c r="C10508" t="s">
        <v>5290</v>
      </c>
      <c r="D10508" t="s">
        <v>109</v>
      </c>
      <c r="E10508" t="s">
        <v>75</v>
      </c>
      <c r="F10508" s="1" t="s">
        <v>280</v>
      </c>
      <c r="G10508" t="s">
        <v>74</v>
      </c>
      <c r="H10508" t="str">
        <f>VLOOKUP(F10508,Clubs!$A$1:$D$220,4,)</f>
        <v>031030</v>
      </c>
    </row>
    <row r="10509" spans="1:8">
      <c r="A10509">
        <v>2342588</v>
      </c>
      <c r="B10509" t="s">
        <v>5277</v>
      </c>
      <c r="C10509" t="s">
        <v>746</v>
      </c>
      <c r="D10509" t="s">
        <v>109</v>
      </c>
      <c r="E10509" t="s">
        <v>75</v>
      </c>
      <c r="F10509" s="1" t="s">
        <v>280</v>
      </c>
      <c r="G10509" t="s">
        <v>74</v>
      </c>
      <c r="H10509" t="str">
        <f>VLOOKUP(F10509,Clubs!$A$1:$D$220,4,)</f>
        <v>031030</v>
      </c>
    </row>
    <row r="10510" spans="1:8">
      <c r="A10510">
        <v>2342605</v>
      </c>
      <c r="B10510" t="s">
        <v>3567</v>
      </c>
      <c r="C10510" t="s">
        <v>750</v>
      </c>
      <c r="D10510" t="s">
        <v>8640</v>
      </c>
      <c r="E10510" t="s">
        <v>75</v>
      </c>
      <c r="F10510" s="1" t="s">
        <v>8524</v>
      </c>
      <c r="G10510" t="s">
        <v>211</v>
      </c>
      <c r="H10510" t="str">
        <f>VLOOKUP(F10510,Clubs!$A$1:$D$220,4,)</f>
        <v>030076</v>
      </c>
    </row>
    <row r="10511" spans="1:8">
      <c r="A10511">
        <v>2342642</v>
      </c>
      <c r="B10511" t="s">
        <v>9517</v>
      </c>
      <c r="C10511" t="s">
        <v>814</v>
      </c>
      <c r="D10511" t="s">
        <v>166</v>
      </c>
      <c r="E10511" t="s">
        <v>71</v>
      </c>
      <c r="F10511" s="1" t="s">
        <v>204</v>
      </c>
      <c r="G10511" t="s">
        <v>74</v>
      </c>
      <c r="H10511" t="str">
        <f>VLOOKUP(F10511,Clubs!$A$1:$D$220,4,)</f>
        <v>031030</v>
      </c>
    </row>
    <row r="10512" spans="1:8">
      <c r="A10512">
        <v>2342649</v>
      </c>
      <c r="B10512" t="s">
        <v>12122</v>
      </c>
      <c r="C10512" t="s">
        <v>1042</v>
      </c>
      <c r="D10512" t="s">
        <v>166</v>
      </c>
      <c r="E10512" t="s">
        <v>75</v>
      </c>
      <c r="F10512" s="1" t="s">
        <v>280</v>
      </c>
      <c r="G10512" t="s">
        <v>74</v>
      </c>
      <c r="H10512" t="str">
        <f>VLOOKUP(F10512,Clubs!$A$1:$D$220,4,)</f>
        <v>031030</v>
      </c>
    </row>
    <row r="10513" spans="1:8">
      <c r="A10513">
        <v>2342707</v>
      </c>
      <c r="B10513" t="s">
        <v>1240</v>
      </c>
      <c r="C10513" t="s">
        <v>2002</v>
      </c>
      <c r="D10513" t="s">
        <v>8640</v>
      </c>
      <c r="E10513" t="s">
        <v>71</v>
      </c>
      <c r="F10513" s="1" t="s">
        <v>197</v>
      </c>
      <c r="G10513" t="s">
        <v>211</v>
      </c>
      <c r="H10513" t="str">
        <f>VLOOKUP(F10513,Clubs!$A$1:$D$220,4,)</f>
        <v>031067</v>
      </c>
    </row>
    <row r="10514" spans="1:8">
      <c r="A10514">
        <v>2342719</v>
      </c>
      <c r="B10514" t="s">
        <v>4672</v>
      </c>
      <c r="C10514" t="s">
        <v>674</v>
      </c>
      <c r="D10514" t="s">
        <v>111</v>
      </c>
      <c r="E10514" t="s">
        <v>75</v>
      </c>
      <c r="F10514" s="1" t="s">
        <v>230</v>
      </c>
      <c r="G10514" t="s">
        <v>211</v>
      </c>
      <c r="H10514" t="str">
        <f>VLOOKUP(F10514,Clubs!$A$1:$D$220,4,)</f>
        <v>031025</v>
      </c>
    </row>
    <row r="10515" spans="1:8">
      <c r="A10515">
        <v>2342739</v>
      </c>
      <c r="B10515" t="s">
        <v>4606</v>
      </c>
      <c r="C10515" t="s">
        <v>2982</v>
      </c>
      <c r="D10515" t="s">
        <v>109</v>
      </c>
      <c r="E10515" t="s">
        <v>71</v>
      </c>
      <c r="F10515" s="1" t="s">
        <v>230</v>
      </c>
      <c r="G10515" t="s">
        <v>74</v>
      </c>
      <c r="H10515" t="str">
        <f>VLOOKUP(F10515,Clubs!$A$1:$D$220,4,)</f>
        <v>031025</v>
      </c>
    </row>
    <row r="10516" spans="1:8">
      <c r="A10516">
        <v>2342818</v>
      </c>
      <c r="B10516" t="s">
        <v>3934</v>
      </c>
      <c r="C10516" t="s">
        <v>993</v>
      </c>
      <c r="D10516" t="s">
        <v>8640</v>
      </c>
      <c r="E10516" t="s">
        <v>75</v>
      </c>
      <c r="F10516" s="1" t="s">
        <v>8541</v>
      </c>
      <c r="G10516" t="s">
        <v>74</v>
      </c>
      <c r="H10516" t="str">
        <f>VLOOKUP(F10516,Clubs!$A$1:$D$220,4,)</f>
        <v>066032</v>
      </c>
    </row>
    <row r="10517" spans="1:8">
      <c r="A10517">
        <v>2342881</v>
      </c>
      <c r="B10517" t="s">
        <v>3672</v>
      </c>
      <c r="C10517" t="s">
        <v>1405</v>
      </c>
      <c r="D10517" t="s">
        <v>8640</v>
      </c>
      <c r="E10517" t="s">
        <v>75</v>
      </c>
      <c r="F10517" s="1" t="s">
        <v>8525</v>
      </c>
      <c r="G10517" t="s">
        <v>211</v>
      </c>
      <c r="H10517" t="str">
        <f>VLOOKUP(F10517,Clubs!$A$1:$D$220,4,)</f>
        <v>030075</v>
      </c>
    </row>
    <row r="10518" spans="1:8">
      <c r="A10518">
        <v>2342888</v>
      </c>
      <c r="B10518" t="s">
        <v>3684</v>
      </c>
      <c r="C10518" t="s">
        <v>1198</v>
      </c>
      <c r="D10518" t="s">
        <v>8640</v>
      </c>
      <c r="E10518" t="s">
        <v>75</v>
      </c>
      <c r="F10518" s="1" t="s">
        <v>8525</v>
      </c>
      <c r="G10518" t="s">
        <v>211</v>
      </c>
      <c r="H10518" t="str">
        <f>VLOOKUP(F10518,Clubs!$A$1:$D$220,4,)</f>
        <v>030075</v>
      </c>
    </row>
    <row r="10519" spans="1:8">
      <c r="A10519">
        <v>2342893</v>
      </c>
      <c r="B10519" t="s">
        <v>12123</v>
      </c>
      <c r="C10519" t="s">
        <v>987</v>
      </c>
      <c r="D10519" t="s">
        <v>8640</v>
      </c>
      <c r="E10519" t="s">
        <v>71</v>
      </c>
      <c r="F10519" s="1" t="s">
        <v>8525</v>
      </c>
      <c r="G10519" t="s">
        <v>211</v>
      </c>
      <c r="H10519" t="str">
        <f>VLOOKUP(F10519,Clubs!$A$1:$D$220,4,)</f>
        <v>030075</v>
      </c>
    </row>
    <row r="10520" spans="1:8">
      <c r="A10520">
        <v>2343089</v>
      </c>
      <c r="B10520" t="s">
        <v>8462</v>
      </c>
      <c r="C10520" t="s">
        <v>791</v>
      </c>
      <c r="D10520" t="s">
        <v>165</v>
      </c>
      <c r="E10520" t="s">
        <v>75</v>
      </c>
      <c r="F10520" s="1" t="s">
        <v>271</v>
      </c>
      <c r="G10520" t="s">
        <v>74</v>
      </c>
      <c r="H10520" t="str">
        <f>VLOOKUP(F10520,Clubs!$A$1:$D$220,4,)</f>
        <v>082017</v>
      </c>
    </row>
    <row r="10521" spans="1:8">
      <c r="A10521">
        <v>2343116</v>
      </c>
      <c r="B10521" t="s">
        <v>943</v>
      </c>
      <c r="C10521" t="s">
        <v>779</v>
      </c>
      <c r="D10521" t="s">
        <v>165</v>
      </c>
      <c r="E10521" t="s">
        <v>71</v>
      </c>
      <c r="F10521" s="1" t="s">
        <v>200</v>
      </c>
      <c r="G10521" t="s">
        <v>74</v>
      </c>
      <c r="H10521" t="str">
        <f>VLOOKUP(F10521,Clubs!$A$1:$D$220,4,)</f>
        <v>011024</v>
      </c>
    </row>
    <row r="10522" spans="1:8">
      <c r="A10522">
        <v>2343340</v>
      </c>
      <c r="B10522" t="s">
        <v>12124</v>
      </c>
      <c r="C10522" t="s">
        <v>626</v>
      </c>
      <c r="D10522" t="s">
        <v>166</v>
      </c>
      <c r="E10522" t="s">
        <v>75</v>
      </c>
      <c r="F10522" s="1" t="s">
        <v>197</v>
      </c>
      <c r="G10522" t="s">
        <v>74</v>
      </c>
      <c r="H10522" t="str">
        <f>VLOOKUP(F10522,Clubs!$A$1:$D$220,4,)</f>
        <v>031067</v>
      </c>
    </row>
    <row r="10523" spans="1:8">
      <c r="A10523">
        <v>2343346</v>
      </c>
      <c r="B10523" t="s">
        <v>12125</v>
      </c>
      <c r="C10523" t="s">
        <v>634</v>
      </c>
      <c r="D10523" t="s">
        <v>8640</v>
      </c>
      <c r="E10523" t="s">
        <v>71</v>
      </c>
      <c r="F10523" s="1" t="s">
        <v>334</v>
      </c>
      <c r="G10523" t="s">
        <v>211</v>
      </c>
      <c r="H10523" t="str">
        <f>VLOOKUP(F10523,Clubs!$A$1:$D$220,4,)</f>
        <v>065019</v>
      </c>
    </row>
    <row r="10524" spans="1:8">
      <c r="A10524">
        <v>2343348</v>
      </c>
      <c r="B10524" t="s">
        <v>7792</v>
      </c>
      <c r="C10524" t="s">
        <v>956</v>
      </c>
      <c r="D10524" t="s">
        <v>8640</v>
      </c>
      <c r="E10524" t="s">
        <v>75</v>
      </c>
      <c r="F10524" s="1" t="s">
        <v>276</v>
      </c>
      <c r="G10524" t="s">
        <v>211</v>
      </c>
      <c r="H10524" t="str">
        <f>VLOOKUP(F10524,Clubs!$A$1:$D$220,4,)</f>
        <v>066032</v>
      </c>
    </row>
    <row r="10525" spans="1:8">
      <c r="A10525">
        <v>2343354</v>
      </c>
      <c r="B10525" t="s">
        <v>7792</v>
      </c>
      <c r="C10525" t="s">
        <v>7793</v>
      </c>
      <c r="D10525" t="s">
        <v>8640</v>
      </c>
      <c r="E10525" t="s">
        <v>71</v>
      </c>
      <c r="F10525" s="1" t="s">
        <v>276</v>
      </c>
      <c r="G10525" t="s">
        <v>211</v>
      </c>
      <c r="H10525" t="str">
        <f>VLOOKUP(F10525,Clubs!$A$1:$D$220,4,)</f>
        <v>066032</v>
      </c>
    </row>
    <row r="10526" spans="1:8">
      <c r="A10526">
        <v>2343464</v>
      </c>
      <c r="B10526" t="s">
        <v>4494</v>
      </c>
      <c r="C10526" t="s">
        <v>1104</v>
      </c>
      <c r="D10526" t="s">
        <v>165</v>
      </c>
      <c r="E10526" t="s">
        <v>75</v>
      </c>
      <c r="F10526" s="1" t="s">
        <v>216</v>
      </c>
      <c r="G10526" t="s">
        <v>74</v>
      </c>
      <c r="H10526" t="str">
        <f>VLOOKUP(F10526,Clubs!$A$1:$D$220,4,)</f>
        <v>065012</v>
      </c>
    </row>
    <row r="10527" spans="1:8">
      <c r="A10527">
        <v>2343467</v>
      </c>
      <c r="B10527" t="s">
        <v>4494</v>
      </c>
      <c r="C10527" t="s">
        <v>639</v>
      </c>
      <c r="D10527" t="s">
        <v>109</v>
      </c>
      <c r="E10527" t="s">
        <v>71</v>
      </c>
      <c r="F10527" s="1" t="s">
        <v>216</v>
      </c>
      <c r="G10527" t="s">
        <v>74</v>
      </c>
      <c r="H10527" t="str">
        <f>VLOOKUP(F10527,Clubs!$A$1:$D$220,4,)</f>
        <v>065012</v>
      </c>
    </row>
    <row r="10528" spans="1:8">
      <c r="A10528">
        <v>2343478</v>
      </c>
      <c r="B10528" t="s">
        <v>7430</v>
      </c>
      <c r="C10528" t="s">
        <v>924</v>
      </c>
      <c r="D10528" t="s">
        <v>111</v>
      </c>
      <c r="E10528" t="s">
        <v>71</v>
      </c>
      <c r="F10528" s="1" t="s">
        <v>216</v>
      </c>
      <c r="G10528" t="s">
        <v>74</v>
      </c>
      <c r="H10528" t="str">
        <f>VLOOKUP(F10528,Clubs!$A$1:$D$220,4,)</f>
        <v>065012</v>
      </c>
    </row>
    <row r="10529" spans="1:8">
      <c r="A10529">
        <v>2343528</v>
      </c>
      <c r="B10529" t="s">
        <v>2738</v>
      </c>
      <c r="C10529" t="s">
        <v>998</v>
      </c>
      <c r="D10529" t="s">
        <v>8640</v>
      </c>
      <c r="E10529" t="s">
        <v>75</v>
      </c>
      <c r="F10529" s="1" t="s">
        <v>241</v>
      </c>
      <c r="G10529" t="s">
        <v>211</v>
      </c>
      <c r="H10529" t="str">
        <f>VLOOKUP(F10529,Clubs!$A$1:$D$220,4,)</f>
        <v>034072</v>
      </c>
    </row>
    <row r="10530" spans="1:8">
      <c r="A10530">
        <v>2343536</v>
      </c>
      <c r="B10530" t="s">
        <v>5597</v>
      </c>
      <c r="C10530" t="s">
        <v>993</v>
      </c>
      <c r="D10530" t="s">
        <v>8640</v>
      </c>
      <c r="E10530" t="s">
        <v>75</v>
      </c>
      <c r="F10530" s="1" t="s">
        <v>8528</v>
      </c>
      <c r="G10530" t="s">
        <v>211</v>
      </c>
      <c r="H10530" t="str">
        <f>VLOOKUP(F10530,Clubs!$A$1:$D$220,4,)</f>
        <v>031062</v>
      </c>
    </row>
    <row r="10531" spans="1:8">
      <c r="A10531">
        <v>2343553</v>
      </c>
      <c r="B10531" t="s">
        <v>2138</v>
      </c>
      <c r="C10531" t="s">
        <v>716</v>
      </c>
      <c r="D10531" t="s">
        <v>8640</v>
      </c>
      <c r="E10531" t="s">
        <v>75</v>
      </c>
      <c r="F10531" s="1" t="s">
        <v>220</v>
      </c>
      <c r="G10531" t="s">
        <v>74</v>
      </c>
      <c r="H10531" t="str">
        <f>VLOOKUP(F10531,Clubs!$A$1:$D$220,4,)</f>
        <v>031015</v>
      </c>
    </row>
    <row r="10532" spans="1:8">
      <c r="A10532">
        <v>2343667</v>
      </c>
      <c r="B10532" t="s">
        <v>6579</v>
      </c>
      <c r="C10532" t="s">
        <v>688</v>
      </c>
      <c r="D10532" t="s">
        <v>8640</v>
      </c>
      <c r="E10532" t="s">
        <v>75</v>
      </c>
      <c r="F10532" s="1" t="s">
        <v>314</v>
      </c>
      <c r="G10532" t="s">
        <v>211</v>
      </c>
      <c r="H10532" t="str">
        <f>VLOOKUP(F10532,Clubs!$A$1:$D$220,4,)</f>
        <v>034457</v>
      </c>
    </row>
    <row r="10533" spans="1:8">
      <c r="A10533">
        <v>2343674</v>
      </c>
      <c r="B10533" t="s">
        <v>2887</v>
      </c>
      <c r="C10533" t="s">
        <v>12126</v>
      </c>
      <c r="D10533" t="s">
        <v>166</v>
      </c>
      <c r="E10533" t="s">
        <v>75</v>
      </c>
      <c r="F10533" s="1" t="s">
        <v>314</v>
      </c>
      <c r="G10533" t="s">
        <v>74</v>
      </c>
      <c r="H10533" t="str">
        <f>VLOOKUP(F10533,Clubs!$A$1:$D$220,4,)</f>
        <v>034457</v>
      </c>
    </row>
    <row r="10534" spans="1:8">
      <c r="A10534">
        <v>2343692</v>
      </c>
      <c r="B10534" t="s">
        <v>9518</v>
      </c>
      <c r="C10534" t="s">
        <v>5078</v>
      </c>
      <c r="D10534" t="s">
        <v>166</v>
      </c>
      <c r="E10534" t="s">
        <v>71</v>
      </c>
      <c r="F10534" s="1" t="s">
        <v>343</v>
      </c>
      <c r="G10534" t="s">
        <v>74</v>
      </c>
      <c r="H10534" t="str">
        <f>VLOOKUP(F10534,Clubs!$A$1:$D$220,4,)</f>
        <v>031030</v>
      </c>
    </row>
    <row r="10535" spans="1:8">
      <c r="A10535">
        <v>2343702</v>
      </c>
      <c r="B10535" t="s">
        <v>4290</v>
      </c>
      <c r="C10535" t="s">
        <v>2615</v>
      </c>
      <c r="D10535" t="s">
        <v>166</v>
      </c>
      <c r="E10535" t="s">
        <v>75</v>
      </c>
      <c r="F10535" s="1" t="s">
        <v>204</v>
      </c>
      <c r="G10535" t="s">
        <v>74</v>
      </c>
      <c r="H10535" t="str">
        <f>VLOOKUP(F10535,Clubs!$A$1:$D$220,4,)</f>
        <v>031030</v>
      </c>
    </row>
    <row r="10536" spans="1:8">
      <c r="A10536">
        <v>2343731</v>
      </c>
      <c r="B10536" t="s">
        <v>2243</v>
      </c>
      <c r="C10536" t="s">
        <v>854</v>
      </c>
      <c r="D10536" t="s">
        <v>110</v>
      </c>
      <c r="E10536" t="s">
        <v>75</v>
      </c>
      <c r="F10536" s="1" t="s">
        <v>197</v>
      </c>
      <c r="G10536" t="s">
        <v>74</v>
      </c>
      <c r="H10536" t="str">
        <f>VLOOKUP(F10536,Clubs!$A$1:$D$220,4,)</f>
        <v>031067</v>
      </c>
    </row>
    <row r="10537" spans="1:8">
      <c r="A10537">
        <v>2343764</v>
      </c>
      <c r="B10537" t="s">
        <v>4329</v>
      </c>
      <c r="C10537" t="s">
        <v>1150</v>
      </c>
      <c r="D10537" t="s">
        <v>165</v>
      </c>
      <c r="E10537" t="s">
        <v>75</v>
      </c>
      <c r="F10537" s="1" t="s">
        <v>219</v>
      </c>
      <c r="G10537" t="s">
        <v>74</v>
      </c>
      <c r="H10537" t="str">
        <f>VLOOKUP(F10537,Clubs!$A$1:$D$220,4,)</f>
        <v>031067</v>
      </c>
    </row>
    <row r="10538" spans="1:8">
      <c r="A10538">
        <v>2343769</v>
      </c>
      <c r="B10538" t="s">
        <v>4329</v>
      </c>
      <c r="C10538" t="s">
        <v>2106</v>
      </c>
      <c r="D10538" t="s">
        <v>109</v>
      </c>
      <c r="E10538" t="s">
        <v>75</v>
      </c>
      <c r="F10538" s="1" t="s">
        <v>219</v>
      </c>
      <c r="G10538" t="s">
        <v>74</v>
      </c>
      <c r="H10538" t="str">
        <f>VLOOKUP(F10538,Clubs!$A$1:$D$220,4,)</f>
        <v>031067</v>
      </c>
    </row>
    <row r="10539" spans="1:8">
      <c r="A10539">
        <v>2343847</v>
      </c>
      <c r="B10539" t="s">
        <v>4424</v>
      </c>
      <c r="C10539" t="s">
        <v>704</v>
      </c>
      <c r="D10539" t="s">
        <v>165</v>
      </c>
      <c r="E10539" t="s">
        <v>75</v>
      </c>
      <c r="F10539" s="1" t="s">
        <v>220</v>
      </c>
      <c r="G10539" t="s">
        <v>74</v>
      </c>
      <c r="H10539" t="str">
        <f>VLOOKUP(F10539,Clubs!$A$1:$D$220,4,)</f>
        <v>031015</v>
      </c>
    </row>
    <row r="10540" spans="1:8">
      <c r="A10540">
        <v>2343850</v>
      </c>
      <c r="B10540" t="s">
        <v>2162</v>
      </c>
      <c r="C10540" t="s">
        <v>1175</v>
      </c>
      <c r="D10540" t="s">
        <v>8640</v>
      </c>
      <c r="E10540" t="s">
        <v>75</v>
      </c>
      <c r="F10540" s="1" t="s">
        <v>8541</v>
      </c>
      <c r="G10540" t="s">
        <v>211</v>
      </c>
      <c r="H10540" t="str">
        <f>VLOOKUP(F10540,Clubs!$A$1:$D$220,4,)</f>
        <v>066032</v>
      </c>
    </row>
    <row r="10541" spans="1:8">
      <c r="A10541">
        <v>2343852</v>
      </c>
      <c r="B10541" t="s">
        <v>4496</v>
      </c>
      <c r="C10541" t="s">
        <v>987</v>
      </c>
      <c r="D10541" t="s">
        <v>8640</v>
      </c>
      <c r="E10541" t="s">
        <v>71</v>
      </c>
      <c r="F10541" s="1" t="s">
        <v>220</v>
      </c>
      <c r="G10541" t="s">
        <v>201</v>
      </c>
      <c r="H10541" t="str">
        <f>VLOOKUP(F10541,Clubs!$A$1:$D$220,4,)</f>
        <v>031015</v>
      </c>
    </row>
    <row r="10542" spans="1:8">
      <c r="A10542">
        <v>2343872</v>
      </c>
      <c r="B10542" t="s">
        <v>3892</v>
      </c>
      <c r="C10542" t="s">
        <v>1436</v>
      </c>
      <c r="D10542" t="s">
        <v>8640</v>
      </c>
      <c r="E10542" t="s">
        <v>75</v>
      </c>
      <c r="F10542" s="1" t="s">
        <v>220</v>
      </c>
      <c r="G10542" t="s">
        <v>74</v>
      </c>
      <c r="H10542" t="str">
        <f>VLOOKUP(F10542,Clubs!$A$1:$D$220,4,)</f>
        <v>031015</v>
      </c>
    </row>
    <row r="10543" spans="1:8">
      <c r="A10543">
        <v>2344136</v>
      </c>
      <c r="B10543" t="s">
        <v>12127</v>
      </c>
      <c r="C10543" t="s">
        <v>910</v>
      </c>
      <c r="D10543" t="s">
        <v>8640</v>
      </c>
      <c r="E10543" t="s">
        <v>71</v>
      </c>
      <c r="F10543" s="1" t="s">
        <v>311</v>
      </c>
      <c r="G10543" t="s">
        <v>211</v>
      </c>
      <c r="H10543" t="str">
        <f>VLOOKUP(F10543,Clubs!$A$1:$D$220,4,)</f>
        <v>030062</v>
      </c>
    </row>
    <row r="10544" spans="1:8">
      <c r="A10544">
        <v>2344300</v>
      </c>
      <c r="B10544" t="s">
        <v>3223</v>
      </c>
      <c r="C10544" t="s">
        <v>1024</v>
      </c>
      <c r="D10544" t="s">
        <v>109</v>
      </c>
      <c r="E10544" t="s">
        <v>71</v>
      </c>
      <c r="F10544" s="1" t="s">
        <v>347</v>
      </c>
      <c r="G10544" t="s">
        <v>74</v>
      </c>
      <c r="H10544" t="str">
        <f>VLOOKUP(F10544,Clubs!$A$1:$D$220,4,)</f>
        <v>031051</v>
      </c>
    </row>
    <row r="10545" spans="1:8">
      <c r="A10545">
        <v>2344310</v>
      </c>
      <c r="B10545" t="s">
        <v>3223</v>
      </c>
      <c r="C10545" t="s">
        <v>1908</v>
      </c>
      <c r="D10545" t="s">
        <v>166</v>
      </c>
      <c r="E10545" t="s">
        <v>75</v>
      </c>
      <c r="F10545" s="1" t="s">
        <v>347</v>
      </c>
      <c r="G10545" t="s">
        <v>74</v>
      </c>
      <c r="H10545" t="str">
        <f>VLOOKUP(F10545,Clubs!$A$1:$D$220,4,)</f>
        <v>031051</v>
      </c>
    </row>
    <row r="10546" spans="1:8">
      <c r="A10546">
        <v>2344341</v>
      </c>
      <c r="B10546" t="s">
        <v>6950</v>
      </c>
      <c r="C10546" t="s">
        <v>6951</v>
      </c>
      <c r="D10546" t="s">
        <v>8640</v>
      </c>
      <c r="E10546" t="s">
        <v>71</v>
      </c>
      <c r="F10546" s="1" t="s">
        <v>266</v>
      </c>
      <c r="G10546" t="s">
        <v>74</v>
      </c>
      <c r="H10546" t="str">
        <f>VLOOKUP(F10546,Clubs!$A$1:$D$220,4,)</f>
        <v>046008</v>
      </c>
    </row>
    <row r="10547" spans="1:8">
      <c r="A10547">
        <v>2344354</v>
      </c>
      <c r="B10547" t="s">
        <v>8236</v>
      </c>
      <c r="C10547" t="s">
        <v>669</v>
      </c>
      <c r="D10547" t="s">
        <v>8640</v>
      </c>
      <c r="E10547" t="s">
        <v>71</v>
      </c>
      <c r="F10547" s="1" t="s">
        <v>275</v>
      </c>
      <c r="G10547" t="s">
        <v>211</v>
      </c>
      <c r="H10547" t="str">
        <f>VLOOKUP(F10547,Clubs!$A$1:$D$220,4,)</f>
        <v>081061</v>
      </c>
    </row>
    <row r="10548" spans="1:8">
      <c r="A10548">
        <v>2344440</v>
      </c>
      <c r="B10548" t="s">
        <v>5249</v>
      </c>
      <c r="C10548" t="s">
        <v>703</v>
      </c>
      <c r="D10548" t="s">
        <v>8640</v>
      </c>
      <c r="E10548" t="s">
        <v>75</v>
      </c>
      <c r="F10548" s="1" t="s">
        <v>204</v>
      </c>
      <c r="G10548" t="s">
        <v>211</v>
      </c>
      <c r="H10548" t="str">
        <f>VLOOKUP(F10548,Clubs!$A$1:$D$220,4,)</f>
        <v>031030</v>
      </c>
    </row>
    <row r="10549" spans="1:8">
      <c r="A10549">
        <v>2344476</v>
      </c>
      <c r="B10549" t="s">
        <v>5053</v>
      </c>
      <c r="C10549" t="s">
        <v>714</v>
      </c>
      <c r="D10549" t="s">
        <v>8640</v>
      </c>
      <c r="E10549" t="s">
        <v>75</v>
      </c>
      <c r="F10549" s="1" t="s">
        <v>204</v>
      </c>
      <c r="G10549" t="s">
        <v>211</v>
      </c>
      <c r="H10549" t="str">
        <f>VLOOKUP(F10549,Clubs!$A$1:$D$220,4,)</f>
        <v>031030</v>
      </c>
    </row>
    <row r="10550" spans="1:8">
      <c r="A10550">
        <v>2344484</v>
      </c>
      <c r="B10550" t="s">
        <v>4934</v>
      </c>
      <c r="C10550" t="s">
        <v>1055</v>
      </c>
      <c r="D10550" t="s">
        <v>109</v>
      </c>
      <c r="E10550" t="s">
        <v>75</v>
      </c>
      <c r="F10550" s="1" t="s">
        <v>204</v>
      </c>
      <c r="G10550" t="s">
        <v>74</v>
      </c>
      <c r="H10550" t="str">
        <f>VLOOKUP(F10550,Clubs!$A$1:$D$220,4,)</f>
        <v>031030</v>
      </c>
    </row>
    <row r="10551" spans="1:8">
      <c r="A10551">
        <v>2344608</v>
      </c>
      <c r="B10551" t="s">
        <v>7731</v>
      </c>
      <c r="C10551" t="s">
        <v>757</v>
      </c>
      <c r="D10551" t="s">
        <v>8640</v>
      </c>
      <c r="E10551" t="s">
        <v>75</v>
      </c>
      <c r="F10551" s="1" t="s">
        <v>306</v>
      </c>
      <c r="G10551" t="s">
        <v>211</v>
      </c>
      <c r="H10551" t="str">
        <f>VLOOKUP(F10551,Clubs!$A$1:$D$220,4,)</f>
        <v>066006</v>
      </c>
    </row>
    <row r="10552" spans="1:8">
      <c r="A10552">
        <v>2344629</v>
      </c>
      <c r="B10552" t="s">
        <v>7698</v>
      </c>
      <c r="C10552" t="s">
        <v>1722</v>
      </c>
      <c r="D10552" t="s">
        <v>8640</v>
      </c>
      <c r="E10552" t="s">
        <v>75</v>
      </c>
      <c r="F10552" s="1" t="s">
        <v>306</v>
      </c>
      <c r="G10552" t="s">
        <v>211</v>
      </c>
      <c r="H10552" t="str">
        <f>VLOOKUP(F10552,Clubs!$A$1:$D$220,4,)</f>
        <v>066006</v>
      </c>
    </row>
    <row r="10553" spans="1:8">
      <c r="A10553">
        <v>2344638</v>
      </c>
      <c r="B10553" t="s">
        <v>7730</v>
      </c>
      <c r="C10553" t="s">
        <v>953</v>
      </c>
      <c r="D10553" t="s">
        <v>8640</v>
      </c>
      <c r="E10553" t="s">
        <v>71</v>
      </c>
      <c r="F10553" s="1" t="s">
        <v>306</v>
      </c>
      <c r="G10553" t="s">
        <v>211</v>
      </c>
      <c r="H10553" t="str">
        <f>VLOOKUP(F10553,Clubs!$A$1:$D$220,4,)</f>
        <v>066006</v>
      </c>
    </row>
    <row r="10554" spans="1:8">
      <c r="A10554">
        <v>2344722</v>
      </c>
      <c r="B10554" t="s">
        <v>7579</v>
      </c>
      <c r="C10554" t="s">
        <v>7580</v>
      </c>
      <c r="D10554" t="s">
        <v>8640</v>
      </c>
      <c r="E10554" t="s">
        <v>75</v>
      </c>
      <c r="F10554" s="1" t="s">
        <v>8538</v>
      </c>
      <c r="G10554" t="s">
        <v>211</v>
      </c>
      <c r="H10554" t="str">
        <f>VLOOKUP(F10554,Clubs!$A$1:$D$220,4,)</f>
        <v>065030</v>
      </c>
    </row>
    <row r="10555" spans="1:8">
      <c r="A10555">
        <v>2345012</v>
      </c>
      <c r="B10555" t="s">
        <v>1901</v>
      </c>
      <c r="C10555" t="s">
        <v>1144</v>
      </c>
      <c r="D10555" t="s">
        <v>109</v>
      </c>
      <c r="E10555" t="s">
        <v>71</v>
      </c>
      <c r="F10555" s="1" t="s">
        <v>228</v>
      </c>
      <c r="G10555" t="s">
        <v>74</v>
      </c>
      <c r="H10555" t="str">
        <f>VLOOKUP(F10555,Clubs!$A$1:$D$220,4,)</f>
        <v>012003</v>
      </c>
    </row>
    <row r="10556" spans="1:8">
      <c r="A10556">
        <v>2345030</v>
      </c>
      <c r="B10556" t="s">
        <v>11294</v>
      </c>
      <c r="C10556" t="s">
        <v>1114</v>
      </c>
      <c r="D10556" t="s">
        <v>166</v>
      </c>
      <c r="E10556" t="s">
        <v>71</v>
      </c>
      <c r="F10556" s="1" t="s">
        <v>215</v>
      </c>
      <c r="G10556" t="s">
        <v>74</v>
      </c>
      <c r="H10556" t="str">
        <f>VLOOKUP(F10556,Clubs!$A$1:$D$220,4,)</f>
        <v>031042</v>
      </c>
    </row>
    <row r="10557" spans="1:8">
      <c r="A10557">
        <v>2345050</v>
      </c>
      <c r="B10557" t="s">
        <v>9804</v>
      </c>
      <c r="C10557" t="s">
        <v>881</v>
      </c>
      <c r="D10557" t="s">
        <v>166</v>
      </c>
      <c r="E10557" t="s">
        <v>75</v>
      </c>
      <c r="F10557" s="1" t="s">
        <v>215</v>
      </c>
      <c r="G10557" t="s">
        <v>74</v>
      </c>
      <c r="H10557" t="str">
        <f>VLOOKUP(F10557,Clubs!$A$1:$D$220,4,)</f>
        <v>031042</v>
      </c>
    </row>
    <row r="10558" spans="1:8">
      <c r="A10558">
        <v>2345064</v>
      </c>
      <c r="B10558" t="s">
        <v>5691</v>
      </c>
      <c r="C10558" t="s">
        <v>735</v>
      </c>
      <c r="D10558" t="s">
        <v>165</v>
      </c>
      <c r="E10558" t="s">
        <v>75</v>
      </c>
      <c r="F10558" s="1" t="s">
        <v>241</v>
      </c>
      <c r="G10558" t="s">
        <v>74</v>
      </c>
      <c r="H10558" t="str">
        <f>VLOOKUP(F10558,Clubs!$A$1:$D$220,4,)</f>
        <v>034072</v>
      </c>
    </row>
    <row r="10559" spans="1:8">
      <c r="A10559">
        <v>2345067</v>
      </c>
      <c r="B10559" t="s">
        <v>9519</v>
      </c>
      <c r="C10559" t="s">
        <v>946</v>
      </c>
      <c r="D10559" t="s">
        <v>166</v>
      </c>
      <c r="E10559" t="s">
        <v>71</v>
      </c>
      <c r="F10559" s="1" t="s">
        <v>209</v>
      </c>
      <c r="G10559" t="s">
        <v>74</v>
      </c>
      <c r="H10559" t="str">
        <f>VLOOKUP(F10559,Clubs!$A$1:$D$220,4,)</f>
        <v>034066</v>
      </c>
    </row>
    <row r="10560" spans="1:8">
      <c r="A10560">
        <v>2345297</v>
      </c>
      <c r="B10560" t="s">
        <v>4901</v>
      </c>
      <c r="C10560" t="s">
        <v>1014</v>
      </c>
      <c r="D10560" t="s">
        <v>8640</v>
      </c>
      <c r="E10560" t="s">
        <v>75</v>
      </c>
      <c r="F10560" s="1" t="s">
        <v>204</v>
      </c>
      <c r="G10560" t="s">
        <v>211</v>
      </c>
      <c r="H10560" t="str">
        <f>VLOOKUP(F10560,Clubs!$A$1:$D$220,4,)</f>
        <v>031030</v>
      </c>
    </row>
    <row r="10561" spans="1:8">
      <c r="A10561">
        <v>2345368</v>
      </c>
      <c r="B10561" t="s">
        <v>5537</v>
      </c>
      <c r="C10561" t="s">
        <v>880</v>
      </c>
      <c r="D10561" t="s">
        <v>8640</v>
      </c>
      <c r="E10561" t="s">
        <v>75</v>
      </c>
      <c r="F10561" s="1" t="s">
        <v>323</v>
      </c>
      <c r="G10561" t="s">
        <v>211</v>
      </c>
      <c r="H10561" t="str">
        <f>VLOOKUP(F10561,Clubs!$A$1:$D$220,4,)</f>
        <v>031058</v>
      </c>
    </row>
    <row r="10562" spans="1:8">
      <c r="A10562">
        <v>2345407</v>
      </c>
      <c r="B10562" t="s">
        <v>4808</v>
      </c>
      <c r="C10562" t="s">
        <v>672</v>
      </c>
      <c r="D10562" t="s">
        <v>109</v>
      </c>
      <c r="E10562" t="s">
        <v>71</v>
      </c>
      <c r="F10562" s="1" t="s">
        <v>230</v>
      </c>
      <c r="G10562" t="s">
        <v>74</v>
      </c>
      <c r="H10562" t="str">
        <f>VLOOKUP(F10562,Clubs!$A$1:$D$220,4,)</f>
        <v>031025</v>
      </c>
    </row>
    <row r="10563" spans="1:8">
      <c r="A10563">
        <v>2345435</v>
      </c>
      <c r="B10563" t="s">
        <v>3503</v>
      </c>
      <c r="C10563" t="s">
        <v>1240</v>
      </c>
      <c r="D10563" t="s">
        <v>8640</v>
      </c>
      <c r="E10563" t="s">
        <v>75</v>
      </c>
      <c r="F10563" s="1" t="s">
        <v>221</v>
      </c>
      <c r="G10563" t="s">
        <v>211</v>
      </c>
      <c r="H10563" t="str">
        <f>VLOOKUP(F10563,Clubs!$A$1:$D$220,4,)</f>
        <v>030067</v>
      </c>
    </row>
    <row r="10564" spans="1:8">
      <c r="A10564">
        <v>2345439</v>
      </c>
      <c r="B10564" t="s">
        <v>4622</v>
      </c>
      <c r="C10564" t="s">
        <v>1124</v>
      </c>
      <c r="D10564" t="s">
        <v>8640</v>
      </c>
      <c r="E10564" t="s">
        <v>75</v>
      </c>
      <c r="F10564" s="1" t="s">
        <v>230</v>
      </c>
      <c r="G10564" t="s">
        <v>74</v>
      </c>
      <c r="H10564" t="str">
        <f>VLOOKUP(F10564,Clubs!$A$1:$D$220,4,)</f>
        <v>031025</v>
      </c>
    </row>
    <row r="10565" spans="1:8">
      <c r="A10565">
        <v>2345445</v>
      </c>
      <c r="B10565" t="s">
        <v>4785</v>
      </c>
      <c r="C10565" t="s">
        <v>2079</v>
      </c>
      <c r="D10565" t="s">
        <v>111</v>
      </c>
      <c r="E10565" t="s">
        <v>75</v>
      </c>
      <c r="F10565" s="1" t="s">
        <v>230</v>
      </c>
      <c r="G10565" t="s">
        <v>211</v>
      </c>
      <c r="H10565" t="str">
        <f>VLOOKUP(F10565,Clubs!$A$1:$D$220,4,)</f>
        <v>031025</v>
      </c>
    </row>
    <row r="10566" spans="1:8">
      <c r="A10566">
        <v>2345450</v>
      </c>
      <c r="B10566" t="s">
        <v>4666</v>
      </c>
      <c r="C10566" t="s">
        <v>799</v>
      </c>
      <c r="D10566" t="s">
        <v>111</v>
      </c>
      <c r="E10566" t="s">
        <v>75</v>
      </c>
      <c r="F10566" s="1" t="s">
        <v>230</v>
      </c>
      <c r="G10566" t="s">
        <v>74</v>
      </c>
      <c r="H10566" t="str">
        <f>VLOOKUP(F10566,Clubs!$A$1:$D$220,4,)</f>
        <v>031025</v>
      </c>
    </row>
    <row r="10567" spans="1:8">
      <c r="A10567">
        <v>2346072</v>
      </c>
      <c r="B10567" t="s">
        <v>6979</v>
      </c>
      <c r="C10567" t="s">
        <v>1794</v>
      </c>
      <c r="D10567" t="s">
        <v>8640</v>
      </c>
      <c r="E10567" t="s">
        <v>75</v>
      </c>
      <c r="F10567" s="1" t="s">
        <v>245</v>
      </c>
      <c r="G10567" t="s">
        <v>211</v>
      </c>
      <c r="H10567" t="str">
        <f>VLOOKUP(F10567,Clubs!$A$1:$D$220,4,)</f>
        <v>046012</v>
      </c>
    </row>
    <row r="10568" spans="1:8">
      <c r="A10568">
        <v>2346140</v>
      </c>
      <c r="B10568" t="s">
        <v>4472</v>
      </c>
      <c r="C10568" t="s">
        <v>4473</v>
      </c>
      <c r="D10568" t="s">
        <v>109</v>
      </c>
      <c r="E10568" t="s">
        <v>71</v>
      </c>
      <c r="F10568" s="1" t="s">
        <v>220</v>
      </c>
      <c r="G10568" t="s">
        <v>74</v>
      </c>
      <c r="H10568" t="str">
        <f>VLOOKUP(F10568,Clubs!$A$1:$D$220,4,)</f>
        <v>031015</v>
      </c>
    </row>
    <row r="10569" spans="1:8">
      <c r="A10569">
        <v>2346205</v>
      </c>
      <c r="B10569" t="s">
        <v>12128</v>
      </c>
      <c r="C10569" t="s">
        <v>584</v>
      </c>
      <c r="D10569" t="s">
        <v>115</v>
      </c>
      <c r="E10569" t="s">
        <v>71</v>
      </c>
      <c r="F10569" s="1" t="s">
        <v>336</v>
      </c>
      <c r="G10569" t="s">
        <v>211</v>
      </c>
      <c r="H10569" t="str">
        <f>VLOOKUP(F10569,Clubs!$A$1:$D$220,4,)</f>
        <v>030076</v>
      </c>
    </row>
    <row r="10570" spans="1:8">
      <c r="A10570">
        <v>2346228</v>
      </c>
      <c r="B10570" t="s">
        <v>6024</v>
      </c>
      <c r="C10570" t="s">
        <v>622</v>
      </c>
      <c r="D10570" t="s">
        <v>109</v>
      </c>
      <c r="E10570" t="s">
        <v>75</v>
      </c>
      <c r="F10570" s="1" t="s">
        <v>214</v>
      </c>
      <c r="G10570" t="s">
        <v>74</v>
      </c>
      <c r="H10570" t="str">
        <f>VLOOKUP(F10570,Clubs!$A$1:$D$220,4,)</f>
        <v>034038</v>
      </c>
    </row>
    <row r="10571" spans="1:8">
      <c r="A10571">
        <v>2346368</v>
      </c>
      <c r="B10571" t="s">
        <v>4096</v>
      </c>
      <c r="C10571" t="s">
        <v>919</v>
      </c>
      <c r="D10571" t="s">
        <v>165</v>
      </c>
      <c r="E10571" t="s">
        <v>71</v>
      </c>
      <c r="F10571" s="1" t="s">
        <v>216</v>
      </c>
      <c r="G10571" t="s">
        <v>74</v>
      </c>
      <c r="H10571" t="str">
        <f>VLOOKUP(F10571,Clubs!$A$1:$D$220,4,)</f>
        <v>065012</v>
      </c>
    </row>
    <row r="10572" spans="1:8">
      <c r="A10572">
        <v>2346696</v>
      </c>
      <c r="B10572" t="s">
        <v>6010</v>
      </c>
      <c r="C10572" t="s">
        <v>789</v>
      </c>
      <c r="D10572" t="s">
        <v>165</v>
      </c>
      <c r="E10572" t="s">
        <v>71</v>
      </c>
      <c r="F10572" s="1" t="s">
        <v>214</v>
      </c>
      <c r="G10572" t="s">
        <v>74</v>
      </c>
      <c r="H10572" t="str">
        <f>VLOOKUP(F10572,Clubs!$A$1:$D$220,4,)</f>
        <v>034038</v>
      </c>
    </row>
    <row r="10573" spans="1:8">
      <c r="A10573">
        <v>2346803</v>
      </c>
      <c r="B10573" t="s">
        <v>11444</v>
      </c>
      <c r="C10573" t="s">
        <v>1495</v>
      </c>
      <c r="D10573" t="s">
        <v>165</v>
      </c>
      <c r="E10573" t="s">
        <v>75</v>
      </c>
      <c r="F10573" s="1" t="s">
        <v>314</v>
      </c>
      <c r="G10573" t="s">
        <v>74</v>
      </c>
      <c r="H10573" t="str">
        <f>VLOOKUP(F10573,Clubs!$A$1:$D$220,4,)</f>
        <v>034457</v>
      </c>
    </row>
    <row r="10574" spans="1:8">
      <c r="A10574">
        <v>2347012</v>
      </c>
      <c r="B10574" t="s">
        <v>6360</v>
      </c>
      <c r="C10574" t="s">
        <v>1600</v>
      </c>
      <c r="D10574" t="s">
        <v>8640</v>
      </c>
      <c r="E10574" t="s">
        <v>71</v>
      </c>
      <c r="F10574" s="1" t="s">
        <v>241</v>
      </c>
      <c r="G10574" t="s">
        <v>211</v>
      </c>
      <c r="H10574" t="str">
        <f>VLOOKUP(F10574,Clubs!$A$1:$D$220,4,)</f>
        <v>034072</v>
      </c>
    </row>
    <row r="10575" spans="1:8">
      <c r="A10575">
        <v>2347028</v>
      </c>
      <c r="B10575" t="s">
        <v>3735</v>
      </c>
      <c r="C10575" t="s">
        <v>3736</v>
      </c>
      <c r="D10575" t="s">
        <v>110</v>
      </c>
      <c r="E10575" t="s">
        <v>71</v>
      </c>
      <c r="F10575" s="1" t="s">
        <v>261</v>
      </c>
      <c r="G10575" t="s">
        <v>74</v>
      </c>
      <c r="H10575" t="str">
        <f>VLOOKUP(F10575,Clubs!$A$1:$D$220,4,)</f>
        <v>031001</v>
      </c>
    </row>
    <row r="10576" spans="1:8">
      <c r="A10576">
        <v>2347076</v>
      </c>
      <c r="B10576" t="s">
        <v>1764</v>
      </c>
      <c r="C10576" t="s">
        <v>11438</v>
      </c>
      <c r="D10576" t="s">
        <v>166</v>
      </c>
      <c r="E10576" t="s">
        <v>75</v>
      </c>
      <c r="F10576" s="1" t="s">
        <v>229</v>
      </c>
      <c r="G10576" t="s">
        <v>74</v>
      </c>
      <c r="H10576" t="str">
        <f>VLOOKUP(F10576,Clubs!$A$1:$D$220,4,)</f>
        <v>031067</v>
      </c>
    </row>
    <row r="10577" spans="1:8">
      <c r="A10577">
        <v>2347085</v>
      </c>
      <c r="B10577" t="s">
        <v>5170</v>
      </c>
      <c r="C10577" t="s">
        <v>1014</v>
      </c>
      <c r="D10577" t="s">
        <v>8640</v>
      </c>
      <c r="E10577" t="s">
        <v>75</v>
      </c>
      <c r="F10577" s="1" t="s">
        <v>229</v>
      </c>
      <c r="G10577" t="s">
        <v>74</v>
      </c>
      <c r="H10577" t="str">
        <f>VLOOKUP(F10577,Clubs!$A$1:$D$220,4,)</f>
        <v>031067</v>
      </c>
    </row>
    <row r="10578" spans="1:8">
      <c r="A10578">
        <v>2347138</v>
      </c>
      <c r="B10578" t="s">
        <v>9520</v>
      </c>
      <c r="C10578" t="s">
        <v>9521</v>
      </c>
      <c r="D10578" t="s">
        <v>166</v>
      </c>
      <c r="E10578" t="s">
        <v>71</v>
      </c>
      <c r="F10578" s="1" t="s">
        <v>271</v>
      </c>
      <c r="G10578" t="s">
        <v>74</v>
      </c>
      <c r="H10578" t="str">
        <f>VLOOKUP(F10578,Clubs!$A$1:$D$220,4,)</f>
        <v>082017</v>
      </c>
    </row>
    <row r="10579" spans="1:8">
      <c r="A10579">
        <v>2347149</v>
      </c>
      <c r="B10579" t="s">
        <v>3729</v>
      </c>
      <c r="C10579" t="s">
        <v>840</v>
      </c>
      <c r="D10579" t="s">
        <v>8640</v>
      </c>
      <c r="E10579" t="s">
        <v>75</v>
      </c>
      <c r="F10579" s="1" t="s">
        <v>197</v>
      </c>
      <c r="G10579" t="s">
        <v>211</v>
      </c>
      <c r="H10579" t="str">
        <f>VLOOKUP(F10579,Clubs!$A$1:$D$220,4,)</f>
        <v>031067</v>
      </c>
    </row>
    <row r="10580" spans="1:8">
      <c r="A10580">
        <v>2347150</v>
      </c>
      <c r="B10580" t="s">
        <v>9522</v>
      </c>
      <c r="C10580" t="s">
        <v>894</v>
      </c>
      <c r="D10580" t="s">
        <v>8640</v>
      </c>
      <c r="E10580" t="s">
        <v>71</v>
      </c>
      <c r="F10580" s="1" t="s">
        <v>266</v>
      </c>
      <c r="G10580" t="s">
        <v>74</v>
      </c>
      <c r="H10580" t="str">
        <f>VLOOKUP(F10580,Clubs!$A$1:$D$220,4,)</f>
        <v>046008</v>
      </c>
    </row>
    <row r="10581" spans="1:8">
      <c r="A10581">
        <v>2347199</v>
      </c>
      <c r="B10581" t="s">
        <v>4124</v>
      </c>
      <c r="C10581" t="s">
        <v>583</v>
      </c>
      <c r="D10581" t="s">
        <v>8640</v>
      </c>
      <c r="E10581" t="s">
        <v>75</v>
      </c>
      <c r="F10581" s="1" t="s">
        <v>197</v>
      </c>
      <c r="G10581" t="s">
        <v>211</v>
      </c>
      <c r="H10581" t="str">
        <f>VLOOKUP(F10581,Clubs!$A$1:$D$220,4,)</f>
        <v>031067</v>
      </c>
    </row>
    <row r="10582" spans="1:8">
      <c r="A10582">
        <v>2347221</v>
      </c>
      <c r="B10582" t="s">
        <v>3999</v>
      </c>
      <c r="C10582" t="s">
        <v>1267</v>
      </c>
      <c r="D10582" t="s">
        <v>8640</v>
      </c>
      <c r="E10582" t="s">
        <v>75</v>
      </c>
      <c r="F10582" s="1" t="s">
        <v>197</v>
      </c>
      <c r="G10582" t="s">
        <v>211</v>
      </c>
      <c r="H10582" t="str">
        <f>VLOOKUP(F10582,Clubs!$A$1:$D$220,4,)</f>
        <v>031067</v>
      </c>
    </row>
    <row r="10583" spans="1:8">
      <c r="A10583">
        <v>2347232</v>
      </c>
      <c r="B10583" t="s">
        <v>7463</v>
      </c>
      <c r="C10583" t="s">
        <v>1320</v>
      </c>
      <c r="D10583" t="s">
        <v>8640</v>
      </c>
      <c r="E10583" t="s">
        <v>75</v>
      </c>
      <c r="F10583" s="1" t="s">
        <v>227</v>
      </c>
      <c r="G10583" t="s">
        <v>211</v>
      </c>
      <c r="H10583" t="str">
        <f>VLOOKUP(F10583,Clubs!$A$1:$D$220,4,)</f>
        <v>065020</v>
      </c>
    </row>
    <row r="10584" spans="1:8">
      <c r="A10584">
        <v>2347317</v>
      </c>
      <c r="B10584" t="s">
        <v>3715</v>
      </c>
      <c r="C10584" t="s">
        <v>618</v>
      </c>
      <c r="D10584" t="s">
        <v>8640</v>
      </c>
      <c r="E10584" t="s">
        <v>71</v>
      </c>
      <c r="F10584" s="1" t="s">
        <v>261</v>
      </c>
      <c r="G10584" t="s">
        <v>211</v>
      </c>
      <c r="H10584" t="str">
        <f>VLOOKUP(F10584,Clubs!$A$1:$D$220,4,)</f>
        <v>031001</v>
      </c>
    </row>
    <row r="10585" spans="1:8">
      <c r="A10585">
        <v>2347531</v>
      </c>
      <c r="B10585" t="s">
        <v>2159</v>
      </c>
      <c r="C10585" t="s">
        <v>673</v>
      </c>
      <c r="D10585" t="s">
        <v>111</v>
      </c>
      <c r="E10585" t="s">
        <v>71</v>
      </c>
      <c r="F10585" s="1" t="s">
        <v>230</v>
      </c>
      <c r="G10585" t="s">
        <v>211</v>
      </c>
      <c r="H10585" t="str">
        <f>VLOOKUP(F10585,Clubs!$A$1:$D$220,4,)</f>
        <v>031025</v>
      </c>
    </row>
    <row r="10586" spans="1:8">
      <c r="A10586">
        <v>2347578</v>
      </c>
      <c r="B10586" t="s">
        <v>5074</v>
      </c>
      <c r="C10586" t="s">
        <v>1319</v>
      </c>
      <c r="D10586" t="s">
        <v>165</v>
      </c>
      <c r="E10586" t="s">
        <v>75</v>
      </c>
      <c r="F10586" s="1" t="s">
        <v>343</v>
      </c>
      <c r="G10586" t="s">
        <v>74</v>
      </c>
      <c r="H10586" t="str">
        <f>VLOOKUP(F10586,Clubs!$A$1:$D$220,4,)</f>
        <v>031030</v>
      </c>
    </row>
    <row r="10587" spans="1:8">
      <c r="A10587">
        <v>2347651</v>
      </c>
      <c r="B10587" t="s">
        <v>8444</v>
      </c>
      <c r="C10587" t="s">
        <v>8445</v>
      </c>
      <c r="D10587" t="s">
        <v>8640</v>
      </c>
      <c r="E10587" t="s">
        <v>71</v>
      </c>
      <c r="F10587" s="1" t="s">
        <v>271</v>
      </c>
      <c r="G10587" t="s">
        <v>201</v>
      </c>
      <c r="H10587" t="str">
        <f>VLOOKUP(F10587,Clubs!$A$1:$D$220,4,)</f>
        <v>082017</v>
      </c>
    </row>
    <row r="10588" spans="1:8">
      <c r="A10588">
        <v>2347769</v>
      </c>
      <c r="B10588" t="s">
        <v>7298</v>
      </c>
      <c r="C10588" t="s">
        <v>1837</v>
      </c>
      <c r="D10588" t="s">
        <v>109</v>
      </c>
      <c r="E10588" t="s">
        <v>71</v>
      </c>
      <c r="F10588" s="1" t="s">
        <v>199</v>
      </c>
      <c r="G10588" t="s">
        <v>74</v>
      </c>
      <c r="H10588" t="str">
        <f>VLOOKUP(F10588,Clubs!$A$1:$D$220,4,)</f>
        <v>065006</v>
      </c>
    </row>
    <row r="10589" spans="1:8">
      <c r="A10589">
        <v>2347817</v>
      </c>
      <c r="B10589" t="s">
        <v>904</v>
      </c>
      <c r="C10589" t="s">
        <v>1251</v>
      </c>
      <c r="D10589" t="s">
        <v>111</v>
      </c>
      <c r="E10589" t="s">
        <v>71</v>
      </c>
      <c r="F10589" s="1" t="s">
        <v>257</v>
      </c>
      <c r="G10589" t="s">
        <v>74</v>
      </c>
      <c r="H10589" t="str">
        <f>VLOOKUP(F10589,Clubs!$A$1:$D$220,4,)</f>
        <v>031003</v>
      </c>
    </row>
    <row r="10590" spans="1:8">
      <c r="A10590">
        <v>2347821</v>
      </c>
      <c r="B10590" t="s">
        <v>9523</v>
      </c>
      <c r="C10590" t="s">
        <v>643</v>
      </c>
      <c r="D10590" t="s">
        <v>166</v>
      </c>
      <c r="E10590" t="s">
        <v>75</v>
      </c>
      <c r="F10590" s="1" t="s">
        <v>216</v>
      </c>
      <c r="G10590" t="s">
        <v>74</v>
      </c>
      <c r="H10590" t="str">
        <f>VLOOKUP(F10590,Clubs!$A$1:$D$220,4,)</f>
        <v>065012</v>
      </c>
    </row>
    <row r="10591" spans="1:8">
      <c r="A10591">
        <v>2347846</v>
      </c>
      <c r="B10591" t="s">
        <v>12129</v>
      </c>
      <c r="C10591" t="s">
        <v>875</v>
      </c>
      <c r="D10591" t="s">
        <v>166</v>
      </c>
      <c r="E10591" t="s">
        <v>75</v>
      </c>
      <c r="F10591" s="1" t="s">
        <v>10894</v>
      </c>
      <c r="G10591" t="s">
        <v>74</v>
      </c>
      <c r="H10591" t="str">
        <f>VLOOKUP(F10591,Clubs!$A$1:$D$220,4,)</f>
        <v>081017</v>
      </c>
    </row>
    <row r="10592" spans="1:8">
      <c r="A10592">
        <v>2347854</v>
      </c>
      <c r="B10592" t="s">
        <v>1963</v>
      </c>
      <c r="C10592" t="s">
        <v>1417</v>
      </c>
      <c r="D10592" t="s">
        <v>165</v>
      </c>
      <c r="E10592" t="s">
        <v>71</v>
      </c>
      <c r="F10592" s="1" t="s">
        <v>228</v>
      </c>
      <c r="G10592" t="s">
        <v>74</v>
      </c>
      <c r="H10592" t="str">
        <f>VLOOKUP(F10592,Clubs!$A$1:$D$220,4,)</f>
        <v>012003</v>
      </c>
    </row>
    <row r="10593" spans="1:8">
      <c r="A10593">
        <v>2347864</v>
      </c>
      <c r="B10593" t="s">
        <v>6230</v>
      </c>
      <c r="C10593" t="s">
        <v>1088</v>
      </c>
      <c r="D10593" t="s">
        <v>8640</v>
      </c>
      <c r="E10593" t="s">
        <v>71</v>
      </c>
      <c r="F10593" s="1" t="s">
        <v>314</v>
      </c>
      <c r="G10593" t="s">
        <v>211</v>
      </c>
      <c r="H10593" t="str">
        <f>VLOOKUP(F10593,Clubs!$A$1:$D$220,4,)</f>
        <v>034457</v>
      </c>
    </row>
    <row r="10594" spans="1:8">
      <c r="A10594">
        <v>2347867</v>
      </c>
      <c r="B10594" t="s">
        <v>3819</v>
      </c>
      <c r="C10594" t="s">
        <v>998</v>
      </c>
      <c r="D10594" t="s">
        <v>8640</v>
      </c>
      <c r="E10594" t="s">
        <v>75</v>
      </c>
      <c r="F10594" s="1" t="s">
        <v>257</v>
      </c>
      <c r="G10594" t="s">
        <v>74</v>
      </c>
      <c r="H10594" t="str">
        <f>VLOOKUP(F10594,Clubs!$A$1:$D$220,4,)</f>
        <v>031003</v>
      </c>
    </row>
    <row r="10595" spans="1:8">
      <c r="A10595">
        <v>2347868</v>
      </c>
      <c r="B10595" t="s">
        <v>9524</v>
      </c>
      <c r="C10595" t="s">
        <v>737</v>
      </c>
      <c r="D10595" t="s">
        <v>166</v>
      </c>
      <c r="E10595" t="s">
        <v>75</v>
      </c>
      <c r="F10595" s="1" t="s">
        <v>10894</v>
      </c>
      <c r="G10595" t="s">
        <v>74</v>
      </c>
      <c r="H10595" t="str">
        <f>VLOOKUP(F10595,Clubs!$A$1:$D$220,4,)</f>
        <v>081017</v>
      </c>
    </row>
    <row r="10596" spans="1:8">
      <c r="A10596">
        <v>2347883</v>
      </c>
      <c r="B10596" t="s">
        <v>3810</v>
      </c>
      <c r="C10596" t="s">
        <v>2306</v>
      </c>
      <c r="D10596" t="s">
        <v>8640</v>
      </c>
      <c r="E10596" t="s">
        <v>75</v>
      </c>
      <c r="F10596" s="1" t="s">
        <v>257</v>
      </c>
      <c r="G10596" t="s">
        <v>74</v>
      </c>
      <c r="H10596" t="str">
        <f>VLOOKUP(F10596,Clubs!$A$1:$D$220,4,)</f>
        <v>031003</v>
      </c>
    </row>
    <row r="10597" spans="1:8">
      <c r="A10597">
        <v>2347891</v>
      </c>
      <c r="B10597" t="s">
        <v>2420</v>
      </c>
      <c r="C10597" t="s">
        <v>864</v>
      </c>
      <c r="D10597" t="s">
        <v>8640</v>
      </c>
      <c r="E10597" t="s">
        <v>71</v>
      </c>
      <c r="F10597" s="1" t="s">
        <v>257</v>
      </c>
      <c r="G10597" t="s">
        <v>74</v>
      </c>
      <c r="H10597" t="str">
        <f>VLOOKUP(F10597,Clubs!$A$1:$D$220,4,)</f>
        <v>031003</v>
      </c>
    </row>
    <row r="10598" spans="1:8">
      <c r="A10598">
        <v>2347893</v>
      </c>
      <c r="B10598" t="s">
        <v>2389</v>
      </c>
      <c r="C10598" t="s">
        <v>1899</v>
      </c>
      <c r="D10598" t="s">
        <v>8640</v>
      </c>
      <c r="E10598" t="s">
        <v>75</v>
      </c>
      <c r="F10598" s="1" t="s">
        <v>314</v>
      </c>
      <c r="G10598" t="s">
        <v>74</v>
      </c>
      <c r="H10598" t="str">
        <f>VLOOKUP(F10598,Clubs!$A$1:$D$220,4,)</f>
        <v>034457</v>
      </c>
    </row>
    <row r="10599" spans="1:8">
      <c r="A10599">
        <v>2347905</v>
      </c>
      <c r="B10599" t="s">
        <v>6588</v>
      </c>
      <c r="C10599" t="s">
        <v>723</v>
      </c>
      <c r="D10599" t="s">
        <v>8640</v>
      </c>
      <c r="E10599" t="s">
        <v>71</v>
      </c>
      <c r="F10599" s="1" t="s">
        <v>314</v>
      </c>
      <c r="G10599" t="s">
        <v>74</v>
      </c>
      <c r="H10599" t="str">
        <f>VLOOKUP(F10599,Clubs!$A$1:$D$220,4,)</f>
        <v>034457</v>
      </c>
    </row>
    <row r="10600" spans="1:8">
      <c r="A10600">
        <v>2348067</v>
      </c>
      <c r="B10600" t="s">
        <v>8293</v>
      </c>
      <c r="C10600" t="s">
        <v>898</v>
      </c>
      <c r="D10600" t="s">
        <v>8640</v>
      </c>
      <c r="E10600" t="s">
        <v>71</v>
      </c>
      <c r="F10600" s="1" t="s">
        <v>223</v>
      </c>
      <c r="G10600" t="s">
        <v>74</v>
      </c>
      <c r="H10600" t="str">
        <f>VLOOKUP(F10600,Clubs!$A$1:$D$220,4,)</f>
        <v>081050</v>
      </c>
    </row>
    <row r="10601" spans="1:8">
      <c r="A10601">
        <v>2348097</v>
      </c>
      <c r="B10601" t="s">
        <v>1026</v>
      </c>
      <c r="C10601" t="s">
        <v>746</v>
      </c>
      <c r="D10601" t="s">
        <v>8640</v>
      </c>
      <c r="E10601" t="s">
        <v>75</v>
      </c>
      <c r="F10601" s="1" t="s">
        <v>8541</v>
      </c>
      <c r="G10601" t="s">
        <v>211</v>
      </c>
      <c r="H10601" t="str">
        <f>VLOOKUP(F10601,Clubs!$A$1:$D$220,4,)</f>
        <v>066032</v>
      </c>
    </row>
    <row r="10602" spans="1:8">
      <c r="A10602">
        <v>2348099</v>
      </c>
      <c r="B10602" t="s">
        <v>2266</v>
      </c>
      <c r="C10602" t="s">
        <v>754</v>
      </c>
      <c r="D10602" t="s">
        <v>8640</v>
      </c>
      <c r="E10602" t="s">
        <v>75</v>
      </c>
      <c r="F10602" s="1" t="s">
        <v>8541</v>
      </c>
      <c r="G10602" t="s">
        <v>211</v>
      </c>
      <c r="H10602" t="str">
        <f>VLOOKUP(F10602,Clubs!$A$1:$D$220,4,)</f>
        <v>066032</v>
      </c>
    </row>
    <row r="10603" spans="1:8">
      <c r="A10603">
        <v>2348102</v>
      </c>
      <c r="B10603" t="s">
        <v>2133</v>
      </c>
      <c r="C10603" t="s">
        <v>1158</v>
      </c>
      <c r="D10603" t="s">
        <v>8640</v>
      </c>
      <c r="E10603" t="s">
        <v>71</v>
      </c>
      <c r="F10603" s="1" t="s">
        <v>8541</v>
      </c>
      <c r="G10603" t="s">
        <v>211</v>
      </c>
      <c r="H10603" t="str">
        <f>VLOOKUP(F10603,Clubs!$A$1:$D$220,4,)</f>
        <v>066032</v>
      </c>
    </row>
    <row r="10604" spans="1:8">
      <c r="A10604">
        <v>2348131</v>
      </c>
      <c r="B10604" t="s">
        <v>10536</v>
      </c>
      <c r="C10604" t="s">
        <v>833</v>
      </c>
      <c r="D10604" t="s">
        <v>166</v>
      </c>
      <c r="E10604" t="s">
        <v>75</v>
      </c>
      <c r="F10604" s="1" t="s">
        <v>8529</v>
      </c>
      <c r="G10604" t="s">
        <v>74</v>
      </c>
      <c r="H10604" t="str">
        <f>VLOOKUP(F10604,Clubs!$A$1:$D$220,4,)</f>
        <v>031067</v>
      </c>
    </row>
    <row r="10605" spans="1:8">
      <c r="A10605">
        <v>2348359</v>
      </c>
      <c r="B10605" t="s">
        <v>5623</v>
      </c>
      <c r="C10605" t="s">
        <v>5624</v>
      </c>
      <c r="D10605" t="s">
        <v>165</v>
      </c>
      <c r="E10605" t="s">
        <v>75</v>
      </c>
      <c r="F10605" s="1" t="s">
        <v>8529</v>
      </c>
      <c r="G10605" t="s">
        <v>74</v>
      </c>
      <c r="H10605" t="str">
        <f>VLOOKUP(F10605,Clubs!$A$1:$D$220,4,)</f>
        <v>031067</v>
      </c>
    </row>
    <row r="10606" spans="1:8">
      <c r="A10606">
        <v>2348391</v>
      </c>
      <c r="B10606" t="s">
        <v>4400</v>
      </c>
      <c r="C10606" t="s">
        <v>987</v>
      </c>
      <c r="D10606" t="s">
        <v>8640</v>
      </c>
      <c r="E10606" t="s">
        <v>71</v>
      </c>
      <c r="F10606" s="1" t="s">
        <v>220</v>
      </c>
      <c r="G10606" t="s">
        <v>201</v>
      </c>
      <c r="H10606" t="str">
        <f>VLOOKUP(F10606,Clubs!$A$1:$D$220,4,)</f>
        <v>031015</v>
      </c>
    </row>
    <row r="10607" spans="1:8">
      <c r="A10607">
        <v>2348397</v>
      </c>
      <c r="B10607" t="s">
        <v>10673</v>
      </c>
      <c r="C10607" t="s">
        <v>1150</v>
      </c>
      <c r="D10607" t="s">
        <v>166</v>
      </c>
      <c r="E10607" t="s">
        <v>75</v>
      </c>
      <c r="F10607" s="1" t="s">
        <v>8529</v>
      </c>
      <c r="G10607" t="s">
        <v>74</v>
      </c>
      <c r="H10607" t="str">
        <f>VLOOKUP(F10607,Clubs!$A$1:$D$220,4,)</f>
        <v>031067</v>
      </c>
    </row>
    <row r="10608" spans="1:8">
      <c r="A10608">
        <v>2348476</v>
      </c>
      <c r="B10608" t="s">
        <v>5384</v>
      </c>
      <c r="C10608" t="s">
        <v>687</v>
      </c>
      <c r="D10608" t="s">
        <v>8640</v>
      </c>
      <c r="E10608" t="s">
        <v>71</v>
      </c>
      <c r="F10608" s="1" t="s">
        <v>240</v>
      </c>
      <c r="G10608" t="s">
        <v>167</v>
      </c>
      <c r="H10608" t="str">
        <f>VLOOKUP(F10608,Clubs!$A$1:$D$220,4,)</f>
        <v>031051</v>
      </c>
    </row>
    <row r="10609" spans="1:8">
      <c r="A10609">
        <v>2348551</v>
      </c>
      <c r="B10609" t="s">
        <v>12130</v>
      </c>
      <c r="C10609" t="s">
        <v>3308</v>
      </c>
      <c r="D10609" t="s">
        <v>166</v>
      </c>
      <c r="E10609" t="s">
        <v>75</v>
      </c>
      <c r="F10609" s="1" t="s">
        <v>209</v>
      </c>
      <c r="G10609" t="s">
        <v>74</v>
      </c>
      <c r="H10609" t="str">
        <f>VLOOKUP(F10609,Clubs!$A$1:$D$220,4,)</f>
        <v>034066</v>
      </c>
    </row>
    <row r="10610" spans="1:8">
      <c r="A10610">
        <v>2348562</v>
      </c>
      <c r="B10610" t="s">
        <v>2188</v>
      </c>
      <c r="C10610" t="s">
        <v>1496</v>
      </c>
      <c r="D10610" t="s">
        <v>166</v>
      </c>
      <c r="E10610" t="s">
        <v>75</v>
      </c>
      <c r="F10610" s="1" t="s">
        <v>209</v>
      </c>
      <c r="G10610" t="s">
        <v>74</v>
      </c>
      <c r="H10610" t="str">
        <f>VLOOKUP(F10610,Clubs!$A$1:$D$220,4,)</f>
        <v>034066</v>
      </c>
    </row>
    <row r="10611" spans="1:8">
      <c r="A10611">
        <v>2348608</v>
      </c>
      <c r="B10611" t="s">
        <v>5464</v>
      </c>
      <c r="C10611" t="s">
        <v>1120</v>
      </c>
      <c r="D10611" t="s">
        <v>8640</v>
      </c>
      <c r="E10611" t="s">
        <v>75</v>
      </c>
      <c r="F10611" s="1" t="s">
        <v>347</v>
      </c>
      <c r="G10611" t="s">
        <v>211</v>
      </c>
      <c r="H10611" t="str">
        <f>VLOOKUP(F10611,Clubs!$A$1:$D$220,4,)</f>
        <v>031051</v>
      </c>
    </row>
    <row r="10612" spans="1:8">
      <c r="A10612">
        <v>2348647</v>
      </c>
      <c r="B10612" t="s">
        <v>5504</v>
      </c>
      <c r="C10612" t="s">
        <v>1158</v>
      </c>
      <c r="D10612" t="s">
        <v>8640</v>
      </c>
      <c r="E10612" t="s">
        <v>71</v>
      </c>
      <c r="F10612" s="1" t="s">
        <v>347</v>
      </c>
      <c r="G10612" t="s">
        <v>211</v>
      </c>
      <c r="H10612" t="str">
        <f>VLOOKUP(F10612,Clubs!$A$1:$D$220,4,)</f>
        <v>031051</v>
      </c>
    </row>
    <row r="10613" spans="1:8">
      <c r="A10613">
        <v>2348651</v>
      </c>
      <c r="B10613" t="s">
        <v>2214</v>
      </c>
      <c r="C10613" t="s">
        <v>2215</v>
      </c>
      <c r="D10613" t="s">
        <v>8640</v>
      </c>
      <c r="E10613" t="s">
        <v>75</v>
      </c>
      <c r="F10613" s="1" t="s">
        <v>351</v>
      </c>
      <c r="G10613" t="s">
        <v>211</v>
      </c>
      <c r="H10613" t="str">
        <f>VLOOKUP(F10613,Clubs!$A$1:$D$220,4,)</f>
        <v>012012</v>
      </c>
    </row>
    <row r="10614" spans="1:8">
      <c r="A10614">
        <v>2348656</v>
      </c>
      <c r="B10614" t="s">
        <v>5467</v>
      </c>
      <c r="C10614" t="s">
        <v>688</v>
      </c>
      <c r="D10614" t="s">
        <v>8640</v>
      </c>
      <c r="E10614" t="s">
        <v>75</v>
      </c>
      <c r="F10614" s="1" t="s">
        <v>347</v>
      </c>
      <c r="G10614" t="s">
        <v>211</v>
      </c>
      <c r="H10614" t="str">
        <f>VLOOKUP(F10614,Clubs!$A$1:$D$220,4,)</f>
        <v>031051</v>
      </c>
    </row>
    <row r="10615" spans="1:8">
      <c r="A10615">
        <v>2348676</v>
      </c>
      <c r="B10615" t="s">
        <v>12131</v>
      </c>
      <c r="C10615" t="s">
        <v>1495</v>
      </c>
      <c r="D10615" t="s">
        <v>8640</v>
      </c>
      <c r="E10615" t="s">
        <v>75</v>
      </c>
      <c r="F10615" s="1" t="s">
        <v>225</v>
      </c>
      <c r="G10615" t="s">
        <v>74</v>
      </c>
      <c r="H10615" t="str">
        <f>VLOOKUP(F10615,Clubs!$A$1:$D$220,4,)</f>
        <v>034073</v>
      </c>
    </row>
    <row r="10616" spans="1:8">
      <c r="A10616">
        <v>2348713</v>
      </c>
      <c r="B10616" t="s">
        <v>5877</v>
      </c>
      <c r="C10616" t="s">
        <v>1899</v>
      </c>
      <c r="D10616" t="s">
        <v>8640</v>
      </c>
      <c r="E10616" t="s">
        <v>75</v>
      </c>
      <c r="F10616" s="1" t="s">
        <v>8533</v>
      </c>
      <c r="G10616" t="s">
        <v>74</v>
      </c>
      <c r="H10616" t="str">
        <f>VLOOKUP(F10616,Clubs!$A$1:$D$220,4,)</f>
        <v>034473</v>
      </c>
    </row>
    <row r="10617" spans="1:8">
      <c r="A10617">
        <v>2348716</v>
      </c>
      <c r="B10617" t="s">
        <v>1607</v>
      </c>
      <c r="C10617" t="s">
        <v>1357</v>
      </c>
      <c r="D10617" t="s">
        <v>166</v>
      </c>
      <c r="E10617" t="s">
        <v>71</v>
      </c>
      <c r="F10617" s="1" t="s">
        <v>246</v>
      </c>
      <c r="G10617" t="s">
        <v>74</v>
      </c>
      <c r="H10617" t="str">
        <f>VLOOKUP(F10617,Clubs!$A$1:$D$220,4,)</f>
        <v>011024</v>
      </c>
    </row>
    <row r="10618" spans="1:8">
      <c r="A10618">
        <v>2348785</v>
      </c>
      <c r="B10618" t="s">
        <v>1291</v>
      </c>
      <c r="C10618" t="s">
        <v>9106</v>
      </c>
      <c r="D10618" t="s">
        <v>166</v>
      </c>
      <c r="E10618" t="s">
        <v>71</v>
      </c>
      <c r="F10618" s="1" t="s">
        <v>343</v>
      </c>
      <c r="G10618" t="s">
        <v>74</v>
      </c>
      <c r="H10618" t="str">
        <f>VLOOKUP(F10618,Clubs!$A$1:$D$220,4,)</f>
        <v>031030</v>
      </c>
    </row>
    <row r="10619" spans="1:8">
      <c r="A10619">
        <v>2348800</v>
      </c>
      <c r="B10619" t="s">
        <v>8454</v>
      </c>
      <c r="C10619" t="s">
        <v>3287</v>
      </c>
      <c r="D10619" t="s">
        <v>8640</v>
      </c>
      <c r="E10619" t="s">
        <v>71</v>
      </c>
      <c r="F10619" s="1" t="s">
        <v>271</v>
      </c>
      <c r="G10619" t="s">
        <v>201</v>
      </c>
      <c r="H10619" t="str">
        <f>VLOOKUP(F10619,Clubs!$A$1:$D$220,4,)</f>
        <v>082017</v>
      </c>
    </row>
    <row r="10620" spans="1:8">
      <c r="A10620">
        <v>2348891</v>
      </c>
      <c r="B10620" t="s">
        <v>1136</v>
      </c>
      <c r="C10620" t="s">
        <v>9525</v>
      </c>
      <c r="D10620" t="s">
        <v>166</v>
      </c>
      <c r="E10620" t="s">
        <v>71</v>
      </c>
      <c r="F10620" s="1" t="s">
        <v>343</v>
      </c>
      <c r="G10620" t="s">
        <v>74</v>
      </c>
      <c r="H10620" t="str">
        <f>VLOOKUP(F10620,Clubs!$A$1:$D$220,4,)</f>
        <v>031030</v>
      </c>
    </row>
    <row r="10621" spans="1:8">
      <c r="A10621">
        <v>2348914</v>
      </c>
      <c r="B10621" t="s">
        <v>7949</v>
      </c>
      <c r="C10621" t="s">
        <v>1208</v>
      </c>
      <c r="D10621" t="s">
        <v>165</v>
      </c>
      <c r="E10621" t="s">
        <v>71</v>
      </c>
      <c r="F10621" s="1" t="s">
        <v>271</v>
      </c>
      <c r="G10621" t="s">
        <v>74</v>
      </c>
      <c r="H10621" t="str">
        <f>VLOOKUP(F10621,Clubs!$A$1:$D$220,4,)</f>
        <v>082017</v>
      </c>
    </row>
    <row r="10622" spans="1:8">
      <c r="A10622">
        <v>2349008</v>
      </c>
      <c r="B10622" t="s">
        <v>12132</v>
      </c>
      <c r="C10622" t="s">
        <v>1495</v>
      </c>
      <c r="D10622" t="s">
        <v>166</v>
      </c>
      <c r="E10622" t="s">
        <v>75</v>
      </c>
      <c r="F10622" s="1" t="s">
        <v>210</v>
      </c>
      <c r="G10622" t="s">
        <v>74</v>
      </c>
      <c r="H10622" t="str">
        <f>VLOOKUP(F10622,Clubs!$A$1:$D$220,4,)</f>
        <v>081041</v>
      </c>
    </row>
    <row r="10623" spans="1:8">
      <c r="A10623">
        <v>2349069</v>
      </c>
      <c r="B10623" t="s">
        <v>1032</v>
      </c>
      <c r="C10623" t="s">
        <v>1033</v>
      </c>
      <c r="D10623" t="s">
        <v>109</v>
      </c>
      <c r="E10623" t="s">
        <v>71</v>
      </c>
      <c r="F10623" s="1" t="s">
        <v>200</v>
      </c>
      <c r="G10623" t="s">
        <v>74</v>
      </c>
      <c r="H10623" t="str">
        <f>VLOOKUP(F10623,Clubs!$A$1:$D$220,4,)</f>
        <v>011024</v>
      </c>
    </row>
    <row r="10624" spans="1:8">
      <c r="A10624">
        <v>2349122</v>
      </c>
      <c r="B10624" t="s">
        <v>12133</v>
      </c>
      <c r="C10624" t="s">
        <v>714</v>
      </c>
      <c r="D10624" t="s">
        <v>166</v>
      </c>
      <c r="E10624" t="s">
        <v>75</v>
      </c>
      <c r="F10624" s="1" t="s">
        <v>200</v>
      </c>
      <c r="G10624" t="s">
        <v>74</v>
      </c>
      <c r="H10624" t="str">
        <f>VLOOKUP(F10624,Clubs!$A$1:$D$220,4,)</f>
        <v>011024</v>
      </c>
    </row>
    <row r="10625" spans="1:8">
      <c r="A10625">
        <v>2349256</v>
      </c>
      <c r="B10625" t="s">
        <v>5276</v>
      </c>
      <c r="C10625" t="s">
        <v>632</v>
      </c>
      <c r="D10625" t="s">
        <v>165</v>
      </c>
      <c r="E10625" t="s">
        <v>71</v>
      </c>
      <c r="F10625" s="1" t="s">
        <v>280</v>
      </c>
      <c r="G10625" t="s">
        <v>74</v>
      </c>
      <c r="H10625" t="str">
        <f>VLOOKUP(F10625,Clubs!$A$1:$D$220,4,)</f>
        <v>031030</v>
      </c>
    </row>
    <row r="10626" spans="1:8">
      <c r="A10626">
        <v>2349362</v>
      </c>
      <c r="B10626" t="s">
        <v>12134</v>
      </c>
      <c r="C10626" t="s">
        <v>629</v>
      </c>
      <c r="D10626" t="s">
        <v>166</v>
      </c>
      <c r="E10626" t="s">
        <v>75</v>
      </c>
      <c r="F10626" s="1" t="s">
        <v>275</v>
      </c>
      <c r="G10626" t="s">
        <v>74</v>
      </c>
      <c r="H10626" t="str">
        <f>VLOOKUP(F10626,Clubs!$A$1:$D$220,4,)</f>
        <v>081061</v>
      </c>
    </row>
    <row r="10627" spans="1:8">
      <c r="A10627">
        <v>2349407</v>
      </c>
      <c r="B10627" t="s">
        <v>7323</v>
      </c>
      <c r="C10627" t="s">
        <v>870</v>
      </c>
      <c r="D10627" t="s">
        <v>111</v>
      </c>
      <c r="E10627" t="s">
        <v>71</v>
      </c>
      <c r="F10627" s="1" t="s">
        <v>315</v>
      </c>
      <c r="G10627" t="s">
        <v>211</v>
      </c>
      <c r="H10627" t="str">
        <f>VLOOKUP(F10627,Clubs!$A$1:$D$220,4,)</f>
        <v>065008</v>
      </c>
    </row>
    <row r="10628" spans="1:8">
      <c r="A10628">
        <v>2349468</v>
      </c>
      <c r="B10628" t="s">
        <v>5535</v>
      </c>
      <c r="C10628" t="s">
        <v>1457</v>
      </c>
      <c r="D10628" t="s">
        <v>8640</v>
      </c>
      <c r="E10628" t="s">
        <v>75</v>
      </c>
      <c r="F10628" s="1" t="s">
        <v>323</v>
      </c>
      <c r="G10628" t="s">
        <v>211</v>
      </c>
      <c r="H10628" t="str">
        <f>VLOOKUP(F10628,Clubs!$A$1:$D$220,4,)</f>
        <v>031058</v>
      </c>
    </row>
    <row r="10629" spans="1:8">
      <c r="A10629">
        <v>2349577</v>
      </c>
      <c r="B10629" t="s">
        <v>9526</v>
      </c>
      <c r="C10629" t="s">
        <v>761</v>
      </c>
      <c r="D10629" t="s">
        <v>166</v>
      </c>
      <c r="E10629" t="s">
        <v>71</v>
      </c>
      <c r="F10629" s="1" t="s">
        <v>213</v>
      </c>
      <c r="G10629" t="s">
        <v>74</v>
      </c>
      <c r="H10629" t="str">
        <f>VLOOKUP(F10629,Clubs!$A$1:$D$220,4,)</f>
        <v>066032</v>
      </c>
    </row>
    <row r="10630" spans="1:8">
      <c r="A10630">
        <v>2349707</v>
      </c>
      <c r="B10630" t="s">
        <v>847</v>
      </c>
      <c r="C10630" t="s">
        <v>789</v>
      </c>
      <c r="D10630" t="s">
        <v>165</v>
      </c>
      <c r="E10630" t="s">
        <v>71</v>
      </c>
      <c r="F10630" s="1" t="s">
        <v>271</v>
      </c>
      <c r="G10630" t="s">
        <v>74</v>
      </c>
      <c r="H10630" t="str">
        <f>VLOOKUP(F10630,Clubs!$A$1:$D$220,4,)</f>
        <v>082017</v>
      </c>
    </row>
    <row r="10631" spans="1:8">
      <c r="A10631">
        <v>2349748</v>
      </c>
      <c r="B10631" t="s">
        <v>5961</v>
      </c>
      <c r="C10631" t="s">
        <v>864</v>
      </c>
      <c r="D10631" t="s">
        <v>8640</v>
      </c>
      <c r="E10631" t="s">
        <v>71</v>
      </c>
      <c r="F10631" s="1" t="s">
        <v>268</v>
      </c>
      <c r="G10631" t="s">
        <v>211</v>
      </c>
      <c r="H10631" t="str">
        <f>VLOOKUP(F10631,Clubs!$A$1:$D$220,4,)</f>
        <v>048006</v>
      </c>
    </row>
    <row r="10632" spans="1:8">
      <c r="A10632">
        <v>2349779</v>
      </c>
      <c r="B10632" t="s">
        <v>4115</v>
      </c>
      <c r="C10632" t="s">
        <v>1088</v>
      </c>
      <c r="D10632" t="s">
        <v>8640</v>
      </c>
      <c r="E10632" t="s">
        <v>71</v>
      </c>
      <c r="F10632" s="1" t="s">
        <v>268</v>
      </c>
      <c r="G10632" t="s">
        <v>211</v>
      </c>
      <c r="H10632" t="str">
        <f>VLOOKUP(F10632,Clubs!$A$1:$D$220,4,)</f>
        <v>048006</v>
      </c>
    </row>
    <row r="10633" spans="1:8">
      <c r="A10633">
        <v>2349789</v>
      </c>
      <c r="B10633" t="s">
        <v>9527</v>
      </c>
      <c r="C10633" t="s">
        <v>2812</v>
      </c>
      <c r="D10633" t="s">
        <v>115</v>
      </c>
      <c r="E10633" t="s">
        <v>75</v>
      </c>
      <c r="F10633" s="1" t="s">
        <v>222</v>
      </c>
      <c r="G10633" t="s">
        <v>74</v>
      </c>
      <c r="H10633" t="str">
        <f>VLOOKUP(F10633,Clubs!$A$1:$D$220,4,)</f>
        <v>030004</v>
      </c>
    </row>
    <row r="10634" spans="1:8">
      <c r="A10634">
        <v>2349816</v>
      </c>
      <c r="B10634" t="s">
        <v>8473</v>
      </c>
      <c r="C10634" t="s">
        <v>8468</v>
      </c>
      <c r="D10634" t="s">
        <v>165</v>
      </c>
      <c r="E10634" t="s">
        <v>71</v>
      </c>
      <c r="F10634" s="1" t="s">
        <v>271</v>
      </c>
      <c r="G10634" t="s">
        <v>74</v>
      </c>
      <c r="H10634" t="str">
        <f>VLOOKUP(F10634,Clubs!$A$1:$D$220,4,)</f>
        <v>082017</v>
      </c>
    </row>
    <row r="10635" spans="1:8">
      <c r="A10635">
        <v>2349999</v>
      </c>
      <c r="B10635" t="s">
        <v>12135</v>
      </c>
      <c r="C10635" t="s">
        <v>2721</v>
      </c>
      <c r="D10635" t="s">
        <v>166</v>
      </c>
      <c r="E10635" t="s">
        <v>71</v>
      </c>
      <c r="F10635" s="1" t="s">
        <v>206</v>
      </c>
      <c r="G10635" t="s">
        <v>74</v>
      </c>
      <c r="H10635" t="str">
        <f>VLOOKUP(F10635,Clubs!$A$1:$D$220,4,)</f>
        <v>082020</v>
      </c>
    </row>
    <row r="10636" spans="1:8">
      <c r="A10636">
        <v>2350089</v>
      </c>
      <c r="B10636" t="s">
        <v>12136</v>
      </c>
      <c r="C10636" t="s">
        <v>779</v>
      </c>
      <c r="D10636" t="s">
        <v>166</v>
      </c>
      <c r="E10636" t="s">
        <v>71</v>
      </c>
      <c r="F10636" s="1" t="s">
        <v>220</v>
      </c>
      <c r="G10636" t="s">
        <v>74</v>
      </c>
      <c r="H10636" t="str">
        <f>VLOOKUP(F10636,Clubs!$A$1:$D$220,4,)</f>
        <v>031015</v>
      </c>
    </row>
    <row r="10637" spans="1:8">
      <c r="A10637">
        <v>2350094</v>
      </c>
      <c r="B10637" t="s">
        <v>8406</v>
      </c>
      <c r="C10637" t="s">
        <v>8407</v>
      </c>
      <c r="D10637" t="s">
        <v>165</v>
      </c>
      <c r="E10637" t="s">
        <v>71</v>
      </c>
      <c r="F10637" s="1" t="s">
        <v>281</v>
      </c>
      <c r="G10637" t="s">
        <v>74</v>
      </c>
      <c r="H10637" t="str">
        <f>VLOOKUP(F10637,Clubs!$A$1:$D$220,4,)</f>
        <v>082020</v>
      </c>
    </row>
    <row r="10638" spans="1:8">
      <c r="A10638">
        <v>2350130</v>
      </c>
      <c r="B10638" t="s">
        <v>10682</v>
      </c>
      <c r="C10638" t="s">
        <v>1888</v>
      </c>
      <c r="D10638" t="s">
        <v>166</v>
      </c>
      <c r="E10638" t="s">
        <v>71</v>
      </c>
      <c r="F10638" s="1" t="s">
        <v>281</v>
      </c>
      <c r="G10638" t="s">
        <v>74</v>
      </c>
      <c r="H10638" t="str">
        <f>VLOOKUP(F10638,Clubs!$A$1:$D$220,4,)</f>
        <v>082020</v>
      </c>
    </row>
    <row r="10639" spans="1:8">
      <c r="A10639">
        <v>2350189</v>
      </c>
      <c r="B10639" t="s">
        <v>5715</v>
      </c>
      <c r="C10639" t="s">
        <v>1353</v>
      </c>
      <c r="D10639" t="s">
        <v>111</v>
      </c>
      <c r="E10639" t="s">
        <v>71</v>
      </c>
      <c r="F10639" s="1" t="s">
        <v>231</v>
      </c>
      <c r="G10639" t="s">
        <v>74</v>
      </c>
      <c r="H10639" t="str">
        <f>VLOOKUP(F10639,Clubs!$A$1:$D$220,4,)</f>
        <v>032002</v>
      </c>
    </row>
    <row r="10640" spans="1:8">
      <c r="A10640">
        <v>2350250</v>
      </c>
      <c r="B10640" t="s">
        <v>9528</v>
      </c>
      <c r="C10640" t="s">
        <v>962</v>
      </c>
      <c r="D10640" t="s">
        <v>111</v>
      </c>
      <c r="E10640" t="s">
        <v>71</v>
      </c>
      <c r="F10640" s="1" t="s">
        <v>197</v>
      </c>
      <c r="G10640" t="s">
        <v>211</v>
      </c>
      <c r="H10640" t="str">
        <f>VLOOKUP(F10640,Clubs!$A$1:$D$220,4,)</f>
        <v>031067</v>
      </c>
    </row>
    <row r="10641" spans="1:8">
      <c r="A10641">
        <v>2350266</v>
      </c>
      <c r="B10641" t="s">
        <v>8472</v>
      </c>
      <c r="C10641" t="s">
        <v>2241</v>
      </c>
      <c r="D10641" t="s">
        <v>8640</v>
      </c>
      <c r="E10641" t="s">
        <v>71</v>
      </c>
      <c r="F10641" s="1" t="s">
        <v>271</v>
      </c>
      <c r="G10641" t="s">
        <v>211</v>
      </c>
      <c r="H10641" t="str">
        <f>VLOOKUP(F10641,Clubs!$A$1:$D$220,4,)</f>
        <v>082017</v>
      </c>
    </row>
    <row r="10642" spans="1:8">
      <c r="A10642">
        <v>2350271</v>
      </c>
      <c r="B10642" t="s">
        <v>9529</v>
      </c>
      <c r="C10642" t="s">
        <v>932</v>
      </c>
      <c r="D10642" t="s">
        <v>166</v>
      </c>
      <c r="E10642" t="s">
        <v>71</v>
      </c>
      <c r="F10642" s="1" t="s">
        <v>231</v>
      </c>
      <c r="G10642" t="s">
        <v>74</v>
      </c>
      <c r="H10642" t="str">
        <f>VLOOKUP(F10642,Clubs!$A$1:$D$220,4,)</f>
        <v>032002</v>
      </c>
    </row>
    <row r="10643" spans="1:8">
      <c r="A10643">
        <v>2350278</v>
      </c>
      <c r="B10643" t="s">
        <v>12137</v>
      </c>
      <c r="C10643" t="s">
        <v>1495</v>
      </c>
      <c r="D10643" t="s">
        <v>110</v>
      </c>
      <c r="E10643" t="s">
        <v>75</v>
      </c>
      <c r="F10643" s="1" t="s">
        <v>231</v>
      </c>
      <c r="G10643" t="s">
        <v>74</v>
      </c>
      <c r="H10643" t="str">
        <f>VLOOKUP(F10643,Clubs!$A$1:$D$220,4,)</f>
        <v>032002</v>
      </c>
    </row>
    <row r="10644" spans="1:8">
      <c r="A10644">
        <v>2350326</v>
      </c>
      <c r="B10644" t="s">
        <v>4651</v>
      </c>
      <c r="C10644" t="s">
        <v>953</v>
      </c>
      <c r="D10644" t="s">
        <v>165</v>
      </c>
      <c r="E10644" t="s">
        <v>71</v>
      </c>
      <c r="F10644" s="1" t="s">
        <v>231</v>
      </c>
      <c r="G10644" t="s">
        <v>74</v>
      </c>
      <c r="H10644" t="str">
        <f>VLOOKUP(F10644,Clubs!$A$1:$D$220,4,)</f>
        <v>032002</v>
      </c>
    </row>
    <row r="10645" spans="1:8">
      <c r="A10645">
        <v>2350495</v>
      </c>
      <c r="B10645" t="s">
        <v>4395</v>
      </c>
      <c r="C10645" t="s">
        <v>4396</v>
      </c>
      <c r="D10645" t="s">
        <v>165</v>
      </c>
      <c r="E10645" t="s">
        <v>71</v>
      </c>
      <c r="F10645" s="1" t="s">
        <v>220</v>
      </c>
      <c r="G10645" t="s">
        <v>74</v>
      </c>
      <c r="H10645" t="str">
        <f>VLOOKUP(F10645,Clubs!$A$1:$D$220,4,)</f>
        <v>031015</v>
      </c>
    </row>
    <row r="10646" spans="1:8">
      <c r="A10646">
        <v>2350508</v>
      </c>
      <c r="B10646" t="s">
        <v>4905</v>
      </c>
      <c r="C10646" t="s">
        <v>991</v>
      </c>
      <c r="D10646" t="s">
        <v>8640</v>
      </c>
      <c r="E10646" t="s">
        <v>71</v>
      </c>
      <c r="F10646" s="1" t="s">
        <v>204</v>
      </c>
      <c r="G10646" t="s">
        <v>211</v>
      </c>
      <c r="H10646" t="str">
        <f>VLOOKUP(F10646,Clubs!$A$1:$D$220,4,)</f>
        <v>031030</v>
      </c>
    </row>
    <row r="10647" spans="1:8">
      <c r="A10647">
        <v>2350545</v>
      </c>
      <c r="B10647" t="s">
        <v>9530</v>
      </c>
      <c r="C10647" t="s">
        <v>1073</v>
      </c>
      <c r="D10647" t="s">
        <v>166</v>
      </c>
      <c r="E10647" t="s">
        <v>71</v>
      </c>
      <c r="F10647" s="1" t="s">
        <v>210</v>
      </c>
      <c r="G10647" t="s">
        <v>74</v>
      </c>
      <c r="H10647" t="str">
        <f>VLOOKUP(F10647,Clubs!$A$1:$D$220,4,)</f>
        <v>081041</v>
      </c>
    </row>
    <row r="10648" spans="1:8">
      <c r="A10648">
        <v>2350591</v>
      </c>
      <c r="B10648" t="s">
        <v>12138</v>
      </c>
      <c r="C10648" t="s">
        <v>1384</v>
      </c>
      <c r="D10648" t="s">
        <v>166</v>
      </c>
      <c r="E10648" t="s">
        <v>75</v>
      </c>
      <c r="F10648" s="1" t="s">
        <v>220</v>
      </c>
      <c r="G10648" t="s">
        <v>74</v>
      </c>
      <c r="H10648" t="str">
        <f>VLOOKUP(F10648,Clubs!$A$1:$D$220,4,)</f>
        <v>031015</v>
      </c>
    </row>
    <row r="10649" spans="1:8">
      <c r="A10649">
        <v>2350723</v>
      </c>
      <c r="B10649" t="s">
        <v>5055</v>
      </c>
      <c r="C10649" t="s">
        <v>5056</v>
      </c>
      <c r="D10649" t="s">
        <v>111</v>
      </c>
      <c r="E10649" t="s">
        <v>75</v>
      </c>
      <c r="F10649" s="1" t="s">
        <v>204</v>
      </c>
      <c r="G10649" t="s">
        <v>74</v>
      </c>
      <c r="H10649" t="str">
        <f>VLOOKUP(F10649,Clubs!$A$1:$D$220,4,)</f>
        <v>031030</v>
      </c>
    </row>
    <row r="10650" spans="1:8">
      <c r="A10650">
        <v>2350741</v>
      </c>
      <c r="B10650" t="s">
        <v>1166</v>
      </c>
      <c r="C10650" t="s">
        <v>953</v>
      </c>
      <c r="D10650" t="s">
        <v>8640</v>
      </c>
      <c r="E10650" t="s">
        <v>71</v>
      </c>
      <c r="F10650" s="1" t="s">
        <v>254</v>
      </c>
      <c r="G10650" t="s">
        <v>74</v>
      </c>
      <c r="H10650" t="str">
        <f>VLOOKUP(F10650,Clubs!$A$1:$D$220,4,)</f>
        <v>031030</v>
      </c>
    </row>
    <row r="10651" spans="1:8">
      <c r="A10651">
        <v>2350770</v>
      </c>
      <c r="B10651" t="s">
        <v>1350</v>
      </c>
      <c r="C10651" t="s">
        <v>1590</v>
      </c>
      <c r="D10651" t="s">
        <v>8640</v>
      </c>
      <c r="E10651" t="s">
        <v>75</v>
      </c>
      <c r="F10651" s="1" t="s">
        <v>222</v>
      </c>
      <c r="G10651" t="s">
        <v>74</v>
      </c>
      <c r="H10651" t="str">
        <f>VLOOKUP(F10651,Clubs!$A$1:$D$220,4,)</f>
        <v>030004</v>
      </c>
    </row>
    <row r="10652" spans="1:8">
      <c r="A10652">
        <v>2350943</v>
      </c>
      <c r="B10652" t="s">
        <v>986</v>
      </c>
      <c r="C10652" t="s">
        <v>674</v>
      </c>
      <c r="D10652" t="s">
        <v>166</v>
      </c>
      <c r="E10652" t="s">
        <v>75</v>
      </c>
      <c r="F10652" s="1" t="s">
        <v>228</v>
      </c>
      <c r="G10652" t="s">
        <v>74</v>
      </c>
      <c r="H10652" t="str">
        <f>VLOOKUP(F10652,Clubs!$A$1:$D$220,4,)</f>
        <v>012003</v>
      </c>
    </row>
    <row r="10653" spans="1:8">
      <c r="A10653">
        <v>2350958</v>
      </c>
      <c r="B10653" t="s">
        <v>5271</v>
      </c>
      <c r="C10653" t="s">
        <v>814</v>
      </c>
      <c r="D10653" t="s">
        <v>166</v>
      </c>
      <c r="E10653" t="s">
        <v>71</v>
      </c>
      <c r="F10653" s="1" t="s">
        <v>280</v>
      </c>
      <c r="G10653" t="s">
        <v>74</v>
      </c>
      <c r="H10653" t="str">
        <f>VLOOKUP(F10653,Clubs!$A$1:$D$220,4,)</f>
        <v>031030</v>
      </c>
    </row>
    <row r="10654" spans="1:8">
      <c r="A10654">
        <v>2350974</v>
      </c>
      <c r="B10654" t="s">
        <v>6412</v>
      </c>
      <c r="C10654" t="s">
        <v>1158</v>
      </c>
      <c r="D10654" t="s">
        <v>8640</v>
      </c>
      <c r="E10654" t="s">
        <v>71</v>
      </c>
      <c r="F10654" s="1" t="s">
        <v>314</v>
      </c>
      <c r="G10654" t="s">
        <v>211</v>
      </c>
      <c r="H10654" t="str">
        <f>VLOOKUP(F10654,Clubs!$A$1:$D$220,4,)</f>
        <v>034457</v>
      </c>
    </row>
    <row r="10655" spans="1:8">
      <c r="A10655">
        <v>2350988</v>
      </c>
      <c r="B10655" t="s">
        <v>6568</v>
      </c>
      <c r="C10655" t="s">
        <v>616</v>
      </c>
      <c r="D10655" t="s">
        <v>165</v>
      </c>
      <c r="E10655" t="s">
        <v>75</v>
      </c>
      <c r="F10655" s="1" t="s">
        <v>314</v>
      </c>
      <c r="G10655" t="s">
        <v>74</v>
      </c>
      <c r="H10655" t="str">
        <f>VLOOKUP(F10655,Clubs!$A$1:$D$220,4,)</f>
        <v>034457</v>
      </c>
    </row>
    <row r="10656" spans="1:8">
      <c r="A10656">
        <v>2351011</v>
      </c>
      <c r="B10656" t="s">
        <v>4321</v>
      </c>
      <c r="C10656" t="s">
        <v>747</v>
      </c>
      <c r="D10656" t="s">
        <v>8640</v>
      </c>
      <c r="E10656" t="s">
        <v>75</v>
      </c>
      <c r="F10656" s="1" t="s">
        <v>219</v>
      </c>
      <c r="G10656" t="s">
        <v>201</v>
      </c>
      <c r="H10656" t="str">
        <f>VLOOKUP(F10656,Clubs!$A$1:$D$220,4,)</f>
        <v>031067</v>
      </c>
    </row>
    <row r="10657" spans="1:8">
      <c r="A10657">
        <v>2351022</v>
      </c>
      <c r="B10657" t="s">
        <v>9531</v>
      </c>
      <c r="C10657" t="s">
        <v>1772</v>
      </c>
      <c r="D10657" t="s">
        <v>166</v>
      </c>
      <c r="E10657" t="s">
        <v>71</v>
      </c>
      <c r="F10657" s="1" t="s">
        <v>346</v>
      </c>
      <c r="G10657" t="s">
        <v>74</v>
      </c>
      <c r="H10657" t="str">
        <f>VLOOKUP(F10657,Clubs!$A$1:$D$220,4,)</f>
        <v>032014</v>
      </c>
    </row>
    <row r="10658" spans="1:8">
      <c r="A10658">
        <v>2351056</v>
      </c>
      <c r="B10658" t="s">
        <v>6552</v>
      </c>
      <c r="C10658" t="s">
        <v>6553</v>
      </c>
      <c r="D10658" t="s">
        <v>165</v>
      </c>
      <c r="E10658" t="s">
        <v>71</v>
      </c>
      <c r="F10658" s="1" t="s">
        <v>314</v>
      </c>
      <c r="G10658" t="s">
        <v>74</v>
      </c>
      <c r="H10658" t="str">
        <f>VLOOKUP(F10658,Clubs!$A$1:$D$220,4,)</f>
        <v>034457</v>
      </c>
    </row>
    <row r="10659" spans="1:8">
      <c r="A10659">
        <v>2351087</v>
      </c>
      <c r="B10659" t="s">
        <v>6525</v>
      </c>
      <c r="C10659" t="s">
        <v>659</v>
      </c>
      <c r="D10659" t="s">
        <v>166</v>
      </c>
      <c r="E10659" t="s">
        <v>75</v>
      </c>
      <c r="F10659" s="1" t="s">
        <v>298</v>
      </c>
      <c r="G10659" t="s">
        <v>74</v>
      </c>
      <c r="H10659" t="str">
        <f>VLOOKUP(F10659,Clubs!$A$1:$D$220,4,)</f>
        <v>034066</v>
      </c>
    </row>
    <row r="10660" spans="1:8">
      <c r="A10660">
        <v>2351101</v>
      </c>
      <c r="B10660" t="s">
        <v>12139</v>
      </c>
      <c r="C10660" t="s">
        <v>2223</v>
      </c>
      <c r="D10660" t="s">
        <v>166</v>
      </c>
      <c r="E10660" t="s">
        <v>75</v>
      </c>
      <c r="F10660" s="1" t="s">
        <v>346</v>
      </c>
      <c r="G10660" t="s">
        <v>74</v>
      </c>
      <c r="H10660" t="str">
        <f>VLOOKUP(F10660,Clubs!$A$1:$D$220,4,)</f>
        <v>032014</v>
      </c>
    </row>
    <row r="10661" spans="1:8">
      <c r="A10661">
        <v>2351210</v>
      </c>
      <c r="B10661" t="s">
        <v>7099</v>
      </c>
      <c r="C10661" t="s">
        <v>1125</v>
      </c>
      <c r="D10661" t="s">
        <v>8640</v>
      </c>
      <c r="E10661" t="s">
        <v>75</v>
      </c>
      <c r="F10661" s="1" t="s">
        <v>303</v>
      </c>
      <c r="G10661" t="s">
        <v>211</v>
      </c>
      <c r="H10661" t="str">
        <f>VLOOKUP(F10661,Clubs!$A$1:$D$220,4,)</f>
        <v>048006</v>
      </c>
    </row>
    <row r="10662" spans="1:8">
      <c r="A10662">
        <v>2351218</v>
      </c>
      <c r="B10662" t="s">
        <v>2674</v>
      </c>
      <c r="C10662" t="s">
        <v>1027</v>
      </c>
      <c r="D10662" t="s">
        <v>8640</v>
      </c>
      <c r="E10662" t="s">
        <v>75</v>
      </c>
      <c r="F10662" s="1" t="s">
        <v>303</v>
      </c>
      <c r="G10662" t="s">
        <v>211</v>
      </c>
      <c r="H10662" t="str">
        <f>VLOOKUP(F10662,Clubs!$A$1:$D$220,4,)</f>
        <v>048006</v>
      </c>
    </row>
    <row r="10663" spans="1:8">
      <c r="A10663">
        <v>2351412</v>
      </c>
      <c r="B10663" t="s">
        <v>4166</v>
      </c>
      <c r="C10663" t="s">
        <v>688</v>
      </c>
      <c r="D10663" t="s">
        <v>8640</v>
      </c>
      <c r="E10663" t="s">
        <v>75</v>
      </c>
      <c r="F10663" s="1" t="s">
        <v>197</v>
      </c>
      <c r="G10663" t="s">
        <v>201</v>
      </c>
      <c r="H10663" t="str">
        <f>VLOOKUP(F10663,Clubs!$A$1:$D$220,4,)</f>
        <v>031067</v>
      </c>
    </row>
    <row r="10664" spans="1:8">
      <c r="A10664">
        <v>2351471</v>
      </c>
      <c r="B10664" t="s">
        <v>4108</v>
      </c>
      <c r="C10664" t="s">
        <v>1188</v>
      </c>
      <c r="D10664" t="s">
        <v>109</v>
      </c>
      <c r="E10664" t="s">
        <v>71</v>
      </c>
      <c r="F10664" s="1" t="s">
        <v>197</v>
      </c>
      <c r="G10664" t="s">
        <v>74</v>
      </c>
      <c r="H10664" t="str">
        <f>VLOOKUP(F10664,Clubs!$A$1:$D$220,4,)</f>
        <v>031067</v>
      </c>
    </row>
    <row r="10665" spans="1:8">
      <c r="A10665">
        <v>2351489</v>
      </c>
      <c r="B10665" t="s">
        <v>5628</v>
      </c>
      <c r="C10665" t="s">
        <v>1984</v>
      </c>
      <c r="D10665" t="s">
        <v>8640</v>
      </c>
      <c r="E10665" t="s">
        <v>75</v>
      </c>
      <c r="F10665" s="1" t="s">
        <v>8529</v>
      </c>
      <c r="G10665" t="s">
        <v>167</v>
      </c>
      <c r="H10665" t="str">
        <f>VLOOKUP(F10665,Clubs!$A$1:$D$220,4,)</f>
        <v>031067</v>
      </c>
    </row>
    <row r="10666" spans="1:8">
      <c r="A10666">
        <v>2351493</v>
      </c>
      <c r="B10666" t="s">
        <v>2927</v>
      </c>
      <c r="C10666" t="s">
        <v>673</v>
      </c>
      <c r="D10666" t="s">
        <v>8640</v>
      </c>
      <c r="E10666" t="s">
        <v>71</v>
      </c>
      <c r="F10666" s="1" t="s">
        <v>8529</v>
      </c>
      <c r="G10666" t="s">
        <v>167</v>
      </c>
      <c r="H10666" t="str">
        <f>VLOOKUP(F10666,Clubs!$A$1:$D$220,4,)</f>
        <v>031067</v>
      </c>
    </row>
    <row r="10667" spans="1:8">
      <c r="A10667">
        <v>2351495</v>
      </c>
      <c r="B10667" t="s">
        <v>4008</v>
      </c>
      <c r="C10667" t="s">
        <v>1267</v>
      </c>
      <c r="D10667" t="s">
        <v>8640</v>
      </c>
      <c r="E10667" t="s">
        <v>75</v>
      </c>
      <c r="F10667" s="1" t="s">
        <v>197</v>
      </c>
      <c r="G10667" t="s">
        <v>211</v>
      </c>
      <c r="H10667" t="str">
        <f>VLOOKUP(F10667,Clubs!$A$1:$D$220,4,)</f>
        <v>031067</v>
      </c>
    </row>
    <row r="10668" spans="1:8">
      <c r="A10668">
        <v>2351520</v>
      </c>
      <c r="B10668" t="s">
        <v>4248</v>
      </c>
      <c r="C10668" t="s">
        <v>1288</v>
      </c>
      <c r="D10668" t="s">
        <v>8640</v>
      </c>
      <c r="E10668" t="s">
        <v>71</v>
      </c>
      <c r="F10668" s="1" t="s">
        <v>347</v>
      </c>
      <c r="G10668" t="s">
        <v>211</v>
      </c>
      <c r="H10668" t="str">
        <f>VLOOKUP(F10668,Clubs!$A$1:$D$220,4,)</f>
        <v>031051</v>
      </c>
    </row>
    <row r="10669" spans="1:8">
      <c r="A10669">
        <v>2351542</v>
      </c>
      <c r="B10669" t="s">
        <v>3977</v>
      </c>
      <c r="C10669" t="s">
        <v>568</v>
      </c>
      <c r="D10669" t="s">
        <v>8640</v>
      </c>
      <c r="E10669" t="s">
        <v>71</v>
      </c>
      <c r="F10669" s="1" t="s">
        <v>330</v>
      </c>
      <c r="G10669" t="s">
        <v>211</v>
      </c>
      <c r="H10669" t="str">
        <f>VLOOKUP(F10669,Clubs!$A$1:$D$220,4,)</f>
        <v>034068</v>
      </c>
    </row>
    <row r="10670" spans="1:8">
      <c r="A10670">
        <v>2351549</v>
      </c>
      <c r="B10670" t="s">
        <v>1166</v>
      </c>
      <c r="C10670" t="s">
        <v>908</v>
      </c>
      <c r="D10670" t="s">
        <v>8640</v>
      </c>
      <c r="E10670" t="s">
        <v>71</v>
      </c>
      <c r="F10670" s="1" t="s">
        <v>330</v>
      </c>
      <c r="G10670" t="s">
        <v>211</v>
      </c>
      <c r="H10670" t="str">
        <f>VLOOKUP(F10670,Clubs!$A$1:$D$220,4,)</f>
        <v>034068</v>
      </c>
    </row>
    <row r="10671" spans="1:8">
      <c r="A10671">
        <v>2351646</v>
      </c>
      <c r="B10671" t="s">
        <v>885</v>
      </c>
      <c r="C10671" t="s">
        <v>590</v>
      </c>
      <c r="D10671" t="s">
        <v>166</v>
      </c>
      <c r="E10671" t="s">
        <v>71</v>
      </c>
      <c r="F10671" s="1" t="s">
        <v>202</v>
      </c>
      <c r="G10671" t="s">
        <v>74</v>
      </c>
      <c r="H10671" t="str">
        <f>VLOOKUP(F10671,Clubs!$A$1:$D$220,4,)</f>
        <v>081017</v>
      </c>
    </row>
    <row r="10672" spans="1:8">
      <c r="A10672">
        <v>2351723</v>
      </c>
      <c r="B10672" t="s">
        <v>7846</v>
      </c>
      <c r="C10672" t="s">
        <v>2566</v>
      </c>
      <c r="D10672" t="s">
        <v>8640</v>
      </c>
      <c r="E10672" t="s">
        <v>75</v>
      </c>
      <c r="F10672" s="1" t="s">
        <v>236</v>
      </c>
      <c r="G10672" t="s">
        <v>74</v>
      </c>
      <c r="H10672" t="str">
        <f>VLOOKUP(F10672,Clubs!$A$1:$D$220,4,)</f>
        <v>066034</v>
      </c>
    </row>
    <row r="10673" spans="1:8">
      <c r="A10673">
        <v>2351995</v>
      </c>
      <c r="B10673" t="s">
        <v>7256</v>
      </c>
      <c r="C10673" t="s">
        <v>7257</v>
      </c>
      <c r="D10673" t="s">
        <v>111</v>
      </c>
      <c r="E10673" t="s">
        <v>71</v>
      </c>
      <c r="F10673" s="1" t="s">
        <v>288</v>
      </c>
      <c r="G10673" t="s">
        <v>211</v>
      </c>
      <c r="H10673" t="str">
        <f>VLOOKUP(F10673,Clubs!$A$1:$D$220,4,)</f>
        <v>065020</v>
      </c>
    </row>
    <row r="10674" spans="1:8">
      <c r="A10674">
        <v>2352016</v>
      </c>
      <c r="B10674" t="s">
        <v>3655</v>
      </c>
      <c r="C10674" t="s">
        <v>667</v>
      </c>
      <c r="D10674" t="s">
        <v>109</v>
      </c>
      <c r="E10674" t="s">
        <v>71</v>
      </c>
      <c r="F10674" s="1" t="s">
        <v>204</v>
      </c>
      <c r="G10674" t="s">
        <v>74</v>
      </c>
      <c r="H10674" t="str">
        <f>VLOOKUP(F10674,Clubs!$A$1:$D$220,4,)</f>
        <v>031030</v>
      </c>
    </row>
    <row r="10675" spans="1:8">
      <c r="A10675">
        <v>2352047</v>
      </c>
      <c r="B10675" t="s">
        <v>3837</v>
      </c>
      <c r="C10675" t="s">
        <v>1017</v>
      </c>
      <c r="D10675" t="s">
        <v>109</v>
      </c>
      <c r="E10675" t="s">
        <v>71</v>
      </c>
      <c r="F10675" s="1" t="s">
        <v>257</v>
      </c>
      <c r="G10675" t="s">
        <v>74</v>
      </c>
      <c r="H10675" t="str">
        <f>VLOOKUP(F10675,Clubs!$A$1:$D$220,4,)</f>
        <v>031003</v>
      </c>
    </row>
    <row r="10676" spans="1:8">
      <c r="A10676">
        <v>2352139</v>
      </c>
      <c r="B10676" t="s">
        <v>9533</v>
      </c>
      <c r="C10676" t="s">
        <v>9534</v>
      </c>
      <c r="D10676" t="s">
        <v>166</v>
      </c>
      <c r="E10676" t="s">
        <v>71</v>
      </c>
      <c r="F10676" s="1" t="s">
        <v>227</v>
      </c>
      <c r="G10676" t="s">
        <v>74</v>
      </c>
      <c r="H10676" t="str">
        <f>VLOOKUP(F10676,Clubs!$A$1:$D$220,4,)</f>
        <v>065020</v>
      </c>
    </row>
    <row r="10677" spans="1:8">
      <c r="A10677">
        <v>2352155</v>
      </c>
      <c r="B10677" t="s">
        <v>9535</v>
      </c>
      <c r="C10677" t="s">
        <v>639</v>
      </c>
      <c r="D10677" t="s">
        <v>166</v>
      </c>
      <c r="E10677" t="s">
        <v>71</v>
      </c>
      <c r="F10677" s="1" t="s">
        <v>227</v>
      </c>
      <c r="G10677" t="s">
        <v>74</v>
      </c>
      <c r="H10677" t="str">
        <f>VLOOKUP(F10677,Clubs!$A$1:$D$220,4,)</f>
        <v>065020</v>
      </c>
    </row>
    <row r="10678" spans="1:8">
      <c r="A10678">
        <v>2352246</v>
      </c>
      <c r="B10678" t="s">
        <v>4852</v>
      </c>
      <c r="C10678" t="s">
        <v>851</v>
      </c>
      <c r="D10678" t="s">
        <v>8640</v>
      </c>
      <c r="E10678" t="s">
        <v>71</v>
      </c>
      <c r="F10678" s="1" t="s">
        <v>204</v>
      </c>
      <c r="G10678" t="s">
        <v>74</v>
      </c>
      <c r="H10678" t="str">
        <f>VLOOKUP(F10678,Clubs!$A$1:$D$220,4,)</f>
        <v>031030</v>
      </c>
    </row>
    <row r="10679" spans="1:8">
      <c r="A10679">
        <v>2352329</v>
      </c>
      <c r="B10679" t="s">
        <v>1943</v>
      </c>
      <c r="C10679" t="s">
        <v>953</v>
      </c>
      <c r="D10679" t="s">
        <v>8640</v>
      </c>
      <c r="E10679" t="s">
        <v>71</v>
      </c>
      <c r="F10679" s="1" t="s">
        <v>257</v>
      </c>
      <c r="G10679" t="s">
        <v>74</v>
      </c>
      <c r="H10679" t="str">
        <f>VLOOKUP(F10679,Clubs!$A$1:$D$220,4,)</f>
        <v>031003</v>
      </c>
    </row>
    <row r="10680" spans="1:8">
      <c r="A10680">
        <v>2352596</v>
      </c>
      <c r="B10680" t="s">
        <v>8170</v>
      </c>
      <c r="C10680" t="s">
        <v>1276</v>
      </c>
      <c r="D10680" t="s">
        <v>8640</v>
      </c>
      <c r="E10680" t="s">
        <v>71</v>
      </c>
      <c r="F10680" s="1" t="s">
        <v>210</v>
      </c>
      <c r="G10680" t="s">
        <v>201</v>
      </c>
      <c r="H10680" t="str">
        <f>VLOOKUP(F10680,Clubs!$A$1:$D$220,4,)</f>
        <v>081041</v>
      </c>
    </row>
    <row r="10681" spans="1:8">
      <c r="A10681">
        <v>2352599</v>
      </c>
      <c r="B10681" t="s">
        <v>8170</v>
      </c>
      <c r="C10681" t="s">
        <v>1014</v>
      </c>
      <c r="D10681" t="s">
        <v>8640</v>
      </c>
      <c r="E10681" t="s">
        <v>75</v>
      </c>
      <c r="F10681" s="1" t="s">
        <v>210</v>
      </c>
      <c r="G10681" t="s">
        <v>201</v>
      </c>
      <c r="H10681" t="str">
        <f>VLOOKUP(F10681,Clubs!$A$1:$D$220,4,)</f>
        <v>081041</v>
      </c>
    </row>
    <row r="10682" spans="1:8">
      <c r="A10682">
        <v>2352779</v>
      </c>
      <c r="B10682" t="s">
        <v>12140</v>
      </c>
      <c r="C10682" t="s">
        <v>674</v>
      </c>
      <c r="D10682" t="s">
        <v>166</v>
      </c>
      <c r="E10682" t="s">
        <v>75</v>
      </c>
      <c r="F10682" s="1" t="s">
        <v>209</v>
      </c>
      <c r="G10682" t="s">
        <v>74</v>
      </c>
      <c r="H10682" t="str">
        <f>VLOOKUP(F10682,Clubs!$A$1:$D$220,4,)</f>
        <v>034066</v>
      </c>
    </row>
    <row r="10683" spans="1:8">
      <c r="A10683">
        <v>2352952</v>
      </c>
      <c r="B10683" t="s">
        <v>12141</v>
      </c>
      <c r="C10683" t="s">
        <v>1474</v>
      </c>
      <c r="D10683" t="s">
        <v>109</v>
      </c>
      <c r="E10683" t="s">
        <v>71</v>
      </c>
      <c r="F10683" s="1" t="s">
        <v>306</v>
      </c>
      <c r="G10683" t="s">
        <v>74</v>
      </c>
      <c r="H10683" t="str">
        <f>VLOOKUP(F10683,Clubs!$A$1:$D$220,4,)</f>
        <v>066006</v>
      </c>
    </row>
    <row r="10684" spans="1:8">
      <c r="A10684">
        <v>2353133</v>
      </c>
      <c r="B10684" t="s">
        <v>2057</v>
      </c>
      <c r="C10684" t="s">
        <v>732</v>
      </c>
      <c r="D10684" t="s">
        <v>109</v>
      </c>
      <c r="E10684" t="s">
        <v>75</v>
      </c>
      <c r="F10684" s="1" t="s">
        <v>283</v>
      </c>
      <c r="G10684" t="s">
        <v>74</v>
      </c>
      <c r="H10684" t="str">
        <f>VLOOKUP(F10684,Clubs!$A$1:$D$220,4,)</f>
        <v>012005</v>
      </c>
    </row>
    <row r="10685" spans="1:8">
      <c r="A10685">
        <v>2353146</v>
      </c>
      <c r="B10685" t="s">
        <v>4981</v>
      </c>
      <c r="C10685" t="s">
        <v>714</v>
      </c>
      <c r="D10685" t="s">
        <v>8640</v>
      </c>
      <c r="E10685" t="s">
        <v>75</v>
      </c>
      <c r="F10685" s="1" t="s">
        <v>204</v>
      </c>
      <c r="G10685" t="s">
        <v>211</v>
      </c>
      <c r="H10685" t="str">
        <f>VLOOKUP(F10685,Clubs!$A$1:$D$220,4,)</f>
        <v>031030</v>
      </c>
    </row>
    <row r="10686" spans="1:8">
      <c r="A10686">
        <v>2353301</v>
      </c>
      <c r="B10686" t="s">
        <v>6322</v>
      </c>
      <c r="C10686" t="s">
        <v>985</v>
      </c>
      <c r="D10686" t="s">
        <v>111</v>
      </c>
      <c r="E10686" t="s">
        <v>75</v>
      </c>
      <c r="F10686" s="1" t="s">
        <v>241</v>
      </c>
      <c r="G10686" t="s">
        <v>74</v>
      </c>
      <c r="H10686" t="str">
        <f>VLOOKUP(F10686,Clubs!$A$1:$D$220,4,)</f>
        <v>034072</v>
      </c>
    </row>
    <row r="10687" spans="1:8">
      <c r="A10687">
        <v>2353412</v>
      </c>
      <c r="B10687" t="s">
        <v>928</v>
      </c>
      <c r="C10687" t="s">
        <v>791</v>
      </c>
      <c r="D10687" t="s">
        <v>165</v>
      </c>
      <c r="E10687" t="s">
        <v>75</v>
      </c>
      <c r="F10687" s="1" t="s">
        <v>251</v>
      </c>
      <c r="G10687" t="s">
        <v>74</v>
      </c>
      <c r="H10687" t="str">
        <f>VLOOKUP(F10687,Clubs!$A$1:$D$220,4,)</f>
        <v>081041</v>
      </c>
    </row>
    <row r="10688" spans="1:8">
      <c r="A10688">
        <v>2353432</v>
      </c>
      <c r="B10688" t="s">
        <v>7510</v>
      </c>
      <c r="C10688" t="s">
        <v>1912</v>
      </c>
      <c r="D10688" t="s">
        <v>110</v>
      </c>
      <c r="E10688" t="s">
        <v>71</v>
      </c>
      <c r="F10688" s="1" t="s">
        <v>334</v>
      </c>
      <c r="G10688" t="s">
        <v>74</v>
      </c>
      <c r="H10688" t="str">
        <f>VLOOKUP(F10688,Clubs!$A$1:$D$220,4,)</f>
        <v>065019</v>
      </c>
    </row>
    <row r="10689" spans="1:8">
      <c r="A10689">
        <v>2353436</v>
      </c>
      <c r="B10689" t="s">
        <v>7510</v>
      </c>
      <c r="C10689" t="s">
        <v>773</v>
      </c>
      <c r="D10689" t="s">
        <v>165</v>
      </c>
      <c r="E10689" t="s">
        <v>71</v>
      </c>
      <c r="F10689" s="1" t="s">
        <v>334</v>
      </c>
      <c r="G10689" t="s">
        <v>74</v>
      </c>
      <c r="H10689" t="str">
        <f>VLOOKUP(F10689,Clubs!$A$1:$D$220,4,)</f>
        <v>065019</v>
      </c>
    </row>
    <row r="10690" spans="1:8">
      <c r="A10690">
        <v>2353608</v>
      </c>
      <c r="B10690" t="s">
        <v>633</v>
      </c>
      <c r="C10690" t="s">
        <v>634</v>
      </c>
      <c r="D10690" t="s">
        <v>165</v>
      </c>
      <c r="E10690" t="s">
        <v>71</v>
      </c>
      <c r="F10690" s="1" t="s">
        <v>326</v>
      </c>
      <c r="G10690" t="s">
        <v>74</v>
      </c>
      <c r="H10690" t="str">
        <f>VLOOKUP(F10690,Clubs!$A$1:$D$220,4,)</f>
        <v>009014</v>
      </c>
    </row>
    <row r="10691" spans="1:8">
      <c r="A10691">
        <v>2353613</v>
      </c>
      <c r="B10691" t="s">
        <v>9536</v>
      </c>
      <c r="C10691" t="s">
        <v>620</v>
      </c>
      <c r="D10691" t="s">
        <v>166</v>
      </c>
      <c r="E10691" t="s">
        <v>75</v>
      </c>
      <c r="F10691" s="1" t="s">
        <v>326</v>
      </c>
      <c r="G10691" t="s">
        <v>74</v>
      </c>
      <c r="H10691" t="str">
        <f>VLOOKUP(F10691,Clubs!$A$1:$D$220,4,)</f>
        <v>009014</v>
      </c>
    </row>
    <row r="10692" spans="1:8">
      <c r="A10692">
        <v>2353651</v>
      </c>
      <c r="B10692" t="s">
        <v>4246</v>
      </c>
      <c r="C10692" t="s">
        <v>695</v>
      </c>
      <c r="D10692" t="s">
        <v>8640</v>
      </c>
      <c r="E10692" t="s">
        <v>75</v>
      </c>
      <c r="F10692" s="1" t="s">
        <v>203</v>
      </c>
      <c r="G10692" t="s">
        <v>167</v>
      </c>
      <c r="H10692" t="str">
        <f>VLOOKUP(F10692,Clubs!$A$1:$D$220,4,)</f>
        <v>031009</v>
      </c>
    </row>
    <row r="10693" spans="1:8">
      <c r="A10693">
        <v>2353658</v>
      </c>
      <c r="B10693" t="s">
        <v>7985</v>
      </c>
      <c r="C10693" t="s">
        <v>723</v>
      </c>
      <c r="D10693" t="s">
        <v>8640</v>
      </c>
      <c r="E10693" t="s">
        <v>71</v>
      </c>
      <c r="F10693" s="1" t="s">
        <v>202</v>
      </c>
      <c r="G10693" t="s">
        <v>211</v>
      </c>
      <c r="H10693" t="str">
        <f>VLOOKUP(F10693,Clubs!$A$1:$D$220,4,)</f>
        <v>081017</v>
      </c>
    </row>
    <row r="10694" spans="1:8">
      <c r="A10694">
        <v>2353686</v>
      </c>
      <c r="B10694" t="s">
        <v>8271</v>
      </c>
      <c r="C10694" t="s">
        <v>687</v>
      </c>
      <c r="D10694" t="s">
        <v>8640</v>
      </c>
      <c r="E10694" t="s">
        <v>71</v>
      </c>
      <c r="F10694" s="1" t="s">
        <v>234</v>
      </c>
      <c r="G10694" t="s">
        <v>211</v>
      </c>
      <c r="H10694" t="str">
        <f>VLOOKUP(F10694,Clubs!$A$1:$D$220,4,)</f>
        <v>081050</v>
      </c>
    </row>
    <row r="10695" spans="1:8">
      <c r="A10695">
        <v>2353724</v>
      </c>
      <c r="B10695" t="s">
        <v>6974</v>
      </c>
      <c r="C10695" t="s">
        <v>6975</v>
      </c>
      <c r="D10695" t="s">
        <v>110</v>
      </c>
      <c r="E10695" t="s">
        <v>71</v>
      </c>
      <c r="F10695" s="1" t="s">
        <v>245</v>
      </c>
      <c r="G10695" t="s">
        <v>74</v>
      </c>
      <c r="H10695" t="str">
        <f>VLOOKUP(F10695,Clubs!$A$1:$D$220,4,)</f>
        <v>046012</v>
      </c>
    </row>
    <row r="10696" spans="1:8">
      <c r="A10696">
        <v>2353761</v>
      </c>
      <c r="B10696" t="s">
        <v>12142</v>
      </c>
      <c r="C10696" t="s">
        <v>773</v>
      </c>
      <c r="D10696" t="s">
        <v>166</v>
      </c>
      <c r="E10696" t="s">
        <v>71</v>
      </c>
      <c r="F10696" s="1" t="s">
        <v>203</v>
      </c>
      <c r="G10696" t="s">
        <v>74</v>
      </c>
      <c r="H10696" t="str">
        <f>VLOOKUP(F10696,Clubs!$A$1:$D$220,4,)</f>
        <v>031009</v>
      </c>
    </row>
    <row r="10697" spans="1:8">
      <c r="A10697">
        <v>2353974</v>
      </c>
      <c r="B10697" t="s">
        <v>2988</v>
      </c>
      <c r="C10697" t="s">
        <v>917</v>
      </c>
      <c r="D10697" t="s">
        <v>166</v>
      </c>
      <c r="E10697" t="s">
        <v>71</v>
      </c>
      <c r="F10697" s="1" t="s">
        <v>294</v>
      </c>
      <c r="G10697" t="s">
        <v>74</v>
      </c>
      <c r="H10697" t="str">
        <f>VLOOKUP(F10697,Clubs!$A$1:$D$220,4,)</f>
        <v>081017</v>
      </c>
    </row>
    <row r="10698" spans="1:8">
      <c r="A10698">
        <v>2353996</v>
      </c>
      <c r="B10698" t="s">
        <v>2742</v>
      </c>
      <c r="C10698" t="s">
        <v>2743</v>
      </c>
      <c r="D10698" t="s">
        <v>165</v>
      </c>
      <c r="E10698" t="s">
        <v>71</v>
      </c>
      <c r="F10698" s="1" t="s">
        <v>244</v>
      </c>
      <c r="G10698" t="s">
        <v>74</v>
      </c>
      <c r="H10698" t="str">
        <f>VLOOKUP(F10698,Clubs!$A$1:$D$220,4,)</f>
        <v>030008</v>
      </c>
    </row>
    <row r="10699" spans="1:8">
      <c r="A10699">
        <v>2354095</v>
      </c>
      <c r="B10699" t="s">
        <v>2716</v>
      </c>
      <c r="C10699" t="s">
        <v>673</v>
      </c>
      <c r="D10699" t="s">
        <v>110</v>
      </c>
      <c r="E10699" t="s">
        <v>71</v>
      </c>
      <c r="F10699" s="1" t="s">
        <v>205</v>
      </c>
      <c r="G10699" t="s">
        <v>74</v>
      </c>
      <c r="H10699" t="str">
        <f>VLOOKUP(F10699,Clubs!$A$1:$D$220,4,)</f>
        <v>030040</v>
      </c>
    </row>
    <row r="10700" spans="1:8">
      <c r="A10700">
        <v>2354111</v>
      </c>
      <c r="B10700" t="s">
        <v>8353</v>
      </c>
      <c r="C10700" t="s">
        <v>3501</v>
      </c>
      <c r="D10700" t="s">
        <v>165</v>
      </c>
      <c r="E10700" t="s">
        <v>71</v>
      </c>
      <c r="F10700" s="1" t="s">
        <v>356</v>
      </c>
      <c r="G10700" t="s">
        <v>74</v>
      </c>
      <c r="H10700" t="str">
        <f>VLOOKUP(F10700,Clubs!$A$1:$D$220,4,)</f>
        <v>081017</v>
      </c>
    </row>
    <row r="10701" spans="1:8">
      <c r="A10701">
        <v>2354120</v>
      </c>
      <c r="B10701" t="s">
        <v>899</v>
      </c>
      <c r="C10701" t="s">
        <v>1168</v>
      </c>
      <c r="D10701" t="s">
        <v>165</v>
      </c>
      <c r="E10701" t="s">
        <v>71</v>
      </c>
      <c r="F10701" s="1" t="s">
        <v>356</v>
      </c>
      <c r="G10701" t="s">
        <v>74</v>
      </c>
      <c r="H10701" t="str">
        <f>VLOOKUP(F10701,Clubs!$A$1:$D$220,4,)</f>
        <v>081017</v>
      </c>
    </row>
    <row r="10702" spans="1:8">
      <c r="A10702">
        <v>2354123</v>
      </c>
      <c r="B10702" t="s">
        <v>3231</v>
      </c>
      <c r="C10702" t="s">
        <v>761</v>
      </c>
      <c r="D10702" t="s">
        <v>165</v>
      </c>
      <c r="E10702" t="s">
        <v>71</v>
      </c>
      <c r="F10702" s="1" t="s">
        <v>257</v>
      </c>
      <c r="G10702" t="s">
        <v>74</v>
      </c>
      <c r="H10702" t="str">
        <f>VLOOKUP(F10702,Clubs!$A$1:$D$220,4,)</f>
        <v>031003</v>
      </c>
    </row>
    <row r="10703" spans="1:8">
      <c r="A10703">
        <v>2354125</v>
      </c>
      <c r="B10703" t="s">
        <v>8360</v>
      </c>
      <c r="C10703" t="s">
        <v>592</v>
      </c>
      <c r="D10703" t="s">
        <v>165</v>
      </c>
      <c r="E10703" t="s">
        <v>71</v>
      </c>
      <c r="F10703" s="1" t="s">
        <v>356</v>
      </c>
      <c r="G10703" t="s">
        <v>74</v>
      </c>
      <c r="H10703" t="str">
        <f>VLOOKUP(F10703,Clubs!$A$1:$D$220,4,)</f>
        <v>081017</v>
      </c>
    </row>
    <row r="10704" spans="1:8">
      <c r="A10704">
        <v>2354126</v>
      </c>
      <c r="B10704" t="s">
        <v>2475</v>
      </c>
      <c r="C10704" t="s">
        <v>789</v>
      </c>
      <c r="D10704" t="s">
        <v>166</v>
      </c>
      <c r="E10704" t="s">
        <v>71</v>
      </c>
      <c r="F10704" s="1" t="s">
        <v>214</v>
      </c>
      <c r="G10704" t="s">
        <v>74</v>
      </c>
      <c r="H10704" t="str">
        <f>VLOOKUP(F10704,Clubs!$A$1:$D$220,4,)</f>
        <v>034038</v>
      </c>
    </row>
    <row r="10705" spans="1:8">
      <c r="A10705">
        <v>2354167</v>
      </c>
      <c r="B10705" t="s">
        <v>9537</v>
      </c>
      <c r="C10705" t="s">
        <v>9538</v>
      </c>
      <c r="D10705" t="s">
        <v>166</v>
      </c>
      <c r="E10705" t="s">
        <v>71</v>
      </c>
      <c r="F10705" s="1" t="s">
        <v>324</v>
      </c>
      <c r="G10705" t="s">
        <v>74</v>
      </c>
      <c r="H10705" t="str">
        <f>VLOOKUP(F10705,Clubs!$A$1:$D$220,4,)</f>
        <v>009014</v>
      </c>
    </row>
    <row r="10706" spans="1:8">
      <c r="A10706">
        <v>2354234</v>
      </c>
      <c r="B10706" t="s">
        <v>9226</v>
      </c>
      <c r="C10706" t="s">
        <v>1178</v>
      </c>
      <c r="D10706" t="s">
        <v>166</v>
      </c>
      <c r="E10706" t="s">
        <v>71</v>
      </c>
      <c r="F10706" s="1" t="s">
        <v>257</v>
      </c>
      <c r="G10706" t="s">
        <v>74</v>
      </c>
      <c r="H10706" t="str">
        <f>VLOOKUP(F10706,Clubs!$A$1:$D$220,4,)</f>
        <v>031003</v>
      </c>
    </row>
    <row r="10707" spans="1:8">
      <c r="A10707">
        <v>2354265</v>
      </c>
      <c r="B10707" t="s">
        <v>5319</v>
      </c>
      <c r="C10707" t="s">
        <v>993</v>
      </c>
      <c r="D10707" t="s">
        <v>8640</v>
      </c>
      <c r="E10707" t="s">
        <v>75</v>
      </c>
      <c r="F10707" s="1" t="s">
        <v>278</v>
      </c>
      <c r="G10707" t="s">
        <v>211</v>
      </c>
      <c r="H10707" t="str">
        <f>VLOOKUP(F10707,Clubs!$A$1:$D$220,4,)</f>
        <v>031049</v>
      </c>
    </row>
    <row r="10708" spans="1:8">
      <c r="A10708">
        <v>2354327</v>
      </c>
      <c r="B10708" t="s">
        <v>1591</v>
      </c>
      <c r="C10708" t="s">
        <v>786</v>
      </c>
      <c r="D10708" t="s">
        <v>166</v>
      </c>
      <c r="E10708" t="s">
        <v>75</v>
      </c>
      <c r="F10708" s="1" t="s">
        <v>246</v>
      </c>
      <c r="G10708" t="s">
        <v>74</v>
      </c>
      <c r="H10708" t="str">
        <f>VLOOKUP(F10708,Clubs!$A$1:$D$220,4,)</f>
        <v>011024</v>
      </c>
    </row>
    <row r="10709" spans="1:8">
      <c r="A10709">
        <v>2354382</v>
      </c>
      <c r="B10709" t="s">
        <v>12143</v>
      </c>
      <c r="C10709" t="s">
        <v>768</v>
      </c>
      <c r="D10709" t="s">
        <v>166</v>
      </c>
      <c r="E10709" t="s">
        <v>71</v>
      </c>
      <c r="F10709" s="1" t="s">
        <v>197</v>
      </c>
      <c r="G10709" t="s">
        <v>74</v>
      </c>
      <c r="H10709" t="str">
        <f>VLOOKUP(F10709,Clubs!$A$1:$D$220,4,)</f>
        <v>031067</v>
      </c>
    </row>
    <row r="10710" spans="1:8">
      <c r="A10710">
        <v>2354676</v>
      </c>
      <c r="B10710" t="s">
        <v>5583</v>
      </c>
      <c r="C10710" t="s">
        <v>5584</v>
      </c>
      <c r="D10710" t="s">
        <v>8640</v>
      </c>
      <c r="E10710" t="s">
        <v>71</v>
      </c>
      <c r="F10710" s="1" t="s">
        <v>8528</v>
      </c>
      <c r="G10710" t="s">
        <v>201</v>
      </c>
      <c r="H10710" t="str">
        <f>VLOOKUP(F10710,Clubs!$A$1:$D$220,4,)</f>
        <v>031062</v>
      </c>
    </row>
    <row r="10711" spans="1:8">
      <c r="A10711">
        <v>2354761</v>
      </c>
      <c r="B10711" t="s">
        <v>5008</v>
      </c>
      <c r="C10711" t="s">
        <v>674</v>
      </c>
      <c r="D10711" t="s">
        <v>8640</v>
      </c>
      <c r="E10711" t="s">
        <v>75</v>
      </c>
      <c r="F10711" s="1" t="s">
        <v>280</v>
      </c>
      <c r="G10711" t="s">
        <v>211</v>
      </c>
      <c r="H10711" t="str">
        <f>VLOOKUP(F10711,Clubs!$A$1:$D$220,4,)</f>
        <v>031030</v>
      </c>
    </row>
    <row r="10712" spans="1:8">
      <c r="A10712">
        <v>2354843</v>
      </c>
      <c r="B10712" t="s">
        <v>5862</v>
      </c>
      <c r="C10712" t="s">
        <v>626</v>
      </c>
      <c r="D10712" t="s">
        <v>166</v>
      </c>
      <c r="E10712" t="s">
        <v>75</v>
      </c>
      <c r="F10712" s="1" t="s">
        <v>239</v>
      </c>
      <c r="G10712" t="s">
        <v>74</v>
      </c>
      <c r="H10712" t="str">
        <f>VLOOKUP(F10712,Clubs!$A$1:$D$220,4,)</f>
        <v>034012</v>
      </c>
    </row>
    <row r="10713" spans="1:8">
      <c r="A10713">
        <v>2354923</v>
      </c>
      <c r="B10713" t="s">
        <v>4733</v>
      </c>
      <c r="C10713" t="s">
        <v>993</v>
      </c>
      <c r="D10713" t="s">
        <v>8640</v>
      </c>
      <c r="E10713" t="s">
        <v>75</v>
      </c>
      <c r="F10713" s="1" t="s">
        <v>204</v>
      </c>
      <c r="G10713" t="s">
        <v>211</v>
      </c>
      <c r="H10713" t="str">
        <f>VLOOKUP(F10713,Clubs!$A$1:$D$220,4,)</f>
        <v>031030</v>
      </c>
    </row>
    <row r="10714" spans="1:8">
      <c r="A10714">
        <v>2355237</v>
      </c>
      <c r="B10714" t="s">
        <v>6321</v>
      </c>
      <c r="C10714" t="s">
        <v>618</v>
      </c>
      <c r="D10714" t="s">
        <v>8640</v>
      </c>
      <c r="E10714" t="s">
        <v>71</v>
      </c>
      <c r="F10714" s="1" t="s">
        <v>8531</v>
      </c>
      <c r="G10714" t="s">
        <v>74</v>
      </c>
      <c r="H10714" t="str">
        <f>VLOOKUP(F10714,Clubs!$A$1:$D$220,4,)</f>
        <v>034471</v>
      </c>
    </row>
    <row r="10715" spans="1:8">
      <c r="A10715">
        <v>2355270</v>
      </c>
      <c r="B10715" t="s">
        <v>2048</v>
      </c>
      <c r="C10715" t="s">
        <v>1132</v>
      </c>
      <c r="D10715" t="s">
        <v>8640</v>
      </c>
      <c r="E10715" t="s">
        <v>71</v>
      </c>
      <c r="F10715" s="1" t="s">
        <v>283</v>
      </c>
      <c r="G10715" t="s">
        <v>167</v>
      </c>
      <c r="H10715" t="str">
        <f>VLOOKUP(F10715,Clubs!$A$1:$D$220,4,)</f>
        <v>012005</v>
      </c>
    </row>
    <row r="10716" spans="1:8">
      <c r="A10716">
        <v>2355274</v>
      </c>
      <c r="B10716" t="s">
        <v>4789</v>
      </c>
      <c r="C10716" t="s">
        <v>568</v>
      </c>
      <c r="D10716" t="s">
        <v>8640</v>
      </c>
      <c r="E10716" t="s">
        <v>71</v>
      </c>
      <c r="F10716" s="1" t="s">
        <v>230</v>
      </c>
      <c r="G10716" t="s">
        <v>211</v>
      </c>
      <c r="H10716" t="str">
        <f>VLOOKUP(F10716,Clubs!$A$1:$D$220,4,)</f>
        <v>031025</v>
      </c>
    </row>
    <row r="10717" spans="1:8">
      <c r="A10717">
        <v>2355300</v>
      </c>
      <c r="B10717" t="s">
        <v>3127</v>
      </c>
      <c r="C10717" t="s">
        <v>1353</v>
      </c>
      <c r="D10717" t="s">
        <v>109</v>
      </c>
      <c r="E10717" t="s">
        <v>71</v>
      </c>
      <c r="F10717" s="1" t="s">
        <v>197</v>
      </c>
      <c r="G10717" t="s">
        <v>74</v>
      </c>
      <c r="H10717" t="str">
        <f>VLOOKUP(F10717,Clubs!$A$1:$D$220,4,)</f>
        <v>031067</v>
      </c>
    </row>
    <row r="10718" spans="1:8">
      <c r="A10718">
        <v>2355305</v>
      </c>
      <c r="B10718" t="s">
        <v>3897</v>
      </c>
      <c r="C10718" t="s">
        <v>626</v>
      </c>
      <c r="D10718" t="s">
        <v>165</v>
      </c>
      <c r="E10718" t="s">
        <v>75</v>
      </c>
      <c r="F10718" s="1" t="s">
        <v>197</v>
      </c>
      <c r="G10718" t="s">
        <v>74</v>
      </c>
      <c r="H10718" t="str">
        <f>VLOOKUP(F10718,Clubs!$A$1:$D$220,4,)</f>
        <v>031067</v>
      </c>
    </row>
    <row r="10719" spans="1:8">
      <c r="A10719">
        <v>2355312</v>
      </c>
      <c r="B10719" t="s">
        <v>3899</v>
      </c>
      <c r="C10719" t="s">
        <v>1276</v>
      </c>
      <c r="D10719" t="s">
        <v>8640</v>
      </c>
      <c r="E10719" t="s">
        <v>71</v>
      </c>
      <c r="F10719" s="1" t="s">
        <v>197</v>
      </c>
      <c r="G10719" t="s">
        <v>74</v>
      </c>
      <c r="H10719" t="str">
        <f>VLOOKUP(F10719,Clubs!$A$1:$D$220,4,)</f>
        <v>031067</v>
      </c>
    </row>
    <row r="10720" spans="1:8">
      <c r="A10720">
        <v>2355339</v>
      </c>
      <c r="B10720" t="s">
        <v>6336</v>
      </c>
      <c r="C10720" t="s">
        <v>6337</v>
      </c>
      <c r="D10720" t="s">
        <v>8640</v>
      </c>
      <c r="E10720" t="s">
        <v>75</v>
      </c>
      <c r="F10720" s="1" t="s">
        <v>241</v>
      </c>
      <c r="G10720" t="s">
        <v>211</v>
      </c>
      <c r="H10720" t="str">
        <f>VLOOKUP(F10720,Clubs!$A$1:$D$220,4,)</f>
        <v>034072</v>
      </c>
    </row>
    <row r="10721" spans="1:8">
      <c r="A10721">
        <v>2355340</v>
      </c>
      <c r="B10721" t="s">
        <v>3524</v>
      </c>
      <c r="C10721" t="s">
        <v>898</v>
      </c>
      <c r="D10721" t="s">
        <v>8640</v>
      </c>
      <c r="E10721" t="s">
        <v>71</v>
      </c>
      <c r="F10721" s="1" t="s">
        <v>8522</v>
      </c>
      <c r="G10721" t="s">
        <v>211</v>
      </c>
      <c r="H10721" t="str">
        <f>VLOOKUP(F10721,Clubs!$A$1:$D$220,4,)</f>
        <v>030070</v>
      </c>
    </row>
    <row r="10722" spans="1:8">
      <c r="A10722">
        <v>2355343</v>
      </c>
      <c r="B10722" t="s">
        <v>4148</v>
      </c>
      <c r="C10722" t="s">
        <v>588</v>
      </c>
      <c r="D10722" t="s">
        <v>8640</v>
      </c>
      <c r="E10722" t="s">
        <v>71</v>
      </c>
      <c r="F10722" s="1" t="s">
        <v>197</v>
      </c>
      <c r="G10722" t="s">
        <v>211</v>
      </c>
      <c r="H10722" t="str">
        <f>VLOOKUP(F10722,Clubs!$A$1:$D$220,4,)</f>
        <v>031067</v>
      </c>
    </row>
    <row r="10723" spans="1:8">
      <c r="A10723">
        <v>2355477</v>
      </c>
      <c r="B10723" t="s">
        <v>5209</v>
      </c>
      <c r="C10723" t="s">
        <v>836</v>
      </c>
      <c r="D10723" t="s">
        <v>8640</v>
      </c>
      <c r="E10723" t="s">
        <v>75</v>
      </c>
      <c r="F10723" s="1" t="s">
        <v>215</v>
      </c>
      <c r="G10723" t="s">
        <v>211</v>
      </c>
      <c r="H10723" t="str">
        <f>VLOOKUP(F10723,Clubs!$A$1:$D$220,4,)</f>
        <v>031042</v>
      </c>
    </row>
    <row r="10724" spans="1:8">
      <c r="A10724">
        <v>2355606</v>
      </c>
      <c r="B10724" t="s">
        <v>9539</v>
      </c>
      <c r="C10724" t="s">
        <v>1415</v>
      </c>
      <c r="D10724" t="s">
        <v>166</v>
      </c>
      <c r="E10724" t="s">
        <v>75</v>
      </c>
      <c r="F10724" s="1" t="s">
        <v>262</v>
      </c>
      <c r="G10724" t="s">
        <v>74</v>
      </c>
      <c r="H10724" t="str">
        <f>VLOOKUP(F10724,Clubs!$A$1:$D$220,4,)</f>
        <v>081017</v>
      </c>
    </row>
    <row r="10725" spans="1:8">
      <c r="A10725">
        <v>2355624</v>
      </c>
      <c r="B10725" t="s">
        <v>7028</v>
      </c>
      <c r="C10725" t="s">
        <v>789</v>
      </c>
      <c r="D10725" t="s">
        <v>166</v>
      </c>
      <c r="E10725" t="s">
        <v>71</v>
      </c>
      <c r="F10725" s="1" t="s">
        <v>262</v>
      </c>
      <c r="G10725" t="s">
        <v>74</v>
      </c>
      <c r="H10725" t="str">
        <f>VLOOKUP(F10725,Clubs!$A$1:$D$220,4,)</f>
        <v>081017</v>
      </c>
    </row>
    <row r="10726" spans="1:8">
      <c r="A10726">
        <v>2355675</v>
      </c>
      <c r="B10726" t="s">
        <v>6251</v>
      </c>
      <c r="C10726" t="s">
        <v>667</v>
      </c>
      <c r="D10726" t="s">
        <v>166</v>
      </c>
      <c r="E10726" t="s">
        <v>71</v>
      </c>
      <c r="F10726" s="1" t="s">
        <v>262</v>
      </c>
      <c r="G10726" t="s">
        <v>74</v>
      </c>
      <c r="H10726" t="str">
        <f>VLOOKUP(F10726,Clubs!$A$1:$D$220,4,)</f>
        <v>081017</v>
      </c>
    </row>
    <row r="10727" spans="1:8">
      <c r="A10727">
        <v>2355705</v>
      </c>
      <c r="B10727" t="s">
        <v>2143</v>
      </c>
      <c r="C10727" t="s">
        <v>1265</v>
      </c>
      <c r="D10727" t="s">
        <v>8640</v>
      </c>
      <c r="E10727" t="s">
        <v>75</v>
      </c>
      <c r="F10727" s="1" t="s">
        <v>306</v>
      </c>
      <c r="G10727" t="s">
        <v>74</v>
      </c>
      <c r="H10727" t="str">
        <f>VLOOKUP(F10727,Clubs!$A$1:$D$220,4,)</f>
        <v>066006</v>
      </c>
    </row>
    <row r="10728" spans="1:8">
      <c r="A10728">
        <v>2355754</v>
      </c>
      <c r="B10728" t="s">
        <v>5857</v>
      </c>
      <c r="C10728" t="s">
        <v>690</v>
      </c>
      <c r="D10728" t="s">
        <v>166</v>
      </c>
      <c r="E10728" t="s">
        <v>71</v>
      </c>
      <c r="F10728" s="1" t="s">
        <v>239</v>
      </c>
      <c r="G10728" t="s">
        <v>74</v>
      </c>
      <c r="H10728" t="str">
        <f>VLOOKUP(F10728,Clubs!$A$1:$D$220,4,)</f>
        <v>034012</v>
      </c>
    </row>
    <row r="10729" spans="1:8">
      <c r="A10729">
        <v>2355849</v>
      </c>
      <c r="B10729" t="s">
        <v>1460</v>
      </c>
      <c r="C10729" t="s">
        <v>674</v>
      </c>
      <c r="D10729" t="s">
        <v>109</v>
      </c>
      <c r="E10729" t="s">
        <v>75</v>
      </c>
      <c r="F10729" s="1" t="s">
        <v>246</v>
      </c>
      <c r="G10729" t="s">
        <v>74</v>
      </c>
      <c r="H10729" t="str">
        <f>VLOOKUP(F10729,Clubs!$A$1:$D$220,4,)</f>
        <v>011024</v>
      </c>
    </row>
    <row r="10730" spans="1:8">
      <c r="A10730">
        <v>2355928</v>
      </c>
      <c r="B10730" t="s">
        <v>5865</v>
      </c>
      <c r="C10730" t="s">
        <v>5190</v>
      </c>
      <c r="D10730" t="s">
        <v>165</v>
      </c>
      <c r="E10730" t="s">
        <v>71</v>
      </c>
      <c r="F10730" s="1" t="s">
        <v>239</v>
      </c>
      <c r="G10730" t="s">
        <v>74</v>
      </c>
      <c r="H10730" t="str">
        <f>VLOOKUP(F10730,Clubs!$A$1:$D$220,4,)</f>
        <v>034012</v>
      </c>
    </row>
    <row r="10731" spans="1:8">
      <c r="A10731">
        <v>2355970</v>
      </c>
      <c r="B10731" t="s">
        <v>4907</v>
      </c>
      <c r="C10731" t="s">
        <v>1013</v>
      </c>
      <c r="D10731" t="s">
        <v>8640</v>
      </c>
      <c r="E10731" t="s">
        <v>71</v>
      </c>
      <c r="F10731" s="1" t="s">
        <v>8533</v>
      </c>
      <c r="G10731" t="s">
        <v>74</v>
      </c>
      <c r="H10731" t="str">
        <f>VLOOKUP(F10731,Clubs!$A$1:$D$220,4,)</f>
        <v>034473</v>
      </c>
    </row>
    <row r="10732" spans="1:8">
      <c r="A10732">
        <v>2356066</v>
      </c>
      <c r="B10732" t="s">
        <v>12144</v>
      </c>
      <c r="C10732" t="s">
        <v>1168</v>
      </c>
      <c r="D10732" t="s">
        <v>166</v>
      </c>
      <c r="E10732" t="s">
        <v>71</v>
      </c>
      <c r="F10732" s="1" t="s">
        <v>241</v>
      </c>
      <c r="G10732" t="s">
        <v>74</v>
      </c>
      <c r="H10732" t="str">
        <f>VLOOKUP(F10732,Clubs!$A$1:$D$220,4,)</f>
        <v>034072</v>
      </c>
    </row>
    <row r="10733" spans="1:8">
      <c r="A10733">
        <v>2356192</v>
      </c>
      <c r="B10733" t="s">
        <v>756</v>
      </c>
      <c r="C10733" t="s">
        <v>658</v>
      </c>
      <c r="D10733" t="s">
        <v>8640</v>
      </c>
      <c r="E10733" t="s">
        <v>71</v>
      </c>
      <c r="F10733" s="1" t="s">
        <v>221</v>
      </c>
      <c r="G10733" t="s">
        <v>201</v>
      </c>
      <c r="H10733" t="str">
        <f>VLOOKUP(F10733,Clubs!$A$1:$D$220,4,)</f>
        <v>030067</v>
      </c>
    </row>
    <row r="10734" spans="1:8">
      <c r="A10734">
        <v>2356196</v>
      </c>
      <c r="B10734" t="s">
        <v>3500</v>
      </c>
      <c r="C10734" t="s">
        <v>974</v>
      </c>
      <c r="D10734" t="s">
        <v>8640</v>
      </c>
      <c r="E10734" t="s">
        <v>71</v>
      </c>
      <c r="F10734" s="1" t="s">
        <v>221</v>
      </c>
      <c r="G10734" t="s">
        <v>201</v>
      </c>
      <c r="H10734" t="str">
        <f>VLOOKUP(F10734,Clubs!$A$1:$D$220,4,)</f>
        <v>030067</v>
      </c>
    </row>
    <row r="10735" spans="1:8">
      <c r="A10735">
        <v>2356228</v>
      </c>
      <c r="B10735" t="s">
        <v>7155</v>
      </c>
      <c r="C10735" t="s">
        <v>2319</v>
      </c>
      <c r="D10735" t="s">
        <v>8640</v>
      </c>
      <c r="E10735" t="s">
        <v>75</v>
      </c>
      <c r="F10735" s="1" t="s">
        <v>322</v>
      </c>
      <c r="G10735" t="s">
        <v>74</v>
      </c>
      <c r="H10735" t="str">
        <f>VLOOKUP(F10735,Clubs!$A$1:$D$220,4,)</f>
        <v>048008</v>
      </c>
    </row>
    <row r="10736" spans="1:8">
      <c r="A10736">
        <v>2356320</v>
      </c>
      <c r="B10736" t="s">
        <v>5634</v>
      </c>
      <c r="C10736" t="s">
        <v>1267</v>
      </c>
      <c r="D10736" t="s">
        <v>8640</v>
      </c>
      <c r="E10736" t="s">
        <v>75</v>
      </c>
      <c r="F10736" s="1" t="s">
        <v>8529</v>
      </c>
      <c r="G10736" t="s">
        <v>74</v>
      </c>
      <c r="H10736" t="str">
        <f>VLOOKUP(F10736,Clubs!$A$1:$D$220,4,)</f>
        <v>031067</v>
      </c>
    </row>
    <row r="10737" spans="1:8">
      <c r="A10737">
        <v>2356521</v>
      </c>
      <c r="B10737" t="s">
        <v>7466</v>
      </c>
      <c r="C10737" t="s">
        <v>570</v>
      </c>
      <c r="D10737" t="s">
        <v>8640</v>
      </c>
      <c r="E10737" t="s">
        <v>75</v>
      </c>
      <c r="F10737" s="1" t="s">
        <v>267</v>
      </c>
      <c r="G10737" t="s">
        <v>211</v>
      </c>
      <c r="H10737" t="str">
        <f>VLOOKUP(F10737,Clubs!$A$1:$D$220,4,)</f>
        <v>065018</v>
      </c>
    </row>
    <row r="10738" spans="1:8">
      <c r="A10738">
        <v>2356552</v>
      </c>
      <c r="B10738" t="s">
        <v>1564</v>
      </c>
      <c r="C10738" t="s">
        <v>950</v>
      </c>
      <c r="D10738" t="s">
        <v>109</v>
      </c>
      <c r="E10738" t="s">
        <v>71</v>
      </c>
      <c r="F10738" s="1" t="s">
        <v>219</v>
      </c>
      <c r="G10738" t="s">
        <v>74</v>
      </c>
      <c r="H10738" t="str">
        <f>VLOOKUP(F10738,Clubs!$A$1:$D$220,4,)</f>
        <v>031067</v>
      </c>
    </row>
    <row r="10739" spans="1:8">
      <c r="A10739">
        <v>2356565</v>
      </c>
      <c r="B10739" t="s">
        <v>4799</v>
      </c>
      <c r="C10739" t="s">
        <v>1104</v>
      </c>
      <c r="D10739" t="s">
        <v>8640</v>
      </c>
      <c r="E10739" t="s">
        <v>75</v>
      </c>
      <c r="F10739" s="1" t="s">
        <v>230</v>
      </c>
      <c r="G10739" t="s">
        <v>211</v>
      </c>
      <c r="H10739" t="str">
        <f>VLOOKUP(F10739,Clubs!$A$1:$D$220,4,)</f>
        <v>031025</v>
      </c>
    </row>
    <row r="10740" spans="1:8">
      <c r="A10740">
        <v>2356572</v>
      </c>
      <c r="B10740" t="s">
        <v>4837</v>
      </c>
      <c r="C10740" t="s">
        <v>4838</v>
      </c>
      <c r="D10740" t="s">
        <v>165</v>
      </c>
      <c r="E10740" t="s">
        <v>71</v>
      </c>
      <c r="F10740" s="1" t="s">
        <v>230</v>
      </c>
      <c r="G10740" t="s">
        <v>74</v>
      </c>
      <c r="H10740" t="str">
        <f>VLOOKUP(F10740,Clubs!$A$1:$D$220,4,)</f>
        <v>031025</v>
      </c>
    </row>
    <row r="10741" spans="1:8">
      <c r="A10741">
        <v>2356773</v>
      </c>
      <c r="B10741" t="s">
        <v>4120</v>
      </c>
      <c r="C10741" t="s">
        <v>1219</v>
      </c>
      <c r="D10741" t="s">
        <v>8640</v>
      </c>
      <c r="E10741" t="s">
        <v>75</v>
      </c>
      <c r="F10741" s="1" t="s">
        <v>197</v>
      </c>
      <c r="G10741" t="s">
        <v>211</v>
      </c>
      <c r="H10741" t="str">
        <f>VLOOKUP(F10741,Clubs!$A$1:$D$220,4,)</f>
        <v>031067</v>
      </c>
    </row>
    <row r="10742" spans="1:8">
      <c r="A10742">
        <v>2356792</v>
      </c>
      <c r="B10742" t="s">
        <v>4049</v>
      </c>
      <c r="C10742" t="s">
        <v>1198</v>
      </c>
      <c r="D10742" t="s">
        <v>8640</v>
      </c>
      <c r="E10742" t="s">
        <v>75</v>
      </c>
      <c r="F10742" s="1" t="s">
        <v>204</v>
      </c>
      <c r="G10742" t="s">
        <v>201</v>
      </c>
      <c r="H10742" t="str">
        <f>VLOOKUP(F10742,Clubs!$A$1:$D$220,4,)</f>
        <v>031030</v>
      </c>
    </row>
    <row r="10743" spans="1:8">
      <c r="A10743">
        <v>2357447</v>
      </c>
      <c r="B10743" t="s">
        <v>1868</v>
      </c>
      <c r="C10743" t="s">
        <v>1276</v>
      </c>
      <c r="D10743" t="s">
        <v>8640</v>
      </c>
      <c r="E10743" t="s">
        <v>71</v>
      </c>
      <c r="F10743" s="1" t="s">
        <v>221</v>
      </c>
      <c r="G10743" t="s">
        <v>201</v>
      </c>
      <c r="H10743" t="str">
        <f>VLOOKUP(F10743,Clubs!$A$1:$D$220,4,)</f>
        <v>030067</v>
      </c>
    </row>
    <row r="10744" spans="1:8">
      <c r="A10744">
        <v>2357469</v>
      </c>
      <c r="B10744" t="s">
        <v>2999</v>
      </c>
      <c r="C10744" t="s">
        <v>571</v>
      </c>
      <c r="D10744" t="s">
        <v>166</v>
      </c>
      <c r="E10744" t="s">
        <v>75</v>
      </c>
      <c r="F10744" s="1" t="s">
        <v>8528</v>
      </c>
      <c r="G10744" t="s">
        <v>74</v>
      </c>
      <c r="H10744" t="str">
        <f>VLOOKUP(F10744,Clubs!$A$1:$D$220,4,)</f>
        <v>031062</v>
      </c>
    </row>
    <row r="10745" spans="1:8">
      <c r="A10745">
        <v>2357474</v>
      </c>
      <c r="B10745" t="s">
        <v>12145</v>
      </c>
      <c r="C10745" t="s">
        <v>791</v>
      </c>
      <c r="D10745" t="s">
        <v>166</v>
      </c>
      <c r="E10745" t="s">
        <v>75</v>
      </c>
      <c r="F10745" s="1" t="s">
        <v>8528</v>
      </c>
      <c r="G10745" t="s">
        <v>74</v>
      </c>
      <c r="H10745" t="str">
        <f>VLOOKUP(F10745,Clubs!$A$1:$D$220,4,)</f>
        <v>031062</v>
      </c>
    </row>
    <row r="10746" spans="1:8">
      <c r="A10746">
        <v>2357479</v>
      </c>
      <c r="B10746" t="s">
        <v>9540</v>
      </c>
      <c r="C10746" t="s">
        <v>1499</v>
      </c>
      <c r="D10746" t="s">
        <v>166</v>
      </c>
      <c r="E10746" t="s">
        <v>71</v>
      </c>
      <c r="F10746" s="1" t="s">
        <v>8528</v>
      </c>
      <c r="G10746" t="s">
        <v>74</v>
      </c>
      <c r="H10746" t="str">
        <f>VLOOKUP(F10746,Clubs!$A$1:$D$220,4,)</f>
        <v>031062</v>
      </c>
    </row>
    <row r="10747" spans="1:8">
      <c r="A10747">
        <v>2357485</v>
      </c>
      <c r="B10747" t="s">
        <v>12146</v>
      </c>
      <c r="C10747" t="s">
        <v>630</v>
      </c>
      <c r="D10747" t="s">
        <v>166</v>
      </c>
      <c r="E10747" t="s">
        <v>75</v>
      </c>
      <c r="F10747" s="1" t="s">
        <v>197</v>
      </c>
      <c r="G10747" t="s">
        <v>74</v>
      </c>
      <c r="H10747" t="str">
        <f>VLOOKUP(F10747,Clubs!$A$1:$D$220,4,)</f>
        <v>031067</v>
      </c>
    </row>
    <row r="10748" spans="1:8">
      <c r="A10748">
        <v>2357523</v>
      </c>
      <c r="B10748" t="s">
        <v>4989</v>
      </c>
      <c r="C10748" t="s">
        <v>592</v>
      </c>
      <c r="D10748" t="s">
        <v>111</v>
      </c>
      <c r="E10748" t="s">
        <v>71</v>
      </c>
      <c r="F10748" s="1" t="s">
        <v>204</v>
      </c>
      <c r="G10748" t="s">
        <v>211</v>
      </c>
      <c r="H10748" t="str">
        <f>VLOOKUP(F10748,Clubs!$A$1:$D$220,4,)</f>
        <v>031030</v>
      </c>
    </row>
    <row r="10749" spans="1:8">
      <c r="A10749">
        <v>2357767</v>
      </c>
      <c r="B10749" t="s">
        <v>5900</v>
      </c>
      <c r="C10749" t="s">
        <v>761</v>
      </c>
      <c r="D10749" t="s">
        <v>165</v>
      </c>
      <c r="E10749" t="s">
        <v>71</v>
      </c>
      <c r="F10749" s="1" t="s">
        <v>248</v>
      </c>
      <c r="G10749" t="s">
        <v>74</v>
      </c>
      <c r="H10749" t="str">
        <f>VLOOKUP(F10749,Clubs!$A$1:$D$220,4,)</f>
        <v>034021</v>
      </c>
    </row>
    <row r="10750" spans="1:8">
      <c r="A10750">
        <v>2357794</v>
      </c>
      <c r="B10750" t="s">
        <v>5919</v>
      </c>
      <c r="C10750" t="s">
        <v>4104</v>
      </c>
      <c r="D10750" t="s">
        <v>110</v>
      </c>
      <c r="E10750" t="s">
        <v>71</v>
      </c>
      <c r="F10750" s="1" t="s">
        <v>244</v>
      </c>
      <c r="G10750" t="s">
        <v>74</v>
      </c>
      <c r="H10750" t="str">
        <f>VLOOKUP(F10750,Clubs!$A$1:$D$220,4,)</f>
        <v>030008</v>
      </c>
    </row>
    <row r="10751" spans="1:8">
      <c r="A10751">
        <v>2357936</v>
      </c>
      <c r="B10751" t="s">
        <v>2862</v>
      </c>
      <c r="C10751" t="s">
        <v>600</v>
      </c>
      <c r="D10751" t="s">
        <v>109</v>
      </c>
      <c r="E10751" t="s">
        <v>71</v>
      </c>
      <c r="F10751" s="1" t="s">
        <v>212</v>
      </c>
      <c r="G10751" t="s">
        <v>74</v>
      </c>
      <c r="H10751" t="str">
        <f>VLOOKUP(F10751,Clubs!$A$1:$D$220,4,)</f>
        <v>030076</v>
      </c>
    </row>
    <row r="10752" spans="1:8">
      <c r="A10752">
        <v>2357940</v>
      </c>
      <c r="B10752" t="s">
        <v>5992</v>
      </c>
      <c r="C10752" t="s">
        <v>2730</v>
      </c>
      <c r="D10752" t="s">
        <v>8640</v>
      </c>
      <c r="E10752" t="s">
        <v>71</v>
      </c>
      <c r="F10752" s="1" t="s">
        <v>214</v>
      </c>
      <c r="G10752" t="s">
        <v>211</v>
      </c>
      <c r="H10752" t="str">
        <f>VLOOKUP(F10752,Clubs!$A$1:$D$220,4,)</f>
        <v>034038</v>
      </c>
    </row>
    <row r="10753" spans="1:8">
      <c r="A10753">
        <v>2358035</v>
      </c>
      <c r="B10753" t="s">
        <v>12147</v>
      </c>
      <c r="C10753" t="s">
        <v>808</v>
      </c>
      <c r="D10753" t="s">
        <v>166</v>
      </c>
      <c r="E10753" t="s">
        <v>75</v>
      </c>
      <c r="F10753" s="1" t="s">
        <v>214</v>
      </c>
      <c r="G10753" t="s">
        <v>74</v>
      </c>
      <c r="H10753" t="str">
        <f>VLOOKUP(F10753,Clubs!$A$1:$D$220,4,)</f>
        <v>034038</v>
      </c>
    </row>
    <row r="10754" spans="1:8">
      <c r="A10754">
        <v>2358233</v>
      </c>
      <c r="B10754" t="s">
        <v>8368</v>
      </c>
      <c r="C10754" t="s">
        <v>1627</v>
      </c>
      <c r="D10754" t="s">
        <v>8640</v>
      </c>
      <c r="E10754" t="s">
        <v>75</v>
      </c>
      <c r="F10754" s="1" t="s">
        <v>356</v>
      </c>
      <c r="G10754" t="s">
        <v>211</v>
      </c>
      <c r="H10754" t="str">
        <f>VLOOKUP(F10754,Clubs!$A$1:$D$220,4,)</f>
        <v>081017</v>
      </c>
    </row>
    <row r="10755" spans="1:8">
      <c r="A10755">
        <v>2358303</v>
      </c>
      <c r="B10755" t="s">
        <v>9541</v>
      </c>
      <c r="C10755" t="s">
        <v>600</v>
      </c>
      <c r="D10755" t="s">
        <v>166</v>
      </c>
      <c r="E10755" t="s">
        <v>71</v>
      </c>
      <c r="F10755" s="1" t="s">
        <v>266</v>
      </c>
      <c r="G10755" t="s">
        <v>74</v>
      </c>
      <c r="H10755" t="str">
        <f>VLOOKUP(F10755,Clubs!$A$1:$D$220,4,)</f>
        <v>046008</v>
      </c>
    </row>
    <row r="10756" spans="1:8">
      <c r="A10756">
        <v>2358347</v>
      </c>
      <c r="B10756" t="s">
        <v>2774</v>
      </c>
      <c r="C10756" t="s">
        <v>2775</v>
      </c>
      <c r="D10756" t="s">
        <v>8640</v>
      </c>
      <c r="E10756" t="s">
        <v>71</v>
      </c>
      <c r="F10756" s="1" t="s">
        <v>244</v>
      </c>
      <c r="G10756" t="s">
        <v>211</v>
      </c>
      <c r="H10756" t="str">
        <f>VLOOKUP(F10756,Clubs!$A$1:$D$220,4,)</f>
        <v>030008</v>
      </c>
    </row>
    <row r="10757" spans="1:8">
      <c r="A10757">
        <v>2358364</v>
      </c>
      <c r="B10757" t="s">
        <v>6905</v>
      </c>
      <c r="C10757" t="s">
        <v>1120</v>
      </c>
      <c r="D10757" t="s">
        <v>8640</v>
      </c>
      <c r="E10757" t="s">
        <v>75</v>
      </c>
      <c r="F10757" s="1" t="s">
        <v>10888</v>
      </c>
      <c r="G10757" t="s">
        <v>74</v>
      </c>
      <c r="H10757" t="str">
        <f>VLOOKUP(F10757,Clubs!$A$1:$D$220,4,)</f>
        <v>046002</v>
      </c>
    </row>
    <row r="10758" spans="1:8">
      <c r="A10758">
        <v>2358578</v>
      </c>
      <c r="B10758" t="s">
        <v>5436</v>
      </c>
      <c r="C10758" t="s">
        <v>5437</v>
      </c>
      <c r="D10758" t="s">
        <v>8640</v>
      </c>
      <c r="E10758" t="s">
        <v>75</v>
      </c>
      <c r="F10758" s="1" t="s">
        <v>348</v>
      </c>
      <c r="G10758" t="s">
        <v>211</v>
      </c>
      <c r="H10758" t="str">
        <f>VLOOKUP(F10758,Clubs!$A$1:$D$220,4,)</f>
        <v>031055</v>
      </c>
    </row>
    <row r="10759" spans="1:8">
      <c r="A10759">
        <v>2358581</v>
      </c>
      <c r="B10759" t="s">
        <v>5433</v>
      </c>
      <c r="C10759" t="s">
        <v>843</v>
      </c>
      <c r="D10759" t="s">
        <v>8640</v>
      </c>
      <c r="E10759" t="s">
        <v>75</v>
      </c>
      <c r="F10759" s="1" t="s">
        <v>348</v>
      </c>
      <c r="G10759" t="s">
        <v>211</v>
      </c>
      <c r="H10759" t="str">
        <f>VLOOKUP(F10759,Clubs!$A$1:$D$220,4,)</f>
        <v>031055</v>
      </c>
    </row>
    <row r="10760" spans="1:8">
      <c r="A10760">
        <v>2358684</v>
      </c>
      <c r="B10760" t="s">
        <v>6750</v>
      </c>
      <c r="C10760" t="s">
        <v>672</v>
      </c>
      <c r="D10760" t="s">
        <v>165</v>
      </c>
      <c r="E10760" t="s">
        <v>71</v>
      </c>
      <c r="F10760" s="1" t="s">
        <v>209</v>
      </c>
      <c r="G10760" t="s">
        <v>74</v>
      </c>
      <c r="H10760" t="str">
        <f>VLOOKUP(F10760,Clubs!$A$1:$D$220,4,)</f>
        <v>034066</v>
      </c>
    </row>
    <row r="10761" spans="1:8">
      <c r="A10761">
        <v>2358717</v>
      </c>
      <c r="B10761" t="s">
        <v>2756</v>
      </c>
      <c r="C10761" t="s">
        <v>634</v>
      </c>
      <c r="D10761" t="s">
        <v>8640</v>
      </c>
      <c r="E10761" t="s">
        <v>71</v>
      </c>
      <c r="F10761" s="1" t="s">
        <v>8525</v>
      </c>
      <c r="G10761" t="s">
        <v>211</v>
      </c>
      <c r="H10761" t="str">
        <f>VLOOKUP(F10761,Clubs!$A$1:$D$220,4,)</f>
        <v>030075</v>
      </c>
    </row>
    <row r="10762" spans="1:8">
      <c r="A10762">
        <v>2358865</v>
      </c>
      <c r="B10762" t="s">
        <v>3466</v>
      </c>
      <c r="C10762" t="s">
        <v>1320</v>
      </c>
      <c r="D10762" t="s">
        <v>8640</v>
      </c>
      <c r="E10762" t="s">
        <v>75</v>
      </c>
      <c r="F10762" s="1" t="s">
        <v>8539</v>
      </c>
      <c r="G10762" t="s">
        <v>74</v>
      </c>
      <c r="H10762" t="str">
        <f>VLOOKUP(F10762,Clubs!$A$1:$D$220,4,)</f>
        <v>066037</v>
      </c>
    </row>
    <row r="10763" spans="1:8">
      <c r="A10763">
        <v>2358965</v>
      </c>
      <c r="B10763" t="s">
        <v>6628</v>
      </c>
      <c r="C10763" t="s">
        <v>881</v>
      </c>
      <c r="D10763" t="s">
        <v>165</v>
      </c>
      <c r="E10763" t="s">
        <v>75</v>
      </c>
      <c r="F10763" s="1" t="s">
        <v>209</v>
      </c>
      <c r="G10763" t="s">
        <v>74</v>
      </c>
      <c r="H10763" t="str">
        <f>VLOOKUP(F10763,Clubs!$A$1:$D$220,4,)</f>
        <v>034066</v>
      </c>
    </row>
    <row r="10764" spans="1:8">
      <c r="A10764">
        <v>2359047</v>
      </c>
      <c r="B10764" t="s">
        <v>6760</v>
      </c>
      <c r="C10764" t="s">
        <v>5106</v>
      </c>
      <c r="D10764" t="s">
        <v>165</v>
      </c>
      <c r="E10764" t="s">
        <v>71</v>
      </c>
      <c r="F10764" s="1" t="s">
        <v>209</v>
      </c>
      <c r="G10764" t="s">
        <v>74</v>
      </c>
      <c r="H10764" t="str">
        <f>VLOOKUP(F10764,Clubs!$A$1:$D$220,4,)</f>
        <v>034066</v>
      </c>
    </row>
    <row r="10765" spans="1:8">
      <c r="A10765">
        <v>2359075</v>
      </c>
      <c r="B10765" t="s">
        <v>2882</v>
      </c>
      <c r="C10765" t="s">
        <v>1271</v>
      </c>
      <c r="D10765" t="s">
        <v>8640</v>
      </c>
      <c r="E10765" t="s">
        <v>71</v>
      </c>
      <c r="F10765" s="1" t="s">
        <v>212</v>
      </c>
      <c r="G10765" t="s">
        <v>211</v>
      </c>
      <c r="H10765" t="str">
        <f>VLOOKUP(F10765,Clubs!$A$1:$D$220,4,)</f>
        <v>030076</v>
      </c>
    </row>
    <row r="10766" spans="1:8">
      <c r="A10766">
        <v>2359101</v>
      </c>
      <c r="B10766" t="s">
        <v>6737</v>
      </c>
      <c r="C10766" t="s">
        <v>1212</v>
      </c>
      <c r="D10766" t="s">
        <v>165</v>
      </c>
      <c r="E10766" t="s">
        <v>75</v>
      </c>
      <c r="F10766" s="1" t="s">
        <v>209</v>
      </c>
      <c r="G10766" t="s">
        <v>74</v>
      </c>
      <c r="H10766" t="str">
        <f>VLOOKUP(F10766,Clubs!$A$1:$D$220,4,)</f>
        <v>034066</v>
      </c>
    </row>
    <row r="10767" spans="1:8">
      <c r="A10767">
        <v>2359171</v>
      </c>
      <c r="B10767" t="s">
        <v>2389</v>
      </c>
      <c r="C10767" t="s">
        <v>946</v>
      </c>
      <c r="D10767" t="s">
        <v>165</v>
      </c>
      <c r="E10767" t="s">
        <v>71</v>
      </c>
      <c r="F10767" s="1" t="s">
        <v>210</v>
      </c>
      <c r="G10767" t="s">
        <v>74</v>
      </c>
      <c r="H10767" t="str">
        <f>VLOOKUP(F10767,Clubs!$A$1:$D$220,4,)</f>
        <v>081041</v>
      </c>
    </row>
    <row r="10768" spans="1:8">
      <c r="A10768">
        <v>2359276</v>
      </c>
      <c r="B10768" t="s">
        <v>9542</v>
      </c>
      <c r="C10768" t="s">
        <v>1134</v>
      </c>
      <c r="D10768" t="s">
        <v>166</v>
      </c>
      <c r="E10768" t="s">
        <v>71</v>
      </c>
      <c r="F10768" s="1" t="s">
        <v>210</v>
      </c>
      <c r="G10768" t="s">
        <v>74</v>
      </c>
      <c r="H10768" t="str">
        <f>VLOOKUP(F10768,Clubs!$A$1:$D$220,4,)</f>
        <v>081041</v>
      </c>
    </row>
    <row r="10769" spans="1:8">
      <c r="A10769">
        <v>2359539</v>
      </c>
      <c r="B10769" t="s">
        <v>1004</v>
      </c>
      <c r="C10769" t="s">
        <v>1005</v>
      </c>
      <c r="D10769" t="s">
        <v>165</v>
      </c>
      <c r="E10769" t="s">
        <v>71</v>
      </c>
      <c r="F10769" s="1" t="s">
        <v>200</v>
      </c>
      <c r="G10769" t="s">
        <v>74</v>
      </c>
      <c r="H10769" t="str">
        <f>VLOOKUP(F10769,Clubs!$A$1:$D$220,4,)</f>
        <v>011024</v>
      </c>
    </row>
    <row r="10770" spans="1:8">
      <c r="A10770">
        <v>2359574</v>
      </c>
      <c r="B10770" t="s">
        <v>2560</v>
      </c>
      <c r="C10770" t="s">
        <v>1496</v>
      </c>
      <c r="D10770" t="s">
        <v>166</v>
      </c>
      <c r="E10770" t="s">
        <v>75</v>
      </c>
      <c r="F10770" s="1" t="s">
        <v>222</v>
      </c>
      <c r="G10770" t="s">
        <v>74</v>
      </c>
      <c r="H10770" t="str">
        <f>VLOOKUP(F10770,Clubs!$A$1:$D$220,4,)</f>
        <v>030004</v>
      </c>
    </row>
    <row r="10771" spans="1:8">
      <c r="A10771">
        <v>2359628</v>
      </c>
      <c r="B10771" t="s">
        <v>1148</v>
      </c>
      <c r="C10771" t="s">
        <v>786</v>
      </c>
      <c r="D10771" t="s">
        <v>8640</v>
      </c>
      <c r="E10771" t="s">
        <v>75</v>
      </c>
      <c r="F10771" s="1" t="s">
        <v>345</v>
      </c>
      <c r="G10771" t="s">
        <v>167</v>
      </c>
      <c r="H10771" t="str">
        <f>VLOOKUP(F10771,Clubs!$A$1:$D$220,4,)</f>
        <v>011024</v>
      </c>
    </row>
    <row r="10772" spans="1:8">
      <c r="A10772">
        <v>2359647</v>
      </c>
      <c r="B10772" t="s">
        <v>11866</v>
      </c>
      <c r="C10772" t="s">
        <v>10540</v>
      </c>
      <c r="D10772" t="s">
        <v>166</v>
      </c>
      <c r="E10772" t="s">
        <v>71</v>
      </c>
      <c r="F10772" s="1" t="s">
        <v>213</v>
      </c>
      <c r="G10772" t="s">
        <v>74</v>
      </c>
      <c r="H10772" t="str">
        <f>VLOOKUP(F10772,Clubs!$A$1:$D$220,4,)</f>
        <v>066032</v>
      </c>
    </row>
    <row r="10773" spans="1:8">
      <c r="A10773">
        <v>2359674</v>
      </c>
      <c r="B10773" t="s">
        <v>1943</v>
      </c>
      <c r="C10773" t="s">
        <v>572</v>
      </c>
      <c r="D10773" t="s">
        <v>165</v>
      </c>
      <c r="E10773" t="s">
        <v>71</v>
      </c>
      <c r="F10773" s="1" t="s">
        <v>221</v>
      </c>
      <c r="G10773" t="s">
        <v>74</v>
      </c>
      <c r="H10773" t="str">
        <f>VLOOKUP(F10773,Clubs!$A$1:$D$220,4,)</f>
        <v>030067</v>
      </c>
    </row>
    <row r="10774" spans="1:8">
      <c r="A10774">
        <v>2359712</v>
      </c>
      <c r="B10774" t="s">
        <v>3471</v>
      </c>
      <c r="C10774" t="s">
        <v>838</v>
      </c>
      <c r="D10774" t="s">
        <v>8640</v>
      </c>
      <c r="E10774" t="s">
        <v>71</v>
      </c>
      <c r="F10774" s="1" t="s">
        <v>221</v>
      </c>
      <c r="G10774" t="s">
        <v>74</v>
      </c>
      <c r="H10774" t="str">
        <f>VLOOKUP(F10774,Clubs!$A$1:$D$220,4,)</f>
        <v>030067</v>
      </c>
    </row>
    <row r="10775" spans="1:8">
      <c r="A10775">
        <v>2359822</v>
      </c>
      <c r="B10775" t="s">
        <v>1709</v>
      </c>
      <c r="C10775" t="s">
        <v>1941</v>
      </c>
      <c r="D10775" t="s">
        <v>166</v>
      </c>
      <c r="E10775" t="s">
        <v>71</v>
      </c>
      <c r="F10775" s="1" t="s">
        <v>245</v>
      </c>
      <c r="G10775" t="s">
        <v>74</v>
      </c>
      <c r="H10775" t="str">
        <f>VLOOKUP(F10775,Clubs!$A$1:$D$220,4,)</f>
        <v>046012</v>
      </c>
    </row>
    <row r="10776" spans="1:8">
      <c r="A10776">
        <v>2359840</v>
      </c>
      <c r="B10776" t="s">
        <v>1735</v>
      </c>
      <c r="C10776" t="s">
        <v>608</v>
      </c>
      <c r="D10776" t="s">
        <v>165</v>
      </c>
      <c r="E10776" t="s">
        <v>75</v>
      </c>
      <c r="F10776" s="1" t="s">
        <v>306</v>
      </c>
      <c r="G10776" t="s">
        <v>74</v>
      </c>
      <c r="H10776" t="str">
        <f>VLOOKUP(F10776,Clubs!$A$1:$D$220,4,)</f>
        <v>066006</v>
      </c>
    </row>
    <row r="10777" spans="1:8">
      <c r="A10777">
        <v>2359964</v>
      </c>
      <c r="B10777" t="s">
        <v>3753</v>
      </c>
      <c r="C10777" t="s">
        <v>723</v>
      </c>
      <c r="D10777" t="s">
        <v>8640</v>
      </c>
      <c r="E10777" t="s">
        <v>71</v>
      </c>
      <c r="F10777" s="1" t="s">
        <v>257</v>
      </c>
      <c r="G10777" t="s">
        <v>74</v>
      </c>
      <c r="H10777" t="str">
        <f>VLOOKUP(F10777,Clubs!$A$1:$D$220,4,)</f>
        <v>031003</v>
      </c>
    </row>
    <row r="10778" spans="1:8">
      <c r="A10778">
        <v>2360068</v>
      </c>
      <c r="B10778" t="s">
        <v>12148</v>
      </c>
      <c r="C10778" t="s">
        <v>639</v>
      </c>
      <c r="D10778" t="s">
        <v>166</v>
      </c>
      <c r="E10778" t="s">
        <v>71</v>
      </c>
      <c r="F10778" s="1" t="s">
        <v>275</v>
      </c>
      <c r="G10778" t="s">
        <v>74</v>
      </c>
      <c r="H10778" t="str">
        <f>VLOOKUP(F10778,Clubs!$A$1:$D$220,4,)</f>
        <v>081061</v>
      </c>
    </row>
    <row r="10779" spans="1:8">
      <c r="A10779">
        <v>2360112</v>
      </c>
      <c r="B10779" t="s">
        <v>1935</v>
      </c>
      <c r="C10779" t="s">
        <v>9543</v>
      </c>
      <c r="D10779" t="s">
        <v>111</v>
      </c>
      <c r="E10779" t="s">
        <v>75</v>
      </c>
      <c r="F10779" s="1" t="s">
        <v>8533</v>
      </c>
      <c r="G10779" t="s">
        <v>74</v>
      </c>
      <c r="H10779" t="str">
        <f>VLOOKUP(F10779,Clubs!$A$1:$D$220,4,)</f>
        <v>034473</v>
      </c>
    </row>
    <row r="10780" spans="1:8">
      <c r="A10780">
        <v>2360126</v>
      </c>
      <c r="B10780" t="s">
        <v>5178</v>
      </c>
      <c r="C10780" t="s">
        <v>1188</v>
      </c>
      <c r="D10780" t="s">
        <v>165</v>
      </c>
      <c r="E10780" t="s">
        <v>71</v>
      </c>
      <c r="F10780" s="1" t="s">
        <v>275</v>
      </c>
      <c r="G10780" t="s">
        <v>74</v>
      </c>
      <c r="H10780" t="str">
        <f>VLOOKUP(F10780,Clubs!$A$1:$D$220,4,)</f>
        <v>081061</v>
      </c>
    </row>
    <row r="10781" spans="1:8">
      <c r="A10781">
        <v>2360190</v>
      </c>
      <c r="B10781" t="s">
        <v>4825</v>
      </c>
      <c r="C10781" t="s">
        <v>1874</v>
      </c>
      <c r="D10781" t="s">
        <v>165</v>
      </c>
      <c r="E10781" t="s">
        <v>71</v>
      </c>
      <c r="F10781" s="1" t="s">
        <v>206</v>
      </c>
      <c r="G10781" t="s">
        <v>74</v>
      </c>
      <c r="H10781" t="str">
        <f>VLOOKUP(F10781,Clubs!$A$1:$D$220,4,)</f>
        <v>082020</v>
      </c>
    </row>
    <row r="10782" spans="1:8">
      <c r="A10782">
        <v>2360215</v>
      </c>
      <c r="B10782" t="s">
        <v>986</v>
      </c>
      <c r="C10782" t="s">
        <v>1082</v>
      </c>
      <c r="D10782" t="s">
        <v>165</v>
      </c>
      <c r="E10782" t="s">
        <v>71</v>
      </c>
      <c r="F10782" s="1" t="s">
        <v>206</v>
      </c>
      <c r="G10782" t="s">
        <v>74</v>
      </c>
      <c r="H10782" t="str">
        <f>VLOOKUP(F10782,Clubs!$A$1:$D$220,4,)</f>
        <v>082020</v>
      </c>
    </row>
    <row r="10783" spans="1:8">
      <c r="A10783">
        <v>2360269</v>
      </c>
      <c r="B10783" t="s">
        <v>972</v>
      </c>
      <c r="C10783" t="s">
        <v>870</v>
      </c>
      <c r="D10783" t="s">
        <v>166</v>
      </c>
      <c r="E10783" t="s">
        <v>71</v>
      </c>
      <c r="F10783" s="1" t="s">
        <v>251</v>
      </c>
      <c r="G10783" t="s">
        <v>74</v>
      </c>
      <c r="H10783" t="str">
        <f>VLOOKUP(F10783,Clubs!$A$1:$D$220,4,)</f>
        <v>081041</v>
      </c>
    </row>
    <row r="10784" spans="1:8">
      <c r="A10784">
        <v>2360379</v>
      </c>
      <c r="B10784" t="s">
        <v>7559</v>
      </c>
      <c r="C10784" t="s">
        <v>808</v>
      </c>
      <c r="D10784" t="s">
        <v>165</v>
      </c>
      <c r="E10784" t="s">
        <v>75</v>
      </c>
      <c r="F10784" s="1" t="s">
        <v>310</v>
      </c>
      <c r="G10784" t="s">
        <v>74</v>
      </c>
      <c r="H10784" t="str">
        <f>VLOOKUP(F10784,Clubs!$A$1:$D$220,4,)</f>
        <v>065027</v>
      </c>
    </row>
    <row r="10785" spans="1:8">
      <c r="A10785">
        <v>2360490</v>
      </c>
      <c r="B10785" t="s">
        <v>866</v>
      </c>
      <c r="C10785" t="s">
        <v>1013</v>
      </c>
      <c r="D10785" t="s">
        <v>165</v>
      </c>
      <c r="E10785" t="s">
        <v>71</v>
      </c>
      <c r="F10785" s="1" t="s">
        <v>223</v>
      </c>
      <c r="G10785" t="s">
        <v>74</v>
      </c>
      <c r="H10785" t="str">
        <f>VLOOKUP(F10785,Clubs!$A$1:$D$220,4,)</f>
        <v>081050</v>
      </c>
    </row>
    <row r="10786" spans="1:8">
      <c r="A10786">
        <v>2360635</v>
      </c>
      <c r="B10786" t="s">
        <v>9544</v>
      </c>
      <c r="C10786" t="s">
        <v>2294</v>
      </c>
      <c r="D10786" t="s">
        <v>166</v>
      </c>
      <c r="E10786" t="s">
        <v>71</v>
      </c>
      <c r="F10786" s="1" t="s">
        <v>257</v>
      </c>
      <c r="G10786" t="s">
        <v>74</v>
      </c>
      <c r="H10786" t="str">
        <f>VLOOKUP(F10786,Clubs!$A$1:$D$220,4,)</f>
        <v>031003</v>
      </c>
    </row>
    <row r="10787" spans="1:8">
      <c r="A10787">
        <v>2360828</v>
      </c>
      <c r="B10787" t="s">
        <v>6821</v>
      </c>
      <c r="C10787" t="s">
        <v>1667</v>
      </c>
      <c r="D10787" t="s">
        <v>8640</v>
      </c>
      <c r="E10787" t="s">
        <v>71</v>
      </c>
      <c r="F10787" s="1" t="s">
        <v>8531</v>
      </c>
      <c r="G10787" t="s">
        <v>74</v>
      </c>
      <c r="H10787" t="str">
        <f>VLOOKUP(F10787,Clubs!$A$1:$D$220,4,)</f>
        <v>034471</v>
      </c>
    </row>
    <row r="10788" spans="1:8">
      <c r="A10788">
        <v>2360841</v>
      </c>
      <c r="B10788" t="s">
        <v>6807</v>
      </c>
      <c r="C10788" t="s">
        <v>1120</v>
      </c>
      <c r="D10788" t="s">
        <v>8640</v>
      </c>
      <c r="E10788" t="s">
        <v>75</v>
      </c>
      <c r="F10788" s="1" t="s">
        <v>8531</v>
      </c>
      <c r="G10788" t="s">
        <v>74</v>
      </c>
      <c r="H10788" t="str">
        <f>VLOOKUP(F10788,Clubs!$A$1:$D$220,4,)</f>
        <v>034471</v>
      </c>
    </row>
    <row r="10789" spans="1:8">
      <c r="A10789">
        <v>2360931</v>
      </c>
      <c r="B10789" t="s">
        <v>9108</v>
      </c>
      <c r="C10789" t="s">
        <v>2304</v>
      </c>
      <c r="D10789" t="s">
        <v>166</v>
      </c>
      <c r="E10789" t="s">
        <v>71</v>
      </c>
      <c r="F10789" s="1" t="s">
        <v>244</v>
      </c>
      <c r="G10789" t="s">
        <v>74</v>
      </c>
      <c r="H10789" t="str">
        <f>VLOOKUP(F10789,Clubs!$A$1:$D$220,4,)</f>
        <v>030008</v>
      </c>
    </row>
    <row r="10790" spans="1:8">
      <c r="A10790">
        <v>2361050</v>
      </c>
      <c r="B10790" t="s">
        <v>1026</v>
      </c>
      <c r="C10790" t="s">
        <v>1837</v>
      </c>
      <c r="D10790" t="s">
        <v>111</v>
      </c>
      <c r="E10790" t="s">
        <v>71</v>
      </c>
      <c r="F10790" s="1" t="s">
        <v>343</v>
      </c>
      <c r="G10790" t="s">
        <v>74</v>
      </c>
      <c r="H10790" t="str">
        <f>VLOOKUP(F10790,Clubs!$A$1:$D$220,4,)</f>
        <v>031030</v>
      </c>
    </row>
    <row r="10791" spans="1:8">
      <c r="A10791">
        <v>2361112</v>
      </c>
      <c r="B10791" t="s">
        <v>5193</v>
      </c>
      <c r="C10791" t="s">
        <v>8339</v>
      </c>
      <c r="D10791" t="s">
        <v>8640</v>
      </c>
      <c r="E10791" t="s">
        <v>75</v>
      </c>
      <c r="F10791" s="1" t="s">
        <v>262</v>
      </c>
      <c r="G10791" t="s">
        <v>211</v>
      </c>
      <c r="H10791" t="str">
        <f>VLOOKUP(F10791,Clubs!$A$1:$D$220,4,)</f>
        <v>081017</v>
      </c>
    </row>
    <row r="10792" spans="1:8">
      <c r="A10792">
        <v>2361262</v>
      </c>
      <c r="B10792" t="s">
        <v>12149</v>
      </c>
      <c r="C10792" t="s">
        <v>746</v>
      </c>
      <c r="D10792" t="s">
        <v>166</v>
      </c>
      <c r="E10792" t="s">
        <v>75</v>
      </c>
      <c r="F10792" s="1" t="s">
        <v>262</v>
      </c>
      <c r="G10792" t="s">
        <v>74</v>
      </c>
      <c r="H10792" t="str">
        <f>VLOOKUP(F10792,Clubs!$A$1:$D$220,4,)</f>
        <v>081017</v>
      </c>
    </row>
    <row r="10793" spans="1:8">
      <c r="A10793">
        <v>2361409</v>
      </c>
      <c r="B10793" t="s">
        <v>7264</v>
      </c>
      <c r="C10793" t="s">
        <v>1135</v>
      </c>
      <c r="D10793" t="s">
        <v>166</v>
      </c>
      <c r="E10793" t="s">
        <v>71</v>
      </c>
      <c r="F10793" s="1" t="s">
        <v>216</v>
      </c>
      <c r="G10793" t="s">
        <v>74</v>
      </c>
      <c r="H10793" t="str">
        <f>VLOOKUP(F10793,Clubs!$A$1:$D$220,4,)</f>
        <v>065012</v>
      </c>
    </row>
    <row r="10794" spans="1:8">
      <c r="A10794">
        <v>2361419</v>
      </c>
      <c r="B10794" t="s">
        <v>8442</v>
      </c>
      <c r="C10794" t="s">
        <v>1175</v>
      </c>
      <c r="D10794" t="s">
        <v>109</v>
      </c>
      <c r="E10794" t="s">
        <v>75</v>
      </c>
      <c r="F10794" s="1" t="s">
        <v>271</v>
      </c>
      <c r="G10794" t="s">
        <v>74</v>
      </c>
      <c r="H10794" t="str">
        <f>VLOOKUP(F10794,Clubs!$A$1:$D$220,4,)</f>
        <v>082017</v>
      </c>
    </row>
    <row r="10795" spans="1:8">
      <c r="A10795">
        <v>2361454</v>
      </c>
      <c r="B10795" t="s">
        <v>4520</v>
      </c>
      <c r="C10795" t="s">
        <v>1588</v>
      </c>
      <c r="D10795" t="s">
        <v>111</v>
      </c>
      <c r="E10795" t="s">
        <v>75</v>
      </c>
      <c r="F10795" s="1" t="s">
        <v>230</v>
      </c>
      <c r="G10795" t="s">
        <v>74</v>
      </c>
      <c r="H10795" t="str">
        <f>VLOOKUP(F10795,Clubs!$A$1:$D$220,4,)</f>
        <v>031025</v>
      </c>
    </row>
    <row r="10796" spans="1:8">
      <c r="A10796">
        <v>2361487</v>
      </c>
      <c r="B10796" t="s">
        <v>1744</v>
      </c>
      <c r="C10796" t="s">
        <v>1431</v>
      </c>
      <c r="D10796" t="s">
        <v>8640</v>
      </c>
      <c r="E10796" t="s">
        <v>71</v>
      </c>
      <c r="F10796" s="1" t="s">
        <v>253</v>
      </c>
      <c r="G10796" t="s">
        <v>201</v>
      </c>
      <c r="H10796" t="str">
        <f>VLOOKUP(F10796,Clubs!$A$1:$D$220,4,)</f>
        <v>011025</v>
      </c>
    </row>
    <row r="10797" spans="1:8">
      <c r="A10797">
        <v>2361489</v>
      </c>
      <c r="B10797" t="s">
        <v>4797</v>
      </c>
      <c r="C10797" t="s">
        <v>1730</v>
      </c>
      <c r="D10797" t="s">
        <v>111</v>
      </c>
      <c r="E10797" t="s">
        <v>75</v>
      </c>
      <c r="F10797" s="1" t="s">
        <v>230</v>
      </c>
      <c r="G10797" t="s">
        <v>74</v>
      </c>
      <c r="H10797" t="str">
        <f>VLOOKUP(F10797,Clubs!$A$1:$D$220,4,)</f>
        <v>031025</v>
      </c>
    </row>
    <row r="10798" spans="1:8">
      <c r="A10798">
        <v>2361516</v>
      </c>
      <c r="B10798" t="s">
        <v>1763</v>
      </c>
      <c r="C10798" t="s">
        <v>673</v>
      </c>
      <c r="D10798" t="s">
        <v>111</v>
      </c>
      <c r="E10798" t="s">
        <v>71</v>
      </c>
      <c r="F10798" s="1" t="s">
        <v>341</v>
      </c>
      <c r="G10798" t="s">
        <v>211</v>
      </c>
      <c r="H10798" t="str">
        <f>VLOOKUP(F10798,Clubs!$A$1:$D$220,4,)</f>
        <v>011024</v>
      </c>
    </row>
    <row r="10799" spans="1:8">
      <c r="A10799">
        <v>2361569</v>
      </c>
      <c r="B10799" t="s">
        <v>1207</v>
      </c>
      <c r="C10799" t="s">
        <v>1208</v>
      </c>
      <c r="D10799" t="s">
        <v>109</v>
      </c>
      <c r="E10799" t="s">
        <v>71</v>
      </c>
      <c r="F10799" s="1" t="s">
        <v>285</v>
      </c>
      <c r="G10799" t="s">
        <v>74</v>
      </c>
      <c r="H10799" t="str">
        <f>VLOOKUP(F10799,Clubs!$A$1:$D$220,4,)</f>
        <v>011024</v>
      </c>
    </row>
    <row r="10800" spans="1:8">
      <c r="A10800">
        <v>2361603</v>
      </c>
      <c r="B10800" t="s">
        <v>4582</v>
      </c>
      <c r="C10800" t="s">
        <v>1600</v>
      </c>
      <c r="D10800" t="s">
        <v>8640</v>
      </c>
      <c r="E10800" t="s">
        <v>71</v>
      </c>
      <c r="F10800" s="1" t="s">
        <v>230</v>
      </c>
      <c r="G10800" t="s">
        <v>211</v>
      </c>
      <c r="H10800" t="str">
        <f>VLOOKUP(F10800,Clubs!$A$1:$D$220,4,)</f>
        <v>031025</v>
      </c>
    </row>
    <row r="10801" spans="1:8">
      <c r="A10801">
        <v>2361731</v>
      </c>
      <c r="B10801" t="s">
        <v>4618</v>
      </c>
      <c r="C10801" t="s">
        <v>2585</v>
      </c>
      <c r="D10801" t="s">
        <v>111</v>
      </c>
      <c r="E10801" t="s">
        <v>75</v>
      </c>
      <c r="F10801" s="1" t="s">
        <v>230</v>
      </c>
      <c r="G10801" t="s">
        <v>74</v>
      </c>
      <c r="H10801" t="str">
        <f>VLOOKUP(F10801,Clubs!$A$1:$D$220,4,)</f>
        <v>031025</v>
      </c>
    </row>
    <row r="10802" spans="1:8">
      <c r="A10802">
        <v>2361796</v>
      </c>
      <c r="B10802" t="s">
        <v>1302</v>
      </c>
      <c r="C10802" t="s">
        <v>1303</v>
      </c>
      <c r="D10802" t="s">
        <v>165</v>
      </c>
      <c r="E10802" t="s">
        <v>71</v>
      </c>
      <c r="F10802" s="1" t="s">
        <v>285</v>
      </c>
      <c r="G10802" t="s">
        <v>74</v>
      </c>
      <c r="H10802" t="str">
        <f>VLOOKUP(F10802,Clubs!$A$1:$D$220,4,)</f>
        <v>011024</v>
      </c>
    </row>
    <row r="10803" spans="1:8">
      <c r="A10803">
        <v>2361801</v>
      </c>
      <c r="B10803" t="s">
        <v>12150</v>
      </c>
      <c r="C10803" t="s">
        <v>890</v>
      </c>
      <c r="D10803" t="s">
        <v>166</v>
      </c>
      <c r="E10803" t="s">
        <v>75</v>
      </c>
      <c r="F10803" s="1" t="s">
        <v>279</v>
      </c>
      <c r="G10803" t="s">
        <v>74</v>
      </c>
      <c r="H10803" t="str">
        <f>VLOOKUP(F10803,Clubs!$A$1:$D$220,4,)</f>
        <v>081041</v>
      </c>
    </row>
    <row r="10804" spans="1:8">
      <c r="A10804">
        <v>2361895</v>
      </c>
      <c r="B10804" t="s">
        <v>4958</v>
      </c>
      <c r="C10804" t="s">
        <v>1600</v>
      </c>
      <c r="D10804" t="s">
        <v>8640</v>
      </c>
      <c r="E10804" t="s">
        <v>71</v>
      </c>
      <c r="F10804" s="1" t="s">
        <v>204</v>
      </c>
      <c r="G10804" t="s">
        <v>211</v>
      </c>
      <c r="H10804" t="str">
        <f>VLOOKUP(F10804,Clubs!$A$1:$D$220,4,)</f>
        <v>031030</v>
      </c>
    </row>
    <row r="10805" spans="1:8">
      <c r="A10805">
        <v>2361939</v>
      </c>
      <c r="B10805" t="s">
        <v>2162</v>
      </c>
      <c r="C10805" t="s">
        <v>1120</v>
      </c>
      <c r="D10805" t="s">
        <v>8640</v>
      </c>
      <c r="E10805" t="s">
        <v>75</v>
      </c>
      <c r="F10805" s="1" t="s">
        <v>230</v>
      </c>
      <c r="G10805" t="s">
        <v>167</v>
      </c>
      <c r="H10805" t="str">
        <f>VLOOKUP(F10805,Clubs!$A$1:$D$220,4,)</f>
        <v>031025</v>
      </c>
    </row>
    <row r="10806" spans="1:8">
      <c r="A10806">
        <v>2362195</v>
      </c>
      <c r="B10806" t="s">
        <v>6020</v>
      </c>
      <c r="C10806" t="s">
        <v>632</v>
      </c>
      <c r="D10806" t="s">
        <v>8640</v>
      </c>
      <c r="E10806" t="s">
        <v>71</v>
      </c>
      <c r="F10806" s="1" t="s">
        <v>214</v>
      </c>
      <c r="G10806" t="s">
        <v>211</v>
      </c>
      <c r="H10806" t="str">
        <f>VLOOKUP(F10806,Clubs!$A$1:$D$220,4,)</f>
        <v>034038</v>
      </c>
    </row>
    <row r="10807" spans="1:8">
      <c r="A10807">
        <v>2362499</v>
      </c>
      <c r="B10807" t="s">
        <v>4934</v>
      </c>
      <c r="C10807" t="s">
        <v>800</v>
      </c>
      <c r="D10807" t="s">
        <v>109</v>
      </c>
      <c r="E10807" t="s">
        <v>71</v>
      </c>
      <c r="F10807" s="1" t="s">
        <v>314</v>
      </c>
      <c r="G10807" t="s">
        <v>74</v>
      </c>
      <c r="H10807" t="str">
        <f>VLOOKUP(F10807,Clubs!$A$1:$D$220,4,)</f>
        <v>034457</v>
      </c>
    </row>
    <row r="10808" spans="1:8">
      <c r="A10808">
        <v>2362508</v>
      </c>
      <c r="B10808" t="s">
        <v>2001</v>
      </c>
      <c r="C10808" t="s">
        <v>2002</v>
      </c>
      <c r="D10808" t="s">
        <v>110</v>
      </c>
      <c r="E10808" t="s">
        <v>71</v>
      </c>
      <c r="F10808" s="1" t="s">
        <v>228</v>
      </c>
      <c r="G10808" t="s">
        <v>74</v>
      </c>
      <c r="H10808" t="str">
        <f>VLOOKUP(F10808,Clubs!$A$1:$D$220,4,)</f>
        <v>012003</v>
      </c>
    </row>
    <row r="10809" spans="1:8">
      <c r="A10809">
        <v>2362578</v>
      </c>
      <c r="B10809" t="s">
        <v>5807</v>
      </c>
      <c r="C10809" t="s">
        <v>1386</v>
      </c>
      <c r="D10809" t="s">
        <v>8640</v>
      </c>
      <c r="E10809" t="s">
        <v>71</v>
      </c>
      <c r="F10809" s="1" t="s">
        <v>346</v>
      </c>
      <c r="G10809" t="s">
        <v>211</v>
      </c>
      <c r="H10809" t="str">
        <f>VLOOKUP(F10809,Clubs!$A$1:$D$220,4,)</f>
        <v>032014</v>
      </c>
    </row>
    <row r="10810" spans="1:8">
      <c r="A10810">
        <v>2362725</v>
      </c>
      <c r="B10810" t="s">
        <v>4960</v>
      </c>
      <c r="C10810" t="s">
        <v>846</v>
      </c>
      <c r="D10810" t="s">
        <v>109</v>
      </c>
      <c r="E10810" t="s">
        <v>71</v>
      </c>
      <c r="F10810" s="1" t="s">
        <v>204</v>
      </c>
      <c r="G10810" t="s">
        <v>74</v>
      </c>
      <c r="H10810" t="str">
        <f>VLOOKUP(F10810,Clubs!$A$1:$D$220,4,)</f>
        <v>031030</v>
      </c>
    </row>
    <row r="10811" spans="1:8">
      <c r="A10811">
        <v>2362745</v>
      </c>
      <c r="B10811" t="s">
        <v>6166</v>
      </c>
      <c r="C10811" t="s">
        <v>1142</v>
      </c>
      <c r="D10811" t="s">
        <v>109</v>
      </c>
      <c r="E10811" t="s">
        <v>71</v>
      </c>
      <c r="F10811" s="1" t="s">
        <v>209</v>
      </c>
      <c r="G10811" t="s">
        <v>74</v>
      </c>
      <c r="H10811" t="str">
        <f>VLOOKUP(F10811,Clubs!$A$1:$D$220,4,)</f>
        <v>034066</v>
      </c>
    </row>
    <row r="10812" spans="1:8">
      <c r="A10812">
        <v>2362878</v>
      </c>
      <c r="B10812" t="s">
        <v>7926</v>
      </c>
      <c r="C10812" t="s">
        <v>7927</v>
      </c>
      <c r="D10812" t="s">
        <v>8640</v>
      </c>
      <c r="E10812" t="s">
        <v>71</v>
      </c>
      <c r="F10812" s="1" t="s">
        <v>8542</v>
      </c>
      <c r="G10812" t="s">
        <v>74</v>
      </c>
      <c r="H10812" t="str">
        <f>VLOOKUP(F10812,Clubs!$A$1:$D$220,4,)</f>
        <v>066040</v>
      </c>
    </row>
    <row r="10813" spans="1:8">
      <c r="A10813">
        <v>2362925</v>
      </c>
      <c r="B10813" t="s">
        <v>4785</v>
      </c>
      <c r="C10813" t="s">
        <v>2142</v>
      </c>
      <c r="D10813" t="s">
        <v>8640</v>
      </c>
      <c r="E10813" t="s">
        <v>71</v>
      </c>
      <c r="F10813" s="1" t="s">
        <v>224</v>
      </c>
      <c r="G10813" t="s">
        <v>201</v>
      </c>
      <c r="H10813" t="str">
        <f>VLOOKUP(F10813,Clubs!$A$1:$D$220,4,)</f>
        <v>046014</v>
      </c>
    </row>
    <row r="10814" spans="1:8">
      <c r="A10814">
        <v>2363061</v>
      </c>
      <c r="B10814" t="s">
        <v>3743</v>
      </c>
      <c r="C10814" t="s">
        <v>8384</v>
      </c>
      <c r="D10814" t="s">
        <v>8640</v>
      </c>
      <c r="E10814" t="s">
        <v>71</v>
      </c>
      <c r="F10814" s="1" t="s">
        <v>8546</v>
      </c>
      <c r="G10814" t="s">
        <v>74</v>
      </c>
      <c r="H10814" t="str">
        <f>VLOOKUP(F10814,Clubs!$A$1:$D$220,4,)</f>
        <v>081050</v>
      </c>
    </row>
    <row r="10815" spans="1:8">
      <c r="A10815">
        <v>2363312</v>
      </c>
      <c r="B10815" t="s">
        <v>2065</v>
      </c>
      <c r="C10815" t="s">
        <v>1353</v>
      </c>
      <c r="D10815" t="s">
        <v>165</v>
      </c>
      <c r="E10815" t="s">
        <v>71</v>
      </c>
      <c r="F10815" s="1" t="s">
        <v>301</v>
      </c>
      <c r="G10815" t="s">
        <v>74</v>
      </c>
      <c r="H10815" t="str">
        <f>VLOOKUP(F10815,Clubs!$A$1:$D$220,4,)</f>
        <v>066032</v>
      </c>
    </row>
    <row r="10816" spans="1:8">
      <c r="A10816">
        <v>2363329</v>
      </c>
      <c r="B10816" t="s">
        <v>12151</v>
      </c>
      <c r="C10816" t="s">
        <v>968</v>
      </c>
      <c r="D10816" t="s">
        <v>166</v>
      </c>
      <c r="E10816" t="s">
        <v>75</v>
      </c>
      <c r="F10816" s="1" t="s">
        <v>197</v>
      </c>
      <c r="G10816" t="s">
        <v>74</v>
      </c>
      <c r="H10816" t="str">
        <f>VLOOKUP(F10816,Clubs!$A$1:$D$220,4,)</f>
        <v>031067</v>
      </c>
    </row>
    <row r="10817" spans="1:8">
      <c r="A10817">
        <v>2363334</v>
      </c>
      <c r="B10817" t="s">
        <v>12152</v>
      </c>
      <c r="C10817" t="s">
        <v>600</v>
      </c>
      <c r="D10817" t="s">
        <v>166</v>
      </c>
      <c r="E10817" t="s">
        <v>71</v>
      </c>
      <c r="F10817" s="1" t="s">
        <v>230</v>
      </c>
      <c r="G10817" t="s">
        <v>74</v>
      </c>
      <c r="H10817" t="str">
        <f>VLOOKUP(F10817,Clubs!$A$1:$D$220,4,)</f>
        <v>031025</v>
      </c>
    </row>
    <row r="10818" spans="1:8">
      <c r="A10818">
        <v>2363356</v>
      </c>
      <c r="B10818" t="s">
        <v>12153</v>
      </c>
      <c r="C10818" t="s">
        <v>734</v>
      </c>
      <c r="D10818" t="s">
        <v>166</v>
      </c>
      <c r="E10818" t="s">
        <v>75</v>
      </c>
      <c r="F10818" s="1" t="s">
        <v>197</v>
      </c>
      <c r="G10818" t="s">
        <v>74</v>
      </c>
      <c r="H10818" t="str">
        <f>VLOOKUP(F10818,Clubs!$A$1:$D$220,4,)</f>
        <v>031067</v>
      </c>
    </row>
    <row r="10819" spans="1:8">
      <c r="A10819">
        <v>2363472</v>
      </c>
      <c r="B10819" t="s">
        <v>1665</v>
      </c>
      <c r="C10819" t="s">
        <v>1436</v>
      </c>
      <c r="D10819" t="s">
        <v>8640</v>
      </c>
      <c r="E10819" t="s">
        <v>75</v>
      </c>
      <c r="F10819" s="1" t="s">
        <v>253</v>
      </c>
      <c r="G10819" t="s">
        <v>201</v>
      </c>
      <c r="H10819" t="str">
        <f>VLOOKUP(F10819,Clubs!$A$1:$D$220,4,)</f>
        <v>011025</v>
      </c>
    </row>
    <row r="10820" spans="1:8">
      <c r="A10820">
        <v>2363724</v>
      </c>
      <c r="B10820" t="s">
        <v>12154</v>
      </c>
      <c r="C10820" t="s">
        <v>746</v>
      </c>
      <c r="D10820" t="s">
        <v>166</v>
      </c>
      <c r="E10820" t="s">
        <v>75</v>
      </c>
      <c r="F10820" s="1" t="s">
        <v>246</v>
      </c>
      <c r="G10820" t="s">
        <v>74</v>
      </c>
      <c r="H10820" t="str">
        <f>VLOOKUP(F10820,Clubs!$A$1:$D$220,4,)</f>
        <v>011024</v>
      </c>
    </row>
    <row r="10821" spans="1:8">
      <c r="A10821">
        <v>2363731</v>
      </c>
      <c r="B10821" t="s">
        <v>5452</v>
      </c>
      <c r="C10821" t="s">
        <v>1257</v>
      </c>
      <c r="D10821" t="s">
        <v>8640</v>
      </c>
      <c r="E10821" t="s">
        <v>71</v>
      </c>
      <c r="F10821" s="1" t="s">
        <v>347</v>
      </c>
      <c r="G10821" t="s">
        <v>211</v>
      </c>
      <c r="H10821" t="str">
        <f>VLOOKUP(F10821,Clubs!$A$1:$D$220,4,)</f>
        <v>031051</v>
      </c>
    </row>
    <row r="10822" spans="1:8">
      <c r="A10822">
        <v>2363784</v>
      </c>
      <c r="B10822" t="s">
        <v>1423</v>
      </c>
      <c r="C10822" t="s">
        <v>608</v>
      </c>
      <c r="D10822" t="s">
        <v>165</v>
      </c>
      <c r="E10822" t="s">
        <v>75</v>
      </c>
      <c r="F10822" s="1" t="s">
        <v>244</v>
      </c>
      <c r="G10822" t="s">
        <v>74</v>
      </c>
      <c r="H10822" t="str">
        <f>VLOOKUP(F10822,Clubs!$A$1:$D$220,4,)</f>
        <v>030008</v>
      </c>
    </row>
    <row r="10823" spans="1:8">
      <c r="A10823">
        <v>2364118</v>
      </c>
      <c r="B10823" t="s">
        <v>4788</v>
      </c>
      <c r="C10823" t="s">
        <v>1389</v>
      </c>
      <c r="D10823" t="s">
        <v>109</v>
      </c>
      <c r="E10823" t="s">
        <v>75</v>
      </c>
      <c r="F10823" s="1" t="s">
        <v>230</v>
      </c>
      <c r="G10823" t="s">
        <v>74</v>
      </c>
      <c r="H10823" t="str">
        <f>VLOOKUP(F10823,Clubs!$A$1:$D$220,4,)</f>
        <v>031025</v>
      </c>
    </row>
    <row r="10824" spans="1:8">
      <c r="A10824">
        <v>2364153</v>
      </c>
      <c r="B10824" t="s">
        <v>8408</v>
      </c>
      <c r="C10824" t="s">
        <v>741</v>
      </c>
      <c r="D10824" t="s">
        <v>109</v>
      </c>
      <c r="E10824" t="s">
        <v>71</v>
      </c>
      <c r="F10824" s="1" t="s">
        <v>281</v>
      </c>
      <c r="G10824" t="s">
        <v>74</v>
      </c>
      <c r="H10824" t="str">
        <f>VLOOKUP(F10824,Clubs!$A$1:$D$220,4,)</f>
        <v>082020</v>
      </c>
    </row>
    <row r="10825" spans="1:8">
      <c r="A10825">
        <v>2364260</v>
      </c>
      <c r="B10825" t="s">
        <v>6089</v>
      </c>
      <c r="C10825" t="s">
        <v>2294</v>
      </c>
      <c r="D10825" t="s">
        <v>165</v>
      </c>
      <c r="E10825" t="s">
        <v>71</v>
      </c>
      <c r="F10825" s="1" t="s">
        <v>331</v>
      </c>
      <c r="G10825" t="s">
        <v>74</v>
      </c>
      <c r="H10825" t="str">
        <f>VLOOKUP(F10825,Clubs!$A$1:$D$220,4,)</f>
        <v>034058</v>
      </c>
    </row>
    <row r="10826" spans="1:8">
      <c r="A10826">
        <v>2364325</v>
      </c>
      <c r="B10826" t="s">
        <v>6156</v>
      </c>
      <c r="C10826" t="s">
        <v>1100</v>
      </c>
      <c r="D10826" t="s">
        <v>165</v>
      </c>
      <c r="E10826" t="s">
        <v>75</v>
      </c>
      <c r="F10826" s="1" t="s">
        <v>327</v>
      </c>
      <c r="G10826" t="s">
        <v>74</v>
      </c>
      <c r="H10826" t="str">
        <f>VLOOKUP(F10826,Clubs!$A$1:$D$220,4,)</f>
        <v>034064</v>
      </c>
    </row>
    <row r="10827" spans="1:8">
      <c r="A10827">
        <v>2364329</v>
      </c>
      <c r="B10827" t="s">
        <v>3083</v>
      </c>
      <c r="C10827" t="s">
        <v>952</v>
      </c>
      <c r="D10827" t="s">
        <v>8640</v>
      </c>
      <c r="E10827" t="s">
        <v>71</v>
      </c>
      <c r="F10827" s="1" t="s">
        <v>205</v>
      </c>
      <c r="G10827" t="s">
        <v>74</v>
      </c>
      <c r="H10827" t="str">
        <f>VLOOKUP(F10827,Clubs!$A$1:$D$220,4,)</f>
        <v>030040</v>
      </c>
    </row>
    <row r="10828" spans="1:8">
      <c r="A10828">
        <v>2364334</v>
      </c>
      <c r="B10828" t="s">
        <v>8092</v>
      </c>
      <c r="C10828" t="s">
        <v>12155</v>
      </c>
      <c r="D10828" t="s">
        <v>166</v>
      </c>
      <c r="E10828" t="s">
        <v>71</v>
      </c>
      <c r="F10828" s="1" t="s">
        <v>10894</v>
      </c>
      <c r="G10828" t="s">
        <v>74</v>
      </c>
      <c r="H10828" t="str">
        <f>VLOOKUP(F10828,Clubs!$A$1:$D$220,4,)</f>
        <v>081017</v>
      </c>
    </row>
    <row r="10829" spans="1:8">
      <c r="A10829">
        <v>2364344</v>
      </c>
      <c r="B10829" t="s">
        <v>4776</v>
      </c>
      <c r="C10829" t="s">
        <v>992</v>
      </c>
      <c r="D10829" t="s">
        <v>111</v>
      </c>
      <c r="E10829" t="s">
        <v>75</v>
      </c>
      <c r="F10829" s="1" t="s">
        <v>230</v>
      </c>
      <c r="G10829" t="s">
        <v>74</v>
      </c>
      <c r="H10829" t="str">
        <f>VLOOKUP(F10829,Clubs!$A$1:$D$220,4,)</f>
        <v>031025</v>
      </c>
    </row>
    <row r="10830" spans="1:8">
      <c r="A10830">
        <v>2364376</v>
      </c>
      <c r="B10830" t="s">
        <v>7297</v>
      </c>
      <c r="C10830" t="s">
        <v>8091</v>
      </c>
      <c r="D10830" t="s">
        <v>109</v>
      </c>
      <c r="E10830" t="s">
        <v>75</v>
      </c>
      <c r="F10830" s="1" t="s">
        <v>10894</v>
      </c>
      <c r="G10830" t="s">
        <v>74</v>
      </c>
      <c r="H10830" t="str">
        <f>VLOOKUP(F10830,Clubs!$A$1:$D$220,4,)</f>
        <v>081017</v>
      </c>
    </row>
    <row r="10831" spans="1:8">
      <c r="A10831">
        <v>2364394</v>
      </c>
      <c r="B10831" t="s">
        <v>3829</v>
      </c>
      <c r="C10831" t="s">
        <v>1557</v>
      </c>
      <c r="D10831" t="s">
        <v>165</v>
      </c>
      <c r="E10831" t="s">
        <v>71</v>
      </c>
      <c r="F10831" s="1" t="s">
        <v>10894</v>
      </c>
      <c r="G10831" t="s">
        <v>74</v>
      </c>
      <c r="H10831" t="str">
        <f>VLOOKUP(F10831,Clubs!$A$1:$D$220,4,)</f>
        <v>081017</v>
      </c>
    </row>
    <row r="10832" spans="1:8">
      <c r="A10832">
        <v>2364396</v>
      </c>
      <c r="B10832" t="s">
        <v>4665</v>
      </c>
      <c r="C10832" t="s">
        <v>761</v>
      </c>
      <c r="D10832" t="s">
        <v>165</v>
      </c>
      <c r="E10832" t="s">
        <v>71</v>
      </c>
      <c r="F10832" s="1" t="s">
        <v>230</v>
      </c>
      <c r="G10832" t="s">
        <v>74</v>
      </c>
      <c r="H10832" t="str">
        <f>VLOOKUP(F10832,Clubs!$A$1:$D$220,4,)</f>
        <v>031025</v>
      </c>
    </row>
    <row r="10833" spans="1:8">
      <c r="A10833">
        <v>2364404</v>
      </c>
      <c r="B10833" t="s">
        <v>6439</v>
      </c>
      <c r="C10833" t="s">
        <v>1013</v>
      </c>
      <c r="D10833" t="s">
        <v>8640</v>
      </c>
      <c r="E10833" t="s">
        <v>71</v>
      </c>
      <c r="F10833" s="1" t="s">
        <v>225</v>
      </c>
      <c r="G10833" t="s">
        <v>211</v>
      </c>
      <c r="H10833" t="str">
        <f>VLOOKUP(F10833,Clubs!$A$1:$D$220,4,)</f>
        <v>034073</v>
      </c>
    </row>
    <row r="10834" spans="1:8">
      <c r="A10834">
        <v>2364414</v>
      </c>
      <c r="B10834" t="s">
        <v>4713</v>
      </c>
      <c r="C10834" t="s">
        <v>4714</v>
      </c>
      <c r="D10834" t="s">
        <v>165</v>
      </c>
      <c r="E10834" t="s">
        <v>71</v>
      </c>
      <c r="F10834" s="1" t="s">
        <v>230</v>
      </c>
      <c r="G10834" t="s">
        <v>74</v>
      </c>
      <c r="H10834" t="str">
        <f>VLOOKUP(F10834,Clubs!$A$1:$D$220,4,)</f>
        <v>031025</v>
      </c>
    </row>
    <row r="10835" spans="1:8">
      <c r="A10835">
        <v>2364464</v>
      </c>
      <c r="B10835" t="s">
        <v>8084</v>
      </c>
      <c r="C10835" t="s">
        <v>796</v>
      </c>
      <c r="D10835" t="s">
        <v>165</v>
      </c>
      <c r="E10835" t="s">
        <v>75</v>
      </c>
      <c r="F10835" s="1" t="s">
        <v>10894</v>
      </c>
      <c r="G10835" t="s">
        <v>74</v>
      </c>
      <c r="H10835" t="str">
        <f>VLOOKUP(F10835,Clubs!$A$1:$D$220,4,)</f>
        <v>081017</v>
      </c>
    </row>
    <row r="10836" spans="1:8">
      <c r="A10836">
        <v>2364572</v>
      </c>
      <c r="B10836" t="s">
        <v>6727</v>
      </c>
      <c r="C10836" t="s">
        <v>2078</v>
      </c>
      <c r="D10836" t="s">
        <v>8640</v>
      </c>
      <c r="E10836" t="s">
        <v>71</v>
      </c>
      <c r="F10836" s="1" t="s">
        <v>209</v>
      </c>
      <c r="G10836" t="s">
        <v>211</v>
      </c>
      <c r="H10836" t="str">
        <f>VLOOKUP(F10836,Clubs!$A$1:$D$220,4,)</f>
        <v>034066</v>
      </c>
    </row>
    <row r="10837" spans="1:8">
      <c r="A10837">
        <v>2364666</v>
      </c>
      <c r="B10837" t="s">
        <v>735</v>
      </c>
      <c r="C10837" t="s">
        <v>2013</v>
      </c>
      <c r="D10837" t="s">
        <v>165</v>
      </c>
      <c r="E10837" t="s">
        <v>71</v>
      </c>
      <c r="F10837" s="1" t="s">
        <v>209</v>
      </c>
      <c r="G10837" t="s">
        <v>74</v>
      </c>
      <c r="H10837" t="str">
        <f>VLOOKUP(F10837,Clubs!$A$1:$D$220,4,)</f>
        <v>034066</v>
      </c>
    </row>
    <row r="10838" spans="1:8">
      <c r="A10838">
        <v>2364742</v>
      </c>
      <c r="B10838" t="s">
        <v>6605</v>
      </c>
      <c r="C10838" t="s">
        <v>888</v>
      </c>
      <c r="D10838" t="s">
        <v>8640</v>
      </c>
      <c r="E10838" t="s">
        <v>75</v>
      </c>
      <c r="F10838" s="1" t="s">
        <v>209</v>
      </c>
      <c r="G10838" t="s">
        <v>74</v>
      </c>
      <c r="H10838" t="str">
        <f>VLOOKUP(F10838,Clubs!$A$1:$D$220,4,)</f>
        <v>034066</v>
      </c>
    </row>
    <row r="10839" spans="1:8">
      <c r="A10839">
        <v>2365052</v>
      </c>
      <c r="B10839" t="s">
        <v>7236</v>
      </c>
      <c r="C10839" t="s">
        <v>1107</v>
      </c>
      <c r="D10839" t="s">
        <v>8640</v>
      </c>
      <c r="E10839" t="s">
        <v>75</v>
      </c>
      <c r="F10839" s="1" t="s">
        <v>288</v>
      </c>
      <c r="G10839" t="s">
        <v>211</v>
      </c>
      <c r="H10839" t="str">
        <f>VLOOKUP(F10839,Clubs!$A$1:$D$220,4,)</f>
        <v>065020</v>
      </c>
    </row>
    <row r="10840" spans="1:8">
      <c r="A10840">
        <v>2365184</v>
      </c>
      <c r="B10840" t="s">
        <v>6455</v>
      </c>
      <c r="C10840" t="s">
        <v>688</v>
      </c>
      <c r="D10840" t="s">
        <v>8640</v>
      </c>
      <c r="E10840" t="s">
        <v>75</v>
      </c>
      <c r="F10840" s="1" t="s">
        <v>225</v>
      </c>
      <c r="G10840" t="s">
        <v>201</v>
      </c>
      <c r="H10840" t="str">
        <f>VLOOKUP(F10840,Clubs!$A$1:$D$220,4,)</f>
        <v>034073</v>
      </c>
    </row>
    <row r="10841" spans="1:8">
      <c r="A10841">
        <v>2365337</v>
      </c>
      <c r="B10841" t="s">
        <v>5652</v>
      </c>
      <c r="C10841" t="s">
        <v>10423</v>
      </c>
      <c r="D10841" t="s">
        <v>166</v>
      </c>
      <c r="E10841" t="s">
        <v>71</v>
      </c>
      <c r="F10841" s="1" t="s">
        <v>231</v>
      </c>
      <c r="G10841" t="s">
        <v>74</v>
      </c>
      <c r="H10841" t="str">
        <f>VLOOKUP(F10841,Clubs!$A$1:$D$220,4,)</f>
        <v>032002</v>
      </c>
    </row>
    <row r="10842" spans="1:8">
      <c r="A10842">
        <v>2365512</v>
      </c>
      <c r="B10842" t="s">
        <v>4564</v>
      </c>
      <c r="C10842" t="s">
        <v>998</v>
      </c>
      <c r="D10842" t="s">
        <v>165</v>
      </c>
      <c r="E10842" t="s">
        <v>75</v>
      </c>
      <c r="F10842" s="1" t="s">
        <v>196</v>
      </c>
      <c r="G10842" t="s">
        <v>74</v>
      </c>
      <c r="H10842" t="str">
        <f>VLOOKUP(F10842,Clubs!$A$1:$D$220,4,)</f>
        <v>031051</v>
      </c>
    </row>
    <row r="10843" spans="1:8">
      <c r="A10843">
        <v>2365555</v>
      </c>
      <c r="B10843" t="s">
        <v>7078</v>
      </c>
      <c r="C10843" t="s">
        <v>1616</v>
      </c>
      <c r="D10843" t="s">
        <v>166</v>
      </c>
      <c r="E10843" t="s">
        <v>75</v>
      </c>
      <c r="F10843" s="1" t="s">
        <v>303</v>
      </c>
      <c r="G10843" t="s">
        <v>74</v>
      </c>
      <c r="H10843" t="str">
        <f>VLOOKUP(F10843,Clubs!$A$1:$D$220,4,)</f>
        <v>048006</v>
      </c>
    </row>
    <row r="10844" spans="1:8">
      <c r="A10844">
        <v>2365556</v>
      </c>
      <c r="B10844" t="s">
        <v>9846</v>
      </c>
      <c r="C10844" t="s">
        <v>635</v>
      </c>
      <c r="D10844" t="s">
        <v>166</v>
      </c>
      <c r="E10844" t="s">
        <v>71</v>
      </c>
      <c r="F10844" s="1" t="s">
        <v>196</v>
      </c>
      <c r="G10844" t="s">
        <v>74</v>
      </c>
      <c r="H10844" t="str">
        <f>VLOOKUP(F10844,Clubs!$A$1:$D$220,4,)</f>
        <v>031051</v>
      </c>
    </row>
    <row r="10845" spans="1:8">
      <c r="A10845">
        <v>2365572</v>
      </c>
      <c r="B10845" t="s">
        <v>4536</v>
      </c>
      <c r="C10845" t="s">
        <v>1175</v>
      </c>
      <c r="D10845" t="s">
        <v>166</v>
      </c>
      <c r="E10845" t="s">
        <v>75</v>
      </c>
      <c r="F10845" s="1" t="s">
        <v>196</v>
      </c>
      <c r="G10845" t="s">
        <v>74</v>
      </c>
      <c r="H10845" t="str">
        <f>VLOOKUP(F10845,Clubs!$A$1:$D$220,4,)</f>
        <v>031051</v>
      </c>
    </row>
    <row r="10846" spans="1:8">
      <c r="A10846">
        <v>2365649</v>
      </c>
      <c r="B10846" t="s">
        <v>9546</v>
      </c>
      <c r="C10846" t="s">
        <v>890</v>
      </c>
      <c r="D10846" t="s">
        <v>166</v>
      </c>
      <c r="E10846" t="s">
        <v>75</v>
      </c>
      <c r="F10846" s="1" t="s">
        <v>298</v>
      </c>
      <c r="G10846" t="s">
        <v>74</v>
      </c>
      <c r="H10846" t="str">
        <f>VLOOKUP(F10846,Clubs!$A$1:$D$220,4,)</f>
        <v>034066</v>
      </c>
    </row>
    <row r="10847" spans="1:8">
      <c r="A10847">
        <v>2365684</v>
      </c>
      <c r="B10847" t="s">
        <v>2795</v>
      </c>
      <c r="C10847" t="s">
        <v>890</v>
      </c>
      <c r="D10847" t="s">
        <v>165</v>
      </c>
      <c r="E10847" t="s">
        <v>75</v>
      </c>
      <c r="F10847" s="1" t="s">
        <v>244</v>
      </c>
      <c r="G10847" t="s">
        <v>74</v>
      </c>
      <c r="H10847" t="str">
        <f>VLOOKUP(F10847,Clubs!$A$1:$D$220,4,)</f>
        <v>030008</v>
      </c>
    </row>
    <row r="10848" spans="1:8">
      <c r="A10848">
        <v>2365691</v>
      </c>
      <c r="B10848" t="s">
        <v>3099</v>
      </c>
      <c r="C10848" t="s">
        <v>12156</v>
      </c>
      <c r="D10848" t="s">
        <v>165</v>
      </c>
      <c r="E10848" t="s">
        <v>71</v>
      </c>
      <c r="F10848" s="1" t="s">
        <v>205</v>
      </c>
      <c r="G10848" t="s">
        <v>74</v>
      </c>
      <c r="H10848" t="str">
        <f>VLOOKUP(F10848,Clubs!$A$1:$D$220,4,)</f>
        <v>030040</v>
      </c>
    </row>
    <row r="10849" spans="1:8">
      <c r="A10849">
        <v>2365698</v>
      </c>
      <c r="B10849" t="s">
        <v>3110</v>
      </c>
      <c r="C10849" t="s">
        <v>2308</v>
      </c>
      <c r="D10849" t="s">
        <v>165</v>
      </c>
      <c r="E10849" t="s">
        <v>71</v>
      </c>
      <c r="F10849" s="1" t="s">
        <v>205</v>
      </c>
      <c r="G10849" t="s">
        <v>74</v>
      </c>
      <c r="H10849" t="str">
        <f>VLOOKUP(F10849,Clubs!$A$1:$D$220,4,)</f>
        <v>030040</v>
      </c>
    </row>
    <row r="10850" spans="1:8">
      <c r="A10850">
        <v>2365711</v>
      </c>
      <c r="B10850" t="s">
        <v>2728</v>
      </c>
      <c r="C10850" t="s">
        <v>1336</v>
      </c>
      <c r="D10850" t="s">
        <v>109</v>
      </c>
      <c r="E10850" t="s">
        <v>75</v>
      </c>
      <c r="F10850" s="1" t="s">
        <v>244</v>
      </c>
      <c r="G10850" t="s">
        <v>74</v>
      </c>
      <c r="H10850" t="str">
        <f>VLOOKUP(F10850,Clubs!$A$1:$D$220,4,)</f>
        <v>030008</v>
      </c>
    </row>
    <row r="10851" spans="1:8">
      <c r="A10851">
        <v>2365856</v>
      </c>
      <c r="B10851" t="s">
        <v>5801</v>
      </c>
      <c r="C10851" t="s">
        <v>1014</v>
      </c>
      <c r="D10851" t="s">
        <v>8640</v>
      </c>
      <c r="E10851" t="s">
        <v>75</v>
      </c>
      <c r="F10851" s="1" t="s">
        <v>346</v>
      </c>
      <c r="G10851" t="s">
        <v>74</v>
      </c>
      <c r="H10851" t="str">
        <f>VLOOKUP(F10851,Clubs!$A$1:$D$220,4,)</f>
        <v>032014</v>
      </c>
    </row>
    <row r="10852" spans="1:8">
      <c r="A10852">
        <v>2365879</v>
      </c>
      <c r="B10852" t="s">
        <v>580</v>
      </c>
      <c r="C10852" t="s">
        <v>998</v>
      </c>
      <c r="D10852" t="s">
        <v>166</v>
      </c>
      <c r="E10852" t="s">
        <v>75</v>
      </c>
      <c r="F10852" s="1" t="s">
        <v>228</v>
      </c>
      <c r="G10852" t="s">
        <v>74</v>
      </c>
      <c r="H10852" t="str">
        <f>VLOOKUP(F10852,Clubs!$A$1:$D$220,4,)</f>
        <v>012003</v>
      </c>
    </row>
    <row r="10853" spans="1:8">
      <c r="A10853">
        <v>2365927</v>
      </c>
      <c r="B10853" t="s">
        <v>4830</v>
      </c>
      <c r="C10853" t="s">
        <v>4831</v>
      </c>
      <c r="D10853" t="s">
        <v>109</v>
      </c>
      <c r="E10853" t="s">
        <v>71</v>
      </c>
      <c r="F10853" s="1" t="s">
        <v>230</v>
      </c>
      <c r="G10853" t="s">
        <v>74</v>
      </c>
      <c r="H10853" t="str">
        <f>VLOOKUP(F10853,Clubs!$A$1:$D$220,4,)</f>
        <v>031025</v>
      </c>
    </row>
    <row r="10854" spans="1:8">
      <c r="A10854">
        <v>2365940</v>
      </c>
      <c r="B10854" t="s">
        <v>4768</v>
      </c>
      <c r="C10854" t="s">
        <v>634</v>
      </c>
      <c r="D10854" t="s">
        <v>111</v>
      </c>
      <c r="E10854" t="s">
        <v>71</v>
      </c>
      <c r="F10854" s="1" t="s">
        <v>197</v>
      </c>
      <c r="G10854" t="s">
        <v>74</v>
      </c>
      <c r="H10854" t="str">
        <f>VLOOKUP(F10854,Clubs!$A$1:$D$220,4,)</f>
        <v>031067</v>
      </c>
    </row>
    <row r="10855" spans="1:8">
      <c r="A10855">
        <v>2365971</v>
      </c>
      <c r="B10855" t="s">
        <v>4778</v>
      </c>
      <c r="C10855" t="s">
        <v>1158</v>
      </c>
      <c r="D10855" t="s">
        <v>8640</v>
      </c>
      <c r="E10855" t="s">
        <v>71</v>
      </c>
      <c r="F10855" s="1" t="s">
        <v>230</v>
      </c>
      <c r="G10855" t="s">
        <v>211</v>
      </c>
      <c r="H10855" t="str">
        <f>VLOOKUP(F10855,Clubs!$A$1:$D$220,4,)</f>
        <v>031025</v>
      </c>
    </row>
    <row r="10856" spans="1:8">
      <c r="A10856">
        <v>2366243</v>
      </c>
      <c r="B10856" t="s">
        <v>2319</v>
      </c>
      <c r="C10856" t="s">
        <v>998</v>
      </c>
      <c r="D10856" t="s">
        <v>115</v>
      </c>
      <c r="E10856" t="s">
        <v>75</v>
      </c>
      <c r="F10856" s="1" t="s">
        <v>233</v>
      </c>
      <c r="G10856" t="s">
        <v>74</v>
      </c>
      <c r="H10856" t="str">
        <f>VLOOKUP(F10856,Clubs!$A$1:$D$220,4,)</f>
        <v>065013</v>
      </c>
    </row>
    <row r="10857" spans="1:8">
      <c r="A10857">
        <v>2366558</v>
      </c>
      <c r="B10857" t="s">
        <v>6104</v>
      </c>
      <c r="C10857" t="s">
        <v>950</v>
      </c>
      <c r="D10857" t="s">
        <v>165</v>
      </c>
      <c r="E10857" t="s">
        <v>71</v>
      </c>
      <c r="F10857" s="1" t="s">
        <v>263</v>
      </c>
      <c r="G10857" t="s">
        <v>74</v>
      </c>
      <c r="H10857" t="str">
        <f>VLOOKUP(F10857,Clubs!$A$1:$D$220,4,)</f>
        <v>034062</v>
      </c>
    </row>
    <row r="10858" spans="1:8">
      <c r="A10858">
        <v>2366621</v>
      </c>
      <c r="B10858" t="s">
        <v>9547</v>
      </c>
      <c r="C10858" t="s">
        <v>1067</v>
      </c>
      <c r="D10858" t="s">
        <v>166</v>
      </c>
      <c r="E10858" t="s">
        <v>71</v>
      </c>
      <c r="F10858" s="1" t="s">
        <v>208</v>
      </c>
      <c r="G10858" t="s">
        <v>74</v>
      </c>
      <c r="H10858" t="str">
        <f>VLOOKUP(F10858,Clubs!$A$1:$D$220,4,)</f>
        <v>030059</v>
      </c>
    </row>
    <row r="10859" spans="1:8">
      <c r="A10859">
        <v>2367157</v>
      </c>
      <c r="B10859" t="s">
        <v>6339</v>
      </c>
      <c r="C10859" t="s">
        <v>924</v>
      </c>
      <c r="D10859" t="s">
        <v>115</v>
      </c>
      <c r="E10859" t="s">
        <v>71</v>
      </c>
      <c r="F10859" s="1" t="s">
        <v>241</v>
      </c>
      <c r="G10859" t="s">
        <v>74</v>
      </c>
      <c r="H10859" t="str">
        <f>VLOOKUP(F10859,Clubs!$A$1:$D$220,4,)</f>
        <v>034072</v>
      </c>
    </row>
    <row r="10860" spans="1:8">
      <c r="A10860">
        <v>2367220</v>
      </c>
      <c r="B10860" t="s">
        <v>1340</v>
      </c>
      <c r="C10860" t="s">
        <v>624</v>
      </c>
      <c r="D10860" t="s">
        <v>166</v>
      </c>
      <c r="E10860" t="s">
        <v>75</v>
      </c>
      <c r="F10860" s="1" t="s">
        <v>299</v>
      </c>
      <c r="G10860" t="s">
        <v>74</v>
      </c>
      <c r="H10860" t="str">
        <f>VLOOKUP(F10860,Clubs!$A$1:$D$220,4,)</f>
        <v>012002</v>
      </c>
    </row>
    <row r="10861" spans="1:8">
      <c r="A10861">
        <v>2367241</v>
      </c>
      <c r="B10861" t="s">
        <v>1887</v>
      </c>
      <c r="C10861" t="s">
        <v>950</v>
      </c>
      <c r="D10861" t="s">
        <v>165</v>
      </c>
      <c r="E10861" t="s">
        <v>71</v>
      </c>
      <c r="F10861" s="1" t="s">
        <v>299</v>
      </c>
      <c r="G10861" t="s">
        <v>74</v>
      </c>
      <c r="H10861" t="str">
        <f>VLOOKUP(F10861,Clubs!$A$1:$D$220,4,)</f>
        <v>012002</v>
      </c>
    </row>
    <row r="10862" spans="1:8">
      <c r="A10862">
        <v>2367256</v>
      </c>
      <c r="B10862" t="s">
        <v>1841</v>
      </c>
      <c r="C10862" t="s">
        <v>1842</v>
      </c>
      <c r="D10862" t="s">
        <v>166</v>
      </c>
      <c r="E10862" t="s">
        <v>75</v>
      </c>
      <c r="F10862" s="1" t="s">
        <v>299</v>
      </c>
      <c r="G10862" t="s">
        <v>74</v>
      </c>
      <c r="H10862" t="str">
        <f>VLOOKUP(F10862,Clubs!$A$1:$D$220,4,)</f>
        <v>012002</v>
      </c>
    </row>
    <row r="10863" spans="1:8">
      <c r="A10863">
        <v>2367265</v>
      </c>
      <c r="B10863" t="s">
        <v>1841</v>
      </c>
      <c r="C10863" t="s">
        <v>890</v>
      </c>
      <c r="D10863" t="s">
        <v>109</v>
      </c>
      <c r="E10863" t="s">
        <v>75</v>
      </c>
      <c r="F10863" s="1" t="s">
        <v>299</v>
      </c>
      <c r="G10863" t="s">
        <v>74</v>
      </c>
      <c r="H10863" t="str">
        <f>VLOOKUP(F10863,Clubs!$A$1:$D$220,4,)</f>
        <v>012002</v>
      </c>
    </row>
    <row r="10864" spans="1:8">
      <c r="A10864">
        <v>2367269</v>
      </c>
      <c r="B10864" t="s">
        <v>6100</v>
      </c>
      <c r="C10864" t="s">
        <v>12157</v>
      </c>
      <c r="D10864" t="s">
        <v>166</v>
      </c>
      <c r="E10864" t="s">
        <v>75</v>
      </c>
      <c r="F10864" s="1" t="s">
        <v>331</v>
      </c>
      <c r="G10864" t="s">
        <v>74</v>
      </c>
      <c r="H10864" t="str">
        <f>VLOOKUP(F10864,Clubs!$A$1:$D$220,4,)</f>
        <v>034058</v>
      </c>
    </row>
    <row r="10865" spans="1:8">
      <c r="A10865">
        <v>2367493</v>
      </c>
      <c r="B10865" t="s">
        <v>6369</v>
      </c>
      <c r="C10865" t="s">
        <v>885</v>
      </c>
      <c r="D10865" t="s">
        <v>8640</v>
      </c>
      <c r="E10865" t="s">
        <v>75</v>
      </c>
      <c r="F10865" s="1" t="s">
        <v>241</v>
      </c>
      <c r="G10865" t="s">
        <v>211</v>
      </c>
      <c r="H10865" t="str">
        <f>VLOOKUP(F10865,Clubs!$A$1:$D$220,4,)</f>
        <v>034072</v>
      </c>
    </row>
    <row r="10866" spans="1:8">
      <c r="A10866">
        <v>2367657</v>
      </c>
      <c r="B10866" t="s">
        <v>9093</v>
      </c>
      <c r="C10866" t="s">
        <v>1357</v>
      </c>
      <c r="D10866" t="s">
        <v>166</v>
      </c>
      <c r="E10866" t="s">
        <v>71</v>
      </c>
      <c r="F10866" s="1" t="s">
        <v>231</v>
      </c>
      <c r="G10866" t="s">
        <v>74</v>
      </c>
      <c r="H10866" t="str">
        <f>VLOOKUP(F10866,Clubs!$A$1:$D$220,4,)</f>
        <v>032002</v>
      </c>
    </row>
    <row r="10867" spans="1:8">
      <c r="A10867">
        <v>2367669</v>
      </c>
      <c r="B10867" t="s">
        <v>1748</v>
      </c>
      <c r="C10867" t="s">
        <v>599</v>
      </c>
      <c r="D10867" t="s">
        <v>166</v>
      </c>
      <c r="E10867" t="s">
        <v>75</v>
      </c>
      <c r="F10867" s="1" t="s">
        <v>231</v>
      </c>
      <c r="G10867" t="s">
        <v>74</v>
      </c>
      <c r="H10867" t="str">
        <f>VLOOKUP(F10867,Clubs!$A$1:$D$220,4,)</f>
        <v>032002</v>
      </c>
    </row>
    <row r="10868" spans="1:8">
      <c r="A10868">
        <v>2367776</v>
      </c>
      <c r="B10868" t="s">
        <v>1992</v>
      </c>
      <c r="C10868" t="s">
        <v>9548</v>
      </c>
      <c r="D10868" t="s">
        <v>166</v>
      </c>
      <c r="E10868" t="s">
        <v>75</v>
      </c>
      <c r="F10868" s="1" t="s">
        <v>231</v>
      </c>
      <c r="G10868" t="s">
        <v>74</v>
      </c>
      <c r="H10868" t="str">
        <f>VLOOKUP(F10868,Clubs!$A$1:$D$220,4,)</f>
        <v>032002</v>
      </c>
    </row>
    <row r="10869" spans="1:8">
      <c r="A10869">
        <v>2367905</v>
      </c>
      <c r="B10869" t="s">
        <v>5122</v>
      </c>
      <c r="C10869" t="s">
        <v>723</v>
      </c>
      <c r="D10869" t="s">
        <v>8640</v>
      </c>
      <c r="E10869" t="s">
        <v>71</v>
      </c>
      <c r="F10869" s="1" t="s">
        <v>229</v>
      </c>
      <c r="G10869" t="s">
        <v>74</v>
      </c>
      <c r="H10869" t="str">
        <f>VLOOKUP(F10869,Clubs!$A$1:$D$220,4,)</f>
        <v>031067</v>
      </c>
    </row>
    <row r="10870" spans="1:8">
      <c r="A10870">
        <v>2367942</v>
      </c>
      <c r="B10870" t="s">
        <v>5155</v>
      </c>
      <c r="C10870" t="s">
        <v>1652</v>
      </c>
      <c r="D10870" t="s">
        <v>8640</v>
      </c>
      <c r="E10870" t="s">
        <v>71</v>
      </c>
      <c r="F10870" s="1" t="s">
        <v>229</v>
      </c>
      <c r="G10870" t="s">
        <v>74</v>
      </c>
      <c r="H10870" t="str">
        <f>VLOOKUP(F10870,Clubs!$A$1:$D$220,4,)</f>
        <v>031067</v>
      </c>
    </row>
    <row r="10871" spans="1:8">
      <c r="A10871">
        <v>2367949</v>
      </c>
      <c r="B10871" t="s">
        <v>4870</v>
      </c>
      <c r="C10871" t="s">
        <v>1129</v>
      </c>
      <c r="D10871" t="s">
        <v>8640</v>
      </c>
      <c r="E10871" t="s">
        <v>71</v>
      </c>
      <c r="F10871" s="1" t="s">
        <v>204</v>
      </c>
      <c r="G10871" t="s">
        <v>201</v>
      </c>
      <c r="H10871" t="str">
        <f>VLOOKUP(F10871,Clubs!$A$1:$D$220,4,)</f>
        <v>031030</v>
      </c>
    </row>
    <row r="10872" spans="1:8">
      <c r="A10872">
        <v>2368101</v>
      </c>
      <c r="B10872" t="s">
        <v>5627</v>
      </c>
      <c r="C10872" t="s">
        <v>3750</v>
      </c>
      <c r="D10872" t="s">
        <v>109</v>
      </c>
      <c r="E10872" t="s">
        <v>75</v>
      </c>
      <c r="F10872" s="1" t="s">
        <v>8529</v>
      </c>
      <c r="G10872" t="s">
        <v>74</v>
      </c>
      <c r="H10872" t="str">
        <f>VLOOKUP(F10872,Clubs!$A$1:$D$220,4,)</f>
        <v>031067</v>
      </c>
    </row>
    <row r="10873" spans="1:8">
      <c r="A10873">
        <v>2368258</v>
      </c>
      <c r="B10873" t="s">
        <v>5647</v>
      </c>
      <c r="C10873" t="s">
        <v>1031</v>
      </c>
      <c r="D10873" t="s">
        <v>109</v>
      </c>
      <c r="E10873" t="s">
        <v>75</v>
      </c>
      <c r="F10873" s="1" t="s">
        <v>8529</v>
      </c>
      <c r="G10873" t="s">
        <v>74</v>
      </c>
      <c r="H10873" t="str">
        <f>VLOOKUP(F10873,Clubs!$A$1:$D$220,4,)</f>
        <v>031067</v>
      </c>
    </row>
    <row r="10874" spans="1:8">
      <c r="A10874">
        <v>2368269</v>
      </c>
      <c r="B10874" t="s">
        <v>2999</v>
      </c>
      <c r="C10874" t="s">
        <v>1147</v>
      </c>
      <c r="D10874" t="s">
        <v>165</v>
      </c>
      <c r="E10874" t="s">
        <v>75</v>
      </c>
      <c r="F10874" s="1" t="s">
        <v>336</v>
      </c>
      <c r="G10874" t="s">
        <v>74</v>
      </c>
      <c r="H10874" t="str">
        <f>VLOOKUP(F10874,Clubs!$A$1:$D$220,4,)</f>
        <v>030076</v>
      </c>
    </row>
    <row r="10875" spans="1:8">
      <c r="A10875">
        <v>2368282</v>
      </c>
      <c r="B10875" t="s">
        <v>9549</v>
      </c>
      <c r="C10875" t="s">
        <v>797</v>
      </c>
      <c r="D10875" t="s">
        <v>166</v>
      </c>
      <c r="E10875" t="s">
        <v>75</v>
      </c>
      <c r="F10875" s="1" t="s">
        <v>324</v>
      </c>
      <c r="G10875" t="s">
        <v>74</v>
      </c>
      <c r="H10875" t="str">
        <f>VLOOKUP(F10875,Clubs!$A$1:$D$220,4,)</f>
        <v>009014</v>
      </c>
    </row>
    <row r="10876" spans="1:8">
      <c r="A10876">
        <v>2368288</v>
      </c>
      <c r="B10876" t="s">
        <v>2981</v>
      </c>
      <c r="C10876" t="s">
        <v>741</v>
      </c>
      <c r="D10876" t="s">
        <v>165</v>
      </c>
      <c r="E10876" t="s">
        <v>71</v>
      </c>
      <c r="F10876" s="1" t="s">
        <v>336</v>
      </c>
      <c r="G10876" t="s">
        <v>74</v>
      </c>
      <c r="H10876" t="str">
        <f>VLOOKUP(F10876,Clubs!$A$1:$D$220,4,)</f>
        <v>030076</v>
      </c>
    </row>
    <row r="10877" spans="1:8">
      <c r="A10877">
        <v>2368292</v>
      </c>
      <c r="B10877" t="s">
        <v>7435</v>
      </c>
      <c r="C10877" t="s">
        <v>7436</v>
      </c>
      <c r="D10877" t="s">
        <v>109</v>
      </c>
      <c r="E10877" t="s">
        <v>71</v>
      </c>
      <c r="F10877" s="1" t="s">
        <v>216</v>
      </c>
      <c r="G10877" t="s">
        <v>74</v>
      </c>
      <c r="H10877" t="str">
        <f>VLOOKUP(F10877,Clubs!$A$1:$D$220,4,)</f>
        <v>065012</v>
      </c>
    </row>
    <row r="10878" spans="1:8">
      <c r="A10878">
        <v>2368303</v>
      </c>
      <c r="B10878" t="s">
        <v>12158</v>
      </c>
      <c r="C10878" t="s">
        <v>2453</v>
      </c>
      <c r="D10878" t="s">
        <v>166</v>
      </c>
      <c r="E10878" t="s">
        <v>75</v>
      </c>
      <c r="F10878" s="1" t="s">
        <v>336</v>
      </c>
      <c r="G10878" t="s">
        <v>74</v>
      </c>
      <c r="H10878" t="str">
        <f>VLOOKUP(F10878,Clubs!$A$1:$D$220,4,)</f>
        <v>030076</v>
      </c>
    </row>
    <row r="10879" spans="1:8">
      <c r="A10879">
        <v>2368311</v>
      </c>
      <c r="B10879" t="s">
        <v>5643</v>
      </c>
      <c r="C10879" t="s">
        <v>833</v>
      </c>
      <c r="D10879" t="s">
        <v>109</v>
      </c>
      <c r="E10879" t="s">
        <v>75</v>
      </c>
      <c r="F10879" s="1" t="s">
        <v>8529</v>
      </c>
      <c r="G10879" t="s">
        <v>74</v>
      </c>
      <c r="H10879" t="str">
        <f>VLOOKUP(F10879,Clubs!$A$1:$D$220,4,)</f>
        <v>031067</v>
      </c>
    </row>
    <row r="10880" spans="1:8">
      <c r="A10880">
        <v>2368332</v>
      </c>
      <c r="B10880" t="s">
        <v>5630</v>
      </c>
      <c r="C10880" t="s">
        <v>5631</v>
      </c>
      <c r="D10880" t="s">
        <v>8640</v>
      </c>
      <c r="E10880" t="s">
        <v>71</v>
      </c>
      <c r="F10880" s="1" t="s">
        <v>8529</v>
      </c>
      <c r="G10880" t="s">
        <v>211</v>
      </c>
      <c r="H10880" t="str">
        <f>VLOOKUP(F10880,Clubs!$A$1:$D$220,4,)</f>
        <v>031067</v>
      </c>
    </row>
    <row r="10881" spans="1:8">
      <c r="A10881">
        <v>2368687</v>
      </c>
      <c r="B10881" t="s">
        <v>5203</v>
      </c>
      <c r="C10881" t="s">
        <v>634</v>
      </c>
      <c r="D10881" t="s">
        <v>166</v>
      </c>
      <c r="E10881" t="s">
        <v>71</v>
      </c>
      <c r="F10881" s="1" t="s">
        <v>215</v>
      </c>
      <c r="G10881" t="s">
        <v>74</v>
      </c>
      <c r="H10881" t="str">
        <f>VLOOKUP(F10881,Clubs!$A$1:$D$220,4,)</f>
        <v>031042</v>
      </c>
    </row>
    <row r="10882" spans="1:8">
      <c r="A10882">
        <v>2368694</v>
      </c>
      <c r="B10882" t="s">
        <v>742</v>
      </c>
      <c r="C10882" t="s">
        <v>890</v>
      </c>
      <c r="D10882" t="s">
        <v>111</v>
      </c>
      <c r="E10882" t="s">
        <v>75</v>
      </c>
      <c r="F10882" s="1" t="s">
        <v>323</v>
      </c>
      <c r="G10882" t="s">
        <v>211</v>
      </c>
      <c r="H10882" t="str">
        <f>VLOOKUP(F10882,Clubs!$A$1:$D$220,4,)</f>
        <v>031058</v>
      </c>
    </row>
    <row r="10883" spans="1:8">
      <c r="A10883">
        <v>2368792</v>
      </c>
      <c r="B10883" t="s">
        <v>4502</v>
      </c>
      <c r="C10883" t="s">
        <v>1129</v>
      </c>
      <c r="D10883" t="s">
        <v>8640</v>
      </c>
      <c r="E10883" t="s">
        <v>71</v>
      </c>
      <c r="F10883" s="1" t="s">
        <v>241</v>
      </c>
      <c r="G10883" t="s">
        <v>211</v>
      </c>
      <c r="H10883" t="str">
        <f>VLOOKUP(F10883,Clubs!$A$1:$D$220,4,)</f>
        <v>034072</v>
      </c>
    </row>
    <row r="10884" spans="1:8">
      <c r="A10884">
        <v>2368800</v>
      </c>
      <c r="B10884" t="s">
        <v>603</v>
      </c>
      <c r="C10884" t="s">
        <v>604</v>
      </c>
      <c r="D10884" t="s">
        <v>110</v>
      </c>
      <c r="E10884" t="s">
        <v>75</v>
      </c>
      <c r="F10884" s="1" t="s">
        <v>326</v>
      </c>
      <c r="G10884" t="s">
        <v>74</v>
      </c>
      <c r="H10884" t="str">
        <f>VLOOKUP(F10884,Clubs!$A$1:$D$220,4,)</f>
        <v>009014</v>
      </c>
    </row>
    <row r="10885" spans="1:8">
      <c r="A10885">
        <v>2368818</v>
      </c>
      <c r="B10885" t="s">
        <v>12159</v>
      </c>
      <c r="C10885" t="s">
        <v>672</v>
      </c>
      <c r="D10885" t="s">
        <v>165</v>
      </c>
      <c r="E10885" t="s">
        <v>71</v>
      </c>
      <c r="F10885" s="1" t="s">
        <v>239</v>
      </c>
      <c r="G10885" t="s">
        <v>74</v>
      </c>
      <c r="H10885" t="str">
        <f>VLOOKUP(F10885,Clubs!$A$1:$D$220,4,)</f>
        <v>034012</v>
      </c>
    </row>
    <row r="10886" spans="1:8">
      <c r="A10886">
        <v>2368926</v>
      </c>
      <c r="B10886" t="s">
        <v>3274</v>
      </c>
      <c r="C10886" t="s">
        <v>3275</v>
      </c>
      <c r="D10886" t="s">
        <v>8640</v>
      </c>
      <c r="E10886" t="s">
        <v>71</v>
      </c>
      <c r="F10886" s="1" t="s">
        <v>208</v>
      </c>
      <c r="G10886" t="s">
        <v>211</v>
      </c>
      <c r="H10886" t="str">
        <f>VLOOKUP(F10886,Clubs!$A$1:$D$220,4,)</f>
        <v>030059</v>
      </c>
    </row>
    <row r="10887" spans="1:8">
      <c r="A10887">
        <v>2368955</v>
      </c>
      <c r="B10887" t="s">
        <v>1297</v>
      </c>
      <c r="C10887" t="s">
        <v>1351</v>
      </c>
      <c r="D10887" t="s">
        <v>8640</v>
      </c>
      <c r="E10887" t="s">
        <v>71</v>
      </c>
      <c r="F10887" s="1" t="s">
        <v>208</v>
      </c>
      <c r="G10887" t="s">
        <v>211</v>
      </c>
      <c r="H10887" t="str">
        <f>VLOOKUP(F10887,Clubs!$A$1:$D$220,4,)</f>
        <v>030059</v>
      </c>
    </row>
    <row r="10888" spans="1:8">
      <c r="A10888">
        <v>2368962</v>
      </c>
      <c r="B10888" t="s">
        <v>7022</v>
      </c>
      <c r="C10888" t="s">
        <v>1393</v>
      </c>
      <c r="D10888" t="s">
        <v>8640</v>
      </c>
      <c r="E10888" t="s">
        <v>71</v>
      </c>
      <c r="F10888" s="1" t="s">
        <v>224</v>
      </c>
      <c r="G10888" t="s">
        <v>74</v>
      </c>
      <c r="H10888" t="str">
        <f>VLOOKUP(F10888,Clubs!$A$1:$D$220,4,)</f>
        <v>046014</v>
      </c>
    </row>
    <row r="10889" spans="1:8">
      <c r="A10889">
        <v>2368971</v>
      </c>
      <c r="B10889" t="s">
        <v>12160</v>
      </c>
      <c r="C10889" t="s">
        <v>1267</v>
      </c>
      <c r="D10889" t="s">
        <v>8640</v>
      </c>
      <c r="E10889" t="s">
        <v>75</v>
      </c>
      <c r="F10889" s="1" t="s">
        <v>224</v>
      </c>
      <c r="G10889" t="s">
        <v>74</v>
      </c>
      <c r="H10889" t="str">
        <f>VLOOKUP(F10889,Clubs!$A$1:$D$220,4,)</f>
        <v>046014</v>
      </c>
    </row>
    <row r="10890" spans="1:8">
      <c r="A10890">
        <v>2369002</v>
      </c>
      <c r="B10890" t="s">
        <v>2929</v>
      </c>
      <c r="C10890" t="s">
        <v>890</v>
      </c>
      <c r="D10890" t="s">
        <v>109</v>
      </c>
      <c r="E10890" t="s">
        <v>75</v>
      </c>
      <c r="F10890" s="1" t="s">
        <v>204</v>
      </c>
      <c r="G10890" t="s">
        <v>74</v>
      </c>
      <c r="H10890" t="str">
        <f>VLOOKUP(F10890,Clubs!$A$1:$D$220,4,)</f>
        <v>031030</v>
      </c>
    </row>
    <row r="10891" spans="1:8">
      <c r="A10891">
        <v>2369069</v>
      </c>
      <c r="B10891" t="s">
        <v>2930</v>
      </c>
      <c r="C10891" t="s">
        <v>716</v>
      </c>
      <c r="D10891" t="s">
        <v>8640</v>
      </c>
      <c r="E10891" t="s">
        <v>75</v>
      </c>
      <c r="F10891" s="1" t="s">
        <v>212</v>
      </c>
      <c r="G10891" t="s">
        <v>211</v>
      </c>
      <c r="H10891" t="str">
        <f>VLOOKUP(F10891,Clubs!$A$1:$D$220,4,)</f>
        <v>030076</v>
      </c>
    </row>
    <row r="10892" spans="1:8">
      <c r="A10892">
        <v>2369100</v>
      </c>
      <c r="B10892" t="s">
        <v>3971</v>
      </c>
      <c r="C10892" t="s">
        <v>7625</v>
      </c>
      <c r="D10892" t="s">
        <v>115</v>
      </c>
      <c r="E10892" t="s">
        <v>75</v>
      </c>
      <c r="F10892" s="1" t="s">
        <v>213</v>
      </c>
      <c r="G10892" t="s">
        <v>74</v>
      </c>
      <c r="H10892" t="str">
        <f>VLOOKUP(F10892,Clubs!$A$1:$D$220,4,)</f>
        <v>066032</v>
      </c>
    </row>
    <row r="10893" spans="1:8">
      <c r="A10893">
        <v>2369250</v>
      </c>
      <c r="B10893" t="s">
        <v>12161</v>
      </c>
      <c r="C10893" t="s">
        <v>629</v>
      </c>
      <c r="D10893" t="s">
        <v>115</v>
      </c>
      <c r="E10893" t="s">
        <v>75</v>
      </c>
      <c r="F10893" s="1" t="s">
        <v>10855</v>
      </c>
      <c r="G10893" t="s">
        <v>74</v>
      </c>
      <c r="H10893" t="str">
        <f>VLOOKUP(F10893,Clubs!$A$1:$D$220,4,)</f>
        <v>031066</v>
      </c>
    </row>
    <row r="10894" spans="1:8">
      <c r="A10894">
        <v>2369334</v>
      </c>
      <c r="B10894" t="s">
        <v>6834</v>
      </c>
      <c r="C10894" t="s">
        <v>1175</v>
      </c>
      <c r="D10894" t="s">
        <v>8640</v>
      </c>
      <c r="E10894" t="s">
        <v>75</v>
      </c>
      <c r="F10894" s="1" t="s">
        <v>8533</v>
      </c>
      <c r="G10894" t="s">
        <v>74</v>
      </c>
      <c r="H10894" t="str">
        <f>VLOOKUP(F10894,Clubs!$A$1:$D$220,4,)</f>
        <v>034473</v>
      </c>
    </row>
    <row r="10895" spans="1:8">
      <c r="A10895">
        <v>2369362</v>
      </c>
      <c r="B10895" t="s">
        <v>9550</v>
      </c>
      <c r="C10895" t="s">
        <v>639</v>
      </c>
      <c r="D10895" t="s">
        <v>166</v>
      </c>
      <c r="E10895" t="s">
        <v>71</v>
      </c>
      <c r="F10895" s="1" t="s">
        <v>257</v>
      </c>
      <c r="G10895" t="s">
        <v>74</v>
      </c>
      <c r="H10895" t="str">
        <f>VLOOKUP(F10895,Clubs!$A$1:$D$220,4,)</f>
        <v>031003</v>
      </c>
    </row>
    <row r="10896" spans="1:8">
      <c r="A10896">
        <v>2369388</v>
      </c>
      <c r="B10896" t="s">
        <v>3790</v>
      </c>
      <c r="C10896" t="s">
        <v>1013</v>
      </c>
      <c r="D10896" t="s">
        <v>165</v>
      </c>
      <c r="E10896" t="s">
        <v>71</v>
      </c>
      <c r="F10896" s="1" t="s">
        <v>257</v>
      </c>
      <c r="G10896" t="s">
        <v>74</v>
      </c>
      <c r="H10896" t="str">
        <f>VLOOKUP(F10896,Clubs!$A$1:$D$220,4,)</f>
        <v>031003</v>
      </c>
    </row>
    <row r="10897" spans="1:8">
      <c r="A10897">
        <v>2369425</v>
      </c>
      <c r="B10897" t="s">
        <v>3429</v>
      </c>
      <c r="C10897" t="s">
        <v>638</v>
      </c>
      <c r="D10897" t="s">
        <v>165</v>
      </c>
      <c r="E10897" t="s">
        <v>75</v>
      </c>
      <c r="F10897" s="1" t="s">
        <v>308</v>
      </c>
      <c r="G10897" t="s">
        <v>74</v>
      </c>
      <c r="H10897" t="str">
        <f>VLOOKUP(F10897,Clubs!$A$1:$D$220,4,)</f>
        <v>030076</v>
      </c>
    </row>
    <row r="10898" spans="1:8">
      <c r="A10898">
        <v>2369490</v>
      </c>
      <c r="B10898" t="s">
        <v>4187</v>
      </c>
      <c r="C10898" t="s">
        <v>632</v>
      </c>
      <c r="D10898" t="s">
        <v>166</v>
      </c>
      <c r="E10898" t="s">
        <v>71</v>
      </c>
      <c r="F10898" s="1" t="s">
        <v>8528</v>
      </c>
      <c r="G10898" t="s">
        <v>74</v>
      </c>
      <c r="H10898" t="str">
        <f>VLOOKUP(F10898,Clubs!$A$1:$D$220,4,)</f>
        <v>031062</v>
      </c>
    </row>
    <row r="10899" spans="1:8">
      <c r="A10899">
        <v>2369689</v>
      </c>
      <c r="B10899" t="s">
        <v>3835</v>
      </c>
      <c r="C10899" t="s">
        <v>3836</v>
      </c>
      <c r="D10899" t="s">
        <v>8640</v>
      </c>
      <c r="E10899" t="s">
        <v>71</v>
      </c>
      <c r="F10899" s="1" t="s">
        <v>257</v>
      </c>
      <c r="G10899" t="s">
        <v>201</v>
      </c>
      <c r="H10899" t="str">
        <f>VLOOKUP(F10899,Clubs!$A$1:$D$220,4,)</f>
        <v>031003</v>
      </c>
    </row>
    <row r="10900" spans="1:8">
      <c r="A10900">
        <v>2369702</v>
      </c>
      <c r="B10900" t="s">
        <v>5287</v>
      </c>
      <c r="C10900" t="s">
        <v>1496</v>
      </c>
      <c r="D10900" t="s">
        <v>110</v>
      </c>
      <c r="E10900" t="s">
        <v>75</v>
      </c>
      <c r="F10900" s="1" t="s">
        <v>280</v>
      </c>
      <c r="G10900" t="s">
        <v>74</v>
      </c>
      <c r="H10900" t="str">
        <f>VLOOKUP(F10900,Clubs!$A$1:$D$220,4,)</f>
        <v>031030</v>
      </c>
    </row>
    <row r="10901" spans="1:8">
      <c r="A10901">
        <v>2369751</v>
      </c>
      <c r="B10901" t="s">
        <v>6609</v>
      </c>
      <c r="C10901" t="s">
        <v>723</v>
      </c>
      <c r="D10901" t="s">
        <v>8640</v>
      </c>
      <c r="E10901" t="s">
        <v>71</v>
      </c>
      <c r="F10901" s="1" t="s">
        <v>209</v>
      </c>
      <c r="G10901" t="s">
        <v>201</v>
      </c>
      <c r="H10901" t="str">
        <f>VLOOKUP(F10901,Clubs!$A$1:$D$220,4,)</f>
        <v>034066</v>
      </c>
    </row>
    <row r="10902" spans="1:8">
      <c r="A10902">
        <v>2369785</v>
      </c>
      <c r="B10902" t="s">
        <v>12162</v>
      </c>
      <c r="C10902" t="s">
        <v>2316</v>
      </c>
      <c r="D10902" t="s">
        <v>166</v>
      </c>
      <c r="E10902" t="s">
        <v>71</v>
      </c>
      <c r="F10902" s="1" t="s">
        <v>215</v>
      </c>
      <c r="G10902" t="s">
        <v>74</v>
      </c>
      <c r="H10902" t="str">
        <f>VLOOKUP(F10902,Clubs!$A$1:$D$220,4,)</f>
        <v>031042</v>
      </c>
    </row>
    <row r="10903" spans="1:8">
      <c r="A10903">
        <v>2369835</v>
      </c>
      <c r="B10903" t="s">
        <v>5973</v>
      </c>
      <c r="C10903" t="s">
        <v>592</v>
      </c>
      <c r="D10903" t="s">
        <v>111</v>
      </c>
      <c r="E10903" t="s">
        <v>71</v>
      </c>
      <c r="F10903" s="1" t="s">
        <v>241</v>
      </c>
      <c r="G10903" t="s">
        <v>211</v>
      </c>
      <c r="H10903" t="str">
        <f>VLOOKUP(F10903,Clubs!$A$1:$D$220,4,)</f>
        <v>034072</v>
      </c>
    </row>
    <row r="10904" spans="1:8">
      <c r="A10904">
        <v>2369851</v>
      </c>
      <c r="B10904" t="s">
        <v>10164</v>
      </c>
      <c r="C10904" t="s">
        <v>1432</v>
      </c>
      <c r="D10904" t="s">
        <v>166</v>
      </c>
      <c r="E10904" t="s">
        <v>71</v>
      </c>
      <c r="F10904" s="1" t="s">
        <v>209</v>
      </c>
      <c r="G10904" t="s">
        <v>74</v>
      </c>
      <c r="H10904" t="str">
        <f>VLOOKUP(F10904,Clubs!$A$1:$D$220,4,)</f>
        <v>034066</v>
      </c>
    </row>
    <row r="10905" spans="1:8">
      <c r="A10905">
        <v>2369911</v>
      </c>
      <c r="B10905" t="s">
        <v>6728</v>
      </c>
      <c r="C10905" t="s">
        <v>672</v>
      </c>
      <c r="D10905" t="s">
        <v>109</v>
      </c>
      <c r="E10905" t="s">
        <v>71</v>
      </c>
      <c r="F10905" s="1" t="s">
        <v>209</v>
      </c>
      <c r="G10905" t="s">
        <v>74</v>
      </c>
      <c r="H10905" t="str">
        <f>VLOOKUP(F10905,Clubs!$A$1:$D$220,4,)</f>
        <v>034066</v>
      </c>
    </row>
    <row r="10906" spans="1:8">
      <c r="A10906">
        <v>2370040</v>
      </c>
      <c r="B10906" t="s">
        <v>6631</v>
      </c>
      <c r="C10906" t="s">
        <v>6632</v>
      </c>
      <c r="D10906" t="s">
        <v>115</v>
      </c>
      <c r="E10906" t="s">
        <v>75</v>
      </c>
      <c r="F10906" s="1" t="s">
        <v>209</v>
      </c>
      <c r="G10906" t="s">
        <v>74</v>
      </c>
      <c r="H10906" t="str">
        <f>VLOOKUP(F10906,Clubs!$A$1:$D$220,4,)</f>
        <v>034066</v>
      </c>
    </row>
    <row r="10907" spans="1:8">
      <c r="A10907">
        <v>2370073</v>
      </c>
      <c r="B10907" t="s">
        <v>12163</v>
      </c>
      <c r="C10907" t="s">
        <v>12164</v>
      </c>
      <c r="D10907" t="s">
        <v>166</v>
      </c>
      <c r="E10907" t="s">
        <v>75</v>
      </c>
      <c r="F10907" s="1" t="s">
        <v>330</v>
      </c>
      <c r="G10907" t="s">
        <v>74</v>
      </c>
      <c r="H10907" t="str">
        <f>VLOOKUP(F10907,Clubs!$A$1:$D$220,4,)</f>
        <v>034068</v>
      </c>
    </row>
    <row r="10908" spans="1:8">
      <c r="A10908">
        <v>2370120</v>
      </c>
      <c r="B10908" t="s">
        <v>8019</v>
      </c>
      <c r="C10908" t="s">
        <v>1009</v>
      </c>
      <c r="D10908" t="s">
        <v>8640</v>
      </c>
      <c r="E10908" t="s">
        <v>75</v>
      </c>
      <c r="F10908" s="1" t="s">
        <v>202</v>
      </c>
      <c r="G10908" t="s">
        <v>201</v>
      </c>
      <c r="H10908" t="str">
        <f>VLOOKUP(F10908,Clubs!$A$1:$D$220,4,)</f>
        <v>081017</v>
      </c>
    </row>
    <row r="10909" spans="1:8">
      <c r="A10909">
        <v>2370133</v>
      </c>
      <c r="B10909" t="s">
        <v>7961</v>
      </c>
      <c r="C10909" t="s">
        <v>3410</v>
      </c>
      <c r="D10909" t="s">
        <v>8640</v>
      </c>
      <c r="E10909" t="s">
        <v>71</v>
      </c>
      <c r="F10909" s="1" t="s">
        <v>202</v>
      </c>
      <c r="G10909" t="s">
        <v>201</v>
      </c>
      <c r="H10909" t="str">
        <f>VLOOKUP(F10909,Clubs!$A$1:$D$220,4,)</f>
        <v>081017</v>
      </c>
    </row>
    <row r="10910" spans="1:8">
      <c r="A10910">
        <v>2370157</v>
      </c>
      <c r="B10910" t="s">
        <v>7999</v>
      </c>
      <c r="C10910" t="s">
        <v>929</v>
      </c>
      <c r="D10910" t="s">
        <v>8640</v>
      </c>
      <c r="E10910" t="s">
        <v>71</v>
      </c>
      <c r="F10910" s="1" t="s">
        <v>202</v>
      </c>
      <c r="G10910" t="s">
        <v>201</v>
      </c>
      <c r="H10910" t="str">
        <f>VLOOKUP(F10910,Clubs!$A$1:$D$220,4,)</f>
        <v>081017</v>
      </c>
    </row>
    <row r="10911" spans="1:8">
      <c r="A10911">
        <v>2370272</v>
      </c>
      <c r="B10911" t="s">
        <v>1979</v>
      </c>
      <c r="C10911" t="s">
        <v>789</v>
      </c>
      <c r="D10911" t="s">
        <v>166</v>
      </c>
      <c r="E10911" t="s">
        <v>71</v>
      </c>
      <c r="F10911" s="1" t="s">
        <v>202</v>
      </c>
      <c r="G10911" t="s">
        <v>74</v>
      </c>
      <c r="H10911" t="str">
        <f>VLOOKUP(F10911,Clubs!$A$1:$D$220,4,)</f>
        <v>081017</v>
      </c>
    </row>
    <row r="10912" spans="1:8">
      <c r="A10912">
        <v>2370385</v>
      </c>
      <c r="B10912" t="s">
        <v>1530</v>
      </c>
      <c r="C10912" t="s">
        <v>635</v>
      </c>
      <c r="D10912" t="s">
        <v>8640</v>
      </c>
      <c r="E10912" t="s">
        <v>71</v>
      </c>
      <c r="F10912" s="1" t="s">
        <v>276</v>
      </c>
      <c r="G10912" t="s">
        <v>211</v>
      </c>
      <c r="H10912" t="str">
        <f>VLOOKUP(F10912,Clubs!$A$1:$D$220,4,)</f>
        <v>066032</v>
      </c>
    </row>
    <row r="10913" spans="1:8">
      <c r="A10913">
        <v>2370416</v>
      </c>
      <c r="B10913" t="s">
        <v>1242</v>
      </c>
      <c r="C10913" t="s">
        <v>2078</v>
      </c>
      <c r="D10913" t="s">
        <v>8640</v>
      </c>
      <c r="E10913" t="s">
        <v>71</v>
      </c>
      <c r="F10913" s="1" t="s">
        <v>276</v>
      </c>
      <c r="G10913" t="s">
        <v>211</v>
      </c>
      <c r="H10913" t="str">
        <f>VLOOKUP(F10913,Clubs!$A$1:$D$220,4,)</f>
        <v>066032</v>
      </c>
    </row>
    <row r="10914" spans="1:8">
      <c r="A10914">
        <v>2370433</v>
      </c>
      <c r="B10914" t="s">
        <v>5084</v>
      </c>
      <c r="C10914" t="s">
        <v>6560</v>
      </c>
      <c r="D10914" t="s">
        <v>8640</v>
      </c>
      <c r="E10914" t="s">
        <v>71</v>
      </c>
      <c r="F10914" s="1" t="s">
        <v>276</v>
      </c>
      <c r="G10914" t="s">
        <v>211</v>
      </c>
      <c r="H10914" t="str">
        <f>VLOOKUP(F10914,Clubs!$A$1:$D$220,4,)</f>
        <v>066032</v>
      </c>
    </row>
    <row r="10915" spans="1:8">
      <c r="A10915">
        <v>2370437</v>
      </c>
      <c r="B10915" t="s">
        <v>4975</v>
      </c>
      <c r="C10915" t="s">
        <v>1135</v>
      </c>
      <c r="D10915" t="s">
        <v>166</v>
      </c>
      <c r="E10915" t="s">
        <v>71</v>
      </c>
      <c r="F10915" s="1" t="s">
        <v>306</v>
      </c>
      <c r="G10915" t="s">
        <v>74</v>
      </c>
      <c r="H10915" t="str">
        <f>VLOOKUP(F10915,Clubs!$A$1:$D$220,4,)</f>
        <v>066006</v>
      </c>
    </row>
    <row r="10916" spans="1:8">
      <c r="A10916">
        <v>2370449</v>
      </c>
      <c r="B10916" t="s">
        <v>2152</v>
      </c>
      <c r="C10916" t="s">
        <v>862</v>
      </c>
      <c r="D10916" t="s">
        <v>110</v>
      </c>
      <c r="E10916" t="s">
        <v>71</v>
      </c>
      <c r="F10916" s="1" t="s">
        <v>265</v>
      </c>
      <c r="G10916" t="s">
        <v>74</v>
      </c>
      <c r="H10916" t="str">
        <f>VLOOKUP(F10916,Clubs!$A$1:$D$220,4,)</f>
        <v>065020</v>
      </c>
    </row>
    <row r="10917" spans="1:8">
      <c r="A10917">
        <v>2370535</v>
      </c>
      <c r="B10917" t="s">
        <v>5468</v>
      </c>
      <c r="C10917" t="s">
        <v>3564</v>
      </c>
      <c r="D10917" t="s">
        <v>8640</v>
      </c>
      <c r="E10917" t="s">
        <v>71</v>
      </c>
      <c r="F10917" s="1" t="s">
        <v>347</v>
      </c>
      <c r="G10917" t="s">
        <v>211</v>
      </c>
      <c r="H10917" t="str">
        <f>VLOOKUP(F10917,Clubs!$A$1:$D$220,4,)</f>
        <v>031051</v>
      </c>
    </row>
    <row r="10918" spans="1:8">
      <c r="A10918">
        <v>2370597</v>
      </c>
      <c r="B10918" t="s">
        <v>705</v>
      </c>
      <c r="C10918" t="s">
        <v>1407</v>
      </c>
      <c r="D10918" t="s">
        <v>8640</v>
      </c>
      <c r="E10918" t="s">
        <v>75</v>
      </c>
      <c r="F10918" s="1" t="s">
        <v>210</v>
      </c>
      <c r="G10918" t="s">
        <v>211</v>
      </c>
      <c r="H10918" t="str">
        <f>VLOOKUP(F10918,Clubs!$A$1:$D$220,4,)</f>
        <v>081041</v>
      </c>
    </row>
    <row r="10919" spans="1:8">
      <c r="A10919">
        <v>2370680</v>
      </c>
      <c r="B10919" t="s">
        <v>5589</v>
      </c>
      <c r="C10919" t="s">
        <v>3272</v>
      </c>
      <c r="D10919" t="s">
        <v>8640</v>
      </c>
      <c r="E10919" t="s">
        <v>71</v>
      </c>
      <c r="F10919" s="1" t="s">
        <v>8528</v>
      </c>
      <c r="G10919" t="s">
        <v>201</v>
      </c>
      <c r="H10919" t="str">
        <f>VLOOKUP(F10919,Clubs!$A$1:$D$220,4,)</f>
        <v>031062</v>
      </c>
    </row>
    <row r="10920" spans="1:8">
      <c r="A10920">
        <v>2370687</v>
      </c>
      <c r="B10920" t="s">
        <v>1427</v>
      </c>
      <c r="C10920" t="s">
        <v>5613</v>
      </c>
      <c r="D10920" t="s">
        <v>8640</v>
      </c>
      <c r="E10920" t="s">
        <v>71</v>
      </c>
      <c r="F10920" s="1" t="s">
        <v>8528</v>
      </c>
      <c r="G10920" t="s">
        <v>201</v>
      </c>
      <c r="H10920" t="str">
        <f>VLOOKUP(F10920,Clubs!$A$1:$D$220,4,)</f>
        <v>031062</v>
      </c>
    </row>
    <row r="10921" spans="1:8">
      <c r="A10921">
        <v>2370694</v>
      </c>
      <c r="B10921" t="s">
        <v>5589</v>
      </c>
      <c r="C10921" t="s">
        <v>3011</v>
      </c>
      <c r="D10921" t="s">
        <v>8640</v>
      </c>
      <c r="E10921" t="s">
        <v>75</v>
      </c>
      <c r="F10921" s="1" t="s">
        <v>8528</v>
      </c>
      <c r="G10921" t="s">
        <v>201</v>
      </c>
      <c r="H10921" t="str">
        <f>VLOOKUP(F10921,Clubs!$A$1:$D$220,4,)</f>
        <v>031062</v>
      </c>
    </row>
    <row r="10922" spans="1:8">
      <c r="A10922">
        <v>2370708</v>
      </c>
      <c r="B10922" t="s">
        <v>7254</v>
      </c>
      <c r="C10922" t="s">
        <v>795</v>
      </c>
      <c r="D10922" t="s">
        <v>165</v>
      </c>
      <c r="E10922" t="s">
        <v>75</v>
      </c>
      <c r="F10922" s="1" t="s">
        <v>288</v>
      </c>
      <c r="G10922" t="s">
        <v>74</v>
      </c>
      <c r="H10922" t="str">
        <f>VLOOKUP(F10922,Clubs!$A$1:$D$220,4,)</f>
        <v>065020</v>
      </c>
    </row>
    <row r="10923" spans="1:8">
      <c r="A10923">
        <v>2370808</v>
      </c>
      <c r="B10923" t="s">
        <v>4523</v>
      </c>
      <c r="C10923" t="s">
        <v>568</v>
      </c>
      <c r="D10923" t="s">
        <v>111</v>
      </c>
      <c r="E10923" t="s">
        <v>71</v>
      </c>
      <c r="F10923" s="1" t="s">
        <v>8538</v>
      </c>
      <c r="G10923" t="s">
        <v>211</v>
      </c>
      <c r="H10923" t="str">
        <f>VLOOKUP(F10923,Clubs!$A$1:$D$220,4,)</f>
        <v>065030</v>
      </c>
    </row>
    <row r="10924" spans="1:8">
      <c r="A10924">
        <v>2370944</v>
      </c>
      <c r="B10924" t="s">
        <v>6453</v>
      </c>
      <c r="C10924" t="s">
        <v>1013</v>
      </c>
      <c r="D10924" t="s">
        <v>111</v>
      </c>
      <c r="E10924" t="s">
        <v>71</v>
      </c>
      <c r="F10924" s="1" t="s">
        <v>225</v>
      </c>
      <c r="G10924" t="s">
        <v>211</v>
      </c>
      <c r="H10924" t="str">
        <f>VLOOKUP(F10924,Clubs!$A$1:$D$220,4,)</f>
        <v>034073</v>
      </c>
    </row>
    <row r="10925" spans="1:8">
      <c r="A10925">
        <v>2370971</v>
      </c>
      <c r="B10925" t="s">
        <v>1297</v>
      </c>
      <c r="C10925" t="s">
        <v>864</v>
      </c>
      <c r="D10925" t="s">
        <v>8640</v>
      </c>
      <c r="E10925" t="s">
        <v>71</v>
      </c>
      <c r="F10925" s="1" t="s">
        <v>225</v>
      </c>
      <c r="G10925" t="s">
        <v>211</v>
      </c>
      <c r="H10925" t="str">
        <f>VLOOKUP(F10925,Clubs!$A$1:$D$220,4,)</f>
        <v>034073</v>
      </c>
    </row>
    <row r="10926" spans="1:8">
      <c r="A10926">
        <v>2370988</v>
      </c>
      <c r="B10926" t="s">
        <v>6458</v>
      </c>
      <c r="C10926" t="s">
        <v>1244</v>
      </c>
      <c r="D10926" t="s">
        <v>8640</v>
      </c>
      <c r="E10926" t="s">
        <v>71</v>
      </c>
      <c r="F10926" s="1" t="s">
        <v>225</v>
      </c>
      <c r="G10926" t="s">
        <v>201</v>
      </c>
      <c r="H10926" t="str">
        <f>VLOOKUP(F10926,Clubs!$A$1:$D$220,4,)</f>
        <v>034073</v>
      </c>
    </row>
    <row r="10927" spans="1:8">
      <c r="A10927">
        <v>2371054</v>
      </c>
      <c r="B10927" t="s">
        <v>3293</v>
      </c>
      <c r="C10927" t="s">
        <v>3294</v>
      </c>
      <c r="D10927" t="s">
        <v>8640</v>
      </c>
      <c r="E10927" t="s">
        <v>71</v>
      </c>
      <c r="F10927" s="1" t="s">
        <v>208</v>
      </c>
      <c r="G10927" t="s">
        <v>211</v>
      </c>
      <c r="H10927" t="str">
        <f>VLOOKUP(F10927,Clubs!$A$1:$D$220,4,)</f>
        <v>030059</v>
      </c>
    </row>
    <row r="10928" spans="1:8">
      <c r="A10928">
        <v>2371059</v>
      </c>
      <c r="B10928" t="s">
        <v>3335</v>
      </c>
      <c r="C10928" t="s">
        <v>2321</v>
      </c>
      <c r="D10928" t="s">
        <v>8640</v>
      </c>
      <c r="E10928" t="s">
        <v>75</v>
      </c>
      <c r="F10928" s="1" t="s">
        <v>208</v>
      </c>
      <c r="G10928" t="s">
        <v>211</v>
      </c>
      <c r="H10928" t="str">
        <f>VLOOKUP(F10928,Clubs!$A$1:$D$220,4,)</f>
        <v>030059</v>
      </c>
    </row>
    <row r="10929" spans="1:8">
      <c r="A10929">
        <v>2371093</v>
      </c>
      <c r="B10929" t="s">
        <v>3211</v>
      </c>
      <c r="C10929" t="s">
        <v>1198</v>
      </c>
      <c r="D10929" t="s">
        <v>8640</v>
      </c>
      <c r="E10929" t="s">
        <v>75</v>
      </c>
      <c r="F10929" s="1" t="s">
        <v>225</v>
      </c>
      <c r="G10929" t="s">
        <v>211</v>
      </c>
      <c r="H10929" t="str">
        <f>VLOOKUP(F10929,Clubs!$A$1:$D$220,4,)</f>
        <v>034073</v>
      </c>
    </row>
    <row r="10930" spans="1:8">
      <c r="A10930">
        <v>2371252</v>
      </c>
      <c r="B10930" t="s">
        <v>1712</v>
      </c>
      <c r="C10930" t="s">
        <v>1356</v>
      </c>
      <c r="D10930" t="s">
        <v>8640</v>
      </c>
      <c r="E10930" t="s">
        <v>71</v>
      </c>
      <c r="F10930" s="1" t="s">
        <v>253</v>
      </c>
      <c r="G10930" t="s">
        <v>201</v>
      </c>
      <c r="H10930" t="str">
        <f>VLOOKUP(F10930,Clubs!$A$1:$D$220,4,)</f>
        <v>011025</v>
      </c>
    </row>
    <row r="10931" spans="1:8">
      <c r="A10931">
        <v>2371341</v>
      </c>
      <c r="B10931" t="s">
        <v>1739</v>
      </c>
      <c r="C10931" t="s">
        <v>974</v>
      </c>
      <c r="D10931" t="s">
        <v>8640</v>
      </c>
      <c r="E10931" t="s">
        <v>71</v>
      </c>
      <c r="F10931" s="1" t="s">
        <v>253</v>
      </c>
      <c r="G10931" t="s">
        <v>211</v>
      </c>
      <c r="H10931" t="str">
        <f>VLOOKUP(F10931,Clubs!$A$1:$D$220,4,)</f>
        <v>011025</v>
      </c>
    </row>
    <row r="10932" spans="1:8">
      <c r="A10932">
        <v>2371366</v>
      </c>
      <c r="B10932" t="s">
        <v>3062</v>
      </c>
      <c r="C10932" t="s">
        <v>908</v>
      </c>
      <c r="D10932" t="s">
        <v>8640</v>
      </c>
      <c r="E10932" t="s">
        <v>71</v>
      </c>
      <c r="F10932" s="1" t="s">
        <v>241</v>
      </c>
      <c r="G10932" t="s">
        <v>211</v>
      </c>
      <c r="H10932" t="str">
        <f>VLOOKUP(F10932,Clubs!$A$1:$D$220,4,)</f>
        <v>034072</v>
      </c>
    </row>
    <row r="10933" spans="1:8">
      <c r="A10933">
        <v>2371560</v>
      </c>
      <c r="B10933" t="s">
        <v>8405</v>
      </c>
      <c r="C10933" t="s">
        <v>649</v>
      </c>
      <c r="D10933" t="s">
        <v>111</v>
      </c>
      <c r="E10933" t="s">
        <v>75</v>
      </c>
      <c r="F10933" s="1" t="s">
        <v>281</v>
      </c>
      <c r="G10933" t="s">
        <v>74</v>
      </c>
      <c r="H10933" t="str">
        <f>VLOOKUP(F10933,Clubs!$A$1:$D$220,4,)</f>
        <v>082020</v>
      </c>
    </row>
    <row r="10934" spans="1:8">
      <c r="A10934">
        <v>2371623</v>
      </c>
      <c r="B10934" t="s">
        <v>3318</v>
      </c>
      <c r="C10934" t="s">
        <v>792</v>
      </c>
      <c r="D10934" t="s">
        <v>8640</v>
      </c>
      <c r="E10934" t="s">
        <v>75</v>
      </c>
      <c r="F10934" s="1" t="s">
        <v>220</v>
      </c>
      <c r="G10934" t="s">
        <v>74</v>
      </c>
      <c r="H10934" t="str">
        <f>VLOOKUP(F10934,Clubs!$A$1:$D$220,4,)</f>
        <v>031015</v>
      </c>
    </row>
    <row r="10935" spans="1:8">
      <c r="A10935">
        <v>2371756</v>
      </c>
      <c r="B10935" t="s">
        <v>5035</v>
      </c>
      <c r="C10935" t="s">
        <v>9551</v>
      </c>
      <c r="D10935" t="s">
        <v>166</v>
      </c>
      <c r="E10935" t="s">
        <v>71</v>
      </c>
      <c r="F10935" s="1" t="s">
        <v>209</v>
      </c>
      <c r="G10935" t="s">
        <v>74</v>
      </c>
      <c r="H10935" t="str">
        <f>VLOOKUP(F10935,Clubs!$A$1:$D$220,4,)</f>
        <v>034066</v>
      </c>
    </row>
    <row r="10936" spans="1:8">
      <c r="A10936">
        <v>2371814</v>
      </c>
      <c r="B10936" t="s">
        <v>6774</v>
      </c>
      <c r="C10936" t="s">
        <v>840</v>
      </c>
      <c r="D10936" t="s">
        <v>115</v>
      </c>
      <c r="E10936" t="s">
        <v>75</v>
      </c>
      <c r="F10936" s="1" t="s">
        <v>222</v>
      </c>
      <c r="G10936" t="s">
        <v>74</v>
      </c>
      <c r="H10936" t="str">
        <f>VLOOKUP(F10936,Clubs!$A$1:$D$220,4,)</f>
        <v>030004</v>
      </c>
    </row>
    <row r="10937" spans="1:8">
      <c r="A10937">
        <v>2371985</v>
      </c>
      <c r="B10937" t="s">
        <v>9552</v>
      </c>
      <c r="C10937" t="s">
        <v>588</v>
      </c>
      <c r="D10937" t="s">
        <v>166</v>
      </c>
      <c r="E10937" t="s">
        <v>71</v>
      </c>
      <c r="F10937" s="1" t="s">
        <v>345</v>
      </c>
      <c r="G10937" t="s">
        <v>74</v>
      </c>
      <c r="H10937" t="str">
        <f>VLOOKUP(F10937,Clubs!$A$1:$D$220,4,)</f>
        <v>011024</v>
      </c>
    </row>
    <row r="10938" spans="1:8">
      <c r="A10938">
        <v>2371993</v>
      </c>
      <c r="B10938" t="s">
        <v>9552</v>
      </c>
      <c r="C10938" t="s">
        <v>1181</v>
      </c>
      <c r="D10938" t="s">
        <v>166</v>
      </c>
      <c r="E10938" t="s">
        <v>71</v>
      </c>
      <c r="F10938" s="1" t="s">
        <v>345</v>
      </c>
      <c r="G10938" t="s">
        <v>74</v>
      </c>
      <c r="H10938" t="str">
        <f>VLOOKUP(F10938,Clubs!$A$1:$D$220,4,)</f>
        <v>011024</v>
      </c>
    </row>
    <row r="10939" spans="1:8">
      <c r="A10939">
        <v>2372048</v>
      </c>
      <c r="B10939" t="s">
        <v>5182</v>
      </c>
      <c r="C10939" t="s">
        <v>604</v>
      </c>
      <c r="D10939" t="s">
        <v>109</v>
      </c>
      <c r="E10939" t="s">
        <v>75</v>
      </c>
      <c r="F10939" s="1" t="s">
        <v>214</v>
      </c>
      <c r="G10939" t="s">
        <v>74</v>
      </c>
      <c r="H10939" t="str">
        <f>VLOOKUP(F10939,Clubs!$A$1:$D$220,4,)</f>
        <v>034038</v>
      </c>
    </row>
    <row r="10940" spans="1:8">
      <c r="A10940">
        <v>2372149</v>
      </c>
      <c r="B10940" t="s">
        <v>8149</v>
      </c>
      <c r="C10940" t="s">
        <v>939</v>
      </c>
      <c r="D10940" t="s">
        <v>109</v>
      </c>
      <c r="E10940" t="s">
        <v>75</v>
      </c>
      <c r="F10940" s="1" t="s">
        <v>210</v>
      </c>
      <c r="G10940" t="s">
        <v>74</v>
      </c>
      <c r="H10940" t="str">
        <f>VLOOKUP(F10940,Clubs!$A$1:$D$220,4,)</f>
        <v>081041</v>
      </c>
    </row>
    <row r="10941" spans="1:8">
      <c r="A10941">
        <v>2372235</v>
      </c>
      <c r="B10941" t="s">
        <v>6319</v>
      </c>
      <c r="C10941" t="s">
        <v>1899</v>
      </c>
      <c r="D10941" t="s">
        <v>8640</v>
      </c>
      <c r="E10941" t="s">
        <v>75</v>
      </c>
      <c r="F10941" s="1" t="s">
        <v>241</v>
      </c>
      <c r="G10941" t="s">
        <v>211</v>
      </c>
      <c r="H10941" t="str">
        <f>VLOOKUP(F10941,Clubs!$A$1:$D$220,4,)</f>
        <v>034072</v>
      </c>
    </row>
    <row r="10942" spans="1:8">
      <c r="A10942">
        <v>2372256</v>
      </c>
      <c r="B10942" t="s">
        <v>709</v>
      </c>
      <c r="C10942" t="s">
        <v>930</v>
      </c>
      <c r="D10942" t="s">
        <v>166</v>
      </c>
      <c r="E10942" t="s">
        <v>71</v>
      </c>
      <c r="F10942" s="1" t="s">
        <v>209</v>
      </c>
      <c r="G10942" t="s">
        <v>74</v>
      </c>
      <c r="H10942" t="str">
        <f>VLOOKUP(F10942,Clubs!$A$1:$D$220,4,)</f>
        <v>034066</v>
      </c>
    </row>
    <row r="10943" spans="1:8">
      <c r="A10943">
        <v>2372319</v>
      </c>
      <c r="B10943" t="s">
        <v>2001</v>
      </c>
      <c r="C10943" t="s">
        <v>761</v>
      </c>
      <c r="D10943" t="s">
        <v>165</v>
      </c>
      <c r="E10943" t="s">
        <v>71</v>
      </c>
      <c r="F10943" s="1" t="s">
        <v>261</v>
      </c>
      <c r="G10943" t="s">
        <v>74</v>
      </c>
      <c r="H10943" t="str">
        <f>VLOOKUP(F10943,Clubs!$A$1:$D$220,4,)</f>
        <v>031001</v>
      </c>
    </row>
    <row r="10944" spans="1:8">
      <c r="A10944">
        <v>2372409</v>
      </c>
      <c r="B10944" t="s">
        <v>5139</v>
      </c>
      <c r="C10944" t="s">
        <v>789</v>
      </c>
      <c r="D10944" t="s">
        <v>165</v>
      </c>
      <c r="E10944" t="s">
        <v>71</v>
      </c>
      <c r="F10944" s="1" t="s">
        <v>209</v>
      </c>
      <c r="G10944" t="s">
        <v>74</v>
      </c>
      <c r="H10944" t="str">
        <f>VLOOKUP(F10944,Clubs!$A$1:$D$220,4,)</f>
        <v>034066</v>
      </c>
    </row>
    <row r="10945" spans="1:8">
      <c r="A10945">
        <v>2372434</v>
      </c>
      <c r="B10945" t="s">
        <v>4262</v>
      </c>
      <c r="C10945" t="s">
        <v>716</v>
      </c>
      <c r="D10945" t="s">
        <v>8640</v>
      </c>
      <c r="E10945" t="s">
        <v>75</v>
      </c>
      <c r="F10945" s="1" t="s">
        <v>277</v>
      </c>
      <c r="G10945" t="s">
        <v>211</v>
      </c>
      <c r="H10945" t="str">
        <f>VLOOKUP(F10945,Clubs!$A$1:$D$220,4,)</f>
        <v>031051</v>
      </c>
    </row>
    <row r="10946" spans="1:8">
      <c r="A10946">
        <v>2372520</v>
      </c>
      <c r="B10946" t="s">
        <v>6788</v>
      </c>
      <c r="C10946" t="s">
        <v>1610</v>
      </c>
      <c r="D10946" t="s">
        <v>8640</v>
      </c>
      <c r="E10946" t="s">
        <v>75</v>
      </c>
      <c r="F10946" s="1" t="s">
        <v>209</v>
      </c>
      <c r="G10946" t="s">
        <v>211</v>
      </c>
      <c r="H10946" t="str">
        <f>VLOOKUP(F10946,Clubs!$A$1:$D$220,4,)</f>
        <v>034066</v>
      </c>
    </row>
    <row r="10947" spans="1:8">
      <c r="A10947">
        <v>2372570</v>
      </c>
      <c r="B10947" t="s">
        <v>12165</v>
      </c>
      <c r="C10947" t="s">
        <v>669</v>
      </c>
      <c r="D10947" t="s">
        <v>8640</v>
      </c>
      <c r="E10947" t="s">
        <v>71</v>
      </c>
      <c r="F10947" s="1" t="s">
        <v>8533</v>
      </c>
      <c r="G10947" t="s">
        <v>74</v>
      </c>
      <c r="H10947" t="str">
        <f>VLOOKUP(F10947,Clubs!$A$1:$D$220,4,)</f>
        <v>034473</v>
      </c>
    </row>
    <row r="10948" spans="1:8">
      <c r="A10948">
        <v>2372615</v>
      </c>
      <c r="B10948" t="s">
        <v>12166</v>
      </c>
      <c r="C10948" t="s">
        <v>939</v>
      </c>
      <c r="D10948" t="s">
        <v>166</v>
      </c>
      <c r="E10948" t="s">
        <v>75</v>
      </c>
      <c r="F10948" s="1" t="s">
        <v>209</v>
      </c>
      <c r="G10948" t="s">
        <v>74</v>
      </c>
      <c r="H10948" t="str">
        <f>VLOOKUP(F10948,Clubs!$A$1:$D$220,4,)</f>
        <v>034066</v>
      </c>
    </row>
    <row r="10949" spans="1:8">
      <c r="A10949">
        <v>2372841</v>
      </c>
      <c r="B10949" t="s">
        <v>1823</v>
      </c>
      <c r="C10949" t="s">
        <v>779</v>
      </c>
      <c r="D10949" t="s">
        <v>110</v>
      </c>
      <c r="E10949" t="s">
        <v>71</v>
      </c>
      <c r="F10949" s="1" t="s">
        <v>228</v>
      </c>
      <c r="G10949" t="s">
        <v>74</v>
      </c>
      <c r="H10949" t="str">
        <f>VLOOKUP(F10949,Clubs!$A$1:$D$220,4,)</f>
        <v>012003</v>
      </c>
    </row>
    <row r="10950" spans="1:8">
      <c r="A10950">
        <v>2372847</v>
      </c>
      <c r="B10950" t="s">
        <v>3769</v>
      </c>
      <c r="C10950" t="s">
        <v>590</v>
      </c>
      <c r="D10950" t="s">
        <v>110</v>
      </c>
      <c r="E10950" t="s">
        <v>71</v>
      </c>
      <c r="F10950" s="1" t="s">
        <v>257</v>
      </c>
      <c r="G10950" t="s">
        <v>74</v>
      </c>
      <c r="H10950" t="str">
        <f>VLOOKUP(F10950,Clubs!$A$1:$D$220,4,)</f>
        <v>031003</v>
      </c>
    </row>
    <row r="10951" spans="1:8">
      <c r="A10951">
        <v>2372910</v>
      </c>
      <c r="B10951" t="s">
        <v>836</v>
      </c>
      <c r="C10951" t="s">
        <v>1131</v>
      </c>
      <c r="D10951" t="s">
        <v>111</v>
      </c>
      <c r="E10951" t="s">
        <v>75</v>
      </c>
      <c r="F10951" s="1" t="s">
        <v>313</v>
      </c>
      <c r="G10951" t="s">
        <v>211</v>
      </c>
      <c r="H10951" t="str">
        <f>VLOOKUP(F10951,Clubs!$A$1:$D$220,4,)</f>
        <v>034055</v>
      </c>
    </row>
    <row r="10952" spans="1:8">
      <c r="A10952">
        <v>2372963</v>
      </c>
      <c r="B10952" t="s">
        <v>1921</v>
      </c>
      <c r="C10952" t="s">
        <v>840</v>
      </c>
      <c r="D10952" t="s">
        <v>166</v>
      </c>
      <c r="E10952" t="s">
        <v>75</v>
      </c>
      <c r="F10952" s="1" t="s">
        <v>251</v>
      </c>
      <c r="G10952" t="s">
        <v>74</v>
      </c>
      <c r="H10952" t="str">
        <f>VLOOKUP(F10952,Clubs!$A$1:$D$220,4,)</f>
        <v>081041</v>
      </c>
    </row>
    <row r="10953" spans="1:8">
      <c r="A10953">
        <v>2372975</v>
      </c>
      <c r="B10953" t="s">
        <v>7963</v>
      </c>
      <c r="C10953" t="s">
        <v>959</v>
      </c>
      <c r="D10953" t="s">
        <v>109</v>
      </c>
      <c r="E10953" t="s">
        <v>71</v>
      </c>
      <c r="F10953" s="1" t="s">
        <v>202</v>
      </c>
      <c r="G10953" t="s">
        <v>74</v>
      </c>
      <c r="H10953" t="str">
        <f>VLOOKUP(F10953,Clubs!$A$1:$D$220,4,)</f>
        <v>081017</v>
      </c>
    </row>
    <row r="10954" spans="1:8">
      <c r="A10954">
        <v>2373150</v>
      </c>
      <c r="B10954" t="s">
        <v>12167</v>
      </c>
      <c r="C10954" t="s">
        <v>1944</v>
      </c>
      <c r="D10954" t="s">
        <v>166</v>
      </c>
      <c r="E10954" t="s">
        <v>75</v>
      </c>
      <c r="F10954" s="1" t="s">
        <v>313</v>
      </c>
      <c r="G10954" t="s">
        <v>74</v>
      </c>
      <c r="H10954" t="str">
        <f>VLOOKUP(F10954,Clubs!$A$1:$D$220,4,)</f>
        <v>034055</v>
      </c>
    </row>
    <row r="10955" spans="1:8">
      <c r="A10955">
        <v>2373252</v>
      </c>
      <c r="B10955" t="s">
        <v>5493</v>
      </c>
      <c r="C10955" t="s">
        <v>936</v>
      </c>
      <c r="D10955" t="s">
        <v>165</v>
      </c>
      <c r="E10955" t="s">
        <v>75</v>
      </c>
      <c r="F10955" s="1" t="s">
        <v>347</v>
      </c>
      <c r="G10955" t="s">
        <v>74</v>
      </c>
      <c r="H10955" t="str">
        <f>VLOOKUP(F10955,Clubs!$A$1:$D$220,4,)</f>
        <v>031051</v>
      </c>
    </row>
    <row r="10956" spans="1:8">
      <c r="A10956">
        <v>2373265</v>
      </c>
      <c r="B10956" t="s">
        <v>1115</v>
      </c>
      <c r="C10956" t="s">
        <v>761</v>
      </c>
      <c r="D10956" t="s">
        <v>166</v>
      </c>
      <c r="E10956" t="s">
        <v>71</v>
      </c>
      <c r="F10956" s="1" t="s">
        <v>313</v>
      </c>
      <c r="G10956" t="s">
        <v>74</v>
      </c>
      <c r="H10956" t="str">
        <f>VLOOKUP(F10956,Clubs!$A$1:$D$220,4,)</f>
        <v>034055</v>
      </c>
    </row>
    <row r="10957" spans="1:8">
      <c r="A10957">
        <v>2373330</v>
      </c>
      <c r="B10957" t="s">
        <v>5519</v>
      </c>
      <c r="C10957" t="s">
        <v>3882</v>
      </c>
      <c r="D10957" t="s">
        <v>165</v>
      </c>
      <c r="E10957" t="s">
        <v>71</v>
      </c>
      <c r="F10957" s="1" t="s">
        <v>347</v>
      </c>
      <c r="G10957" t="s">
        <v>74</v>
      </c>
      <c r="H10957" t="str">
        <f>VLOOKUP(F10957,Clubs!$A$1:$D$220,4,)</f>
        <v>031051</v>
      </c>
    </row>
    <row r="10958" spans="1:8">
      <c r="A10958">
        <v>2373544</v>
      </c>
      <c r="B10958" t="s">
        <v>12168</v>
      </c>
      <c r="C10958" t="s">
        <v>3174</v>
      </c>
      <c r="D10958" t="s">
        <v>166</v>
      </c>
      <c r="E10958" t="s">
        <v>71</v>
      </c>
      <c r="F10958" s="1" t="s">
        <v>213</v>
      </c>
      <c r="G10958" t="s">
        <v>74</v>
      </c>
      <c r="H10958" t="str">
        <f>VLOOKUP(F10958,Clubs!$A$1:$D$220,4,)</f>
        <v>066032</v>
      </c>
    </row>
    <row r="10959" spans="1:8">
      <c r="A10959">
        <v>2373829</v>
      </c>
      <c r="B10959" t="s">
        <v>2768</v>
      </c>
      <c r="C10959" t="s">
        <v>1657</v>
      </c>
      <c r="D10959" t="s">
        <v>8640</v>
      </c>
      <c r="E10959" t="s">
        <v>71</v>
      </c>
      <c r="F10959" s="1" t="s">
        <v>8531</v>
      </c>
      <c r="G10959" t="s">
        <v>74</v>
      </c>
      <c r="H10959" t="str">
        <f>VLOOKUP(F10959,Clubs!$A$1:$D$220,4,)</f>
        <v>034471</v>
      </c>
    </row>
    <row r="10960" spans="1:8">
      <c r="A10960">
        <v>2374227</v>
      </c>
      <c r="B10960" t="s">
        <v>2197</v>
      </c>
      <c r="C10960" t="s">
        <v>2241</v>
      </c>
      <c r="D10960" t="s">
        <v>109</v>
      </c>
      <c r="E10960" t="s">
        <v>71</v>
      </c>
      <c r="F10960" s="1" t="s">
        <v>257</v>
      </c>
      <c r="G10960" t="s">
        <v>74</v>
      </c>
      <c r="H10960" t="str">
        <f>VLOOKUP(F10960,Clubs!$A$1:$D$220,4,)</f>
        <v>031003</v>
      </c>
    </row>
    <row r="10961" spans="1:8">
      <c r="A10961">
        <v>2374330</v>
      </c>
      <c r="B10961" t="s">
        <v>8327</v>
      </c>
      <c r="C10961" t="s">
        <v>1531</v>
      </c>
      <c r="D10961" t="s">
        <v>8640</v>
      </c>
      <c r="E10961" t="s">
        <v>75</v>
      </c>
      <c r="F10961" s="1" t="s">
        <v>262</v>
      </c>
      <c r="G10961" t="s">
        <v>74</v>
      </c>
      <c r="H10961" t="str">
        <f>VLOOKUP(F10961,Clubs!$A$1:$D$220,4,)</f>
        <v>081017</v>
      </c>
    </row>
    <row r="10962" spans="1:8">
      <c r="A10962">
        <v>2374343</v>
      </c>
      <c r="B10962" t="s">
        <v>8341</v>
      </c>
      <c r="C10962" t="s">
        <v>8342</v>
      </c>
      <c r="D10962" t="s">
        <v>8640</v>
      </c>
      <c r="E10962" t="s">
        <v>75</v>
      </c>
      <c r="F10962" s="1" t="s">
        <v>262</v>
      </c>
      <c r="G10962" t="s">
        <v>74</v>
      </c>
      <c r="H10962" t="str">
        <f>VLOOKUP(F10962,Clubs!$A$1:$D$220,4,)</f>
        <v>081017</v>
      </c>
    </row>
    <row r="10963" spans="1:8">
      <c r="A10963">
        <v>2374350</v>
      </c>
      <c r="B10963" t="s">
        <v>1466</v>
      </c>
      <c r="C10963" t="s">
        <v>626</v>
      </c>
      <c r="D10963" t="s">
        <v>8640</v>
      </c>
      <c r="E10963" t="s">
        <v>75</v>
      </c>
      <c r="F10963" s="1" t="s">
        <v>197</v>
      </c>
      <c r="G10963" t="s">
        <v>211</v>
      </c>
      <c r="H10963" t="str">
        <f>VLOOKUP(F10963,Clubs!$A$1:$D$220,4,)</f>
        <v>031067</v>
      </c>
    </row>
    <row r="10964" spans="1:8">
      <c r="A10964">
        <v>2374419</v>
      </c>
      <c r="B10964" t="s">
        <v>3791</v>
      </c>
      <c r="C10964" t="s">
        <v>655</v>
      </c>
      <c r="D10964" t="s">
        <v>166</v>
      </c>
      <c r="E10964" t="s">
        <v>75</v>
      </c>
      <c r="F10964" s="1" t="s">
        <v>347</v>
      </c>
      <c r="G10964" t="s">
        <v>74</v>
      </c>
      <c r="H10964" t="str">
        <f>VLOOKUP(F10964,Clubs!$A$1:$D$220,4,)</f>
        <v>031051</v>
      </c>
    </row>
    <row r="10965" spans="1:8">
      <c r="A10965">
        <v>2374559</v>
      </c>
      <c r="B10965" t="s">
        <v>1241</v>
      </c>
      <c r="C10965" t="s">
        <v>992</v>
      </c>
      <c r="D10965" t="s">
        <v>166</v>
      </c>
      <c r="E10965" t="s">
        <v>75</v>
      </c>
      <c r="F10965" s="1" t="s">
        <v>325</v>
      </c>
      <c r="G10965" t="s">
        <v>74</v>
      </c>
      <c r="H10965" t="str">
        <f>VLOOKUP(F10965,Clubs!$A$1:$D$220,4,)</f>
        <v>081041</v>
      </c>
    </row>
    <row r="10966" spans="1:8">
      <c r="A10966">
        <v>2374568</v>
      </c>
      <c r="B10966" t="s">
        <v>2271</v>
      </c>
      <c r="C10966" t="s">
        <v>890</v>
      </c>
      <c r="D10966" t="s">
        <v>166</v>
      </c>
      <c r="E10966" t="s">
        <v>75</v>
      </c>
      <c r="F10966" s="1" t="s">
        <v>325</v>
      </c>
      <c r="G10966" t="s">
        <v>74</v>
      </c>
      <c r="H10966" t="str">
        <f>VLOOKUP(F10966,Clubs!$A$1:$D$220,4,)</f>
        <v>081041</v>
      </c>
    </row>
    <row r="10967" spans="1:8">
      <c r="A10967">
        <v>2374803</v>
      </c>
      <c r="B10967" t="s">
        <v>3712</v>
      </c>
      <c r="C10967" t="s">
        <v>1522</v>
      </c>
      <c r="D10967" t="s">
        <v>8640</v>
      </c>
      <c r="E10967" t="s">
        <v>71</v>
      </c>
      <c r="F10967" s="1" t="s">
        <v>261</v>
      </c>
      <c r="G10967" t="s">
        <v>211</v>
      </c>
      <c r="H10967" t="str">
        <f>VLOOKUP(F10967,Clubs!$A$1:$D$220,4,)</f>
        <v>031001</v>
      </c>
    </row>
    <row r="10968" spans="1:8">
      <c r="A10968">
        <v>2374833</v>
      </c>
      <c r="B10968" t="s">
        <v>3621</v>
      </c>
      <c r="C10968" t="s">
        <v>1623</v>
      </c>
      <c r="D10968" t="s">
        <v>111</v>
      </c>
      <c r="E10968" t="s">
        <v>71</v>
      </c>
      <c r="F10968" s="1" t="s">
        <v>261</v>
      </c>
      <c r="G10968" t="s">
        <v>167</v>
      </c>
      <c r="H10968" t="str">
        <f>VLOOKUP(F10968,Clubs!$A$1:$D$220,4,)</f>
        <v>031001</v>
      </c>
    </row>
    <row r="10969" spans="1:8">
      <c r="A10969">
        <v>2374884</v>
      </c>
      <c r="B10969" t="s">
        <v>6425</v>
      </c>
      <c r="C10969" t="s">
        <v>1129</v>
      </c>
      <c r="D10969" t="s">
        <v>8640</v>
      </c>
      <c r="E10969" t="s">
        <v>71</v>
      </c>
      <c r="F10969" s="1" t="s">
        <v>241</v>
      </c>
      <c r="G10969" t="s">
        <v>211</v>
      </c>
      <c r="H10969" t="str">
        <f>VLOOKUP(F10969,Clubs!$A$1:$D$220,4,)</f>
        <v>034072</v>
      </c>
    </row>
    <row r="10970" spans="1:8">
      <c r="A10970">
        <v>2375097</v>
      </c>
      <c r="B10970" t="s">
        <v>12169</v>
      </c>
      <c r="C10970" t="s">
        <v>966</v>
      </c>
      <c r="D10970" t="s">
        <v>166</v>
      </c>
      <c r="E10970" t="s">
        <v>71</v>
      </c>
      <c r="F10970" s="1" t="s">
        <v>213</v>
      </c>
      <c r="G10970" t="s">
        <v>74</v>
      </c>
      <c r="H10970" t="str">
        <f>VLOOKUP(F10970,Clubs!$A$1:$D$220,4,)</f>
        <v>066032</v>
      </c>
    </row>
    <row r="10971" spans="1:8">
      <c r="A10971">
        <v>2375391</v>
      </c>
      <c r="B10971" t="s">
        <v>3469</v>
      </c>
      <c r="C10971" t="s">
        <v>1357</v>
      </c>
      <c r="D10971" t="s">
        <v>109</v>
      </c>
      <c r="E10971" t="s">
        <v>71</v>
      </c>
      <c r="F10971" s="1" t="s">
        <v>221</v>
      </c>
      <c r="G10971" t="s">
        <v>74</v>
      </c>
      <c r="H10971" t="str">
        <f>VLOOKUP(F10971,Clubs!$A$1:$D$220,4,)</f>
        <v>030067</v>
      </c>
    </row>
    <row r="10972" spans="1:8">
      <c r="A10972">
        <v>2375408</v>
      </c>
      <c r="B10972" t="s">
        <v>3488</v>
      </c>
      <c r="C10972" t="s">
        <v>1389</v>
      </c>
      <c r="D10972" t="s">
        <v>165</v>
      </c>
      <c r="E10972" t="s">
        <v>75</v>
      </c>
      <c r="F10972" s="1" t="s">
        <v>221</v>
      </c>
      <c r="G10972" t="s">
        <v>74</v>
      </c>
      <c r="H10972" t="str">
        <f>VLOOKUP(F10972,Clubs!$A$1:$D$220,4,)</f>
        <v>030067</v>
      </c>
    </row>
    <row r="10973" spans="1:8">
      <c r="A10973">
        <v>2375461</v>
      </c>
      <c r="B10973" t="s">
        <v>6981</v>
      </c>
      <c r="C10973" t="s">
        <v>831</v>
      </c>
      <c r="D10973" t="s">
        <v>8640</v>
      </c>
      <c r="E10973" t="s">
        <v>71</v>
      </c>
      <c r="F10973" s="1" t="s">
        <v>224</v>
      </c>
      <c r="G10973" t="s">
        <v>74</v>
      </c>
      <c r="H10973" t="str">
        <f>VLOOKUP(F10973,Clubs!$A$1:$D$220,4,)</f>
        <v>046014</v>
      </c>
    </row>
    <row r="10974" spans="1:8">
      <c r="A10974">
        <v>2375536</v>
      </c>
      <c r="B10974" t="s">
        <v>1461</v>
      </c>
      <c r="C10974" t="s">
        <v>672</v>
      </c>
      <c r="D10974" t="s">
        <v>8640</v>
      </c>
      <c r="E10974" t="s">
        <v>71</v>
      </c>
      <c r="F10974" s="1" t="s">
        <v>246</v>
      </c>
      <c r="G10974" t="s">
        <v>201</v>
      </c>
      <c r="H10974" t="str">
        <f>VLOOKUP(F10974,Clubs!$A$1:$D$220,4,)</f>
        <v>011024</v>
      </c>
    </row>
    <row r="10975" spans="1:8">
      <c r="A10975">
        <v>2375656</v>
      </c>
      <c r="B10975" t="s">
        <v>3791</v>
      </c>
      <c r="C10975" t="s">
        <v>588</v>
      </c>
      <c r="D10975" t="s">
        <v>111</v>
      </c>
      <c r="E10975" t="s">
        <v>71</v>
      </c>
      <c r="F10975" s="1" t="s">
        <v>257</v>
      </c>
      <c r="G10975" t="s">
        <v>74</v>
      </c>
      <c r="H10975" t="str">
        <f>VLOOKUP(F10975,Clubs!$A$1:$D$220,4,)</f>
        <v>031003</v>
      </c>
    </row>
    <row r="10976" spans="1:8">
      <c r="A10976">
        <v>2375765</v>
      </c>
      <c r="B10976" t="s">
        <v>8195</v>
      </c>
      <c r="C10976" t="s">
        <v>2952</v>
      </c>
      <c r="D10976" t="s">
        <v>8640</v>
      </c>
      <c r="E10976" t="s">
        <v>71</v>
      </c>
      <c r="F10976" s="1" t="s">
        <v>234</v>
      </c>
      <c r="G10976" t="s">
        <v>211</v>
      </c>
      <c r="H10976" t="str">
        <f>VLOOKUP(F10976,Clubs!$A$1:$D$220,4,)</f>
        <v>081050</v>
      </c>
    </row>
    <row r="10977" spans="1:8">
      <c r="A10977">
        <v>2375767</v>
      </c>
      <c r="B10977" t="s">
        <v>4578</v>
      </c>
      <c r="C10977" t="s">
        <v>1495</v>
      </c>
      <c r="D10977" t="s">
        <v>111</v>
      </c>
      <c r="E10977" t="s">
        <v>75</v>
      </c>
      <c r="F10977" s="1" t="s">
        <v>230</v>
      </c>
      <c r="G10977" t="s">
        <v>74</v>
      </c>
      <c r="H10977" t="str">
        <f>VLOOKUP(F10977,Clubs!$A$1:$D$220,4,)</f>
        <v>031025</v>
      </c>
    </row>
    <row r="10978" spans="1:8">
      <c r="A10978">
        <v>2375785</v>
      </c>
      <c r="B10978" t="s">
        <v>4620</v>
      </c>
      <c r="C10978" t="s">
        <v>570</v>
      </c>
      <c r="D10978" t="s">
        <v>115</v>
      </c>
      <c r="E10978" t="s">
        <v>75</v>
      </c>
      <c r="F10978" s="1" t="s">
        <v>230</v>
      </c>
      <c r="G10978" t="s">
        <v>74</v>
      </c>
      <c r="H10978" t="str">
        <f>VLOOKUP(F10978,Clubs!$A$1:$D$220,4,)</f>
        <v>031025</v>
      </c>
    </row>
    <row r="10979" spans="1:8">
      <c r="A10979">
        <v>2375790</v>
      </c>
      <c r="B10979" t="s">
        <v>5574</v>
      </c>
      <c r="C10979" t="s">
        <v>2476</v>
      </c>
      <c r="D10979" t="s">
        <v>8640</v>
      </c>
      <c r="E10979" t="s">
        <v>71</v>
      </c>
      <c r="F10979" s="1" t="s">
        <v>8528</v>
      </c>
      <c r="G10979" t="s">
        <v>201</v>
      </c>
      <c r="H10979" t="str">
        <f>VLOOKUP(F10979,Clubs!$A$1:$D$220,4,)</f>
        <v>031062</v>
      </c>
    </row>
    <row r="10980" spans="1:8">
      <c r="A10980">
        <v>2375806</v>
      </c>
      <c r="B10980" t="s">
        <v>5598</v>
      </c>
      <c r="C10980" t="s">
        <v>1271</v>
      </c>
      <c r="D10980" t="s">
        <v>8640</v>
      </c>
      <c r="E10980" t="s">
        <v>71</v>
      </c>
      <c r="F10980" s="1" t="s">
        <v>8528</v>
      </c>
      <c r="G10980" t="s">
        <v>201</v>
      </c>
      <c r="H10980" t="str">
        <f>VLOOKUP(F10980,Clubs!$A$1:$D$220,4,)</f>
        <v>031062</v>
      </c>
    </row>
    <row r="10981" spans="1:8">
      <c r="A10981">
        <v>2375884</v>
      </c>
      <c r="B10981" t="s">
        <v>700</v>
      </c>
      <c r="C10981" t="s">
        <v>1357</v>
      </c>
      <c r="D10981" t="s">
        <v>165</v>
      </c>
      <c r="E10981" t="s">
        <v>71</v>
      </c>
      <c r="F10981" s="1" t="s">
        <v>254</v>
      </c>
      <c r="G10981" t="s">
        <v>74</v>
      </c>
      <c r="H10981" t="str">
        <f>VLOOKUP(F10981,Clubs!$A$1:$D$220,4,)</f>
        <v>031030</v>
      </c>
    </row>
    <row r="10982" spans="1:8">
      <c r="A10982">
        <v>2375931</v>
      </c>
      <c r="B10982" t="s">
        <v>4758</v>
      </c>
      <c r="C10982" t="s">
        <v>1470</v>
      </c>
      <c r="D10982" t="s">
        <v>8640</v>
      </c>
      <c r="E10982" t="s">
        <v>71</v>
      </c>
      <c r="F10982" s="1" t="s">
        <v>230</v>
      </c>
      <c r="G10982" t="s">
        <v>211</v>
      </c>
      <c r="H10982" t="str">
        <f>VLOOKUP(F10982,Clubs!$A$1:$D$220,4,)</f>
        <v>031025</v>
      </c>
    </row>
    <row r="10983" spans="1:8">
      <c r="A10983">
        <v>2376050</v>
      </c>
      <c r="B10983" t="s">
        <v>3064</v>
      </c>
      <c r="C10983" t="s">
        <v>914</v>
      </c>
      <c r="D10983" t="s">
        <v>8640</v>
      </c>
      <c r="E10983" t="s">
        <v>75</v>
      </c>
      <c r="F10983" s="1" t="s">
        <v>205</v>
      </c>
      <c r="G10983" t="s">
        <v>211</v>
      </c>
      <c r="H10983" t="str">
        <f>VLOOKUP(F10983,Clubs!$A$1:$D$220,4,)</f>
        <v>030040</v>
      </c>
    </row>
    <row r="10984" spans="1:8">
      <c r="A10984">
        <v>2376057</v>
      </c>
      <c r="B10984" t="s">
        <v>12170</v>
      </c>
      <c r="C10984" t="s">
        <v>2285</v>
      </c>
      <c r="D10984" t="s">
        <v>166</v>
      </c>
      <c r="E10984" t="s">
        <v>71</v>
      </c>
      <c r="F10984" s="1" t="s">
        <v>205</v>
      </c>
      <c r="G10984" t="s">
        <v>74</v>
      </c>
      <c r="H10984" t="str">
        <f>VLOOKUP(F10984,Clubs!$A$1:$D$220,4,)</f>
        <v>030040</v>
      </c>
    </row>
    <row r="10985" spans="1:8">
      <c r="A10985">
        <v>2376062</v>
      </c>
      <c r="B10985" t="s">
        <v>4284</v>
      </c>
      <c r="C10985" t="s">
        <v>4285</v>
      </c>
      <c r="D10985" t="s">
        <v>110</v>
      </c>
      <c r="E10985" t="s">
        <v>71</v>
      </c>
      <c r="F10985" s="1" t="s">
        <v>219</v>
      </c>
      <c r="G10985" t="s">
        <v>74</v>
      </c>
      <c r="H10985" t="str">
        <f>VLOOKUP(F10985,Clubs!$A$1:$D$220,4,)</f>
        <v>031067</v>
      </c>
    </row>
    <row r="10986" spans="1:8">
      <c r="A10986">
        <v>2376075</v>
      </c>
      <c r="B10986" t="s">
        <v>4328</v>
      </c>
      <c r="C10986" t="s">
        <v>1522</v>
      </c>
      <c r="D10986" t="s">
        <v>8640</v>
      </c>
      <c r="E10986" t="s">
        <v>71</v>
      </c>
      <c r="F10986" s="1" t="s">
        <v>219</v>
      </c>
      <c r="G10986" t="s">
        <v>201</v>
      </c>
      <c r="H10986" t="str">
        <f>VLOOKUP(F10986,Clubs!$A$1:$D$220,4,)</f>
        <v>031067</v>
      </c>
    </row>
    <row r="10987" spans="1:8">
      <c r="A10987">
        <v>2376201</v>
      </c>
      <c r="B10987" t="s">
        <v>5605</v>
      </c>
      <c r="C10987" t="s">
        <v>1455</v>
      </c>
      <c r="D10987" t="s">
        <v>8640</v>
      </c>
      <c r="E10987" t="s">
        <v>71</v>
      </c>
      <c r="F10987" s="1" t="s">
        <v>8528</v>
      </c>
      <c r="G10987" t="s">
        <v>201</v>
      </c>
      <c r="H10987" t="str">
        <f>VLOOKUP(F10987,Clubs!$A$1:$D$220,4,)</f>
        <v>031062</v>
      </c>
    </row>
    <row r="10988" spans="1:8">
      <c r="A10988">
        <v>2376368</v>
      </c>
      <c r="B10988" t="s">
        <v>2174</v>
      </c>
      <c r="C10988" t="s">
        <v>1028</v>
      </c>
      <c r="D10988" t="s">
        <v>8640</v>
      </c>
      <c r="E10988" t="s">
        <v>75</v>
      </c>
      <c r="F10988" s="1" t="s">
        <v>346</v>
      </c>
      <c r="G10988" t="s">
        <v>211</v>
      </c>
      <c r="H10988" t="str">
        <f>VLOOKUP(F10988,Clubs!$A$1:$D$220,4,)</f>
        <v>032014</v>
      </c>
    </row>
    <row r="10989" spans="1:8">
      <c r="A10989">
        <v>2376389</v>
      </c>
      <c r="B10989" t="s">
        <v>2355</v>
      </c>
      <c r="C10989" t="s">
        <v>946</v>
      </c>
      <c r="D10989" t="s">
        <v>8640</v>
      </c>
      <c r="E10989" t="s">
        <v>71</v>
      </c>
      <c r="F10989" s="1" t="s">
        <v>308</v>
      </c>
      <c r="G10989" t="s">
        <v>211</v>
      </c>
      <c r="H10989" t="str">
        <f>VLOOKUP(F10989,Clubs!$A$1:$D$220,4,)</f>
        <v>030076</v>
      </c>
    </row>
    <row r="10990" spans="1:8">
      <c r="A10990">
        <v>2376394</v>
      </c>
      <c r="B10990" t="s">
        <v>2162</v>
      </c>
      <c r="C10990" t="s">
        <v>3319</v>
      </c>
      <c r="D10990" t="s">
        <v>8640</v>
      </c>
      <c r="E10990" t="s">
        <v>71</v>
      </c>
      <c r="F10990" s="1" t="s">
        <v>308</v>
      </c>
      <c r="G10990" t="s">
        <v>211</v>
      </c>
      <c r="H10990" t="str">
        <f>VLOOKUP(F10990,Clubs!$A$1:$D$220,4,)</f>
        <v>030076</v>
      </c>
    </row>
    <row r="10991" spans="1:8">
      <c r="A10991">
        <v>2376425</v>
      </c>
      <c r="B10991" t="s">
        <v>3384</v>
      </c>
      <c r="C10991" t="s">
        <v>572</v>
      </c>
      <c r="D10991" t="s">
        <v>109</v>
      </c>
      <c r="E10991" t="s">
        <v>71</v>
      </c>
      <c r="F10991" s="1" t="s">
        <v>308</v>
      </c>
      <c r="G10991" t="s">
        <v>74</v>
      </c>
      <c r="H10991" t="str">
        <f>VLOOKUP(F10991,Clubs!$A$1:$D$220,4,)</f>
        <v>030076</v>
      </c>
    </row>
    <row r="10992" spans="1:8">
      <c r="A10992">
        <v>2376519</v>
      </c>
      <c r="B10992" t="s">
        <v>3382</v>
      </c>
      <c r="C10992" t="s">
        <v>1206</v>
      </c>
      <c r="D10992" t="s">
        <v>165</v>
      </c>
      <c r="E10992" t="s">
        <v>71</v>
      </c>
      <c r="F10992" s="1" t="s">
        <v>308</v>
      </c>
      <c r="G10992" t="s">
        <v>74</v>
      </c>
      <c r="H10992" t="str">
        <f>VLOOKUP(F10992,Clubs!$A$1:$D$220,4,)</f>
        <v>030076</v>
      </c>
    </row>
    <row r="10993" spans="1:8">
      <c r="A10993">
        <v>2376596</v>
      </c>
      <c r="B10993" t="s">
        <v>2984</v>
      </c>
      <c r="C10993" t="s">
        <v>919</v>
      </c>
      <c r="D10993" t="s">
        <v>165</v>
      </c>
      <c r="E10993" t="s">
        <v>71</v>
      </c>
      <c r="F10993" s="1" t="s">
        <v>336</v>
      </c>
      <c r="G10993" t="s">
        <v>74</v>
      </c>
      <c r="H10993" t="str">
        <f>VLOOKUP(F10993,Clubs!$A$1:$D$220,4,)</f>
        <v>030076</v>
      </c>
    </row>
    <row r="10994" spans="1:8">
      <c r="A10994">
        <v>2376653</v>
      </c>
      <c r="B10994" t="s">
        <v>2408</v>
      </c>
      <c r="C10994" t="s">
        <v>704</v>
      </c>
      <c r="D10994" t="s">
        <v>166</v>
      </c>
      <c r="E10994" t="s">
        <v>75</v>
      </c>
      <c r="F10994" s="1" t="s">
        <v>197</v>
      </c>
      <c r="G10994" t="s">
        <v>74</v>
      </c>
      <c r="H10994" t="str">
        <f>VLOOKUP(F10994,Clubs!$A$1:$D$220,4,)</f>
        <v>031067</v>
      </c>
    </row>
    <row r="10995" spans="1:8">
      <c r="A10995">
        <v>2376679</v>
      </c>
      <c r="B10995" t="s">
        <v>3277</v>
      </c>
      <c r="C10995" t="s">
        <v>974</v>
      </c>
      <c r="D10995" t="s">
        <v>110</v>
      </c>
      <c r="E10995" t="s">
        <v>71</v>
      </c>
      <c r="F10995" s="1" t="s">
        <v>197</v>
      </c>
      <c r="G10995" t="s">
        <v>74</v>
      </c>
      <c r="H10995" t="str">
        <f>VLOOKUP(F10995,Clubs!$A$1:$D$220,4,)</f>
        <v>031067</v>
      </c>
    </row>
    <row r="10996" spans="1:8">
      <c r="A10996">
        <v>2376788</v>
      </c>
      <c r="B10996" t="s">
        <v>9553</v>
      </c>
      <c r="C10996" t="s">
        <v>1838</v>
      </c>
      <c r="D10996" t="s">
        <v>166</v>
      </c>
      <c r="E10996" t="s">
        <v>71</v>
      </c>
      <c r="F10996" s="1" t="s">
        <v>208</v>
      </c>
      <c r="G10996" t="s">
        <v>74</v>
      </c>
      <c r="H10996" t="str">
        <f>VLOOKUP(F10996,Clubs!$A$1:$D$220,4,)</f>
        <v>030059</v>
      </c>
    </row>
    <row r="10997" spans="1:8">
      <c r="A10997">
        <v>2376799</v>
      </c>
      <c r="B10997" t="s">
        <v>7001</v>
      </c>
      <c r="C10997" t="s">
        <v>618</v>
      </c>
      <c r="D10997" t="s">
        <v>8640</v>
      </c>
      <c r="E10997" t="s">
        <v>71</v>
      </c>
      <c r="F10997" s="1" t="s">
        <v>224</v>
      </c>
      <c r="G10997" t="s">
        <v>74</v>
      </c>
      <c r="H10997" t="str">
        <f>VLOOKUP(F10997,Clubs!$A$1:$D$220,4,)</f>
        <v>046014</v>
      </c>
    </row>
    <row r="10998" spans="1:8">
      <c r="A10998">
        <v>2376811</v>
      </c>
      <c r="B10998" t="s">
        <v>6994</v>
      </c>
      <c r="C10998" t="s">
        <v>703</v>
      </c>
      <c r="D10998" t="s">
        <v>8640</v>
      </c>
      <c r="E10998" t="s">
        <v>75</v>
      </c>
      <c r="F10998" s="1" t="s">
        <v>224</v>
      </c>
      <c r="G10998" t="s">
        <v>74</v>
      </c>
      <c r="H10998" t="str">
        <f>VLOOKUP(F10998,Clubs!$A$1:$D$220,4,)</f>
        <v>046014</v>
      </c>
    </row>
    <row r="10999" spans="1:8">
      <c r="A10999">
        <v>2376815</v>
      </c>
      <c r="B10999" t="s">
        <v>1423</v>
      </c>
      <c r="C10999" t="s">
        <v>799</v>
      </c>
      <c r="D10999" t="s">
        <v>111</v>
      </c>
      <c r="E10999" t="s">
        <v>75</v>
      </c>
      <c r="F10999" s="1" t="s">
        <v>213</v>
      </c>
      <c r="G10999" t="s">
        <v>74</v>
      </c>
      <c r="H10999" t="str">
        <f>VLOOKUP(F10999,Clubs!$A$1:$D$220,4,)</f>
        <v>066032</v>
      </c>
    </row>
    <row r="11000" spans="1:8">
      <c r="A11000">
        <v>2376828</v>
      </c>
      <c r="B11000" t="s">
        <v>6642</v>
      </c>
      <c r="C11000" t="s">
        <v>1474</v>
      </c>
      <c r="D11000" t="s">
        <v>110</v>
      </c>
      <c r="E11000" t="s">
        <v>71</v>
      </c>
      <c r="F11000" s="1" t="s">
        <v>209</v>
      </c>
      <c r="G11000" t="s">
        <v>74</v>
      </c>
      <c r="H11000" t="str">
        <f>VLOOKUP(F11000,Clubs!$A$1:$D$220,4,)</f>
        <v>034066</v>
      </c>
    </row>
    <row r="11001" spans="1:8">
      <c r="A11001">
        <v>2376848</v>
      </c>
      <c r="B11001" t="s">
        <v>2737</v>
      </c>
      <c r="C11001" t="s">
        <v>1013</v>
      </c>
      <c r="D11001" t="s">
        <v>111</v>
      </c>
      <c r="E11001" t="s">
        <v>71</v>
      </c>
      <c r="F11001" s="1" t="s">
        <v>209</v>
      </c>
      <c r="G11001" t="s">
        <v>74</v>
      </c>
      <c r="H11001" t="str">
        <f>VLOOKUP(F11001,Clubs!$A$1:$D$220,4,)</f>
        <v>034066</v>
      </c>
    </row>
    <row r="11002" spans="1:8">
      <c r="A11002">
        <v>2377012</v>
      </c>
      <c r="B11002" t="s">
        <v>5521</v>
      </c>
      <c r="C11002" t="s">
        <v>3794</v>
      </c>
      <c r="D11002" t="s">
        <v>165</v>
      </c>
      <c r="E11002" t="s">
        <v>75</v>
      </c>
      <c r="F11002" s="1" t="s">
        <v>347</v>
      </c>
      <c r="G11002" t="s">
        <v>74</v>
      </c>
      <c r="H11002" t="str">
        <f>VLOOKUP(F11002,Clubs!$A$1:$D$220,4,)</f>
        <v>031051</v>
      </c>
    </row>
    <row r="11003" spans="1:8">
      <c r="A11003">
        <v>2377034</v>
      </c>
      <c r="B11003" t="s">
        <v>3111</v>
      </c>
      <c r="C11003" t="s">
        <v>639</v>
      </c>
      <c r="D11003" t="s">
        <v>165</v>
      </c>
      <c r="E11003" t="s">
        <v>71</v>
      </c>
      <c r="F11003" s="1" t="s">
        <v>347</v>
      </c>
      <c r="G11003" t="s">
        <v>74</v>
      </c>
      <c r="H11003" t="str">
        <f>VLOOKUP(F11003,Clubs!$A$1:$D$220,4,)</f>
        <v>031051</v>
      </c>
    </row>
    <row r="11004" spans="1:8">
      <c r="A11004">
        <v>2377109</v>
      </c>
      <c r="B11004" t="s">
        <v>4977</v>
      </c>
      <c r="C11004" t="s">
        <v>658</v>
      </c>
      <c r="D11004" t="s">
        <v>8640</v>
      </c>
      <c r="E11004" t="s">
        <v>71</v>
      </c>
      <c r="F11004" s="1" t="s">
        <v>308</v>
      </c>
      <c r="G11004" t="s">
        <v>74</v>
      </c>
      <c r="H11004" t="str">
        <f>VLOOKUP(F11004,Clubs!$A$1:$D$220,4,)</f>
        <v>030076</v>
      </c>
    </row>
    <row r="11005" spans="1:8">
      <c r="A11005">
        <v>2377134</v>
      </c>
      <c r="B11005" t="s">
        <v>1243</v>
      </c>
      <c r="C11005" t="s">
        <v>789</v>
      </c>
      <c r="D11005" t="s">
        <v>166</v>
      </c>
      <c r="E11005" t="s">
        <v>71</v>
      </c>
      <c r="F11005" s="1" t="s">
        <v>221</v>
      </c>
      <c r="G11005" t="s">
        <v>74</v>
      </c>
      <c r="H11005" t="str">
        <f>VLOOKUP(F11005,Clubs!$A$1:$D$220,4,)</f>
        <v>030067</v>
      </c>
    </row>
    <row r="11006" spans="1:8">
      <c r="A11006">
        <v>2377167</v>
      </c>
      <c r="B11006" t="s">
        <v>9554</v>
      </c>
      <c r="C11006" t="s">
        <v>9555</v>
      </c>
      <c r="D11006" t="s">
        <v>166</v>
      </c>
      <c r="E11006" t="s">
        <v>75</v>
      </c>
      <c r="F11006" s="1" t="s">
        <v>221</v>
      </c>
      <c r="G11006" t="s">
        <v>74</v>
      </c>
      <c r="H11006" t="str">
        <f>VLOOKUP(F11006,Clubs!$A$1:$D$220,4,)</f>
        <v>030067</v>
      </c>
    </row>
    <row r="11007" spans="1:8">
      <c r="A11007">
        <v>2377185</v>
      </c>
      <c r="B11007" t="s">
        <v>5506</v>
      </c>
      <c r="C11007" t="s">
        <v>1135</v>
      </c>
      <c r="D11007" t="s">
        <v>109</v>
      </c>
      <c r="E11007" t="s">
        <v>71</v>
      </c>
      <c r="F11007" s="1" t="s">
        <v>347</v>
      </c>
      <c r="G11007" t="s">
        <v>74</v>
      </c>
      <c r="H11007" t="str">
        <f>VLOOKUP(F11007,Clubs!$A$1:$D$220,4,)</f>
        <v>031051</v>
      </c>
    </row>
    <row r="11008" spans="1:8">
      <c r="A11008">
        <v>2377259</v>
      </c>
      <c r="B11008" t="s">
        <v>3783</v>
      </c>
      <c r="C11008" t="s">
        <v>576</v>
      </c>
      <c r="D11008" t="s">
        <v>109</v>
      </c>
      <c r="E11008" t="s">
        <v>71</v>
      </c>
      <c r="F11008" s="1" t="s">
        <v>216</v>
      </c>
      <c r="G11008" t="s">
        <v>74</v>
      </c>
      <c r="H11008" t="str">
        <f>VLOOKUP(F11008,Clubs!$A$1:$D$220,4,)</f>
        <v>065012</v>
      </c>
    </row>
    <row r="11009" spans="1:8">
      <c r="A11009">
        <v>2377438</v>
      </c>
      <c r="B11009" t="s">
        <v>9556</v>
      </c>
      <c r="C11009" t="s">
        <v>9557</v>
      </c>
      <c r="D11009" t="s">
        <v>166</v>
      </c>
      <c r="E11009" t="s">
        <v>71</v>
      </c>
      <c r="F11009" s="1" t="s">
        <v>246</v>
      </c>
      <c r="G11009" t="s">
        <v>74</v>
      </c>
      <c r="H11009" t="str">
        <f>VLOOKUP(F11009,Clubs!$A$1:$D$220,4,)</f>
        <v>011024</v>
      </c>
    </row>
    <row r="11010" spans="1:8">
      <c r="A11010">
        <v>2377545</v>
      </c>
      <c r="B11010" t="s">
        <v>754</v>
      </c>
      <c r="C11010" t="s">
        <v>1120</v>
      </c>
      <c r="D11010" t="s">
        <v>8640</v>
      </c>
      <c r="E11010" t="s">
        <v>75</v>
      </c>
      <c r="F11010" s="1" t="s">
        <v>8525</v>
      </c>
      <c r="G11010" t="s">
        <v>211</v>
      </c>
      <c r="H11010" t="str">
        <f>VLOOKUP(F11010,Clubs!$A$1:$D$220,4,)</f>
        <v>030075</v>
      </c>
    </row>
    <row r="11011" spans="1:8">
      <c r="A11011">
        <v>2377547</v>
      </c>
      <c r="B11011" t="s">
        <v>5514</v>
      </c>
      <c r="C11011" t="s">
        <v>1014</v>
      </c>
      <c r="D11011" t="s">
        <v>8640</v>
      </c>
      <c r="E11011" t="s">
        <v>75</v>
      </c>
      <c r="F11011" s="1" t="s">
        <v>347</v>
      </c>
      <c r="G11011" t="s">
        <v>211</v>
      </c>
      <c r="H11011" t="str">
        <f>VLOOKUP(F11011,Clubs!$A$1:$D$220,4,)</f>
        <v>031051</v>
      </c>
    </row>
    <row r="11012" spans="1:8">
      <c r="A11012">
        <v>2377584</v>
      </c>
      <c r="B11012" t="s">
        <v>1961</v>
      </c>
      <c r="C11012" t="s">
        <v>1984</v>
      </c>
      <c r="D11012" t="s">
        <v>8640</v>
      </c>
      <c r="E11012" t="s">
        <v>75</v>
      </c>
      <c r="F11012" s="1" t="s">
        <v>202</v>
      </c>
      <c r="G11012" t="s">
        <v>201</v>
      </c>
      <c r="H11012" t="str">
        <f>VLOOKUP(F11012,Clubs!$A$1:$D$220,4,)</f>
        <v>081017</v>
      </c>
    </row>
    <row r="11013" spans="1:8">
      <c r="A11013">
        <v>2377604</v>
      </c>
      <c r="B11013" t="s">
        <v>2315</v>
      </c>
      <c r="C11013" t="s">
        <v>1506</v>
      </c>
      <c r="D11013" t="s">
        <v>165</v>
      </c>
      <c r="E11013" t="s">
        <v>71</v>
      </c>
      <c r="F11013" s="1" t="s">
        <v>221</v>
      </c>
      <c r="G11013" t="s">
        <v>74</v>
      </c>
      <c r="H11013" t="str">
        <f>VLOOKUP(F11013,Clubs!$A$1:$D$220,4,)</f>
        <v>030067</v>
      </c>
    </row>
    <row r="11014" spans="1:8">
      <c r="A11014">
        <v>2377697</v>
      </c>
      <c r="B11014" t="s">
        <v>4405</v>
      </c>
      <c r="C11014" t="s">
        <v>1360</v>
      </c>
      <c r="D11014" t="s">
        <v>8640</v>
      </c>
      <c r="E11014" t="s">
        <v>75</v>
      </c>
      <c r="F11014" s="1" t="s">
        <v>10843</v>
      </c>
      <c r="G11014" t="s">
        <v>74</v>
      </c>
      <c r="H11014" t="str">
        <f>VLOOKUP(F11014,Clubs!$A$1:$D$220,4,)</f>
        <v>011032</v>
      </c>
    </row>
    <row r="11015" spans="1:8">
      <c r="A11015">
        <v>2377739</v>
      </c>
      <c r="B11015" t="s">
        <v>5586</v>
      </c>
      <c r="C11015" t="s">
        <v>1011</v>
      </c>
      <c r="D11015" t="s">
        <v>8640</v>
      </c>
      <c r="E11015" t="s">
        <v>71</v>
      </c>
      <c r="F11015" s="1" t="s">
        <v>269</v>
      </c>
      <c r="G11015" t="s">
        <v>74</v>
      </c>
      <c r="H11015" t="str">
        <f>VLOOKUP(F11015,Clubs!$A$1:$D$220,4,)</f>
        <v>034069</v>
      </c>
    </row>
    <row r="11016" spans="1:8">
      <c r="A11016">
        <v>2377935</v>
      </c>
      <c r="B11016" t="s">
        <v>1253</v>
      </c>
      <c r="C11016" t="s">
        <v>2235</v>
      </c>
      <c r="D11016" t="s">
        <v>8640</v>
      </c>
      <c r="E11016" t="s">
        <v>71</v>
      </c>
      <c r="F11016" s="1" t="s">
        <v>347</v>
      </c>
      <c r="G11016" t="s">
        <v>211</v>
      </c>
      <c r="H11016" t="str">
        <f>VLOOKUP(F11016,Clubs!$A$1:$D$220,4,)</f>
        <v>031051</v>
      </c>
    </row>
    <row r="11017" spans="1:8">
      <c r="A11017">
        <v>2378192</v>
      </c>
      <c r="B11017" t="s">
        <v>7139</v>
      </c>
      <c r="C11017" t="s">
        <v>919</v>
      </c>
      <c r="D11017" t="s">
        <v>165</v>
      </c>
      <c r="E11017" t="s">
        <v>71</v>
      </c>
      <c r="F11017" s="1" t="s">
        <v>307</v>
      </c>
      <c r="G11017" t="s">
        <v>74</v>
      </c>
      <c r="H11017" t="str">
        <f>VLOOKUP(F11017,Clubs!$A$1:$D$220,4,)</f>
        <v>048006</v>
      </c>
    </row>
    <row r="11018" spans="1:8">
      <c r="A11018">
        <v>2378246</v>
      </c>
      <c r="B11018" t="s">
        <v>2178</v>
      </c>
      <c r="C11018" t="s">
        <v>649</v>
      </c>
      <c r="D11018" t="s">
        <v>166</v>
      </c>
      <c r="E11018" t="s">
        <v>75</v>
      </c>
      <c r="F11018" s="1" t="s">
        <v>297</v>
      </c>
      <c r="G11018" t="s">
        <v>74</v>
      </c>
      <c r="H11018" t="str">
        <f>VLOOKUP(F11018,Clubs!$A$1:$D$220,4,)</f>
        <v>012003</v>
      </c>
    </row>
    <row r="11019" spans="1:8">
      <c r="A11019">
        <v>2378253</v>
      </c>
      <c r="B11019" t="s">
        <v>2178</v>
      </c>
      <c r="C11019" t="s">
        <v>1309</v>
      </c>
      <c r="D11019" t="s">
        <v>165</v>
      </c>
      <c r="E11019" t="s">
        <v>71</v>
      </c>
      <c r="F11019" s="1" t="s">
        <v>297</v>
      </c>
      <c r="G11019" t="s">
        <v>74</v>
      </c>
      <c r="H11019" t="str">
        <f>VLOOKUP(F11019,Clubs!$A$1:$D$220,4,)</f>
        <v>012003</v>
      </c>
    </row>
    <row r="11020" spans="1:8">
      <c r="A11020">
        <v>2378329</v>
      </c>
      <c r="B11020" t="s">
        <v>3048</v>
      </c>
      <c r="C11020" t="s">
        <v>3049</v>
      </c>
      <c r="D11020" t="s">
        <v>8640</v>
      </c>
      <c r="E11020" t="s">
        <v>75</v>
      </c>
      <c r="F11020" s="1" t="s">
        <v>205</v>
      </c>
      <c r="G11020" t="s">
        <v>74</v>
      </c>
      <c r="H11020" t="str">
        <f>VLOOKUP(F11020,Clubs!$A$1:$D$220,4,)</f>
        <v>030040</v>
      </c>
    </row>
    <row r="11021" spans="1:8">
      <c r="A11021">
        <v>2378383</v>
      </c>
      <c r="B11021" t="s">
        <v>2844</v>
      </c>
      <c r="C11021" t="s">
        <v>626</v>
      </c>
      <c r="D11021" t="s">
        <v>166</v>
      </c>
      <c r="E11021" t="s">
        <v>75</v>
      </c>
      <c r="F11021" s="1" t="s">
        <v>347</v>
      </c>
      <c r="G11021" t="s">
        <v>74</v>
      </c>
      <c r="H11021" t="str">
        <f>VLOOKUP(F11021,Clubs!$A$1:$D$220,4,)</f>
        <v>031051</v>
      </c>
    </row>
    <row r="11022" spans="1:8">
      <c r="A11022">
        <v>2378385</v>
      </c>
      <c r="B11022" t="s">
        <v>5490</v>
      </c>
      <c r="C11022" t="s">
        <v>600</v>
      </c>
      <c r="D11022" t="s">
        <v>166</v>
      </c>
      <c r="E11022" t="s">
        <v>71</v>
      </c>
      <c r="F11022" s="1" t="s">
        <v>347</v>
      </c>
      <c r="G11022" t="s">
        <v>74</v>
      </c>
      <c r="H11022" t="str">
        <f>VLOOKUP(F11022,Clubs!$A$1:$D$220,4,)</f>
        <v>031051</v>
      </c>
    </row>
    <row r="11023" spans="1:8">
      <c r="A11023">
        <v>2378393</v>
      </c>
      <c r="B11023" t="s">
        <v>12171</v>
      </c>
      <c r="C11023" t="s">
        <v>1742</v>
      </c>
      <c r="D11023" t="s">
        <v>166</v>
      </c>
      <c r="E11023" t="s">
        <v>75</v>
      </c>
      <c r="F11023" s="1" t="s">
        <v>347</v>
      </c>
      <c r="G11023" t="s">
        <v>74</v>
      </c>
      <c r="H11023" t="str">
        <f>VLOOKUP(F11023,Clubs!$A$1:$D$220,4,)</f>
        <v>031051</v>
      </c>
    </row>
    <row r="11024" spans="1:8">
      <c r="A11024">
        <v>2378553</v>
      </c>
      <c r="B11024" t="s">
        <v>2242</v>
      </c>
      <c r="C11024" t="s">
        <v>789</v>
      </c>
      <c r="D11024" t="s">
        <v>165</v>
      </c>
      <c r="E11024" t="s">
        <v>71</v>
      </c>
      <c r="F11024" s="1" t="s">
        <v>8520</v>
      </c>
      <c r="G11024" t="s">
        <v>74</v>
      </c>
      <c r="H11024" t="str">
        <f>VLOOKUP(F11024,Clubs!$A$1:$D$220,4,)</f>
        <v>012003</v>
      </c>
    </row>
    <row r="11025" spans="1:8">
      <c r="A11025">
        <v>2378560</v>
      </c>
      <c r="B11025" t="s">
        <v>8194</v>
      </c>
      <c r="C11025" t="s">
        <v>4254</v>
      </c>
      <c r="D11025" t="s">
        <v>109</v>
      </c>
      <c r="E11025" t="s">
        <v>71</v>
      </c>
      <c r="F11025" s="1" t="s">
        <v>210</v>
      </c>
      <c r="G11025" t="s">
        <v>74</v>
      </c>
      <c r="H11025" t="str">
        <f>VLOOKUP(F11025,Clubs!$A$1:$D$220,4,)</f>
        <v>081041</v>
      </c>
    </row>
    <row r="11026" spans="1:8">
      <c r="A11026">
        <v>2378613</v>
      </c>
      <c r="B11026" t="s">
        <v>7065</v>
      </c>
      <c r="C11026" t="s">
        <v>678</v>
      </c>
      <c r="D11026" t="s">
        <v>109</v>
      </c>
      <c r="E11026" t="s">
        <v>75</v>
      </c>
      <c r="F11026" s="1" t="s">
        <v>349</v>
      </c>
      <c r="G11026" t="s">
        <v>74</v>
      </c>
      <c r="H11026" t="str">
        <f>VLOOKUP(F11026,Clubs!$A$1:$D$220,4,)</f>
        <v>048006</v>
      </c>
    </row>
    <row r="11027" spans="1:8">
      <c r="A11027">
        <v>2378726</v>
      </c>
      <c r="B11027" t="s">
        <v>12172</v>
      </c>
      <c r="C11027" t="s">
        <v>934</v>
      </c>
      <c r="D11027" t="s">
        <v>8640</v>
      </c>
      <c r="E11027" t="s">
        <v>71</v>
      </c>
      <c r="F11027" s="1" t="s">
        <v>209</v>
      </c>
      <c r="G11027" t="s">
        <v>211</v>
      </c>
      <c r="H11027" t="str">
        <f>VLOOKUP(F11027,Clubs!$A$1:$D$220,4,)</f>
        <v>034066</v>
      </c>
    </row>
    <row r="11028" spans="1:8">
      <c r="A11028">
        <v>2378786</v>
      </c>
      <c r="B11028" t="s">
        <v>12173</v>
      </c>
      <c r="C11028" t="s">
        <v>12174</v>
      </c>
      <c r="D11028" t="s">
        <v>110</v>
      </c>
      <c r="E11028" t="s">
        <v>75</v>
      </c>
      <c r="F11028" s="1" t="s">
        <v>251</v>
      </c>
      <c r="G11028" t="s">
        <v>74</v>
      </c>
      <c r="H11028" t="str">
        <f>VLOOKUP(F11028,Clubs!$A$1:$D$220,4,)</f>
        <v>081041</v>
      </c>
    </row>
    <row r="11029" spans="1:8">
      <c r="A11029">
        <v>2378876</v>
      </c>
      <c r="B11029" t="s">
        <v>623</v>
      </c>
      <c r="C11029" t="s">
        <v>886</v>
      </c>
      <c r="D11029" t="s">
        <v>8640</v>
      </c>
      <c r="E11029" t="s">
        <v>75</v>
      </c>
      <c r="F11029" s="1" t="s">
        <v>209</v>
      </c>
      <c r="G11029" t="s">
        <v>211</v>
      </c>
      <c r="H11029" t="str">
        <f>VLOOKUP(F11029,Clubs!$A$1:$D$220,4,)</f>
        <v>034066</v>
      </c>
    </row>
    <row r="11030" spans="1:8">
      <c r="A11030">
        <v>2378942</v>
      </c>
      <c r="B11030" t="s">
        <v>685</v>
      </c>
      <c r="C11030" t="s">
        <v>1861</v>
      </c>
      <c r="D11030" t="s">
        <v>166</v>
      </c>
      <c r="E11030" t="s">
        <v>71</v>
      </c>
      <c r="F11030" s="1" t="s">
        <v>241</v>
      </c>
      <c r="G11030" t="s">
        <v>74</v>
      </c>
      <c r="H11030" t="str">
        <f>VLOOKUP(F11030,Clubs!$A$1:$D$220,4,)</f>
        <v>034072</v>
      </c>
    </row>
    <row r="11031" spans="1:8">
      <c r="A11031">
        <v>2379352</v>
      </c>
      <c r="B11031" t="s">
        <v>3540</v>
      </c>
      <c r="C11031" t="s">
        <v>861</v>
      </c>
      <c r="D11031" t="s">
        <v>8640</v>
      </c>
      <c r="E11031" t="s">
        <v>71</v>
      </c>
      <c r="F11031" s="1" t="s">
        <v>8522</v>
      </c>
      <c r="G11031" t="s">
        <v>201</v>
      </c>
      <c r="H11031" t="str">
        <f>VLOOKUP(F11031,Clubs!$A$1:$D$220,4,)</f>
        <v>030070</v>
      </c>
    </row>
    <row r="11032" spans="1:8">
      <c r="A11032">
        <v>2379532</v>
      </c>
      <c r="B11032" t="s">
        <v>5196</v>
      </c>
      <c r="C11032" t="s">
        <v>635</v>
      </c>
      <c r="D11032" t="s">
        <v>111</v>
      </c>
      <c r="E11032" t="s">
        <v>71</v>
      </c>
      <c r="F11032" s="1" t="s">
        <v>230</v>
      </c>
      <c r="G11032" t="s">
        <v>74</v>
      </c>
      <c r="H11032" t="str">
        <f>VLOOKUP(F11032,Clubs!$A$1:$D$220,4,)</f>
        <v>031025</v>
      </c>
    </row>
    <row r="11033" spans="1:8">
      <c r="A11033">
        <v>2379561</v>
      </c>
      <c r="B11033" t="s">
        <v>2185</v>
      </c>
      <c r="C11033" t="s">
        <v>1124</v>
      </c>
      <c r="D11033" t="s">
        <v>111</v>
      </c>
      <c r="E11033" t="s">
        <v>75</v>
      </c>
      <c r="F11033" s="1" t="s">
        <v>351</v>
      </c>
      <c r="G11033" t="s">
        <v>211</v>
      </c>
      <c r="H11033" t="str">
        <f>VLOOKUP(F11033,Clubs!$A$1:$D$220,4,)</f>
        <v>012012</v>
      </c>
    </row>
    <row r="11034" spans="1:8">
      <c r="A11034">
        <v>2379576</v>
      </c>
      <c r="B11034" t="s">
        <v>1994</v>
      </c>
      <c r="C11034" t="s">
        <v>759</v>
      </c>
      <c r="D11034" t="s">
        <v>8640</v>
      </c>
      <c r="E11034" t="s">
        <v>75</v>
      </c>
      <c r="F11034" s="1" t="s">
        <v>8525</v>
      </c>
      <c r="G11034" t="s">
        <v>211</v>
      </c>
      <c r="H11034" t="str">
        <f>VLOOKUP(F11034,Clubs!$A$1:$D$220,4,)</f>
        <v>030075</v>
      </c>
    </row>
    <row r="11035" spans="1:8">
      <c r="A11035">
        <v>2379613</v>
      </c>
      <c r="B11035" t="s">
        <v>923</v>
      </c>
      <c r="C11035" t="s">
        <v>924</v>
      </c>
      <c r="D11035" t="s">
        <v>165</v>
      </c>
      <c r="E11035" t="s">
        <v>71</v>
      </c>
      <c r="F11035" s="1" t="s">
        <v>200</v>
      </c>
      <c r="G11035" t="s">
        <v>74</v>
      </c>
      <c r="H11035" t="str">
        <f>VLOOKUP(F11035,Clubs!$A$1:$D$220,4,)</f>
        <v>011024</v>
      </c>
    </row>
    <row r="11036" spans="1:8">
      <c r="A11036">
        <v>2379646</v>
      </c>
      <c r="B11036" t="s">
        <v>7300</v>
      </c>
      <c r="C11036" t="s">
        <v>1355</v>
      </c>
      <c r="D11036" t="s">
        <v>8640</v>
      </c>
      <c r="E11036" t="s">
        <v>71</v>
      </c>
      <c r="F11036" s="1" t="s">
        <v>199</v>
      </c>
      <c r="G11036" t="s">
        <v>167</v>
      </c>
      <c r="H11036" t="str">
        <f>VLOOKUP(F11036,Clubs!$A$1:$D$220,4,)</f>
        <v>065006</v>
      </c>
    </row>
    <row r="11037" spans="1:8">
      <c r="A11037">
        <v>2379736</v>
      </c>
      <c r="B11037" t="s">
        <v>5188</v>
      </c>
      <c r="C11037" t="s">
        <v>1135</v>
      </c>
      <c r="D11037" t="s">
        <v>165</v>
      </c>
      <c r="E11037" t="s">
        <v>71</v>
      </c>
      <c r="F11037" s="1" t="s">
        <v>215</v>
      </c>
      <c r="G11037" t="s">
        <v>74</v>
      </c>
      <c r="H11037" t="str">
        <f>VLOOKUP(F11037,Clubs!$A$1:$D$220,4,)</f>
        <v>031042</v>
      </c>
    </row>
    <row r="11038" spans="1:8">
      <c r="A11038">
        <v>2379794</v>
      </c>
      <c r="B11038" t="s">
        <v>12175</v>
      </c>
      <c r="C11038" t="s">
        <v>783</v>
      </c>
      <c r="D11038" t="s">
        <v>166</v>
      </c>
      <c r="E11038" t="s">
        <v>75</v>
      </c>
      <c r="F11038" s="1" t="s">
        <v>215</v>
      </c>
      <c r="G11038" t="s">
        <v>74</v>
      </c>
      <c r="H11038" t="str">
        <f>VLOOKUP(F11038,Clubs!$A$1:$D$220,4,)</f>
        <v>031042</v>
      </c>
    </row>
    <row r="11039" spans="1:8">
      <c r="A11039">
        <v>2380042</v>
      </c>
      <c r="B11039" t="s">
        <v>12176</v>
      </c>
      <c r="C11039" t="s">
        <v>2815</v>
      </c>
      <c r="D11039" t="s">
        <v>166</v>
      </c>
      <c r="E11039" t="s">
        <v>75</v>
      </c>
      <c r="F11039" s="1" t="s">
        <v>208</v>
      </c>
      <c r="G11039" t="s">
        <v>74</v>
      </c>
      <c r="H11039" t="str">
        <f>VLOOKUP(F11039,Clubs!$A$1:$D$220,4,)</f>
        <v>030059</v>
      </c>
    </row>
    <row r="11040" spans="1:8">
      <c r="A11040">
        <v>2380049</v>
      </c>
      <c r="B11040" t="s">
        <v>12177</v>
      </c>
      <c r="C11040" t="s">
        <v>3282</v>
      </c>
      <c r="D11040" t="s">
        <v>166</v>
      </c>
      <c r="E11040" t="s">
        <v>71</v>
      </c>
      <c r="F11040" s="1" t="s">
        <v>208</v>
      </c>
      <c r="G11040" t="s">
        <v>74</v>
      </c>
      <c r="H11040" t="str">
        <f>VLOOKUP(F11040,Clubs!$A$1:$D$220,4,)</f>
        <v>030059</v>
      </c>
    </row>
    <row r="11041" spans="1:8">
      <c r="A11041">
        <v>2380151</v>
      </c>
      <c r="B11041" t="s">
        <v>2736</v>
      </c>
      <c r="C11041" t="s">
        <v>584</v>
      </c>
      <c r="D11041" t="s">
        <v>165</v>
      </c>
      <c r="E11041" t="s">
        <v>71</v>
      </c>
      <c r="F11041" s="1" t="s">
        <v>244</v>
      </c>
      <c r="G11041" t="s">
        <v>74</v>
      </c>
      <c r="H11041" t="str">
        <f>VLOOKUP(F11041,Clubs!$A$1:$D$220,4,)</f>
        <v>030008</v>
      </c>
    </row>
    <row r="11042" spans="1:8">
      <c r="A11042">
        <v>2380311</v>
      </c>
      <c r="B11042" t="s">
        <v>5547</v>
      </c>
      <c r="C11042" t="s">
        <v>2108</v>
      </c>
      <c r="D11042" t="s">
        <v>115</v>
      </c>
      <c r="E11042" t="s">
        <v>75</v>
      </c>
      <c r="F11042" s="1" t="s">
        <v>323</v>
      </c>
      <c r="G11042" t="s">
        <v>211</v>
      </c>
      <c r="H11042" t="str">
        <f>VLOOKUP(F11042,Clubs!$A$1:$D$220,4,)</f>
        <v>031058</v>
      </c>
    </row>
    <row r="11043" spans="1:8">
      <c r="A11043">
        <v>2380417</v>
      </c>
      <c r="B11043" t="s">
        <v>6171</v>
      </c>
      <c r="C11043" t="s">
        <v>685</v>
      </c>
      <c r="D11043" t="s">
        <v>165</v>
      </c>
      <c r="E11043" t="s">
        <v>75</v>
      </c>
      <c r="F11043" s="1" t="s">
        <v>327</v>
      </c>
      <c r="G11043" t="s">
        <v>74</v>
      </c>
      <c r="H11043" t="str">
        <f>VLOOKUP(F11043,Clubs!$A$1:$D$220,4,)</f>
        <v>034064</v>
      </c>
    </row>
    <row r="11044" spans="1:8">
      <c r="A11044">
        <v>2380516</v>
      </c>
      <c r="B11044" t="s">
        <v>4550</v>
      </c>
      <c r="C11044" t="s">
        <v>678</v>
      </c>
      <c r="D11044" t="s">
        <v>165</v>
      </c>
      <c r="E11044" t="s">
        <v>75</v>
      </c>
      <c r="F11044" s="1" t="s">
        <v>196</v>
      </c>
      <c r="G11044" t="s">
        <v>74</v>
      </c>
      <c r="H11044" t="str">
        <f>VLOOKUP(F11044,Clubs!$A$1:$D$220,4,)</f>
        <v>031051</v>
      </c>
    </row>
    <row r="11045" spans="1:8">
      <c r="A11045">
        <v>2380535</v>
      </c>
      <c r="B11045" t="s">
        <v>8363</v>
      </c>
      <c r="C11045" t="s">
        <v>4469</v>
      </c>
      <c r="D11045" t="s">
        <v>165</v>
      </c>
      <c r="E11045" t="s">
        <v>71</v>
      </c>
      <c r="F11045" s="1" t="s">
        <v>356</v>
      </c>
      <c r="G11045" t="s">
        <v>74</v>
      </c>
      <c r="H11045" t="str">
        <f>VLOOKUP(F11045,Clubs!$A$1:$D$220,4,)</f>
        <v>081017</v>
      </c>
    </row>
    <row r="11046" spans="1:8">
      <c r="A11046">
        <v>2380537</v>
      </c>
      <c r="B11046" t="s">
        <v>4534</v>
      </c>
      <c r="C11046" t="s">
        <v>721</v>
      </c>
      <c r="D11046" t="s">
        <v>165</v>
      </c>
      <c r="E11046" t="s">
        <v>71</v>
      </c>
      <c r="F11046" s="1" t="s">
        <v>196</v>
      </c>
      <c r="G11046" t="s">
        <v>74</v>
      </c>
      <c r="H11046" t="str">
        <f>VLOOKUP(F11046,Clubs!$A$1:$D$220,4,)</f>
        <v>031051</v>
      </c>
    </row>
    <row r="11047" spans="1:8">
      <c r="A11047">
        <v>2380566</v>
      </c>
      <c r="B11047" t="s">
        <v>8371</v>
      </c>
      <c r="C11047" t="s">
        <v>1448</v>
      </c>
      <c r="D11047" t="s">
        <v>165</v>
      </c>
      <c r="E11047" t="s">
        <v>71</v>
      </c>
      <c r="F11047" s="1" t="s">
        <v>356</v>
      </c>
      <c r="G11047" t="s">
        <v>74</v>
      </c>
      <c r="H11047" t="str">
        <f>VLOOKUP(F11047,Clubs!$A$1:$D$220,4,)</f>
        <v>081017</v>
      </c>
    </row>
    <row r="11048" spans="1:8">
      <c r="A11048">
        <v>2380571</v>
      </c>
      <c r="B11048" t="s">
        <v>4279</v>
      </c>
      <c r="C11048" t="s">
        <v>1575</v>
      </c>
      <c r="D11048" t="s">
        <v>166</v>
      </c>
      <c r="E11048" t="s">
        <v>71</v>
      </c>
      <c r="F11048" s="1" t="s">
        <v>196</v>
      </c>
      <c r="G11048" t="s">
        <v>74</v>
      </c>
      <c r="H11048" t="str">
        <f>VLOOKUP(F11048,Clubs!$A$1:$D$220,4,)</f>
        <v>031051</v>
      </c>
    </row>
    <row r="11049" spans="1:8">
      <c r="A11049">
        <v>2380627</v>
      </c>
      <c r="B11049" t="s">
        <v>3738</v>
      </c>
      <c r="C11049" t="s">
        <v>894</v>
      </c>
      <c r="D11049" t="s">
        <v>109</v>
      </c>
      <c r="E11049" t="s">
        <v>71</v>
      </c>
      <c r="F11049" s="1" t="s">
        <v>196</v>
      </c>
      <c r="G11049" t="s">
        <v>74</v>
      </c>
      <c r="H11049" t="str">
        <f>VLOOKUP(F11049,Clubs!$A$1:$D$220,4,)</f>
        <v>031051</v>
      </c>
    </row>
    <row r="11050" spans="1:8">
      <c r="A11050">
        <v>2380647</v>
      </c>
      <c r="B11050" t="s">
        <v>9559</v>
      </c>
      <c r="C11050" t="s">
        <v>679</v>
      </c>
      <c r="D11050" t="s">
        <v>166</v>
      </c>
      <c r="E11050" t="s">
        <v>75</v>
      </c>
      <c r="F11050" s="1" t="s">
        <v>326</v>
      </c>
      <c r="G11050" t="s">
        <v>74</v>
      </c>
      <c r="H11050" t="str">
        <f>VLOOKUP(F11050,Clubs!$A$1:$D$220,4,)</f>
        <v>009014</v>
      </c>
    </row>
    <row r="11051" spans="1:8">
      <c r="A11051">
        <v>2380656</v>
      </c>
      <c r="B11051" t="s">
        <v>12178</v>
      </c>
      <c r="C11051" t="s">
        <v>579</v>
      </c>
      <c r="D11051" t="s">
        <v>110</v>
      </c>
      <c r="E11051" t="s">
        <v>71</v>
      </c>
      <c r="F11051" s="1" t="s">
        <v>326</v>
      </c>
      <c r="G11051" t="s">
        <v>74</v>
      </c>
      <c r="H11051" t="str">
        <f>VLOOKUP(F11051,Clubs!$A$1:$D$220,4,)</f>
        <v>009014</v>
      </c>
    </row>
    <row r="11052" spans="1:8">
      <c r="A11052">
        <v>2380762</v>
      </c>
      <c r="B11052" t="s">
        <v>9560</v>
      </c>
      <c r="C11052" t="s">
        <v>2889</v>
      </c>
      <c r="D11052" t="s">
        <v>166</v>
      </c>
      <c r="E11052" t="s">
        <v>71</v>
      </c>
      <c r="F11052" s="1" t="s">
        <v>212</v>
      </c>
      <c r="G11052" t="s">
        <v>74</v>
      </c>
      <c r="H11052" t="str">
        <f>VLOOKUP(F11052,Clubs!$A$1:$D$220,4,)</f>
        <v>030076</v>
      </c>
    </row>
    <row r="11053" spans="1:8">
      <c r="A11053">
        <v>2380831</v>
      </c>
      <c r="B11053" t="s">
        <v>2846</v>
      </c>
      <c r="C11053" t="s">
        <v>2847</v>
      </c>
      <c r="D11053" t="s">
        <v>165</v>
      </c>
      <c r="E11053" t="s">
        <v>75</v>
      </c>
      <c r="F11053" s="1" t="s">
        <v>212</v>
      </c>
      <c r="G11053" t="s">
        <v>74</v>
      </c>
      <c r="H11053" t="str">
        <f>VLOOKUP(F11053,Clubs!$A$1:$D$220,4,)</f>
        <v>030076</v>
      </c>
    </row>
    <row r="11054" spans="1:8">
      <c r="A11054">
        <v>2380842</v>
      </c>
      <c r="B11054" t="s">
        <v>755</v>
      </c>
      <c r="C11054" t="s">
        <v>1024</v>
      </c>
      <c r="D11054" t="s">
        <v>110</v>
      </c>
      <c r="E11054" t="s">
        <v>71</v>
      </c>
      <c r="F11054" s="1" t="s">
        <v>209</v>
      </c>
      <c r="G11054" t="s">
        <v>74</v>
      </c>
      <c r="H11054" t="str">
        <f>VLOOKUP(F11054,Clubs!$A$1:$D$220,4,)</f>
        <v>034066</v>
      </c>
    </row>
    <row r="11055" spans="1:8">
      <c r="A11055">
        <v>2380997</v>
      </c>
      <c r="B11055" t="s">
        <v>2486</v>
      </c>
      <c r="C11055" t="s">
        <v>1252</v>
      </c>
      <c r="D11055" t="s">
        <v>110</v>
      </c>
      <c r="E11055" t="s">
        <v>75</v>
      </c>
      <c r="F11055" s="1" t="s">
        <v>8527</v>
      </c>
      <c r="G11055" t="s">
        <v>74</v>
      </c>
      <c r="H11055" t="str">
        <f>VLOOKUP(F11055,Clubs!$A$1:$D$220,4,)</f>
        <v>030076</v>
      </c>
    </row>
    <row r="11056" spans="1:8">
      <c r="A11056">
        <v>2381090</v>
      </c>
      <c r="B11056" t="s">
        <v>9561</v>
      </c>
      <c r="C11056" t="s">
        <v>791</v>
      </c>
      <c r="D11056" t="s">
        <v>166</v>
      </c>
      <c r="E11056" t="s">
        <v>75</v>
      </c>
      <c r="F11056" s="1" t="s">
        <v>263</v>
      </c>
      <c r="G11056" t="s">
        <v>74</v>
      </c>
      <c r="H11056" t="str">
        <f>VLOOKUP(F11056,Clubs!$A$1:$D$220,4,)</f>
        <v>034062</v>
      </c>
    </row>
    <row r="11057" spans="1:8">
      <c r="A11057">
        <v>2381095</v>
      </c>
      <c r="B11057" t="s">
        <v>2437</v>
      </c>
      <c r="C11057" t="s">
        <v>1393</v>
      </c>
      <c r="D11057" t="s">
        <v>8640</v>
      </c>
      <c r="E11057" t="s">
        <v>71</v>
      </c>
      <c r="F11057" s="1" t="s">
        <v>342</v>
      </c>
      <c r="G11057" t="s">
        <v>211</v>
      </c>
      <c r="H11057" t="str">
        <f>VLOOKUP(F11057,Clubs!$A$1:$D$220,4,)</f>
        <v>065025</v>
      </c>
    </row>
    <row r="11058" spans="1:8">
      <c r="A11058">
        <v>2381160</v>
      </c>
      <c r="B11058" t="s">
        <v>4766</v>
      </c>
      <c r="C11058" t="s">
        <v>2976</v>
      </c>
      <c r="D11058" t="s">
        <v>166</v>
      </c>
      <c r="E11058" t="s">
        <v>71</v>
      </c>
      <c r="F11058" s="1" t="s">
        <v>263</v>
      </c>
      <c r="G11058" t="s">
        <v>74</v>
      </c>
      <c r="H11058" t="str">
        <f>VLOOKUP(F11058,Clubs!$A$1:$D$220,4,)</f>
        <v>034062</v>
      </c>
    </row>
    <row r="11059" spans="1:8">
      <c r="A11059">
        <v>2381185</v>
      </c>
      <c r="B11059" t="s">
        <v>7248</v>
      </c>
      <c r="C11059" t="s">
        <v>616</v>
      </c>
      <c r="D11059" t="s">
        <v>111</v>
      </c>
      <c r="E11059" t="s">
        <v>75</v>
      </c>
      <c r="F11059" s="1" t="s">
        <v>8533</v>
      </c>
      <c r="G11059" t="s">
        <v>74</v>
      </c>
      <c r="H11059" t="str">
        <f>VLOOKUP(F11059,Clubs!$A$1:$D$220,4,)</f>
        <v>034473</v>
      </c>
    </row>
    <row r="11060" spans="1:8">
      <c r="A11060">
        <v>2381328</v>
      </c>
      <c r="B11060" t="s">
        <v>4857</v>
      </c>
      <c r="C11060" t="s">
        <v>1150</v>
      </c>
      <c r="D11060" t="s">
        <v>111</v>
      </c>
      <c r="E11060" t="s">
        <v>75</v>
      </c>
      <c r="F11060" s="1" t="s">
        <v>254</v>
      </c>
      <c r="G11060" t="s">
        <v>74</v>
      </c>
      <c r="H11060" t="str">
        <f>VLOOKUP(F11060,Clubs!$A$1:$D$220,4,)</f>
        <v>031030</v>
      </c>
    </row>
    <row r="11061" spans="1:8">
      <c r="A11061">
        <v>2381377</v>
      </c>
      <c r="B11061" t="s">
        <v>12179</v>
      </c>
      <c r="C11061" t="s">
        <v>985</v>
      </c>
      <c r="D11061" t="s">
        <v>166</v>
      </c>
      <c r="E11061" t="s">
        <v>75</v>
      </c>
      <c r="F11061" s="1" t="s">
        <v>331</v>
      </c>
      <c r="G11061" t="s">
        <v>74</v>
      </c>
      <c r="H11061" t="str">
        <f>VLOOKUP(F11061,Clubs!$A$1:$D$220,4,)</f>
        <v>034058</v>
      </c>
    </row>
    <row r="11062" spans="1:8">
      <c r="A11062">
        <v>2381408</v>
      </c>
      <c r="B11062" t="s">
        <v>2784</v>
      </c>
      <c r="C11062" t="s">
        <v>624</v>
      </c>
      <c r="D11062" t="s">
        <v>109</v>
      </c>
      <c r="E11062" t="s">
        <v>75</v>
      </c>
      <c r="F11062" s="1" t="s">
        <v>294</v>
      </c>
      <c r="G11062" t="s">
        <v>211</v>
      </c>
      <c r="H11062" t="str">
        <f>VLOOKUP(F11062,Clubs!$A$1:$D$220,4,)</f>
        <v>081017</v>
      </c>
    </row>
    <row r="11063" spans="1:8">
      <c r="A11063">
        <v>2381440</v>
      </c>
      <c r="B11063" t="s">
        <v>4069</v>
      </c>
      <c r="C11063" t="s">
        <v>1405</v>
      </c>
      <c r="D11063" t="s">
        <v>8640</v>
      </c>
      <c r="E11063" t="s">
        <v>75</v>
      </c>
      <c r="F11063" s="1" t="s">
        <v>197</v>
      </c>
      <c r="G11063" t="s">
        <v>201</v>
      </c>
      <c r="H11063" t="str">
        <f>VLOOKUP(F11063,Clubs!$A$1:$D$220,4,)</f>
        <v>031067</v>
      </c>
    </row>
    <row r="11064" spans="1:8">
      <c r="A11064">
        <v>2381555</v>
      </c>
      <c r="B11064" t="s">
        <v>7959</v>
      </c>
      <c r="C11064" t="s">
        <v>961</v>
      </c>
      <c r="D11064" t="s">
        <v>8640</v>
      </c>
      <c r="E11064" t="s">
        <v>71</v>
      </c>
      <c r="F11064" s="1" t="s">
        <v>202</v>
      </c>
      <c r="G11064" t="s">
        <v>201</v>
      </c>
      <c r="H11064" t="str">
        <f>VLOOKUP(F11064,Clubs!$A$1:$D$220,4,)</f>
        <v>081017</v>
      </c>
    </row>
    <row r="11065" spans="1:8">
      <c r="A11065">
        <v>2381579</v>
      </c>
      <c r="B11065" t="s">
        <v>3553</v>
      </c>
      <c r="C11065" t="s">
        <v>792</v>
      </c>
      <c r="D11065" t="s">
        <v>8640</v>
      </c>
      <c r="E11065" t="s">
        <v>75</v>
      </c>
      <c r="F11065" s="1" t="s">
        <v>225</v>
      </c>
      <c r="G11065" t="s">
        <v>211</v>
      </c>
      <c r="H11065" t="str">
        <f>VLOOKUP(F11065,Clubs!$A$1:$D$220,4,)</f>
        <v>034073</v>
      </c>
    </row>
    <row r="11066" spans="1:8">
      <c r="A11066">
        <v>2381582</v>
      </c>
      <c r="B11066" t="s">
        <v>5734</v>
      </c>
      <c r="C11066" t="s">
        <v>763</v>
      </c>
      <c r="D11066" t="s">
        <v>165</v>
      </c>
      <c r="E11066" t="s">
        <v>75</v>
      </c>
      <c r="F11066" s="1" t="s">
        <v>231</v>
      </c>
      <c r="G11066" t="s">
        <v>74</v>
      </c>
      <c r="H11066" t="str">
        <f>VLOOKUP(F11066,Clubs!$A$1:$D$220,4,)</f>
        <v>032002</v>
      </c>
    </row>
    <row r="11067" spans="1:8">
      <c r="A11067">
        <v>2381592</v>
      </c>
      <c r="B11067" t="s">
        <v>5740</v>
      </c>
      <c r="C11067" t="s">
        <v>1371</v>
      </c>
      <c r="D11067" t="s">
        <v>165</v>
      </c>
      <c r="E11067" t="s">
        <v>71</v>
      </c>
      <c r="F11067" s="1" t="s">
        <v>231</v>
      </c>
      <c r="G11067" t="s">
        <v>74</v>
      </c>
      <c r="H11067" t="str">
        <f>VLOOKUP(F11067,Clubs!$A$1:$D$220,4,)</f>
        <v>032002</v>
      </c>
    </row>
    <row r="11068" spans="1:8">
      <c r="A11068">
        <v>2381620</v>
      </c>
      <c r="B11068" t="s">
        <v>7493</v>
      </c>
      <c r="C11068" t="s">
        <v>1031</v>
      </c>
      <c r="D11068" t="s">
        <v>110</v>
      </c>
      <c r="E11068" t="s">
        <v>75</v>
      </c>
      <c r="F11068" s="1" t="s">
        <v>334</v>
      </c>
      <c r="G11068" t="s">
        <v>74</v>
      </c>
      <c r="H11068" t="str">
        <f>VLOOKUP(F11068,Clubs!$A$1:$D$220,4,)</f>
        <v>065019</v>
      </c>
    </row>
    <row r="11069" spans="1:8">
      <c r="A11069">
        <v>2381704</v>
      </c>
      <c r="B11069" t="s">
        <v>9562</v>
      </c>
      <c r="C11069" t="s">
        <v>1015</v>
      </c>
      <c r="D11069" t="s">
        <v>166</v>
      </c>
      <c r="E11069" t="s">
        <v>71</v>
      </c>
      <c r="F11069" s="1" t="s">
        <v>347</v>
      </c>
      <c r="G11069" t="s">
        <v>74</v>
      </c>
      <c r="H11069" t="str">
        <f>VLOOKUP(F11069,Clubs!$A$1:$D$220,4,)</f>
        <v>031051</v>
      </c>
    </row>
    <row r="11070" spans="1:8">
      <c r="A11070">
        <v>2381733</v>
      </c>
      <c r="B11070" t="s">
        <v>9563</v>
      </c>
      <c r="C11070" t="s">
        <v>2056</v>
      </c>
      <c r="D11070" t="s">
        <v>166</v>
      </c>
      <c r="E11070" t="s">
        <v>75</v>
      </c>
      <c r="F11070" s="1" t="s">
        <v>331</v>
      </c>
      <c r="G11070" t="s">
        <v>74</v>
      </c>
      <c r="H11070" t="str">
        <f>VLOOKUP(F11070,Clubs!$A$1:$D$220,4,)</f>
        <v>034058</v>
      </c>
    </row>
    <row r="11071" spans="1:8">
      <c r="A11071">
        <v>2381834</v>
      </c>
      <c r="B11071" t="s">
        <v>6084</v>
      </c>
      <c r="C11071" t="s">
        <v>6085</v>
      </c>
      <c r="D11071" t="s">
        <v>165</v>
      </c>
      <c r="E11071" t="s">
        <v>75</v>
      </c>
      <c r="F11071" s="1" t="s">
        <v>331</v>
      </c>
      <c r="G11071" t="s">
        <v>74</v>
      </c>
      <c r="H11071" t="str">
        <f>VLOOKUP(F11071,Clubs!$A$1:$D$220,4,)</f>
        <v>034058</v>
      </c>
    </row>
    <row r="11072" spans="1:8">
      <c r="A11072">
        <v>2381983</v>
      </c>
      <c r="B11072" t="s">
        <v>2567</v>
      </c>
      <c r="C11072" t="s">
        <v>802</v>
      </c>
      <c r="D11072" t="s">
        <v>165</v>
      </c>
      <c r="E11072" t="s">
        <v>71</v>
      </c>
      <c r="F11072" s="1" t="s">
        <v>249</v>
      </c>
      <c r="G11072" t="s">
        <v>74</v>
      </c>
      <c r="H11072" t="str">
        <f>VLOOKUP(F11072,Clubs!$A$1:$D$220,4,)</f>
        <v>048006</v>
      </c>
    </row>
    <row r="11073" spans="1:8">
      <c r="A11073">
        <v>2381994</v>
      </c>
      <c r="B11073" t="s">
        <v>2562</v>
      </c>
      <c r="C11073" t="s">
        <v>632</v>
      </c>
      <c r="D11073" t="s">
        <v>165</v>
      </c>
      <c r="E11073" t="s">
        <v>71</v>
      </c>
      <c r="F11073" s="1" t="s">
        <v>249</v>
      </c>
      <c r="G11073" t="s">
        <v>74</v>
      </c>
      <c r="H11073" t="str">
        <f>VLOOKUP(F11073,Clubs!$A$1:$D$220,4,)</f>
        <v>048006</v>
      </c>
    </row>
    <row r="11074" spans="1:8">
      <c r="A11074">
        <v>2382002</v>
      </c>
      <c r="B11074" t="s">
        <v>4502</v>
      </c>
      <c r="C11074" t="s">
        <v>4254</v>
      </c>
      <c r="D11074" t="s">
        <v>165</v>
      </c>
      <c r="E11074" t="s">
        <v>71</v>
      </c>
      <c r="F11074" s="1" t="s">
        <v>249</v>
      </c>
      <c r="G11074" t="s">
        <v>74</v>
      </c>
      <c r="H11074" t="str">
        <f>VLOOKUP(F11074,Clubs!$A$1:$D$220,4,)</f>
        <v>048006</v>
      </c>
    </row>
    <row r="11075" spans="1:8">
      <c r="A11075">
        <v>2382009</v>
      </c>
      <c r="B11075" t="s">
        <v>7061</v>
      </c>
      <c r="C11075" t="s">
        <v>693</v>
      </c>
      <c r="D11075" t="s">
        <v>166</v>
      </c>
      <c r="E11075" t="s">
        <v>71</v>
      </c>
      <c r="F11075" s="1" t="s">
        <v>349</v>
      </c>
      <c r="G11075" t="s">
        <v>74</v>
      </c>
      <c r="H11075" t="str">
        <f>VLOOKUP(F11075,Clubs!$A$1:$D$220,4,)</f>
        <v>048006</v>
      </c>
    </row>
    <row r="11076" spans="1:8">
      <c r="A11076">
        <v>2382028</v>
      </c>
      <c r="B11076" t="s">
        <v>3021</v>
      </c>
      <c r="C11076" t="s">
        <v>985</v>
      </c>
      <c r="D11076" t="s">
        <v>165</v>
      </c>
      <c r="E11076" t="s">
        <v>75</v>
      </c>
      <c r="F11076" s="1" t="s">
        <v>249</v>
      </c>
      <c r="G11076" t="s">
        <v>74</v>
      </c>
      <c r="H11076" t="str">
        <f>VLOOKUP(F11076,Clubs!$A$1:$D$220,4,)</f>
        <v>048006</v>
      </c>
    </row>
    <row r="11077" spans="1:8">
      <c r="A11077">
        <v>2382049</v>
      </c>
      <c r="B11077" t="s">
        <v>3581</v>
      </c>
      <c r="C11077" t="s">
        <v>816</v>
      </c>
      <c r="D11077" t="s">
        <v>165</v>
      </c>
      <c r="E11077" t="s">
        <v>71</v>
      </c>
      <c r="F11077" s="1" t="s">
        <v>349</v>
      </c>
      <c r="G11077" t="s">
        <v>74</v>
      </c>
      <c r="H11077" t="str">
        <f>VLOOKUP(F11077,Clubs!$A$1:$D$220,4,)</f>
        <v>048006</v>
      </c>
    </row>
    <row r="11078" spans="1:8">
      <c r="A11078">
        <v>2382121</v>
      </c>
      <c r="B11078" t="s">
        <v>6318</v>
      </c>
      <c r="C11078" t="s">
        <v>1155</v>
      </c>
      <c r="D11078" t="s">
        <v>8640</v>
      </c>
      <c r="E11078" t="s">
        <v>75</v>
      </c>
      <c r="F11078" s="1" t="s">
        <v>241</v>
      </c>
      <c r="G11078" t="s">
        <v>74</v>
      </c>
      <c r="H11078" t="str">
        <f>VLOOKUP(F11078,Clubs!$A$1:$D$220,4,)</f>
        <v>034072</v>
      </c>
    </row>
    <row r="11079" spans="1:8">
      <c r="A11079">
        <v>2382142</v>
      </c>
      <c r="B11079" t="s">
        <v>6318</v>
      </c>
      <c r="C11079" t="s">
        <v>1132</v>
      </c>
      <c r="D11079" t="s">
        <v>8640</v>
      </c>
      <c r="E11079" t="s">
        <v>71</v>
      </c>
      <c r="F11079" s="1" t="s">
        <v>241</v>
      </c>
      <c r="G11079" t="s">
        <v>74</v>
      </c>
      <c r="H11079" t="str">
        <f>VLOOKUP(F11079,Clubs!$A$1:$D$220,4,)</f>
        <v>034072</v>
      </c>
    </row>
    <row r="11080" spans="1:8">
      <c r="A11080">
        <v>2382189</v>
      </c>
      <c r="B11080" t="s">
        <v>734</v>
      </c>
      <c r="C11080" t="s">
        <v>789</v>
      </c>
      <c r="D11080" t="s">
        <v>165</v>
      </c>
      <c r="E11080" t="s">
        <v>71</v>
      </c>
      <c r="F11080" s="1" t="s">
        <v>353</v>
      </c>
      <c r="G11080" t="s">
        <v>74</v>
      </c>
      <c r="H11080" t="str">
        <f>VLOOKUP(F11080,Clubs!$A$1:$D$220,4,)</f>
        <v>081061</v>
      </c>
    </row>
    <row r="11081" spans="1:8">
      <c r="A11081">
        <v>2382222</v>
      </c>
      <c r="B11081" t="s">
        <v>7076</v>
      </c>
      <c r="C11081" t="s">
        <v>1267</v>
      </c>
      <c r="D11081" t="s">
        <v>8640</v>
      </c>
      <c r="E11081" t="s">
        <v>75</v>
      </c>
      <c r="F11081" s="1" t="s">
        <v>303</v>
      </c>
      <c r="G11081" t="s">
        <v>211</v>
      </c>
      <c r="H11081" t="str">
        <f>VLOOKUP(F11081,Clubs!$A$1:$D$220,4,)</f>
        <v>048006</v>
      </c>
    </row>
    <row r="11082" spans="1:8">
      <c r="A11082">
        <v>2382258</v>
      </c>
      <c r="B11082" t="s">
        <v>4836</v>
      </c>
      <c r="C11082" t="s">
        <v>1215</v>
      </c>
      <c r="D11082" t="s">
        <v>110</v>
      </c>
      <c r="E11082" t="s">
        <v>71</v>
      </c>
      <c r="F11082" s="1" t="s">
        <v>230</v>
      </c>
      <c r="G11082" t="s">
        <v>74</v>
      </c>
      <c r="H11082" t="str">
        <f>VLOOKUP(F11082,Clubs!$A$1:$D$220,4,)</f>
        <v>031025</v>
      </c>
    </row>
    <row r="11083" spans="1:8">
      <c r="A11083">
        <v>2382261</v>
      </c>
      <c r="B11083" t="s">
        <v>7054</v>
      </c>
      <c r="C11083" t="s">
        <v>1245</v>
      </c>
      <c r="D11083" t="s">
        <v>165</v>
      </c>
      <c r="E11083" t="s">
        <v>75</v>
      </c>
      <c r="F11083" s="1" t="s">
        <v>349</v>
      </c>
      <c r="G11083" t="s">
        <v>74</v>
      </c>
      <c r="H11083" t="str">
        <f>VLOOKUP(F11083,Clubs!$A$1:$D$220,4,)</f>
        <v>048006</v>
      </c>
    </row>
    <row r="11084" spans="1:8">
      <c r="A11084">
        <v>2382270</v>
      </c>
      <c r="B11084" t="s">
        <v>7063</v>
      </c>
      <c r="C11084" t="s">
        <v>4213</v>
      </c>
      <c r="D11084" t="s">
        <v>165</v>
      </c>
      <c r="E11084" t="s">
        <v>75</v>
      </c>
      <c r="F11084" s="1" t="s">
        <v>349</v>
      </c>
      <c r="G11084" t="s">
        <v>74</v>
      </c>
      <c r="H11084" t="str">
        <f>VLOOKUP(F11084,Clubs!$A$1:$D$220,4,)</f>
        <v>048006</v>
      </c>
    </row>
    <row r="11085" spans="1:8">
      <c r="A11085">
        <v>2382273</v>
      </c>
      <c r="B11085" t="s">
        <v>4725</v>
      </c>
      <c r="C11085" t="s">
        <v>673</v>
      </c>
      <c r="D11085" t="s">
        <v>8640</v>
      </c>
      <c r="E11085" t="s">
        <v>71</v>
      </c>
      <c r="F11085" s="1" t="s">
        <v>230</v>
      </c>
      <c r="G11085" t="s">
        <v>211</v>
      </c>
      <c r="H11085" t="str">
        <f>VLOOKUP(F11085,Clubs!$A$1:$D$220,4,)</f>
        <v>031025</v>
      </c>
    </row>
    <row r="11086" spans="1:8">
      <c r="A11086">
        <v>2382280</v>
      </c>
      <c r="B11086" t="s">
        <v>4829</v>
      </c>
      <c r="C11086" t="s">
        <v>3515</v>
      </c>
      <c r="D11086" t="s">
        <v>8640</v>
      </c>
      <c r="E11086" t="s">
        <v>71</v>
      </c>
      <c r="F11086" s="1" t="s">
        <v>230</v>
      </c>
      <c r="G11086" t="s">
        <v>211</v>
      </c>
      <c r="H11086" t="str">
        <f>VLOOKUP(F11086,Clubs!$A$1:$D$220,4,)</f>
        <v>031025</v>
      </c>
    </row>
    <row r="11087" spans="1:8">
      <c r="A11087">
        <v>2382285</v>
      </c>
      <c r="B11087" t="s">
        <v>12180</v>
      </c>
      <c r="C11087" t="s">
        <v>914</v>
      </c>
      <c r="D11087" t="s">
        <v>111</v>
      </c>
      <c r="E11087" t="s">
        <v>75</v>
      </c>
      <c r="F11087" s="1" t="s">
        <v>230</v>
      </c>
      <c r="G11087" t="s">
        <v>74</v>
      </c>
      <c r="H11087" t="str">
        <f>VLOOKUP(F11087,Clubs!$A$1:$D$220,4,)</f>
        <v>031025</v>
      </c>
    </row>
    <row r="11088" spans="1:8">
      <c r="A11088">
        <v>2382293</v>
      </c>
      <c r="B11088" t="s">
        <v>847</v>
      </c>
      <c r="C11088" t="s">
        <v>725</v>
      </c>
      <c r="D11088" t="s">
        <v>165</v>
      </c>
      <c r="E11088" t="s">
        <v>75</v>
      </c>
      <c r="F11088" s="1" t="s">
        <v>249</v>
      </c>
      <c r="G11088" t="s">
        <v>74</v>
      </c>
      <c r="H11088" t="str">
        <f>VLOOKUP(F11088,Clubs!$A$1:$D$220,4,)</f>
        <v>048006</v>
      </c>
    </row>
    <row r="11089" spans="1:8">
      <c r="A11089">
        <v>2382295</v>
      </c>
      <c r="B11089" t="s">
        <v>7971</v>
      </c>
      <c r="C11089" t="s">
        <v>961</v>
      </c>
      <c r="D11089" t="s">
        <v>8640</v>
      </c>
      <c r="E11089" t="s">
        <v>71</v>
      </c>
      <c r="F11089" s="1" t="s">
        <v>202</v>
      </c>
      <c r="G11089" t="s">
        <v>201</v>
      </c>
      <c r="H11089" t="str">
        <f>VLOOKUP(F11089,Clubs!$A$1:$D$220,4,)</f>
        <v>081017</v>
      </c>
    </row>
    <row r="11090" spans="1:8">
      <c r="A11090">
        <v>2382413</v>
      </c>
      <c r="B11090" t="s">
        <v>2112</v>
      </c>
      <c r="C11090" t="s">
        <v>721</v>
      </c>
      <c r="D11090" t="s">
        <v>166</v>
      </c>
      <c r="E11090" t="s">
        <v>71</v>
      </c>
      <c r="F11090" s="1" t="s">
        <v>217</v>
      </c>
      <c r="G11090" t="s">
        <v>74</v>
      </c>
      <c r="H11090" t="str">
        <f>VLOOKUP(F11090,Clubs!$A$1:$D$220,4,)</f>
        <v>012008</v>
      </c>
    </row>
    <row r="11091" spans="1:8">
      <c r="A11091">
        <v>2382430</v>
      </c>
      <c r="B11091" t="s">
        <v>1904</v>
      </c>
      <c r="C11091" t="s">
        <v>1124</v>
      </c>
      <c r="D11091" t="s">
        <v>8640</v>
      </c>
      <c r="E11091" t="s">
        <v>75</v>
      </c>
      <c r="F11091" s="1" t="s">
        <v>228</v>
      </c>
      <c r="G11091" t="s">
        <v>74</v>
      </c>
      <c r="H11091" t="str">
        <f>VLOOKUP(F11091,Clubs!$A$1:$D$220,4,)</f>
        <v>012003</v>
      </c>
    </row>
    <row r="11092" spans="1:8">
      <c r="A11092">
        <v>2382442</v>
      </c>
      <c r="B11092" t="s">
        <v>1541</v>
      </c>
      <c r="C11092" t="s">
        <v>592</v>
      </c>
      <c r="D11092" t="s">
        <v>8640</v>
      </c>
      <c r="E11092" t="s">
        <v>71</v>
      </c>
      <c r="F11092" s="1" t="s">
        <v>262</v>
      </c>
      <c r="G11092" t="s">
        <v>211</v>
      </c>
      <c r="H11092" t="str">
        <f>VLOOKUP(F11092,Clubs!$A$1:$D$220,4,)</f>
        <v>081017</v>
      </c>
    </row>
    <row r="11093" spans="1:8">
      <c r="A11093">
        <v>2382498</v>
      </c>
      <c r="B11093" t="s">
        <v>1143</v>
      </c>
      <c r="C11093" t="s">
        <v>1827</v>
      </c>
      <c r="D11093" t="s">
        <v>8640</v>
      </c>
      <c r="E11093" t="s">
        <v>75</v>
      </c>
      <c r="F11093" s="1" t="s">
        <v>263</v>
      </c>
      <c r="G11093" t="s">
        <v>211</v>
      </c>
      <c r="H11093" t="str">
        <f>VLOOKUP(F11093,Clubs!$A$1:$D$220,4,)</f>
        <v>034062</v>
      </c>
    </row>
    <row r="11094" spans="1:8">
      <c r="A11094">
        <v>2382501</v>
      </c>
      <c r="B11094" t="s">
        <v>3173</v>
      </c>
      <c r="C11094" t="s">
        <v>588</v>
      </c>
      <c r="D11094" t="s">
        <v>111</v>
      </c>
      <c r="E11094" t="s">
        <v>71</v>
      </c>
      <c r="F11094" s="1" t="s">
        <v>238</v>
      </c>
      <c r="G11094" t="s">
        <v>211</v>
      </c>
      <c r="H11094" t="str">
        <f>VLOOKUP(F11094,Clubs!$A$1:$D$220,4,)</f>
        <v>030055</v>
      </c>
    </row>
    <row r="11095" spans="1:8">
      <c r="A11095">
        <v>2382531</v>
      </c>
      <c r="B11095" t="s">
        <v>1613</v>
      </c>
      <c r="C11095" t="s">
        <v>600</v>
      </c>
      <c r="D11095" t="s">
        <v>166</v>
      </c>
      <c r="E11095" t="s">
        <v>71</v>
      </c>
      <c r="F11095" s="1" t="s">
        <v>263</v>
      </c>
      <c r="G11095" t="s">
        <v>74</v>
      </c>
      <c r="H11095" t="str">
        <f>VLOOKUP(F11095,Clubs!$A$1:$D$220,4,)</f>
        <v>034062</v>
      </c>
    </row>
    <row r="11096" spans="1:8">
      <c r="A11096">
        <v>2382636</v>
      </c>
      <c r="B11096" t="s">
        <v>1562</v>
      </c>
      <c r="C11096" t="s">
        <v>1605</v>
      </c>
      <c r="D11096" t="s">
        <v>165</v>
      </c>
      <c r="E11096" t="s">
        <v>71</v>
      </c>
      <c r="F11096" s="1" t="s">
        <v>230</v>
      </c>
      <c r="G11096" t="s">
        <v>74</v>
      </c>
      <c r="H11096" t="str">
        <f>VLOOKUP(F11096,Clubs!$A$1:$D$220,4,)</f>
        <v>031025</v>
      </c>
    </row>
    <row r="11097" spans="1:8">
      <c r="A11097">
        <v>2382751</v>
      </c>
      <c r="B11097" t="s">
        <v>2171</v>
      </c>
      <c r="C11097" t="s">
        <v>651</v>
      </c>
      <c r="D11097" t="s">
        <v>166</v>
      </c>
      <c r="E11097" t="s">
        <v>75</v>
      </c>
      <c r="F11097" s="1" t="s">
        <v>301</v>
      </c>
      <c r="G11097" t="s">
        <v>74</v>
      </c>
      <c r="H11097" t="str">
        <f>VLOOKUP(F11097,Clubs!$A$1:$D$220,4,)</f>
        <v>066032</v>
      </c>
    </row>
    <row r="11098" spans="1:8">
      <c r="A11098">
        <v>2382884</v>
      </c>
      <c r="B11098" t="s">
        <v>4987</v>
      </c>
      <c r="C11098" t="s">
        <v>1025</v>
      </c>
      <c r="D11098" t="s">
        <v>8640</v>
      </c>
      <c r="E11098" t="s">
        <v>71</v>
      </c>
      <c r="F11098" s="1" t="s">
        <v>204</v>
      </c>
      <c r="G11098" t="s">
        <v>201</v>
      </c>
      <c r="H11098" t="str">
        <f>VLOOKUP(F11098,Clubs!$A$1:$D$220,4,)</f>
        <v>031030</v>
      </c>
    </row>
    <row r="11099" spans="1:8">
      <c r="A11099">
        <v>2382935</v>
      </c>
      <c r="B11099" t="s">
        <v>3949</v>
      </c>
      <c r="C11099" t="s">
        <v>894</v>
      </c>
      <c r="D11099" t="s">
        <v>165</v>
      </c>
      <c r="E11099" t="s">
        <v>71</v>
      </c>
      <c r="F11099" s="1" t="s">
        <v>197</v>
      </c>
      <c r="G11099" t="s">
        <v>74</v>
      </c>
      <c r="H11099" t="str">
        <f>VLOOKUP(F11099,Clubs!$A$1:$D$220,4,)</f>
        <v>031067</v>
      </c>
    </row>
    <row r="11100" spans="1:8">
      <c r="A11100">
        <v>2383256</v>
      </c>
      <c r="B11100" t="s">
        <v>1508</v>
      </c>
      <c r="C11100" t="s">
        <v>1509</v>
      </c>
      <c r="D11100" t="s">
        <v>8640</v>
      </c>
      <c r="E11100" t="s">
        <v>71</v>
      </c>
      <c r="F11100" s="1" t="s">
        <v>246</v>
      </c>
      <c r="G11100" t="s">
        <v>201</v>
      </c>
      <c r="H11100" t="str">
        <f>VLOOKUP(F11100,Clubs!$A$1:$D$220,4,)</f>
        <v>011024</v>
      </c>
    </row>
    <row r="11101" spans="1:8">
      <c r="A11101">
        <v>2383266</v>
      </c>
      <c r="B11101" t="s">
        <v>811</v>
      </c>
      <c r="C11101" t="s">
        <v>1525</v>
      </c>
      <c r="D11101" t="s">
        <v>8640</v>
      </c>
      <c r="E11101" t="s">
        <v>71</v>
      </c>
      <c r="F11101" s="1" t="s">
        <v>246</v>
      </c>
      <c r="G11101" t="s">
        <v>201</v>
      </c>
      <c r="H11101" t="str">
        <f>VLOOKUP(F11101,Clubs!$A$1:$D$220,4,)</f>
        <v>011024</v>
      </c>
    </row>
    <row r="11102" spans="1:8">
      <c r="A11102">
        <v>2383280</v>
      </c>
      <c r="B11102" t="s">
        <v>12181</v>
      </c>
      <c r="C11102" t="s">
        <v>703</v>
      </c>
      <c r="D11102" t="s">
        <v>8640</v>
      </c>
      <c r="E11102" t="s">
        <v>75</v>
      </c>
      <c r="F11102" s="1" t="s">
        <v>246</v>
      </c>
      <c r="G11102" t="s">
        <v>201</v>
      </c>
      <c r="H11102" t="str">
        <f>VLOOKUP(F11102,Clubs!$A$1:$D$220,4,)</f>
        <v>011024</v>
      </c>
    </row>
    <row r="11103" spans="1:8">
      <c r="A11103">
        <v>2383464</v>
      </c>
      <c r="B11103" t="s">
        <v>7382</v>
      </c>
      <c r="C11103" t="s">
        <v>716</v>
      </c>
      <c r="D11103" t="s">
        <v>8640</v>
      </c>
      <c r="E11103" t="s">
        <v>75</v>
      </c>
      <c r="F11103" s="1" t="s">
        <v>216</v>
      </c>
      <c r="G11103" t="s">
        <v>74</v>
      </c>
      <c r="H11103" t="str">
        <f>VLOOKUP(F11103,Clubs!$A$1:$D$220,4,)</f>
        <v>065012</v>
      </c>
    </row>
    <row r="11104" spans="1:8">
      <c r="A11104">
        <v>2383544</v>
      </c>
      <c r="B11104" t="s">
        <v>7358</v>
      </c>
      <c r="C11104" t="s">
        <v>1375</v>
      </c>
      <c r="D11104" t="s">
        <v>111</v>
      </c>
      <c r="E11104" t="s">
        <v>75</v>
      </c>
      <c r="F11104" s="1" t="s">
        <v>216</v>
      </c>
      <c r="G11104" t="s">
        <v>74</v>
      </c>
      <c r="H11104" t="str">
        <f>VLOOKUP(F11104,Clubs!$A$1:$D$220,4,)</f>
        <v>065012</v>
      </c>
    </row>
    <row r="11105" spans="1:8">
      <c r="A11105">
        <v>2383553</v>
      </c>
      <c r="B11105" t="s">
        <v>2162</v>
      </c>
      <c r="C11105" t="s">
        <v>629</v>
      </c>
      <c r="D11105" t="s">
        <v>111</v>
      </c>
      <c r="E11105" t="s">
        <v>75</v>
      </c>
      <c r="F11105" s="1" t="s">
        <v>216</v>
      </c>
      <c r="G11105" t="s">
        <v>211</v>
      </c>
      <c r="H11105" t="str">
        <f>VLOOKUP(F11105,Clubs!$A$1:$D$220,4,)</f>
        <v>065012</v>
      </c>
    </row>
    <row r="11106" spans="1:8">
      <c r="A11106">
        <v>2383783</v>
      </c>
      <c r="B11106" t="s">
        <v>5500</v>
      </c>
      <c r="C11106" t="s">
        <v>2404</v>
      </c>
      <c r="D11106" t="s">
        <v>165</v>
      </c>
      <c r="E11106" t="s">
        <v>71</v>
      </c>
      <c r="F11106" s="1" t="s">
        <v>347</v>
      </c>
      <c r="G11106" t="s">
        <v>74</v>
      </c>
      <c r="H11106" t="str">
        <f>VLOOKUP(F11106,Clubs!$A$1:$D$220,4,)</f>
        <v>031051</v>
      </c>
    </row>
    <row r="11107" spans="1:8">
      <c r="A11107">
        <v>2383812</v>
      </c>
      <c r="B11107" t="s">
        <v>5377</v>
      </c>
      <c r="C11107" t="s">
        <v>875</v>
      </c>
      <c r="D11107" t="s">
        <v>165</v>
      </c>
      <c r="E11107" t="s">
        <v>75</v>
      </c>
      <c r="F11107" s="1" t="s">
        <v>329</v>
      </c>
      <c r="G11107" t="s">
        <v>74</v>
      </c>
      <c r="H11107" t="str">
        <f>VLOOKUP(F11107,Clubs!$A$1:$D$220,4,)</f>
        <v>031050</v>
      </c>
    </row>
    <row r="11108" spans="1:8">
      <c r="A11108">
        <v>2383816</v>
      </c>
      <c r="B11108" t="s">
        <v>5528</v>
      </c>
      <c r="C11108" t="s">
        <v>779</v>
      </c>
      <c r="D11108" t="s">
        <v>165</v>
      </c>
      <c r="E11108" t="s">
        <v>71</v>
      </c>
      <c r="F11108" s="1" t="s">
        <v>347</v>
      </c>
      <c r="G11108" t="s">
        <v>74</v>
      </c>
      <c r="H11108" t="str">
        <f>VLOOKUP(F11108,Clubs!$A$1:$D$220,4,)</f>
        <v>031051</v>
      </c>
    </row>
    <row r="11109" spans="1:8">
      <c r="A11109">
        <v>2383874</v>
      </c>
      <c r="B11109" t="s">
        <v>9564</v>
      </c>
      <c r="C11109" t="s">
        <v>1135</v>
      </c>
      <c r="D11109" t="s">
        <v>166</v>
      </c>
      <c r="E11109" t="s">
        <v>71</v>
      </c>
      <c r="F11109" s="1" t="s">
        <v>329</v>
      </c>
      <c r="G11109" t="s">
        <v>74</v>
      </c>
      <c r="H11109" t="str">
        <f>VLOOKUP(F11109,Clubs!$A$1:$D$220,4,)</f>
        <v>031050</v>
      </c>
    </row>
    <row r="11110" spans="1:8">
      <c r="A11110">
        <v>2383894</v>
      </c>
      <c r="B11110" t="s">
        <v>3880</v>
      </c>
      <c r="C11110" t="s">
        <v>1088</v>
      </c>
      <c r="D11110" t="s">
        <v>8640</v>
      </c>
      <c r="E11110" t="s">
        <v>71</v>
      </c>
      <c r="F11110" s="1" t="s">
        <v>314</v>
      </c>
      <c r="G11110" t="s">
        <v>211</v>
      </c>
      <c r="H11110" t="str">
        <f>VLOOKUP(F11110,Clubs!$A$1:$D$220,4,)</f>
        <v>034457</v>
      </c>
    </row>
    <row r="11111" spans="1:8">
      <c r="A11111">
        <v>2383978</v>
      </c>
      <c r="B11111" t="s">
        <v>6239</v>
      </c>
      <c r="C11111" t="s">
        <v>1011</v>
      </c>
      <c r="D11111" t="s">
        <v>8640</v>
      </c>
      <c r="E11111" t="s">
        <v>71</v>
      </c>
      <c r="F11111" s="1" t="s">
        <v>271</v>
      </c>
      <c r="G11111" t="s">
        <v>201</v>
      </c>
      <c r="H11111" t="str">
        <f>VLOOKUP(F11111,Clubs!$A$1:$D$220,4,)</f>
        <v>082017</v>
      </c>
    </row>
    <row r="11112" spans="1:8">
      <c r="A11112">
        <v>2384024</v>
      </c>
      <c r="B11112" t="s">
        <v>1313</v>
      </c>
      <c r="C11112" t="s">
        <v>1135</v>
      </c>
      <c r="D11112" t="s">
        <v>166</v>
      </c>
      <c r="E11112" t="s">
        <v>71</v>
      </c>
      <c r="F11112" s="1" t="s">
        <v>299</v>
      </c>
      <c r="G11112" t="s">
        <v>74</v>
      </c>
      <c r="H11112" t="str">
        <f>VLOOKUP(F11112,Clubs!$A$1:$D$220,4,)</f>
        <v>012002</v>
      </c>
    </row>
    <row r="11113" spans="1:8">
      <c r="A11113">
        <v>2384033</v>
      </c>
      <c r="B11113" t="s">
        <v>8490</v>
      </c>
      <c r="C11113" t="s">
        <v>8491</v>
      </c>
      <c r="D11113" t="s">
        <v>111</v>
      </c>
      <c r="E11113" t="s">
        <v>75</v>
      </c>
      <c r="F11113" s="1" t="s">
        <v>271</v>
      </c>
      <c r="G11113" t="s">
        <v>74</v>
      </c>
      <c r="H11113" t="str">
        <f>VLOOKUP(F11113,Clubs!$A$1:$D$220,4,)</f>
        <v>082017</v>
      </c>
    </row>
    <row r="11114" spans="1:8">
      <c r="A11114">
        <v>2384069</v>
      </c>
      <c r="B11114" t="s">
        <v>4616</v>
      </c>
      <c r="C11114" t="s">
        <v>3815</v>
      </c>
      <c r="D11114" t="s">
        <v>166</v>
      </c>
      <c r="E11114" t="s">
        <v>71</v>
      </c>
      <c r="F11114" s="1" t="s">
        <v>230</v>
      </c>
      <c r="G11114" t="s">
        <v>74</v>
      </c>
      <c r="H11114" t="str">
        <f>VLOOKUP(F11114,Clubs!$A$1:$D$220,4,)</f>
        <v>031025</v>
      </c>
    </row>
    <row r="11115" spans="1:8">
      <c r="A11115">
        <v>2384084</v>
      </c>
      <c r="B11115" t="s">
        <v>708</v>
      </c>
      <c r="C11115" t="s">
        <v>709</v>
      </c>
      <c r="D11115" t="s">
        <v>111</v>
      </c>
      <c r="E11115" t="s">
        <v>75</v>
      </c>
      <c r="F11115" s="1" t="s">
        <v>232</v>
      </c>
      <c r="G11115" t="s">
        <v>74</v>
      </c>
      <c r="H11115" t="str">
        <f>VLOOKUP(F11115,Clubs!$A$1:$D$220,4,)</f>
        <v>009014</v>
      </c>
    </row>
    <row r="11116" spans="1:8">
      <c r="A11116">
        <v>2384106</v>
      </c>
      <c r="B11116" t="s">
        <v>3675</v>
      </c>
      <c r="C11116" t="s">
        <v>704</v>
      </c>
      <c r="D11116" t="s">
        <v>111</v>
      </c>
      <c r="E11116" t="s">
        <v>75</v>
      </c>
      <c r="F11116" s="1" t="s">
        <v>8525</v>
      </c>
      <c r="G11116" t="s">
        <v>211</v>
      </c>
      <c r="H11116" t="str">
        <f>VLOOKUP(F11116,Clubs!$A$1:$D$220,4,)</f>
        <v>030075</v>
      </c>
    </row>
    <row r="11117" spans="1:8">
      <c r="A11117">
        <v>2384203</v>
      </c>
      <c r="B11117" t="s">
        <v>5618</v>
      </c>
      <c r="C11117" t="s">
        <v>1031</v>
      </c>
      <c r="D11117" t="s">
        <v>8640</v>
      </c>
      <c r="E11117" t="s">
        <v>75</v>
      </c>
      <c r="F11117" s="1" t="s">
        <v>270</v>
      </c>
      <c r="G11117" t="s">
        <v>74</v>
      </c>
      <c r="H11117" t="str">
        <f>VLOOKUP(F11117,Clubs!$A$1:$D$220,4,)</f>
        <v>034037</v>
      </c>
    </row>
    <row r="11118" spans="1:8">
      <c r="A11118">
        <v>2384338</v>
      </c>
      <c r="B11118" t="s">
        <v>4798</v>
      </c>
      <c r="C11118" t="s">
        <v>802</v>
      </c>
      <c r="D11118" t="s">
        <v>110</v>
      </c>
      <c r="E11118" t="s">
        <v>71</v>
      </c>
      <c r="F11118" s="1" t="s">
        <v>329</v>
      </c>
      <c r="G11118" t="s">
        <v>74</v>
      </c>
      <c r="H11118" t="str">
        <f>VLOOKUP(F11118,Clubs!$A$1:$D$220,4,)</f>
        <v>031050</v>
      </c>
    </row>
    <row r="11119" spans="1:8">
      <c r="A11119">
        <v>2384341</v>
      </c>
      <c r="B11119" t="s">
        <v>5379</v>
      </c>
      <c r="C11119" t="s">
        <v>5380</v>
      </c>
      <c r="D11119" t="s">
        <v>110</v>
      </c>
      <c r="E11119" t="s">
        <v>75</v>
      </c>
      <c r="F11119" s="1" t="s">
        <v>329</v>
      </c>
      <c r="G11119" t="s">
        <v>74</v>
      </c>
      <c r="H11119" t="str">
        <f>VLOOKUP(F11119,Clubs!$A$1:$D$220,4,)</f>
        <v>031050</v>
      </c>
    </row>
    <row r="11120" spans="1:8">
      <c r="A11120">
        <v>2384382</v>
      </c>
      <c r="B11120" t="s">
        <v>3326</v>
      </c>
      <c r="C11120" t="s">
        <v>1267</v>
      </c>
      <c r="D11120" t="s">
        <v>8640</v>
      </c>
      <c r="E11120" t="s">
        <v>75</v>
      </c>
      <c r="F11120" s="1" t="s">
        <v>208</v>
      </c>
      <c r="G11120" t="s">
        <v>211</v>
      </c>
      <c r="H11120" t="str">
        <f>VLOOKUP(F11120,Clubs!$A$1:$D$220,4,)</f>
        <v>030059</v>
      </c>
    </row>
    <row r="11121" spans="1:8">
      <c r="A11121">
        <v>2384410</v>
      </c>
      <c r="B11121" t="s">
        <v>2988</v>
      </c>
      <c r="C11121" t="s">
        <v>743</v>
      </c>
      <c r="D11121" t="s">
        <v>111</v>
      </c>
      <c r="E11121" t="s">
        <v>71</v>
      </c>
      <c r="F11121" s="1" t="s">
        <v>222</v>
      </c>
      <c r="G11121" t="s">
        <v>74</v>
      </c>
      <c r="H11121" t="str">
        <f>VLOOKUP(F11121,Clubs!$A$1:$D$220,4,)</f>
        <v>030004</v>
      </c>
    </row>
    <row r="11122" spans="1:8">
      <c r="A11122">
        <v>2384654</v>
      </c>
      <c r="B11122" t="s">
        <v>12182</v>
      </c>
      <c r="C11122" t="s">
        <v>773</v>
      </c>
      <c r="D11122" t="s">
        <v>166</v>
      </c>
      <c r="E11122" t="s">
        <v>71</v>
      </c>
      <c r="F11122" s="1" t="s">
        <v>324</v>
      </c>
      <c r="G11122" t="s">
        <v>74</v>
      </c>
      <c r="H11122" t="str">
        <f>VLOOKUP(F11122,Clubs!$A$1:$D$220,4,)</f>
        <v>009014</v>
      </c>
    </row>
    <row r="11123" spans="1:8">
      <c r="A11123">
        <v>2384714</v>
      </c>
      <c r="B11123" t="s">
        <v>7270</v>
      </c>
      <c r="C11123" t="s">
        <v>2145</v>
      </c>
      <c r="D11123" t="s">
        <v>166</v>
      </c>
      <c r="E11123" t="s">
        <v>75</v>
      </c>
      <c r="F11123" s="1" t="s">
        <v>342</v>
      </c>
      <c r="G11123" t="s">
        <v>74</v>
      </c>
      <c r="H11123" t="str">
        <f>VLOOKUP(F11123,Clubs!$A$1:$D$220,4,)</f>
        <v>065025</v>
      </c>
    </row>
    <row r="11124" spans="1:8">
      <c r="A11124">
        <v>2384824</v>
      </c>
      <c r="B11124" t="s">
        <v>12183</v>
      </c>
      <c r="C11124" t="s">
        <v>2401</v>
      </c>
      <c r="D11124" t="s">
        <v>166</v>
      </c>
      <c r="E11124" t="s">
        <v>71</v>
      </c>
      <c r="F11124" s="1" t="s">
        <v>245</v>
      </c>
      <c r="G11124" t="s">
        <v>74</v>
      </c>
      <c r="H11124" t="str">
        <f>VLOOKUP(F11124,Clubs!$A$1:$D$220,4,)</f>
        <v>046012</v>
      </c>
    </row>
    <row r="11125" spans="1:8">
      <c r="A11125">
        <v>2384930</v>
      </c>
      <c r="B11125" t="s">
        <v>12184</v>
      </c>
      <c r="C11125" t="s">
        <v>1042</v>
      </c>
      <c r="D11125" t="s">
        <v>166</v>
      </c>
      <c r="E11125" t="s">
        <v>75</v>
      </c>
      <c r="F11125" s="1" t="s">
        <v>222</v>
      </c>
      <c r="G11125" t="s">
        <v>74</v>
      </c>
      <c r="H11125" t="str">
        <f>VLOOKUP(F11125,Clubs!$A$1:$D$220,4,)</f>
        <v>030004</v>
      </c>
    </row>
    <row r="11126" spans="1:8">
      <c r="A11126">
        <v>2384945</v>
      </c>
      <c r="B11126" t="s">
        <v>3671</v>
      </c>
      <c r="C11126" t="s">
        <v>1897</v>
      </c>
      <c r="D11126" t="s">
        <v>165</v>
      </c>
      <c r="E11126" t="s">
        <v>71</v>
      </c>
      <c r="F11126" s="1" t="s">
        <v>8524</v>
      </c>
      <c r="G11126" t="s">
        <v>74</v>
      </c>
      <c r="H11126" t="str">
        <f>VLOOKUP(F11126,Clubs!$A$1:$D$220,4,)</f>
        <v>030076</v>
      </c>
    </row>
    <row r="11127" spans="1:8">
      <c r="A11127">
        <v>2384956</v>
      </c>
      <c r="B11127" t="s">
        <v>2389</v>
      </c>
      <c r="C11127" t="s">
        <v>1337</v>
      </c>
      <c r="D11127" t="s">
        <v>166</v>
      </c>
      <c r="E11127" t="s">
        <v>71</v>
      </c>
      <c r="F11127" s="1" t="s">
        <v>216</v>
      </c>
      <c r="G11127" t="s">
        <v>74</v>
      </c>
      <c r="H11127" t="str">
        <f>VLOOKUP(F11127,Clubs!$A$1:$D$220,4,)</f>
        <v>065012</v>
      </c>
    </row>
    <row r="11128" spans="1:8">
      <c r="A11128">
        <v>2384969</v>
      </c>
      <c r="B11128" t="s">
        <v>3629</v>
      </c>
      <c r="C11128" t="s">
        <v>1627</v>
      </c>
      <c r="D11128" t="s">
        <v>8640</v>
      </c>
      <c r="E11128" t="s">
        <v>75</v>
      </c>
      <c r="F11128" s="1" t="s">
        <v>8524</v>
      </c>
      <c r="G11128" t="s">
        <v>74</v>
      </c>
      <c r="H11128" t="str">
        <f>VLOOKUP(F11128,Clubs!$A$1:$D$220,4,)</f>
        <v>030076</v>
      </c>
    </row>
    <row r="11129" spans="1:8">
      <c r="A11129">
        <v>2384993</v>
      </c>
      <c r="B11129" t="s">
        <v>3615</v>
      </c>
      <c r="C11129" t="s">
        <v>2258</v>
      </c>
      <c r="D11129" t="s">
        <v>8640</v>
      </c>
      <c r="E11129" t="s">
        <v>71</v>
      </c>
      <c r="F11129" s="1" t="s">
        <v>8524</v>
      </c>
      <c r="G11129" t="s">
        <v>211</v>
      </c>
      <c r="H11129" t="str">
        <f>VLOOKUP(F11129,Clubs!$A$1:$D$220,4,)</f>
        <v>030076</v>
      </c>
    </row>
    <row r="11130" spans="1:8">
      <c r="A11130">
        <v>2385078</v>
      </c>
      <c r="B11130" t="s">
        <v>9565</v>
      </c>
      <c r="C11130" t="s">
        <v>604</v>
      </c>
      <c r="D11130" t="s">
        <v>166</v>
      </c>
      <c r="E11130" t="s">
        <v>75</v>
      </c>
      <c r="F11130" s="1" t="s">
        <v>330</v>
      </c>
      <c r="G11130" t="s">
        <v>74</v>
      </c>
      <c r="H11130" t="str">
        <f>VLOOKUP(F11130,Clubs!$A$1:$D$220,4,)</f>
        <v>034068</v>
      </c>
    </row>
    <row r="11131" spans="1:8">
      <c r="A11131">
        <v>2385089</v>
      </c>
      <c r="B11131" t="s">
        <v>1926</v>
      </c>
      <c r="C11131" t="s">
        <v>12185</v>
      </c>
      <c r="D11131" t="s">
        <v>166</v>
      </c>
      <c r="E11131" t="s">
        <v>75</v>
      </c>
      <c r="F11131" s="1" t="s">
        <v>222</v>
      </c>
      <c r="G11131" t="s">
        <v>74</v>
      </c>
      <c r="H11131" t="str">
        <f>VLOOKUP(F11131,Clubs!$A$1:$D$220,4,)</f>
        <v>030004</v>
      </c>
    </row>
    <row r="11132" spans="1:8">
      <c r="A11132">
        <v>2385239</v>
      </c>
      <c r="B11132" t="s">
        <v>9566</v>
      </c>
      <c r="C11132" t="s">
        <v>2108</v>
      </c>
      <c r="D11132" t="s">
        <v>166</v>
      </c>
      <c r="E11132" t="s">
        <v>75</v>
      </c>
      <c r="F11132" s="1" t="s">
        <v>330</v>
      </c>
      <c r="G11132" t="s">
        <v>74</v>
      </c>
      <c r="H11132" t="str">
        <f>VLOOKUP(F11132,Clubs!$A$1:$D$220,4,)</f>
        <v>034068</v>
      </c>
    </row>
    <row r="11133" spans="1:8">
      <c r="A11133">
        <v>2385334</v>
      </c>
      <c r="B11133" t="s">
        <v>12186</v>
      </c>
      <c r="C11133" t="s">
        <v>12187</v>
      </c>
      <c r="D11133" t="s">
        <v>166</v>
      </c>
      <c r="E11133" t="s">
        <v>71</v>
      </c>
      <c r="F11133" s="1" t="s">
        <v>214</v>
      </c>
      <c r="G11133" t="s">
        <v>74</v>
      </c>
      <c r="H11133" t="str">
        <f>VLOOKUP(F11133,Clubs!$A$1:$D$220,4,)</f>
        <v>034038</v>
      </c>
    </row>
    <row r="11134" spans="1:8">
      <c r="A11134">
        <v>2385419</v>
      </c>
      <c r="B11134" t="s">
        <v>5124</v>
      </c>
      <c r="C11134" t="s">
        <v>592</v>
      </c>
      <c r="D11134" t="s">
        <v>109</v>
      </c>
      <c r="E11134" t="s">
        <v>71</v>
      </c>
      <c r="F11134" s="1" t="s">
        <v>229</v>
      </c>
      <c r="G11134" t="s">
        <v>74</v>
      </c>
      <c r="H11134" t="str">
        <f>VLOOKUP(F11134,Clubs!$A$1:$D$220,4,)</f>
        <v>031067</v>
      </c>
    </row>
    <row r="11135" spans="1:8">
      <c r="A11135">
        <v>2385430</v>
      </c>
      <c r="B11135" t="s">
        <v>6220</v>
      </c>
      <c r="C11135" t="s">
        <v>1267</v>
      </c>
      <c r="D11135" t="s">
        <v>166</v>
      </c>
      <c r="E11135" t="s">
        <v>75</v>
      </c>
      <c r="F11135" s="1" t="s">
        <v>330</v>
      </c>
      <c r="G11135" t="s">
        <v>74</v>
      </c>
      <c r="H11135" t="str">
        <f>VLOOKUP(F11135,Clubs!$A$1:$D$220,4,)</f>
        <v>034068</v>
      </c>
    </row>
    <row r="11136" spans="1:8">
      <c r="A11136">
        <v>2385539</v>
      </c>
      <c r="B11136" t="s">
        <v>1289</v>
      </c>
      <c r="C11136" t="s">
        <v>2248</v>
      </c>
      <c r="D11136" t="s">
        <v>165</v>
      </c>
      <c r="E11136" t="s">
        <v>71</v>
      </c>
      <c r="F11136" s="1" t="s">
        <v>306</v>
      </c>
      <c r="G11136" t="s">
        <v>74</v>
      </c>
      <c r="H11136" t="str">
        <f>VLOOKUP(F11136,Clubs!$A$1:$D$220,4,)</f>
        <v>066006</v>
      </c>
    </row>
    <row r="11137" spans="1:8">
      <c r="A11137">
        <v>2385541</v>
      </c>
      <c r="B11137" t="s">
        <v>3852</v>
      </c>
      <c r="C11137" t="s">
        <v>1600</v>
      </c>
      <c r="D11137" t="s">
        <v>8640</v>
      </c>
      <c r="E11137" t="s">
        <v>71</v>
      </c>
      <c r="F11137" s="1" t="s">
        <v>330</v>
      </c>
      <c r="G11137" t="s">
        <v>211</v>
      </c>
      <c r="H11137" t="str">
        <f>VLOOKUP(F11137,Clubs!$A$1:$D$220,4,)</f>
        <v>034068</v>
      </c>
    </row>
    <row r="11138" spans="1:8">
      <c r="A11138">
        <v>2385548</v>
      </c>
      <c r="B11138" t="s">
        <v>9197</v>
      </c>
      <c r="C11138" t="s">
        <v>773</v>
      </c>
      <c r="D11138" t="s">
        <v>166</v>
      </c>
      <c r="E11138" t="s">
        <v>71</v>
      </c>
      <c r="F11138" s="1" t="s">
        <v>330</v>
      </c>
      <c r="G11138" t="s">
        <v>74</v>
      </c>
      <c r="H11138" t="str">
        <f>VLOOKUP(F11138,Clubs!$A$1:$D$220,4,)</f>
        <v>034068</v>
      </c>
    </row>
    <row r="11139" spans="1:8">
      <c r="A11139">
        <v>2385575</v>
      </c>
      <c r="B11139" t="s">
        <v>1541</v>
      </c>
      <c r="C11139" t="s">
        <v>5940</v>
      </c>
      <c r="D11139" t="s">
        <v>8640</v>
      </c>
      <c r="E11139" t="s">
        <v>71</v>
      </c>
      <c r="F11139" s="1" t="s">
        <v>260</v>
      </c>
      <c r="G11139" t="s">
        <v>201</v>
      </c>
      <c r="H11139" t="str">
        <f>VLOOKUP(F11139,Clubs!$A$1:$D$220,4,)</f>
        <v>034036</v>
      </c>
    </row>
    <row r="11140" spans="1:8">
      <c r="A11140">
        <v>2385601</v>
      </c>
      <c r="B11140" t="s">
        <v>1651</v>
      </c>
      <c r="C11140" t="s">
        <v>946</v>
      </c>
      <c r="D11140" t="s">
        <v>111</v>
      </c>
      <c r="E11140" t="s">
        <v>71</v>
      </c>
      <c r="F11140" s="1" t="s">
        <v>278</v>
      </c>
      <c r="G11140" t="s">
        <v>211</v>
      </c>
      <c r="H11140" t="str">
        <f>VLOOKUP(F11140,Clubs!$A$1:$D$220,4,)</f>
        <v>031049</v>
      </c>
    </row>
    <row r="11141" spans="1:8">
      <c r="A11141">
        <v>2385684</v>
      </c>
      <c r="B11141" t="s">
        <v>12188</v>
      </c>
      <c r="C11141" t="s">
        <v>768</v>
      </c>
      <c r="D11141" t="s">
        <v>166</v>
      </c>
      <c r="E11141" t="s">
        <v>71</v>
      </c>
      <c r="F11141" s="1" t="s">
        <v>288</v>
      </c>
      <c r="G11141" t="s">
        <v>74</v>
      </c>
      <c r="H11141" t="str">
        <f>VLOOKUP(F11141,Clubs!$A$1:$D$220,4,)</f>
        <v>065020</v>
      </c>
    </row>
    <row r="11142" spans="1:8">
      <c r="A11142">
        <v>2385731</v>
      </c>
      <c r="B11142" t="s">
        <v>7758</v>
      </c>
      <c r="C11142" t="s">
        <v>908</v>
      </c>
      <c r="D11142" t="s">
        <v>8640</v>
      </c>
      <c r="E11142" t="s">
        <v>71</v>
      </c>
      <c r="F11142" s="1" t="s">
        <v>213</v>
      </c>
      <c r="G11142" t="s">
        <v>74</v>
      </c>
      <c r="H11142" t="str">
        <f>VLOOKUP(F11142,Clubs!$A$1:$D$220,4,)</f>
        <v>066032</v>
      </c>
    </row>
    <row r="11143" spans="1:8">
      <c r="A11143">
        <v>2385736</v>
      </c>
      <c r="B11143" t="s">
        <v>3489</v>
      </c>
      <c r="C11143" t="s">
        <v>1474</v>
      </c>
      <c r="D11143" t="s">
        <v>165</v>
      </c>
      <c r="E11143" t="s">
        <v>71</v>
      </c>
      <c r="F11143" s="1" t="s">
        <v>221</v>
      </c>
      <c r="G11143" t="s">
        <v>74</v>
      </c>
      <c r="H11143" t="str">
        <f>VLOOKUP(F11143,Clubs!$A$1:$D$220,4,)</f>
        <v>030067</v>
      </c>
    </row>
    <row r="11144" spans="1:8">
      <c r="A11144">
        <v>2385960</v>
      </c>
      <c r="B11144" t="s">
        <v>6267</v>
      </c>
      <c r="C11144" t="s">
        <v>618</v>
      </c>
      <c r="D11144" t="s">
        <v>8640</v>
      </c>
      <c r="E11144" t="s">
        <v>71</v>
      </c>
      <c r="F11144" s="1" t="s">
        <v>269</v>
      </c>
      <c r="G11144" t="s">
        <v>211</v>
      </c>
      <c r="H11144" t="str">
        <f>VLOOKUP(F11144,Clubs!$A$1:$D$220,4,)</f>
        <v>034069</v>
      </c>
    </row>
    <row r="11145" spans="1:8">
      <c r="A11145">
        <v>2385998</v>
      </c>
      <c r="B11145" t="s">
        <v>1151</v>
      </c>
      <c r="C11145" t="s">
        <v>687</v>
      </c>
      <c r="D11145" t="s">
        <v>8640</v>
      </c>
      <c r="E11145" t="s">
        <v>71</v>
      </c>
      <c r="F11145" s="1" t="s">
        <v>345</v>
      </c>
      <c r="G11145" t="s">
        <v>74</v>
      </c>
      <c r="H11145" t="str">
        <f>VLOOKUP(F11145,Clubs!$A$1:$D$220,4,)</f>
        <v>011024</v>
      </c>
    </row>
    <row r="11146" spans="1:8">
      <c r="A11146">
        <v>2386138</v>
      </c>
      <c r="B11146" t="s">
        <v>7197</v>
      </c>
      <c r="C11146" t="s">
        <v>1124</v>
      </c>
      <c r="D11146" t="s">
        <v>8640</v>
      </c>
      <c r="E11146" t="s">
        <v>75</v>
      </c>
      <c r="F11146" s="1" t="s">
        <v>265</v>
      </c>
      <c r="G11146" t="s">
        <v>211</v>
      </c>
      <c r="H11146" t="str">
        <f>VLOOKUP(F11146,Clubs!$A$1:$D$220,4,)</f>
        <v>065020</v>
      </c>
    </row>
    <row r="11147" spans="1:8">
      <c r="A11147">
        <v>2386148</v>
      </c>
      <c r="B11147" t="s">
        <v>7197</v>
      </c>
      <c r="C11147" t="s">
        <v>1093</v>
      </c>
      <c r="D11147" t="s">
        <v>8640</v>
      </c>
      <c r="E11147" t="s">
        <v>71</v>
      </c>
      <c r="F11147" s="1" t="s">
        <v>265</v>
      </c>
      <c r="G11147" t="s">
        <v>211</v>
      </c>
      <c r="H11147" t="str">
        <f>VLOOKUP(F11147,Clubs!$A$1:$D$220,4,)</f>
        <v>065020</v>
      </c>
    </row>
    <row r="11148" spans="1:8">
      <c r="A11148">
        <v>2386152</v>
      </c>
      <c r="B11148" t="s">
        <v>3578</v>
      </c>
      <c r="C11148" t="s">
        <v>626</v>
      </c>
      <c r="D11148" t="s">
        <v>109</v>
      </c>
      <c r="E11148" t="s">
        <v>75</v>
      </c>
      <c r="F11148" s="1" t="s">
        <v>222</v>
      </c>
      <c r="G11148" t="s">
        <v>74</v>
      </c>
      <c r="H11148" t="str">
        <f>VLOOKUP(F11148,Clubs!$A$1:$D$220,4,)</f>
        <v>030004</v>
      </c>
    </row>
    <row r="11149" spans="1:8">
      <c r="A11149">
        <v>2386163</v>
      </c>
      <c r="B11149" t="s">
        <v>868</v>
      </c>
      <c r="C11149" t="s">
        <v>3653</v>
      </c>
      <c r="D11149" t="s">
        <v>110</v>
      </c>
      <c r="E11149" t="s">
        <v>75</v>
      </c>
      <c r="F11149" s="1" t="s">
        <v>222</v>
      </c>
      <c r="G11149" t="s">
        <v>74</v>
      </c>
      <c r="H11149" t="str">
        <f>VLOOKUP(F11149,Clubs!$A$1:$D$220,4,)</f>
        <v>030004</v>
      </c>
    </row>
    <row r="11150" spans="1:8">
      <c r="A11150">
        <v>2386202</v>
      </c>
      <c r="B11150" t="s">
        <v>4292</v>
      </c>
      <c r="C11150" t="s">
        <v>616</v>
      </c>
      <c r="D11150" t="s">
        <v>165</v>
      </c>
      <c r="E11150" t="s">
        <v>75</v>
      </c>
      <c r="F11150" s="1" t="s">
        <v>219</v>
      </c>
      <c r="G11150" t="s">
        <v>74</v>
      </c>
      <c r="H11150" t="str">
        <f>VLOOKUP(F11150,Clubs!$A$1:$D$220,4,)</f>
        <v>031067</v>
      </c>
    </row>
    <row r="11151" spans="1:8">
      <c r="A11151">
        <v>2386243</v>
      </c>
      <c r="B11151" t="s">
        <v>3541</v>
      </c>
      <c r="C11151" t="s">
        <v>1330</v>
      </c>
      <c r="D11151" t="s">
        <v>8640</v>
      </c>
      <c r="E11151" t="s">
        <v>71</v>
      </c>
      <c r="F11151" s="1" t="s">
        <v>8522</v>
      </c>
      <c r="G11151" t="s">
        <v>211</v>
      </c>
      <c r="H11151" t="str">
        <f>VLOOKUP(F11151,Clubs!$A$1:$D$220,4,)</f>
        <v>030070</v>
      </c>
    </row>
    <row r="11152" spans="1:8">
      <c r="A11152">
        <v>2386321</v>
      </c>
      <c r="B11152" t="s">
        <v>3188</v>
      </c>
      <c r="C11152" t="s">
        <v>699</v>
      </c>
      <c r="D11152" t="s">
        <v>111</v>
      </c>
      <c r="E11152" t="s">
        <v>71</v>
      </c>
      <c r="F11152" s="1" t="s">
        <v>238</v>
      </c>
      <c r="G11152" t="s">
        <v>211</v>
      </c>
      <c r="H11152" t="str">
        <f>VLOOKUP(F11152,Clubs!$A$1:$D$220,4,)</f>
        <v>030055</v>
      </c>
    </row>
    <row r="11153" spans="1:8">
      <c r="A11153">
        <v>2386368</v>
      </c>
      <c r="B11153" t="s">
        <v>2789</v>
      </c>
      <c r="C11153" t="s">
        <v>1141</v>
      </c>
      <c r="D11153" t="s">
        <v>8640</v>
      </c>
      <c r="E11153" t="s">
        <v>71</v>
      </c>
      <c r="F11153" s="1" t="s">
        <v>213</v>
      </c>
      <c r="G11153" t="s">
        <v>74</v>
      </c>
      <c r="H11153" t="str">
        <f>VLOOKUP(F11153,Clubs!$A$1:$D$220,4,)</f>
        <v>066032</v>
      </c>
    </row>
    <row r="11154" spans="1:8">
      <c r="A11154">
        <v>2386411</v>
      </c>
      <c r="B11154" t="s">
        <v>12189</v>
      </c>
      <c r="C11154" t="s">
        <v>3749</v>
      </c>
      <c r="D11154" t="s">
        <v>166</v>
      </c>
      <c r="E11154" t="s">
        <v>75</v>
      </c>
      <c r="F11154" s="1" t="s">
        <v>220</v>
      </c>
      <c r="G11154" t="s">
        <v>74</v>
      </c>
      <c r="H11154" t="str">
        <f>VLOOKUP(F11154,Clubs!$A$1:$D$220,4,)</f>
        <v>031015</v>
      </c>
    </row>
    <row r="11155" spans="1:8">
      <c r="A11155">
        <v>2386415</v>
      </c>
      <c r="B11155" t="s">
        <v>12190</v>
      </c>
      <c r="C11155" t="s">
        <v>894</v>
      </c>
      <c r="D11155" t="s">
        <v>8640</v>
      </c>
      <c r="E11155" t="s">
        <v>71</v>
      </c>
      <c r="F11155" s="1" t="s">
        <v>238</v>
      </c>
      <c r="G11155" t="s">
        <v>211</v>
      </c>
      <c r="H11155" t="str">
        <f>VLOOKUP(F11155,Clubs!$A$1:$D$220,4,)</f>
        <v>030055</v>
      </c>
    </row>
    <row r="11156" spans="1:8">
      <c r="A11156">
        <v>2386434</v>
      </c>
      <c r="B11156" t="s">
        <v>4295</v>
      </c>
      <c r="C11156" t="s">
        <v>4296</v>
      </c>
      <c r="D11156" t="s">
        <v>165</v>
      </c>
      <c r="E11156" t="s">
        <v>71</v>
      </c>
      <c r="F11156" s="1" t="s">
        <v>219</v>
      </c>
      <c r="G11156" t="s">
        <v>74</v>
      </c>
      <c r="H11156" t="str">
        <f>VLOOKUP(F11156,Clubs!$A$1:$D$220,4,)</f>
        <v>031067</v>
      </c>
    </row>
    <row r="11157" spans="1:8">
      <c r="A11157">
        <v>2386451</v>
      </c>
      <c r="B11157" t="s">
        <v>12191</v>
      </c>
      <c r="C11157" t="s">
        <v>2230</v>
      </c>
      <c r="D11157" t="s">
        <v>165</v>
      </c>
      <c r="E11157" t="s">
        <v>71</v>
      </c>
      <c r="F11157" s="1" t="s">
        <v>212</v>
      </c>
      <c r="G11157" t="s">
        <v>74</v>
      </c>
      <c r="H11157" t="str">
        <f>VLOOKUP(F11157,Clubs!$A$1:$D$220,4,)</f>
        <v>030076</v>
      </c>
    </row>
    <row r="11158" spans="1:8">
      <c r="A11158">
        <v>2386458</v>
      </c>
      <c r="B11158" t="s">
        <v>12192</v>
      </c>
      <c r="C11158" t="s">
        <v>833</v>
      </c>
      <c r="D11158" t="s">
        <v>166</v>
      </c>
      <c r="E11158" t="s">
        <v>75</v>
      </c>
      <c r="F11158" s="1" t="s">
        <v>308</v>
      </c>
      <c r="G11158" t="s">
        <v>74</v>
      </c>
      <c r="H11158" t="str">
        <f>VLOOKUP(F11158,Clubs!$A$1:$D$220,4,)</f>
        <v>030076</v>
      </c>
    </row>
    <row r="11159" spans="1:8">
      <c r="A11159">
        <v>2386468</v>
      </c>
      <c r="B11159" t="s">
        <v>3788</v>
      </c>
      <c r="C11159" t="s">
        <v>1781</v>
      </c>
      <c r="D11159" t="s">
        <v>8640</v>
      </c>
      <c r="E11159" t="s">
        <v>75</v>
      </c>
      <c r="F11159" s="1" t="s">
        <v>242</v>
      </c>
      <c r="G11159" t="s">
        <v>211</v>
      </c>
      <c r="H11159" t="str">
        <f>VLOOKUP(F11159,Clubs!$A$1:$D$220,4,)</f>
        <v>032010</v>
      </c>
    </row>
    <row r="11160" spans="1:8">
      <c r="A11160">
        <v>2386474</v>
      </c>
      <c r="B11160" t="s">
        <v>5780</v>
      </c>
      <c r="C11160" t="s">
        <v>754</v>
      </c>
      <c r="D11160" t="s">
        <v>8640</v>
      </c>
      <c r="E11160" t="s">
        <v>75</v>
      </c>
      <c r="F11160" s="1" t="s">
        <v>242</v>
      </c>
      <c r="G11160" t="s">
        <v>211</v>
      </c>
      <c r="H11160" t="str">
        <f>VLOOKUP(F11160,Clubs!$A$1:$D$220,4,)</f>
        <v>032010</v>
      </c>
    </row>
    <row r="11161" spans="1:8">
      <c r="A11161">
        <v>2386478</v>
      </c>
      <c r="B11161" t="s">
        <v>12193</v>
      </c>
      <c r="C11161" t="s">
        <v>791</v>
      </c>
      <c r="D11161" t="s">
        <v>166</v>
      </c>
      <c r="E11161" t="s">
        <v>75</v>
      </c>
      <c r="F11161" s="1" t="s">
        <v>205</v>
      </c>
      <c r="G11161" t="s">
        <v>74</v>
      </c>
      <c r="H11161" t="str">
        <f>VLOOKUP(F11161,Clubs!$A$1:$D$220,4,)</f>
        <v>030040</v>
      </c>
    </row>
    <row r="11162" spans="1:8">
      <c r="A11162">
        <v>2386490</v>
      </c>
      <c r="B11162" t="s">
        <v>9567</v>
      </c>
      <c r="C11162" t="s">
        <v>1104</v>
      </c>
      <c r="D11162" t="s">
        <v>166</v>
      </c>
      <c r="E11162" t="s">
        <v>75</v>
      </c>
      <c r="F11162" s="1" t="s">
        <v>205</v>
      </c>
      <c r="G11162" t="s">
        <v>74</v>
      </c>
      <c r="H11162" t="str">
        <f>VLOOKUP(F11162,Clubs!$A$1:$D$220,4,)</f>
        <v>030040</v>
      </c>
    </row>
    <row r="11163" spans="1:8">
      <c r="A11163">
        <v>2387094</v>
      </c>
      <c r="B11163" t="s">
        <v>5141</v>
      </c>
      <c r="C11163" t="s">
        <v>1459</v>
      </c>
      <c r="D11163" t="s">
        <v>8640</v>
      </c>
      <c r="E11163" t="s">
        <v>75</v>
      </c>
      <c r="F11163" s="1" t="s">
        <v>229</v>
      </c>
      <c r="G11163" t="s">
        <v>74</v>
      </c>
      <c r="H11163" t="str">
        <f>VLOOKUP(F11163,Clubs!$A$1:$D$220,4,)</f>
        <v>031067</v>
      </c>
    </row>
    <row r="11164" spans="1:8">
      <c r="A11164">
        <v>2387199</v>
      </c>
      <c r="B11164" t="s">
        <v>1962</v>
      </c>
      <c r="C11164" t="s">
        <v>688</v>
      </c>
      <c r="D11164" t="s">
        <v>8640</v>
      </c>
      <c r="E11164" t="s">
        <v>75</v>
      </c>
      <c r="F11164" s="1" t="s">
        <v>231</v>
      </c>
      <c r="G11164" t="s">
        <v>74</v>
      </c>
      <c r="H11164" t="str">
        <f>VLOOKUP(F11164,Clubs!$A$1:$D$220,4,)</f>
        <v>032002</v>
      </c>
    </row>
    <row r="11165" spans="1:8">
      <c r="A11165">
        <v>2387203</v>
      </c>
      <c r="B11165" t="s">
        <v>5729</v>
      </c>
      <c r="C11165" t="s">
        <v>1906</v>
      </c>
      <c r="D11165" t="s">
        <v>8640</v>
      </c>
      <c r="E11165" t="s">
        <v>71</v>
      </c>
      <c r="F11165" s="1" t="s">
        <v>231</v>
      </c>
      <c r="G11165" t="s">
        <v>74</v>
      </c>
      <c r="H11165" t="str">
        <f>VLOOKUP(F11165,Clubs!$A$1:$D$220,4,)</f>
        <v>032002</v>
      </c>
    </row>
    <row r="11166" spans="1:8">
      <c r="A11166">
        <v>2387244</v>
      </c>
      <c r="B11166" t="s">
        <v>2988</v>
      </c>
      <c r="C11166" t="s">
        <v>1240</v>
      </c>
      <c r="D11166" t="s">
        <v>8640</v>
      </c>
      <c r="E11166" t="s">
        <v>75</v>
      </c>
      <c r="F11166" s="1" t="s">
        <v>8529</v>
      </c>
      <c r="G11166" t="s">
        <v>211</v>
      </c>
      <c r="H11166" t="str">
        <f>VLOOKUP(F11166,Clubs!$A$1:$D$220,4,)</f>
        <v>031067</v>
      </c>
    </row>
    <row r="11167" spans="1:8">
      <c r="A11167">
        <v>2387266</v>
      </c>
      <c r="B11167" t="s">
        <v>1880</v>
      </c>
      <c r="C11167" t="s">
        <v>894</v>
      </c>
      <c r="D11167" t="s">
        <v>8640</v>
      </c>
      <c r="E11167" t="s">
        <v>71</v>
      </c>
      <c r="F11167" s="1" t="s">
        <v>8529</v>
      </c>
      <c r="G11167" t="s">
        <v>211</v>
      </c>
      <c r="H11167" t="str">
        <f>VLOOKUP(F11167,Clubs!$A$1:$D$220,4,)</f>
        <v>031067</v>
      </c>
    </row>
    <row r="11168" spans="1:8">
      <c r="A11168">
        <v>2387325</v>
      </c>
      <c r="B11168" t="s">
        <v>5649</v>
      </c>
      <c r="C11168" t="s">
        <v>1009</v>
      </c>
      <c r="D11168" t="s">
        <v>8640</v>
      </c>
      <c r="E11168" t="s">
        <v>75</v>
      </c>
      <c r="F11168" s="1" t="s">
        <v>8529</v>
      </c>
      <c r="G11168" t="s">
        <v>211</v>
      </c>
      <c r="H11168" t="str">
        <f>VLOOKUP(F11168,Clubs!$A$1:$D$220,4,)</f>
        <v>031067</v>
      </c>
    </row>
    <row r="11169" spans="1:8">
      <c r="A11169">
        <v>2387337</v>
      </c>
      <c r="B11169" t="s">
        <v>1855</v>
      </c>
      <c r="C11169" t="s">
        <v>1013</v>
      </c>
      <c r="D11169" t="s">
        <v>8640</v>
      </c>
      <c r="E11169" t="s">
        <v>71</v>
      </c>
      <c r="F11169" s="1" t="s">
        <v>8529</v>
      </c>
      <c r="G11169" t="s">
        <v>211</v>
      </c>
      <c r="H11169" t="str">
        <f>VLOOKUP(F11169,Clubs!$A$1:$D$220,4,)</f>
        <v>031067</v>
      </c>
    </row>
    <row r="11170" spans="1:8">
      <c r="A11170">
        <v>2387355</v>
      </c>
      <c r="B11170" t="s">
        <v>4906</v>
      </c>
      <c r="C11170" t="s">
        <v>1371</v>
      </c>
      <c r="D11170" t="s">
        <v>8640</v>
      </c>
      <c r="E11170" t="s">
        <v>71</v>
      </c>
      <c r="F11170" s="1" t="s">
        <v>204</v>
      </c>
      <c r="G11170" t="s">
        <v>211</v>
      </c>
      <c r="H11170" t="str">
        <f>VLOOKUP(F11170,Clubs!$A$1:$D$220,4,)</f>
        <v>031030</v>
      </c>
    </row>
    <row r="11171" spans="1:8">
      <c r="A11171">
        <v>2387454</v>
      </c>
      <c r="B11171" t="s">
        <v>4332</v>
      </c>
      <c r="C11171" t="s">
        <v>1111</v>
      </c>
      <c r="D11171" t="s">
        <v>109</v>
      </c>
      <c r="E11171" t="s">
        <v>71</v>
      </c>
      <c r="F11171" s="1" t="s">
        <v>220</v>
      </c>
      <c r="G11171" t="s">
        <v>74</v>
      </c>
      <c r="H11171" t="str">
        <f>VLOOKUP(F11171,Clubs!$A$1:$D$220,4,)</f>
        <v>031015</v>
      </c>
    </row>
    <row r="11172" spans="1:8">
      <c r="A11172">
        <v>2387469</v>
      </c>
      <c r="B11172" t="s">
        <v>3699</v>
      </c>
      <c r="C11172" t="s">
        <v>2952</v>
      </c>
      <c r="D11172" t="s">
        <v>8640</v>
      </c>
      <c r="E11172" t="s">
        <v>71</v>
      </c>
      <c r="F11172" s="1" t="s">
        <v>337</v>
      </c>
      <c r="G11172" t="s">
        <v>211</v>
      </c>
      <c r="H11172" t="str">
        <f>VLOOKUP(F11172,Clubs!$A$1:$D$220,4,)</f>
        <v>031053</v>
      </c>
    </row>
    <row r="11173" spans="1:8">
      <c r="A11173">
        <v>2387575</v>
      </c>
      <c r="B11173" t="s">
        <v>7264</v>
      </c>
      <c r="C11173" t="s">
        <v>1028</v>
      </c>
      <c r="D11173" t="s">
        <v>109</v>
      </c>
      <c r="E11173" t="s">
        <v>75</v>
      </c>
      <c r="F11173" s="1" t="s">
        <v>216</v>
      </c>
      <c r="G11173" t="s">
        <v>74</v>
      </c>
      <c r="H11173" t="str">
        <f>VLOOKUP(F11173,Clubs!$A$1:$D$220,4,)</f>
        <v>065012</v>
      </c>
    </row>
    <row r="11174" spans="1:8">
      <c r="A11174">
        <v>2387863</v>
      </c>
      <c r="B11174" t="s">
        <v>7661</v>
      </c>
      <c r="C11174" t="s">
        <v>1009</v>
      </c>
      <c r="D11174" t="s">
        <v>110</v>
      </c>
      <c r="E11174" t="s">
        <v>75</v>
      </c>
      <c r="F11174" s="1" t="s">
        <v>213</v>
      </c>
      <c r="G11174" t="s">
        <v>74</v>
      </c>
      <c r="H11174" t="str">
        <f>VLOOKUP(F11174,Clubs!$A$1:$D$220,4,)</f>
        <v>066032</v>
      </c>
    </row>
    <row r="11175" spans="1:8">
      <c r="A11175">
        <v>2387941</v>
      </c>
      <c r="B11175" t="s">
        <v>3227</v>
      </c>
      <c r="C11175" t="s">
        <v>645</v>
      </c>
      <c r="D11175" t="s">
        <v>8640</v>
      </c>
      <c r="E11175" t="s">
        <v>75</v>
      </c>
      <c r="F11175" s="1" t="s">
        <v>8525</v>
      </c>
      <c r="G11175" t="s">
        <v>211</v>
      </c>
      <c r="H11175" t="str">
        <f>VLOOKUP(F11175,Clubs!$A$1:$D$220,4,)</f>
        <v>030075</v>
      </c>
    </row>
    <row r="11176" spans="1:8">
      <c r="A11176">
        <v>2388068</v>
      </c>
      <c r="B11176" t="s">
        <v>7899</v>
      </c>
      <c r="C11176" t="s">
        <v>908</v>
      </c>
      <c r="D11176" t="s">
        <v>8640</v>
      </c>
      <c r="E11176" t="s">
        <v>71</v>
      </c>
      <c r="F11176" s="1" t="s">
        <v>8540</v>
      </c>
      <c r="G11176" t="s">
        <v>74</v>
      </c>
      <c r="H11176" t="str">
        <f>VLOOKUP(F11176,Clubs!$A$1:$D$220,4,)</f>
        <v>066038</v>
      </c>
    </row>
    <row r="11177" spans="1:8">
      <c r="A11177">
        <v>2388100</v>
      </c>
      <c r="B11177" t="s">
        <v>5453</v>
      </c>
      <c r="C11177" t="s">
        <v>2401</v>
      </c>
      <c r="D11177" t="s">
        <v>109</v>
      </c>
      <c r="E11177" t="s">
        <v>71</v>
      </c>
      <c r="F11177" s="1" t="s">
        <v>347</v>
      </c>
      <c r="G11177" t="s">
        <v>74</v>
      </c>
      <c r="H11177" t="str">
        <f>VLOOKUP(F11177,Clubs!$A$1:$D$220,4,)</f>
        <v>031051</v>
      </c>
    </row>
    <row r="11178" spans="1:8">
      <c r="A11178">
        <v>2388211</v>
      </c>
      <c r="B11178" t="s">
        <v>3274</v>
      </c>
      <c r="C11178" t="s">
        <v>754</v>
      </c>
      <c r="D11178" t="s">
        <v>8640</v>
      </c>
      <c r="E11178" t="s">
        <v>75</v>
      </c>
      <c r="F11178" s="1" t="s">
        <v>8538</v>
      </c>
      <c r="G11178" t="s">
        <v>211</v>
      </c>
      <c r="H11178" t="str">
        <f>VLOOKUP(F11178,Clubs!$A$1:$D$220,4,)</f>
        <v>065030</v>
      </c>
    </row>
    <row r="11179" spans="1:8">
      <c r="A11179">
        <v>2388213</v>
      </c>
      <c r="B11179" t="s">
        <v>9568</v>
      </c>
      <c r="C11179" t="s">
        <v>840</v>
      </c>
      <c r="D11179" t="s">
        <v>109</v>
      </c>
      <c r="E11179" t="s">
        <v>75</v>
      </c>
      <c r="F11179" s="1" t="s">
        <v>216</v>
      </c>
      <c r="G11179" t="s">
        <v>74</v>
      </c>
      <c r="H11179" t="str">
        <f>VLOOKUP(F11179,Clubs!$A$1:$D$220,4,)</f>
        <v>065012</v>
      </c>
    </row>
    <row r="11180" spans="1:8">
      <c r="A11180">
        <v>2388214</v>
      </c>
      <c r="B11180" t="s">
        <v>1313</v>
      </c>
      <c r="C11180" t="s">
        <v>1393</v>
      </c>
      <c r="D11180" t="s">
        <v>8640</v>
      </c>
      <c r="E11180" t="s">
        <v>71</v>
      </c>
      <c r="F11180" s="1" t="s">
        <v>225</v>
      </c>
      <c r="G11180" t="s">
        <v>211</v>
      </c>
      <c r="H11180" t="str">
        <f>VLOOKUP(F11180,Clubs!$A$1:$D$220,4,)</f>
        <v>034073</v>
      </c>
    </row>
    <row r="11181" spans="1:8">
      <c r="A11181">
        <v>2388315</v>
      </c>
      <c r="B11181" t="s">
        <v>5950</v>
      </c>
      <c r="C11181" t="s">
        <v>1212</v>
      </c>
      <c r="D11181" t="s">
        <v>8640</v>
      </c>
      <c r="E11181" t="s">
        <v>75</v>
      </c>
      <c r="F11181" s="1" t="s">
        <v>209</v>
      </c>
      <c r="G11181" t="s">
        <v>211</v>
      </c>
      <c r="H11181" t="str">
        <f>VLOOKUP(F11181,Clubs!$A$1:$D$220,4,)</f>
        <v>034066</v>
      </c>
    </row>
    <row r="11182" spans="1:8">
      <c r="A11182">
        <v>2388325</v>
      </c>
      <c r="B11182" t="s">
        <v>2238</v>
      </c>
      <c r="C11182" t="s">
        <v>656</v>
      </c>
      <c r="D11182" t="s">
        <v>111</v>
      </c>
      <c r="E11182" t="s">
        <v>75</v>
      </c>
      <c r="F11182" s="1" t="s">
        <v>8520</v>
      </c>
      <c r="G11182" t="s">
        <v>74</v>
      </c>
      <c r="H11182" t="str">
        <f>VLOOKUP(F11182,Clubs!$A$1:$D$220,4,)</f>
        <v>012003</v>
      </c>
    </row>
    <row r="11183" spans="1:8">
      <c r="A11183">
        <v>2388381</v>
      </c>
      <c r="B11183" t="s">
        <v>9569</v>
      </c>
      <c r="C11183" t="s">
        <v>9570</v>
      </c>
      <c r="D11183" t="s">
        <v>166</v>
      </c>
      <c r="E11183" t="s">
        <v>71</v>
      </c>
      <c r="F11183" s="1" t="s">
        <v>209</v>
      </c>
      <c r="G11183" t="s">
        <v>74</v>
      </c>
      <c r="H11183" t="str">
        <f>VLOOKUP(F11183,Clubs!$A$1:$D$220,4,)</f>
        <v>034066</v>
      </c>
    </row>
    <row r="11184" spans="1:8">
      <c r="A11184">
        <v>2388413</v>
      </c>
      <c r="B11184" t="s">
        <v>5488</v>
      </c>
      <c r="C11184" t="s">
        <v>5489</v>
      </c>
      <c r="D11184" t="s">
        <v>8640</v>
      </c>
      <c r="E11184" t="s">
        <v>71</v>
      </c>
      <c r="F11184" s="1" t="s">
        <v>347</v>
      </c>
      <c r="G11184" t="s">
        <v>211</v>
      </c>
      <c r="H11184" t="str">
        <f>VLOOKUP(F11184,Clubs!$A$1:$D$220,4,)</f>
        <v>031051</v>
      </c>
    </row>
    <row r="11185" spans="1:8">
      <c r="A11185">
        <v>2388445</v>
      </c>
      <c r="B11185" t="s">
        <v>1737</v>
      </c>
      <c r="C11185" t="s">
        <v>919</v>
      </c>
      <c r="D11185" t="s">
        <v>165</v>
      </c>
      <c r="E11185" t="s">
        <v>71</v>
      </c>
      <c r="F11185" s="1" t="s">
        <v>346</v>
      </c>
      <c r="G11185" t="s">
        <v>74</v>
      </c>
      <c r="H11185" t="str">
        <f>VLOOKUP(F11185,Clubs!$A$1:$D$220,4,)</f>
        <v>032014</v>
      </c>
    </row>
    <row r="11186" spans="1:8">
      <c r="A11186">
        <v>2388498</v>
      </c>
      <c r="B11186" t="s">
        <v>5472</v>
      </c>
      <c r="C11186" t="s">
        <v>1783</v>
      </c>
      <c r="D11186" t="s">
        <v>8640</v>
      </c>
      <c r="E11186" t="s">
        <v>75</v>
      </c>
      <c r="F11186" s="1" t="s">
        <v>347</v>
      </c>
      <c r="G11186" t="s">
        <v>211</v>
      </c>
      <c r="H11186" t="str">
        <f>VLOOKUP(F11186,Clubs!$A$1:$D$220,4,)</f>
        <v>031051</v>
      </c>
    </row>
    <row r="11187" spans="1:8">
      <c r="A11187">
        <v>2388502</v>
      </c>
      <c r="B11187" t="s">
        <v>5828</v>
      </c>
      <c r="C11187" t="s">
        <v>993</v>
      </c>
      <c r="D11187" t="s">
        <v>8640</v>
      </c>
      <c r="E11187" t="s">
        <v>75</v>
      </c>
      <c r="F11187" s="1" t="s">
        <v>346</v>
      </c>
      <c r="G11187" t="s">
        <v>211</v>
      </c>
      <c r="H11187" t="str">
        <f>VLOOKUP(F11187,Clubs!$A$1:$D$220,4,)</f>
        <v>032014</v>
      </c>
    </row>
    <row r="11188" spans="1:8">
      <c r="A11188">
        <v>2388512</v>
      </c>
      <c r="B11188" t="s">
        <v>12194</v>
      </c>
      <c r="C11188" t="s">
        <v>4138</v>
      </c>
      <c r="D11188" t="s">
        <v>111</v>
      </c>
      <c r="E11188" t="s">
        <v>75</v>
      </c>
      <c r="F11188" s="1" t="s">
        <v>230</v>
      </c>
      <c r="G11188" t="s">
        <v>74</v>
      </c>
      <c r="H11188" t="str">
        <f>VLOOKUP(F11188,Clubs!$A$1:$D$220,4,)</f>
        <v>031025</v>
      </c>
    </row>
    <row r="11189" spans="1:8">
      <c r="A11189">
        <v>2388518</v>
      </c>
      <c r="B11189" t="s">
        <v>1493</v>
      </c>
      <c r="C11189" t="s">
        <v>669</v>
      </c>
      <c r="D11189" t="s">
        <v>8640</v>
      </c>
      <c r="E11189" t="s">
        <v>71</v>
      </c>
      <c r="F11189" s="1" t="s">
        <v>244</v>
      </c>
      <c r="G11189" t="s">
        <v>74</v>
      </c>
      <c r="H11189" t="str">
        <f>VLOOKUP(F11189,Clubs!$A$1:$D$220,4,)</f>
        <v>030008</v>
      </c>
    </row>
    <row r="11190" spans="1:8">
      <c r="A11190">
        <v>2388559</v>
      </c>
      <c r="B11190" t="s">
        <v>12195</v>
      </c>
      <c r="C11190" t="s">
        <v>12196</v>
      </c>
      <c r="D11190" t="s">
        <v>166</v>
      </c>
      <c r="E11190" t="s">
        <v>75</v>
      </c>
      <c r="F11190" s="1" t="s">
        <v>204</v>
      </c>
      <c r="G11190" t="s">
        <v>74</v>
      </c>
      <c r="H11190" t="str">
        <f>VLOOKUP(F11190,Clubs!$A$1:$D$220,4,)</f>
        <v>031030</v>
      </c>
    </row>
    <row r="11191" spans="1:8">
      <c r="A11191">
        <v>2388583</v>
      </c>
      <c r="B11191" t="s">
        <v>2747</v>
      </c>
      <c r="C11191" t="s">
        <v>1165</v>
      </c>
      <c r="D11191" t="s">
        <v>166</v>
      </c>
      <c r="E11191" t="s">
        <v>75</v>
      </c>
      <c r="F11191" s="1" t="s">
        <v>244</v>
      </c>
      <c r="G11191" t="s">
        <v>74</v>
      </c>
      <c r="H11191" t="str">
        <f>VLOOKUP(F11191,Clubs!$A$1:$D$220,4,)</f>
        <v>030008</v>
      </c>
    </row>
    <row r="11192" spans="1:8">
      <c r="A11192">
        <v>2388601</v>
      </c>
      <c r="B11192" t="s">
        <v>12197</v>
      </c>
      <c r="C11192" t="s">
        <v>1511</v>
      </c>
      <c r="D11192" t="s">
        <v>166</v>
      </c>
      <c r="E11192" t="s">
        <v>75</v>
      </c>
      <c r="F11192" s="1" t="s">
        <v>244</v>
      </c>
      <c r="G11192" t="s">
        <v>74</v>
      </c>
      <c r="H11192" t="str">
        <f>VLOOKUP(F11192,Clubs!$A$1:$D$220,4,)</f>
        <v>030008</v>
      </c>
    </row>
    <row r="11193" spans="1:8">
      <c r="A11193">
        <v>2388765</v>
      </c>
      <c r="B11193" t="s">
        <v>2784</v>
      </c>
      <c r="C11193" t="s">
        <v>754</v>
      </c>
      <c r="D11193" t="s">
        <v>8640</v>
      </c>
      <c r="E11193" t="s">
        <v>75</v>
      </c>
      <c r="F11193" s="1" t="s">
        <v>294</v>
      </c>
      <c r="G11193" t="s">
        <v>211</v>
      </c>
      <c r="H11193" t="str">
        <f>VLOOKUP(F11193,Clubs!$A$1:$D$220,4,)</f>
        <v>081017</v>
      </c>
    </row>
    <row r="11194" spans="1:8">
      <c r="A11194">
        <v>2388774</v>
      </c>
      <c r="B11194" t="s">
        <v>8049</v>
      </c>
      <c r="C11194" t="s">
        <v>2145</v>
      </c>
      <c r="D11194" t="s">
        <v>8640</v>
      </c>
      <c r="E11194" t="s">
        <v>75</v>
      </c>
      <c r="F11194" s="1" t="s">
        <v>294</v>
      </c>
      <c r="G11194" t="s">
        <v>211</v>
      </c>
      <c r="H11194" t="str">
        <f>VLOOKUP(F11194,Clubs!$A$1:$D$220,4,)</f>
        <v>081017</v>
      </c>
    </row>
    <row r="11195" spans="1:8">
      <c r="A11195">
        <v>2388848</v>
      </c>
      <c r="B11195" t="s">
        <v>2118</v>
      </c>
      <c r="C11195" t="s">
        <v>1627</v>
      </c>
      <c r="D11195" t="s">
        <v>111</v>
      </c>
      <c r="E11195" t="s">
        <v>75</v>
      </c>
      <c r="F11195" s="1" t="s">
        <v>266</v>
      </c>
      <c r="G11195" t="s">
        <v>74</v>
      </c>
      <c r="H11195" t="str">
        <f>VLOOKUP(F11195,Clubs!$A$1:$D$220,4,)</f>
        <v>046008</v>
      </c>
    </row>
    <row r="11196" spans="1:8">
      <c r="A11196">
        <v>2388863</v>
      </c>
      <c r="B11196" t="s">
        <v>12198</v>
      </c>
      <c r="C11196" t="s">
        <v>741</v>
      </c>
      <c r="D11196" t="s">
        <v>166</v>
      </c>
      <c r="E11196" t="s">
        <v>71</v>
      </c>
      <c r="F11196" s="1" t="s">
        <v>266</v>
      </c>
      <c r="G11196" t="s">
        <v>74</v>
      </c>
      <c r="H11196" t="str">
        <f>VLOOKUP(F11196,Clubs!$A$1:$D$220,4,)</f>
        <v>046008</v>
      </c>
    </row>
    <row r="11197" spans="1:8">
      <c r="A11197">
        <v>2388876</v>
      </c>
      <c r="B11197" t="s">
        <v>5892</v>
      </c>
      <c r="C11197" t="s">
        <v>5893</v>
      </c>
      <c r="D11197" t="s">
        <v>8640</v>
      </c>
      <c r="E11197" t="s">
        <v>75</v>
      </c>
      <c r="F11197" s="1" t="s">
        <v>248</v>
      </c>
      <c r="G11197" t="s">
        <v>74</v>
      </c>
      <c r="H11197" t="str">
        <f>VLOOKUP(F11197,Clubs!$A$1:$D$220,4,)</f>
        <v>034021</v>
      </c>
    </row>
    <row r="11198" spans="1:8">
      <c r="A11198">
        <v>2388888</v>
      </c>
      <c r="B11198" t="s">
        <v>6893</v>
      </c>
      <c r="C11198" t="s">
        <v>946</v>
      </c>
      <c r="D11198" t="s">
        <v>165</v>
      </c>
      <c r="E11198" t="s">
        <v>71</v>
      </c>
      <c r="F11198" s="1" t="s">
        <v>266</v>
      </c>
      <c r="G11198" t="s">
        <v>74</v>
      </c>
      <c r="H11198" t="str">
        <f>VLOOKUP(F11198,Clubs!$A$1:$D$220,4,)</f>
        <v>046008</v>
      </c>
    </row>
    <row r="11199" spans="1:8">
      <c r="A11199">
        <v>2388892</v>
      </c>
      <c r="B11199" t="s">
        <v>640</v>
      </c>
      <c r="C11199" t="s">
        <v>890</v>
      </c>
      <c r="D11199" t="s">
        <v>109</v>
      </c>
      <c r="E11199" t="s">
        <v>75</v>
      </c>
      <c r="F11199" s="1" t="s">
        <v>226</v>
      </c>
      <c r="G11199" t="s">
        <v>74</v>
      </c>
      <c r="H11199" t="str">
        <f>VLOOKUP(F11199,Clubs!$A$1:$D$220,4,)</f>
        <v>011024</v>
      </c>
    </row>
    <row r="11200" spans="1:8">
      <c r="A11200">
        <v>2388899</v>
      </c>
      <c r="B11200" t="s">
        <v>6949</v>
      </c>
      <c r="C11200" t="s">
        <v>714</v>
      </c>
      <c r="D11200" t="s">
        <v>111</v>
      </c>
      <c r="E11200" t="s">
        <v>75</v>
      </c>
      <c r="F11200" s="1" t="s">
        <v>266</v>
      </c>
      <c r="G11200" t="s">
        <v>211</v>
      </c>
      <c r="H11200" t="str">
        <f>VLOOKUP(F11200,Clubs!$A$1:$D$220,4,)</f>
        <v>046008</v>
      </c>
    </row>
    <row r="11201" spans="1:8">
      <c r="A11201">
        <v>2388998</v>
      </c>
      <c r="B11201" t="s">
        <v>2051</v>
      </c>
      <c r="C11201" t="s">
        <v>908</v>
      </c>
      <c r="D11201" t="s">
        <v>8640</v>
      </c>
      <c r="E11201" t="s">
        <v>71</v>
      </c>
      <c r="F11201" s="1" t="s">
        <v>248</v>
      </c>
      <c r="G11201" t="s">
        <v>74</v>
      </c>
      <c r="H11201" t="str">
        <f>VLOOKUP(F11201,Clubs!$A$1:$D$220,4,)</f>
        <v>034021</v>
      </c>
    </row>
    <row r="11202" spans="1:8">
      <c r="A11202">
        <v>2389042</v>
      </c>
      <c r="B11202" t="s">
        <v>7780</v>
      </c>
      <c r="C11202" t="s">
        <v>1013</v>
      </c>
      <c r="D11202" t="s">
        <v>8640</v>
      </c>
      <c r="E11202" t="s">
        <v>71</v>
      </c>
      <c r="F11202" s="1" t="s">
        <v>301</v>
      </c>
      <c r="G11202" t="s">
        <v>74</v>
      </c>
      <c r="H11202" t="str">
        <f>VLOOKUP(F11202,Clubs!$A$1:$D$220,4,)</f>
        <v>066032</v>
      </c>
    </row>
    <row r="11203" spans="1:8">
      <c r="A11203">
        <v>2389068</v>
      </c>
      <c r="B11203" t="s">
        <v>12199</v>
      </c>
      <c r="C11203" t="s">
        <v>964</v>
      </c>
      <c r="D11203" t="s">
        <v>166</v>
      </c>
      <c r="E11203" t="s">
        <v>71</v>
      </c>
      <c r="F11203" s="1" t="s">
        <v>301</v>
      </c>
      <c r="G11203" t="s">
        <v>74</v>
      </c>
      <c r="H11203" t="str">
        <f>VLOOKUP(F11203,Clubs!$A$1:$D$220,4,)</f>
        <v>066032</v>
      </c>
    </row>
    <row r="11204" spans="1:8">
      <c r="A11204">
        <v>2389130</v>
      </c>
      <c r="B11204" t="s">
        <v>3704</v>
      </c>
      <c r="C11204" t="s">
        <v>764</v>
      </c>
      <c r="D11204" t="s">
        <v>109</v>
      </c>
      <c r="E11204" t="s">
        <v>71</v>
      </c>
      <c r="F11204" s="1" t="s">
        <v>197</v>
      </c>
      <c r="G11204" t="s">
        <v>74</v>
      </c>
      <c r="H11204" t="str">
        <f>VLOOKUP(F11204,Clubs!$A$1:$D$220,4,)</f>
        <v>031067</v>
      </c>
    </row>
    <row r="11205" spans="1:8">
      <c r="A11205">
        <v>2389737</v>
      </c>
      <c r="B11205" t="s">
        <v>12200</v>
      </c>
      <c r="C11205" t="s">
        <v>1051</v>
      </c>
      <c r="D11205" t="s">
        <v>165</v>
      </c>
      <c r="E11205" t="s">
        <v>71</v>
      </c>
      <c r="F11205" s="1" t="s">
        <v>200</v>
      </c>
      <c r="G11205" t="s">
        <v>74</v>
      </c>
      <c r="H11205" t="str">
        <f>VLOOKUP(F11205,Clubs!$A$1:$D$220,4,)</f>
        <v>011024</v>
      </c>
    </row>
    <row r="11206" spans="1:8">
      <c r="A11206">
        <v>2389742</v>
      </c>
      <c r="B11206" t="s">
        <v>1045</v>
      </c>
      <c r="C11206" t="s">
        <v>644</v>
      </c>
      <c r="D11206" t="s">
        <v>166</v>
      </c>
      <c r="E11206" t="s">
        <v>75</v>
      </c>
      <c r="F11206" s="1" t="s">
        <v>200</v>
      </c>
      <c r="G11206" t="s">
        <v>74</v>
      </c>
      <c r="H11206" t="str">
        <f>VLOOKUP(F11206,Clubs!$A$1:$D$220,4,)</f>
        <v>011024</v>
      </c>
    </row>
    <row r="11207" spans="1:8">
      <c r="A11207">
        <v>2389802</v>
      </c>
      <c r="B11207" t="s">
        <v>1022</v>
      </c>
      <c r="C11207" t="s">
        <v>892</v>
      </c>
      <c r="D11207" t="s">
        <v>8640</v>
      </c>
      <c r="E11207" t="s">
        <v>71</v>
      </c>
      <c r="F11207" s="1" t="s">
        <v>200</v>
      </c>
      <c r="G11207" t="s">
        <v>167</v>
      </c>
      <c r="H11207" t="str">
        <f>VLOOKUP(F11207,Clubs!$A$1:$D$220,4,)</f>
        <v>011024</v>
      </c>
    </row>
    <row r="11208" spans="1:8">
      <c r="A11208">
        <v>2389944</v>
      </c>
      <c r="B11208" t="s">
        <v>939</v>
      </c>
      <c r="C11208" t="s">
        <v>2303</v>
      </c>
      <c r="D11208" t="s">
        <v>165</v>
      </c>
      <c r="E11208" t="s">
        <v>71</v>
      </c>
      <c r="F11208" s="1" t="s">
        <v>214</v>
      </c>
      <c r="G11208" t="s">
        <v>74</v>
      </c>
      <c r="H11208" t="str">
        <f>VLOOKUP(F11208,Clubs!$A$1:$D$220,4,)</f>
        <v>034038</v>
      </c>
    </row>
    <row r="11209" spans="1:8">
      <c r="A11209">
        <v>2390098</v>
      </c>
      <c r="B11209" t="s">
        <v>12201</v>
      </c>
      <c r="C11209" t="s">
        <v>9598</v>
      </c>
      <c r="D11209" t="s">
        <v>166</v>
      </c>
      <c r="E11209" t="s">
        <v>71</v>
      </c>
      <c r="F11209" s="1" t="s">
        <v>321</v>
      </c>
      <c r="G11209" t="s">
        <v>74</v>
      </c>
      <c r="H11209" t="str">
        <f>VLOOKUP(F11209,Clubs!$A$1:$D$220,4,)</f>
        <v>034066</v>
      </c>
    </row>
    <row r="11210" spans="1:8">
      <c r="A11210">
        <v>2390198</v>
      </c>
      <c r="B11210" t="s">
        <v>12202</v>
      </c>
      <c r="C11210" t="s">
        <v>764</v>
      </c>
      <c r="D11210" t="s">
        <v>166</v>
      </c>
      <c r="E11210" t="s">
        <v>75</v>
      </c>
      <c r="F11210" s="1" t="s">
        <v>222</v>
      </c>
      <c r="G11210" t="s">
        <v>74</v>
      </c>
      <c r="H11210" t="str">
        <f>VLOOKUP(F11210,Clubs!$A$1:$D$220,4,)</f>
        <v>030004</v>
      </c>
    </row>
    <row r="11211" spans="1:8">
      <c r="A11211">
        <v>2390227</v>
      </c>
      <c r="B11211" t="s">
        <v>12203</v>
      </c>
      <c r="C11211" t="s">
        <v>616</v>
      </c>
      <c r="D11211" t="s">
        <v>166</v>
      </c>
      <c r="E11211" t="s">
        <v>75</v>
      </c>
      <c r="F11211" s="1" t="s">
        <v>10894</v>
      </c>
      <c r="G11211" t="s">
        <v>74</v>
      </c>
      <c r="H11211" t="str">
        <f>VLOOKUP(F11211,Clubs!$A$1:$D$220,4,)</f>
        <v>081017</v>
      </c>
    </row>
    <row r="11212" spans="1:8">
      <c r="A11212">
        <v>2390287</v>
      </c>
      <c r="B11212" t="s">
        <v>2266</v>
      </c>
      <c r="C11212" t="s">
        <v>2267</v>
      </c>
      <c r="D11212" t="s">
        <v>166</v>
      </c>
      <c r="E11212" t="s">
        <v>71</v>
      </c>
      <c r="F11212" s="1" t="s">
        <v>8520</v>
      </c>
      <c r="G11212" t="s">
        <v>74</v>
      </c>
      <c r="H11212" t="str">
        <f>VLOOKUP(F11212,Clubs!$A$1:$D$220,4,)</f>
        <v>012003</v>
      </c>
    </row>
    <row r="11213" spans="1:8">
      <c r="A11213">
        <v>2390381</v>
      </c>
      <c r="B11213" t="s">
        <v>8351</v>
      </c>
      <c r="C11213" t="s">
        <v>618</v>
      </c>
      <c r="D11213" t="s">
        <v>8640</v>
      </c>
      <c r="E11213" t="s">
        <v>71</v>
      </c>
      <c r="F11213" s="1" t="s">
        <v>356</v>
      </c>
      <c r="G11213" t="s">
        <v>211</v>
      </c>
      <c r="H11213" t="str">
        <f>VLOOKUP(F11213,Clubs!$A$1:$D$220,4,)</f>
        <v>081017</v>
      </c>
    </row>
    <row r="11214" spans="1:8">
      <c r="A11214">
        <v>2390383</v>
      </c>
      <c r="B11214" t="s">
        <v>9571</v>
      </c>
      <c r="C11214" t="s">
        <v>779</v>
      </c>
      <c r="D11214" t="s">
        <v>166</v>
      </c>
      <c r="E11214" t="s">
        <v>71</v>
      </c>
      <c r="F11214" s="1" t="s">
        <v>356</v>
      </c>
      <c r="G11214" t="s">
        <v>74</v>
      </c>
      <c r="H11214" t="str">
        <f>VLOOKUP(F11214,Clubs!$A$1:$D$220,4,)</f>
        <v>081017</v>
      </c>
    </row>
    <row r="11215" spans="1:8">
      <c r="A11215">
        <v>2390407</v>
      </c>
      <c r="B11215" t="s">
        <v>12204</v>
      </c>
      <c r="C11215" t="s">
        <v>1577</v>
      </c>
      <c r="D11215" t="s">
        <v>166</v>
      </c>
      <c r="E11215" t="s">
        <v>75</v>
      </c>
      <c r="F11215" s="1" t="s">
        <v>356</v>
      </c>
      <c r="G11215" t="s">
        <v>74</v>
      </c>
      <c r="H11215" t="str">
        <f>VLOOKUP(F11215,Clubs!$A$1:$D$220,4,)</f>
        <v>081017</v>
      </c>
    </row>
    <row r="11216" spans="1:8">
      <c r="A11216">
        <v>2390447</v>
      </c>
      <c r="B11216" t="s">
        <v>4975</v>
      </c>
      <c r="C11216" t="s">
        <v>766</v>
      </c>
      <c r="D11216" t="s">
        <v>165</v>
      </c>
      <c r="E11216" t="s">
        <v>75</v>
      </c>
      <c r="F11216" s="1" t="s">
        <v>306</v>
      </c>
      <c r="G11216" t="s">
        <v>74</v>
      </c>
      <c r="H11216" t="str">
        <f>VLOOKUP(F11216,Clubs!$A$1:$D$220,4,)</f>
        <v>066006</v>
      </c>
    </row>
    <row r="11217" spans="1:8">
      <c r="A11217">
        <v>2390494</v>
      </c>
      <c r="B11217" t="s">
        <v>12205</v>
      </c>
      <c r="C11217" t="s">
        <v>12206</v>
      </c>
      <c r="D11217" t="s">
        <v>166</v>
      </c>
      <c r="E11217" t="s">
        <v>75</v>
      </c>
      <c r="F11217" s="1" t="s">
        <v>196</v>
      </c>
      <c r="G11217" t="s">
        <v>74</v>
      </c>
      <c r="H11217" t="str">
        <f>VLOOKUP(F11217,Clubs!$A$1:$D$220,4,)</f>
        <v>031051</v>
      </c>
    </row>
    <row r="11218" spans="1:8">
      <c r="A11218">
        <v>2390498</v>
      </c>
      <c r="B11218" t="s">
        <v>7729</v>
      </c>
      <c r="C11218" t="s">
        <v>5571</v>
      </c>
      <c r="D11218" t="s">
        <v>165</v>
      </c>
      <c r="E11218" t="s">
        <v>71</v>
      </c>
      <c r="F11218" s="1" t="s">
        <v>306</v>
      </c>
      <c r="G11218" t="s">
        <v>74</v>
      </c>
      <c r="H11218" t="str">
        <f>VLOOKUP(F11218,Clubs!$A$1:$D$220,4,)</f>
        <v>066006</v>
      </c>
    </row>
    <row r="11219" spans="1:8">
      <c r="A11219">
        <v>2390501</v>
      </c>
      <c r="B11219" t="s">
        <v>6794</v>
      </c>
      <c r="C11219" t="s">
        <v>12207</v>
      </c>
      <c r="D11219" t="s">
        <v>166</v>
      </c>
      <c r="E11219" t="s">
        <v>71</v>
      </c>
      <c r="F11219" s="1" t="s">
        <v>209</v>
      </c>
      <c r="G11219" t="s">
        <v>74</v>
      </c>
      <c r="H11219" t="str">
        <f>VLOOKUP(F11219,Clubs!$A$1:$D$220,4,)</f>
        <v>034066</v>
      </c>
    </row>
    <row r="11220" spans="1:8">
      <c r="A11220">
        <v>2390538</v>
      </c>
      <c r="B11220" t="s">
        <v>5701</v>
      </c>
      <c r="C11220" t="s">
        <v>5702</v>
      </c>
      <c r="D11220" t="s">
        <v>165</v>
      </c>
      <c r="E11220" t="s">
        <v>71</v>
      </c>
      <c r="F11220" s="1" t="s">
        <v>231</v>
      </c>
      <c r="G11220" t="s">
        <v>74</v>
      </c>
      <c r="H11220" t="str">
        <f>VLOOKUP(F11220,Clubs!$A$1:$D$220,4,)</f>
        <v>032002</v>
      </c>
    </row>
    <row r="11221" spans="1:8">
      <c r="A11221">
        <v>2390586</v>
      </c>
      <c r="B11221" t="s">
        <v>12208</v>
      </c>
      <c r="C11221" t="s">
        <v>791</v>
      </c>
      <c r="D11221" t="s">
        <v>166</v>
      </c>
      <c r="E11221" t="s">
        <v>75</v>
      </c>
      <c r="F11221" s="1" t="s">
        <v>8520</v>
      </c>
      <c r="G11221" t="s">
        <v>74</v>
      </c>
      <c r="H11221" t="str">
        <f>VLOOKUP(F11221,Clubs!$A$1:$D$220,4,)</f>
        <v>012003</v>
      </c>
    </row>
    <row r="11222" spans="1:8">
      <c r="A11222">
        <v>2390603</v>
      </c>
      <c r="B11222" t="s">
        <v>12209</v>
      </c>
      <c r="C11222" t="s">
        <v>734</v>
      </c>
      <c r="D11222" t="s">
        <v>166</v>
      </c>
      <c r="E11222" t="s">
        <v>75</v>
      </c>
      <c r="F11222" s="1" t="s">
        <v>215</v>
      </c>
      <c r="G11222" t="s">
        <v>74</v>
      </c>
      <c r="H11222" t="str">
        <f>VLOOKUP(F11222,Clubs!$A$1:$D$220,4,)</f>
        <v>031042</v>
      </c>
    </row>
    <row r="11223" spans="1:8">
      <c r="A11223">
        <v>2390868</v>
      </c>
      <c r="B11223" t="s">
        <v>6383</v>
      </c>
      <c r="C11223" t="s">
        <v>746</v>
      </c>
      <c r="D11223" t="s">
        <v>8640</v>
      </c>
      <c r="E11223" t="s">
        <v>75</v>
      </c>
      <c r="F11223" s="1" t="s">
        <v>314</v>
      </c>
      <c r="G11223" t="s">
        <v>74</v>
      </c>
      <c r="H11223" t="str">
        <f>VLOOKUP(F11223,Clubs!$A$1:$D$220,4,)</f>
        <v>034457</v>
      </c>
    </row>
    <row r="11224" spans="1:8">
      <c r="A11224">
        <v>2390901</v>
      </c>
      <c r="B11224" t="s">
        <v>5356</v>
      </c>
      <c r="C11224" t="s">
        <v>750</v>
      </c>
      <c r="D11224" t="s">
        <v>8640</v>
      </c>
      <c r="E11224" t="s">
        <v>75</v>
      </c>
      <c r="F11224" s="1" t="s">
        <v>329</v>
      </c>
      <c r="G11224" t="s">
        <v>211</v>
      </c>
      <c r="H11224" t="str">
        <f>VLOOKUP(F11224,Clubs!$A$1:$D$220,4,)</f>
        <v>031050</v>
      </c>
    </row>
    <row r="11225" spans="1:8">
      <c r="A11225">
        <v>2391003</v>
      </c>
      <c r="B11225" t="s">
        <v>2856</v>
      </c>
      <c r="C11225" t="s">
        <v>1286</v>
      </c>
      <c r="D11225" t="s">
        <v>8640</v>
      </c>
      <c r="E11225" t="s">
        <v>71</v>
      </c>
      <c r="F11225" s="1" t="s">
        <v>241</v>
      </c>
      <c r="G11225" t="s">
        <v>74</v>
      </c>
      <c r="H11225" t="str">
        <f>VLOOKUP(F11225,Clubs!$A$1:$D$220,4,)</f>
        <v>034072</v>
      </c>
    </row>
    <row r="11226" spans="1:8">
      <c r="A11226">
        <v>2391035</v>
      </c>
      <c r="B11226" t="s">
        <v>9572</v>
      </c>
      <c r="C11226" t="s">
        <v>622</v>
      </c>
      <c r="D11226" t="s">
        <v>166</v>
      </c>
      <c r="E11226" t="s">
        <v>75</v>
      </c>
      <c r="F11226" s="1" t="s">
        <v>329</v>
      </c>
      <c r="G11226" t="s">
        <v>74</v>
      </c>
      <c r="H11226" t="str">
        <f>VLOOKUP(F11226,Clubs!$A$1:$D$220,4,)</f>
        <v>031050</v>
      </c>
    </row>
    <row r="11227" spans="1:8">
      <c r="A11227">
        <v>2391065</v>
      </c>
      <c r="B11227" t="s">
        <v>12210</v>
      </c>
      <c r="C11227" t="s">
        <v>1017</v>
      </c>
      <c r="D11227" t="s">
        <v>166</v>
      </c>
      <c r="E11227" t="s">
        <v>71</v>
      </c>
      <c r="F11227" s="1" t="s">
        <v>329</v>
      </c>
      <c r="G11227" t="s">
        <v>74</v>
      </c>
      <c r="H11227" t="str">
        <f>VLOOKUP(F11227,Clubs!$A$1:$D$220,4,)</f>
        <v>031050</v>
      </c>
    </row>
    <row r="11228" spans="1:8">
      <c r="A11228">
        <v>2391224</v>
      </c>
      <c r="B11228" t="s">
        <v>2872</v>
      </c>
      <c r="C11228" t="s">
        <v>1337</v>
      </c>
      <c r="D11228" t="s">
        <v>8640</v>
      </c>
      <c r="E11228" t="s">
        <v>71</v>
      </c>
      <c r="F11228" s="1" t="s">
        <v>213</v>
      </c>
      <c r="G11228" t="s">
        <v>211</v>
      </c>
      <c r="H11228" t="str">
        <f>VLOOKUP(F11228,Clubs!$A$1:$D$220,4,)</f>
        <v>066032</v>
      </c>
    </row>
    <row r="11229" spans="1:8">
      <c r="A11229">
        <v>2391376</v>
      </c>
      <c r="B11229" t="s">
        <v>9573</v>
      </c>
      <c r="C11229" t="s">
        <v>635</v>
      </c>
      <c r="D11229" t="s">
        <v>166</v>
      </c>
      <c r="E11229" t="s">
        <v>71</v>
      </c>
      <c r="F11229" s="1" t="s">
        <v>10894</v>
      </c>
      <c r="G11229" t="s">
        <v>74</v>
      </c>
      <c r="H11229" t="str">
        <f>VLOOKUP(F11229,Clubs!$A$1:$D$220,4,)</f>
        <v>081017</v>
      </c>
    </row>
    <row r="11230" spans="1:8">
      <c r="A11230">
        <v>2391379</v>
      </c>
      <c r="B11230" t="s">
        <v>1825</v>
      </c>
      <c r="C11230" t="s">
        <v>696</v>
      </c>
      <c r="D11230" t="s">
        <v>165</v>
      </c>
      <c r="E11230" t="s">
        <v>71</v>
      </c>
      <c r="F11230" s="1" t="s">
        <v>299</v>
      </c>
      <c r="G11230" t="s">
        <v>74</v>
      </c>
      <c r="H11230" t="str">
        <f>VLOOKUP(F11230,Clubs!$A$1:$D$220,4,)</f>
        <v>012002</v>
      </c>
    </row>
    <row r="11231" spans="1:8">
      <c r="A11231">
        <v>2391384</v>
      </c>
      <c r="B11231" t="s">
        <v>1709</v>
      </c>
      <c r="C11231" t="s">
        <v>2956</v>
      </c>
      <c r="D11231" t="s">
        <v>166</v>
      </c>
      <c r="E11231" t="s">
        <v>71</v>
      </c>
      <c r="F11231" s="1" t="s">
        <v>202</v>
      </c>
      <c r="G11231" t="s">
        <v>74</v>
      </c>
      <c r="H11231" t="str">
        <f>VLOOKUP(F11231,Clubs!$A$1:$D$220,4,)</f>
        <v>081017</v>
      </c>
    </row>
    <row r="11232" spans="1:8">
      <c r="A11232">
        <v>2391404</v>
      </c>
      <c r="B11232" t="s">
        <v>2041</v>
      </c>
      <c r="C11232" t="s">
        <v>998</v>
      </c>
      <c r="D11232" t="s">
        <v>111</v>
      </c>
      <c r="E11232" t="s">
        <v>75</v>
      </c>
      <c r="F11232" s="1" t="s">
        <v>235</v>
      </c>
      <c r="G11232" t="s">
        <v>74</v>
      </c>
      <c r="H11232" t="str">
        <f>VLOOKUP(F11232,Clubs!$A$1:$D$220,4,)</f>
        <v>030003</v>
      </c>
    </row>
    <row r="11233" spans="1:8">
      <c r="A11233">
        <v>2391443</v>
      </c>
      <c r="B11233" t="s">
        <v>2188</v>
      </c>
      <c r="C11233" t="s">
        <v>1827</v>
      </c>
      <c r="D11233" t="s">
        <v>8640</v>
      </c>
      <c r="E11233" t="s">
        <v>75</v>
      </c>
      <c r="F11233" s="1" t="s">
        <v>8528</v>
      </c>
      <c r="G11233" t="s">
        <v>211</v>
      </c>
      <c r="H11233" t="str">
        <f>VLOOKUP(F11233,Clubs!$A$1:$D$220,4,)</f>
        <v>031062</v>
      </c>
    </row>
    <row r="11234" spans="1:8">
      <c r="A11234">
        <v>2391592</v>
      </c>
      <c r="B11234" t="s">
        <v>9574</v>
      </c>
      <c r="C11234" t="s">
        <v>9575</v>
      </c>
      <c r="D11234" t="s">
        <v>166</v>
      </c>
      <c r="E11234" t="s">
        <v>71</v>
      </c>
      <c r="F11234" s="1" t="s">
        <v>324</v>
      </c>
      <c r="G11234" t="s">
        <v>74</v>
      </c>
      <c r="H11234" t="str">
        <f>VLOOKUP(F11234,Clubs!$A$1:$D$220,4,)</f>
        <v>009014</v>
      </c>
    </row>
    <row r="11235" spans="1:8">
      <c r="A11235">
        <v>2391618</v>
      </c>
      <c r="B11235" t="s">
        <v>3227</v>
      </c>
      <c r="C11235" t="s">
        <v>6550</v>
      </c>
      <c r="D11235" t="s">
        <v>110</v>
      </c>
      <c r="E11235" t="s">
        <v>71</v>
      </c>
      <c r="F11235" s="1" t="s">
        <v>314</v>
      </c>
      <c r="G11235" t="s">
        <v>74</v>
      </c>
      <c r="H11235" t="str">
        <f>VLOOKUP(F11235,Clubs!$A$1:$D$220,4,)</f>
        <v>034457</v>
      </c>
    </row>
    <row r="11236" spans="1:8">
      <c r="A11236">
        <v>2391751</v>
      </c>
      <c r="B11236" t="s">
        <v>2501</v>
      </c>
      <c r="C11236" t="s">
        <v>2502</v>
      </c>
      <c r="D11236" t="s">
        <v>109</v>
      </c>
      <c r="E11236" t="s">
        <v>75</v>
      </c>
      <c r="F11236" s="1" t="s">
        <v>235</v>
      </c>
      <c r="G11236" t="s">
        <v>74</v>
      </c>
      <c r="H11236" t="str">
        <f>VLOOKUP(F11236,Clubs!$A$1:$D$220,4,)</f>
        <v>030003</v>
      </c>
    </row>
    <row r="11237" spans="1:8">
      <c r="A11237">
        <v>2391786</v>
      </c>
      <c r="B11237" t="s">
        <v>7549</v>
      </c>
      <c r="C11237" t="s">
        <v>1594</v>
      </c>
      <c r="D11237" t="s">
        <v>109</v>
      </c>
      <c r="E11237" t="s">
        <v>75</v>
      </c>
      <c r="F11237" s="1" t="s">
        <v>306</v>
      </c>
      <c r="G11237" t="s">
        <v>74</v>
      </c>
      <c r="H11237" t="str">
        <f>VLOOKUP(F11237,Clubs!$A$1:$D$220,4,)</f>
        <v>066006</v>
      </c>
    </row>
    <row r="11238" spans="1:8">
      <c r="A11238">
        <v>2391790</v>
      </c>
      <c r="B11238" t="s">
        <v>7549</v>
      </c>
      <c r="C11238" t="s">
        <v>2215</v>
      </c>
      <c r="D11238" t="s">
        <v>8640</v>
      </c>
      <c r="E11238" t="s">
        <v>75</v>
      </c>
      <c r="F11238" s="1" t="s">
        <v>306</v>
      </c>
      <c r="G11238" t="s">
        <v>74</v>
      </c>
      <c r="H11238" t="str">
        <f>VLOOKUP(F11238,Clubs!$A$1:$D$220,4,)</f>
        <v>066006</v>
      </c>
    </row>
    <row r="11239" spans="1:8">
      <c r="A11239">
        <v>2391846</v>
      </c>
      <c r="B11239" t="s">
        <v>12211</v>
      </c>
      <c r="C11239" t="s">
        <v>1495</v>
      </c>
      <c r="D11239" t="s">
        <v>166</v>
      </c>
      <c r="E11239" t="s">
        <v>75</v>
      </c>
      <c r="F11239" s="1" t="s">
        <v>235</v>
      </c>
      <c r="G11239" t="s">
        <v>74</v>
      </c>
      <c r="H11239" t="str">
        <f>VLOOKUP(F11239,Clubs!$A$1:$D$220,4,)</f>
        <v>030003</v>
      </c>
    </row>
    <row r="11240" spans="1:8">
      <c r="A11240">
        <v>2391866</v>
      </c>
      <c r="B11240" t="s">
        <v>2858</v>
      </c>
      <c r="C11240" t="s">
        <v>1124</v>
      </c>
      <c r="D11240" t="s">
        <v>8640</v>
      </c>
      <c r="E11240" t="s">
        <v>75</v>
      </c>
      <c r="F11240" s="1" t="s">
        <v>212</v>
      </c>
      <c r="G11240" t="s">
        <v>211</v>
      </c>
      <c r="H11240" t="str">
        <f>VLOOKUP(F11240,Clubs!$A$1:$D$220,4,)</f>
        <v>030076</v>
      </c>
    </row>
    <row r="11241" spans="1:8">
      <c r="A11241">
        <v>2391992</v>
      </c>
      <c r="B11241" t="s">
        <v>3303</v>
      </c>
      <c r="C11241" t="s">
        <v>593</v>
      </c>
      <c r="D11241" t="s">
        <v>165</v>
      </c>
      <c r="E11241" t="s">
        <v>71</v>
      </c>
      <c r="F11241" s="1" t="s">
        <v>208</v>
      </c>
      <c r="G11241" t="s">
        <v>74</v>
      </c>
      <c r="H11241" t="str">
        <f>VLOOKUP(F11241,Clubs!$A$1:$D$220,4,)</f>
        <v>030059</v>
      </c>
    </row>
    <row r="11242" spans="1:8">
      <c r="A11242">
        <v>2392030</v>
      </c>
      <c r="B11242" t="s">
        <v>2938</v>
      </c>
      <c r="C11242" t="s">
        <v>1355</v>
      </c>
      <c r="D11242" t="s">
        <v>111</v>
      </c>
      <c r="E11242" t="s">
        <v>71</v>
      </c>
      <c r="F11242" s="1" t="s">
        <v>212</v>
      </c>
      <c r="G11242" t="s">
        <v>211</v>
      </c>
      <c r="H11242" t="str">
        <f>VLOOKUP(F11242,Clubs!$A$1:$D$220,4,)</f>
        <v>030076</v>
      </c>
    </row>
    <row r="11243" spans="1:8">
      <c r="A11243">
        <v>2392137</v>
      </c>
      <c r="B11243" t="s">
        <v>2831</v>
      </c>
      <c r="C11243" t="s">
        <v>802</v>
      </c>
      <c r="D11243" t="s">
        <v>165</v>
      </c>
      <c r="E11243" t="s">
        <v>71</v>
      </c>
      <c r="F11243" s="1" t="s">
        <v>212</v>
      </c>
      <c r="G11243" t="s">
        <v>74</v>
      </c>
      <c r="H11243" t="str">
        <f>VLOOKUP(F11243,Clubs!$A$1:$D$220,4,)</f>
        <v>030076</v>
      </c>
    </row>
    <row r="11244" spans="1:8">
      <c r="A11244">
        <v>2392179</v>
      </c>
      <c r="B11244" t="s">
        <v>5246</v>
      </c>
      <c r="C11244" t="s">
        <v>918</v>
      </c>
      <c r="D11244" t="s">
        <v>8640</v>
      </c>
      <c r="E11244" t="s">
        <v>71</v>
      </c>
      <c r="F11244" s="1" t="s">
        <v>204</v>
      </c>
      <c r="G11244" t="s">
        <v>211</v>
      </c>
      <c r="H11244" t="str">
        <f>VLOOKUP(F11244,Clubs!$A$1:$D$220,4,)</f>
        <v>031030</v>
      </c>
    </row>
    <row r="11245" spans="1:8">
      <c r="A11245">
        <v>2392190</v>
      </c>
      <c r="B11245" t="s">
        <v>2199</v>
      </c>
      <c r="C11245" t="s">
        <v>1217</v>
      </c>
      <c r="D11245" t="s">
        <v>166</v>
      </c>
      <c r="E11245" t="s">
        <v>75</v>
      </c>
      <c r="F11245" s="1" t="s">
        <v>329</v>
      </c>
      <c r="G11245" t="s">
        <v>74</v>
      </c>
      <c r="H11245" t="str">
        <f>VLOOKUP(F11245,Clubs!$A$1:$D$220,4,)</f>
        <v>031050</v>
      </c>
    </row>
    <row r="11246" spans="1:8">
      <c r="A11246">
        <v>2392198</v>
      </c>
      <c r="B11246" t="s">
        <v>2199</v>
      </c>
      <c r="C11246" t="s">
        <v>3598</v>
      </c>
      <c r="D11246" t="s">
        <v>165</v>
      </c>
      <c r="E11246" t="s">
        <v>71</v>
      </c>
      <c r="F11246" s="1" t="s">
        <v>329</v>
      </c>
      <c r="G11246" t="s">
        <v>74</v>
      </c>
      <c r="H11246" t="str">
        <f>VLOOKUP(F11246,Clubs!$A$1:$D$220,4,)</f>
        <v>031050</v>
      </c>
    </row>
    <row r="11247" spans="1:8">
      <c r="A11247">
        <v>2392353</v>
      </c>
      <c r="B11247" t="s">
        <v>5193</v>
      </c>
      <c r="C11247" t="s">
        <v>7135</v>
      </c>
      <c r="D11247" t="s">
        <v>109</v>
      </c>
      <c r="E11247" t="s">
        <v>71</v>
      </c>
      <c r="F11247" s="1" t="s">
        <v>307</v>
      </c>
      <c r="G11247" t="s">
        <v>74</v>
      </c>
      <c r="H11247" t="str">
        <f>VLOOKUP(F11247,Clubs!$A$1:$D$220,4,)</f>
        <v>048006</v>
      </c>
    </row>
    <row r="11248" spans="1:8">
      <c r="A11248">
        <v>2392403</v>
      </c>
      <c r="B11248" t="s">
        <v>6840</v>
      </c>
      <c r="C11248" t="s">
        <v>590</v>
      </c>
      <c r="D11248" t="s">
        <v>111</v>
      </c>
      <c r="E11248" t="s">
        <v>71</v>
      </c>
      <c r="F11248" s="1" t="s">
        <v>8533</v>
      </c>
      <c r="G11248" t="s">
        <v>74</v>
      </c>
      <c r="H11248" t="str">
        <f>VLOOKUP(F11248,Clubs!$A$1:$D$220,4,)</f>
        <v>034473</v>
      </c>
    </row>
    <row r="11249" spans="1:8">
      <c r="A11249">
        <v>2392531</v>
      </c>
      <c r="B11249" t="s">
        <v>6209</v>
      </c>
      <c r="C11249" t="s">
        <v>714</v>
      </c>
      <c r="D11249" t="s">
        <v>8640</v>
      </c>
      <c r="E11249" t="s">
        <v>75</v>
      </c>
      <c r="F11249" s="1" t="s">
        <v>330</v>
      </c>
      <c r="G11249" t="s">
        <v>211</v>
      </c>
      <c r="H11249" t="str">
        <f>VLOOKUP(F11249,Clubs!$A$1:$D$220,4,)</f>
        <v>034068</v>
      </c>
    </row>
    <row r="11250" spans="1:8">
      <c r="A11250">
        <v>2392536</v>
      </c>
      <c r="B11250" t="s">
        <v>1127</v>
      </c>
      <c r="C11250" t="s">
        <v>576</v>
      </c>
      <c r="D11250" t="s">
        <v>8640</v>
      </c>
      <c r="E11250" t="s">
        <v>71</v>
      </c>
      <c r="F11250" s="1" t="s">
        <v>330</v>
      </c>
      <c r="G11250" t="s">
        <v>211</v>
      </c>
      <c r="H11250" t="str">
        <f>VLOOKUP(F11250,Clubs!$A$1:$D$220,4,)</f>
        <v>034068</v>
      </c>
    </row>
    <row r="11251" spans="1:8">
      <c r="A11251">
        <v>2392645</v>
      </c>
      <c r="B11251" t="s">
        <v>6204</v>
      </c>
      <c r="C11251" t="s">
        <v>704</v>
      </c>
      <c r="D11251" t="s">
        <v>165</v>
      </c>
      <c r="E11251" t="s">
        <v>75</v>
      </c>
      <c r="F11251" s="1" t="s">
        <v>330</v>
      </c>
      <c r="G11251" t="s">
        <v>74</v>
      </c>
      <c r="H11251" t="str">
        <f>VLOOKUP(F11251,Clubs!$A$1:$D$220,4,)</f>
        <v>034068</v>
      </c>
    </row>
    <row r="11252" spans="1:8">
      <c r="A11252">
        <v>2392667</v>
      </c>
      <c r="B11252" t="s">
        <v>5139</v>
      </c>
      <c r="C11252" t="s">
        <v>882</v>
      </c>
      <c r="D11252" t="s">
        <v>110</v>
      </c>
      <c r="E11252" t="s">
        <v>75</v>
      </c>
      <c r="F11252" s="1" t="s">
        <v>229</v>
      </c>
      <c r="G11252" t="s">
        <v>74</v>
      </c>
      <c r="H11252" t="str">
        <f>VLOOKUP(F11252,Clubs!$A$1:$D$220,4,)</f>
        <v>031067</v>
      </c>
    </row>
    <row r="11253" spans="1:8">
      <c r="A11253">
        <v>2392687</v>
      </c>
      <c r="B11253" t="s">
        <v>5166</v>
      </c>
      <c r="C11253" t="s">
        <v>1031</v>
      </c>
      <c r="D11253" t="s">
        <v>8640</v>
      </c>
      <c r="E11253" t="s">
        <v>75</v>
      </c>
      <c r="F11253" s="1" t="s">
        <v>229</v>
      </c>
      <c r="G11253" t="s">
        <v>74</v>
      </c>
      <c r="H11253" t="str">
        <f>VLOOKUP(F11253,Clubs!$A$1:$D$220,4,)</f>
        <v>031067</v>
      </c>
    </row>
    <row r="11254" spans="1:8">
      <c r="A11254">
        <v>2392692</v>
      </c>
      <c r="B11254" t="s">
        <v>6225</v>
      </c>
      <c r="C11254" t="s">
        <v>672</v>
      </c>
      <c r="D11254" t="s">
        <v>165</v>
      </c>
      <c r="E11254" t="s">
        <v>71</v>
      </c>
      <c r="F11254" s="1" t="s">
        <v>330</v>
      </c>
      <c r="G11254" t="s">
        <v>74</v>
      </c>
      <c r="H11254" t="str">
        <f>VLOOKUP(F11254,Clubs!$A$1:$D$220,4,)</f>
        <v>034068</v>
      </c>
    </row>
    <row r="11255" spans="1:8">
      <c r="A11255">
        <v>2392694</v>
      </c>
      <c r="B11255" t="s">
        <v>12212</v>
      </c>
      <c r="C11255" t="s">
        <v>1393</v>
      </c>
      <c r="D11255" t="s">
        <v>8640</v>
      </c>
      <c r="E11255" t="s">
        <v>71</v>
      </c>
      <c r="F11255" s="1" t="s">
        <v>261</v>
      </c>
      <c r="G11255" t="s">
        <v>211</v>
      </c>
      <c r="H11255" t="str">
        <f>VLOOKUP(F11255,Clubs!$A$1:$D$220,4,)</f>
        <v>031001</v>
      </c>
    </row>
    <row r="11256" spans="1:8">
      <c r="A11256">
        <v>2392703</v>
      </c>
      <c r="B11256" t="s">
        <v>12213</v>
      </c>
      <c r="C11256" t="s">
        <v>624</v>
      </c>
      <c r="D11256" t="s">
        <v>166</v>
      </c>
      <c r="E11256" t="s">
        <v>75</v>
      </c>
      <c r="F11256" s="1" t="s">
        <v>354</v>
      </c>
      <c r="G11256" t="s">
        <v>74</v>
      </c>
      <c r="H11256" t="str">
        <f>VLOOKUP(F11256,Clubs!$A$1:$D$220,4,)</f>
        <v>081041</v>
      </c>
    </row>
    <row r="11257" spans="1:8">
      <c r="A11257">
        <v>2392708</v>
      </c>
      <c r="B11257" t="s">
        <v>6231</v>
      </c>
      <c r="C11257" t="s">
        <v>674</v>
      </c>
      <c r="D11257" t="s">
        <v>165</v>
      </c>
      <c r="E11257" t="s">
        <v>75</v>
      </c>
      <c r="F11257" s="1" t="s">
        <v>330</v>
      </c>
      <c r="G11257" t="s">
        <v>74</v>
      </c>
      <c r="H11257" t="str">
        <f>VLOOKUP(F11257,Clubs!$A$1:$D$220,4,)</f>
        <v>034068</v>
      </c>
    </row>
    <row r="11258" spans="1:8">
      <c r="A11258">
        <v>2392728</v>
      </c>
      <c r="B11258" t="s">
        <v>5135</v>
      </c>
      <c r="C11258" t="s">
        <v>2142</v>
      </c>
      <c r="D11258" t="s">
        <v>8640</v>
      </c>
      <c r="E11258" t="s">
        <v>71</v>
      </c>
      <c r="F11258" s="1" t="s">
        <v>229</v>
      </c>
      <c r="G11258" t="s">
        <v>74</v>
      </c>
      <c r="H11258" t="str">
        <f>VLOOKUP(F11258,Clubs!$A$1:$D$220,4,)</f>
        <v>031067</v>
      </c>
    </row>
    <row r="11259" spans="1:8">
      <c r="A11259">
        <v>2392742</v>
      </c>
      <c r="B11259" t="s">
        <v>2466</v>
      </c>
      <c r="C11259" t="s">
        <v>689</v>
      </c>
      <c r="D11259" t="s">
        <v>165</v>
      </c>
      <c r="E11259" t="s">
        <v>75</v>
      </c>
      <c r="F11259" s="1" t="s">
        <v>330</v>
      </c>
      <c r="G11259" t="s">
        <v>74</v>
      </c>
      <c r="H11259" t="str">
        <f>VLOOKUP(F11259,Clubs!$A$1:$D$220,4,)</f>
        <v>034068</v>
      </c>
    </row>
    <row r="11260" spans="1:8">
      <c r="A11260">
        <v>2392753</v>
      </c>
      <c r="B11260" t="s">
        <v>6253</v>
      </c>
      <c r="C11260" t="s">
        <v>1167</v>
      </c>
      <c r="D11260" t="s">
        <v>165</v>
      </c>
      <c r="E11260" t="s">
        <v>71</v>
      </c>
      <c r="F11260" s="1" t="s">
        <v>330</v>
      </c>
      <c r="G11260" t="s">
        <v>74</v>
      </c>
      <c r="H11260" t="str">
        <f>VLOOKUP(F11260,Clubs!$A$1:$D$220,4,)</f>
        <v>034068</v>
      </c>
    </row>
    <row r="11261" spans="1:8">
      <c r="A11261">
        <v>2392776</v>
      </c>
      <c r="B11261" t="s">
        <v>6229</v>
      </c>
      <c r="C11261" t="s">
        <v>672</v>
      </c>
      <c r="D11261" t="s">
        <v>109</v>
      </c>
      <c r="E11261" t="s">
        <v>71</v>
      </c>
      <c r="F11261" s="1" t="s">
        <v>330</v>
      </c>
      <c r="G11261" t="s">
        <v>74</v>
      </c>
      <c r="H11261" t="str">
        <f>VLOOKUP(F11261,Clubs!$A$1:$D$220,4,)</f>
        <v>034068</v>
      </c>
    </row>
    <row r="11262" spans="1:8">
      <c r="A11262">
        <v>2392795</v>
      </c>
      <c r="B11262" t="s">
        <v>2220</v>
      </c>
      <c r="C11262" t="s">
        <v>2221</v>
      </c>
      <c r="D11262" t="s">
        <v>166</v>
      </c>
      <c r="E11262" t="s">
        <v>75</v>
      </c>
      <c r="F11262" s="1" t="s">
        <v>338</v>
      </c>
      <c r="G11262" t="s">
        <v>74</v>
      </c>
      <c r="H11262" t="str">
        <f>VLOOKUP(F11262,Clubs!$A$1:$D$220,4,)</f>
        <v>012003</v>
      </c>
    </row>
    <row r="11263" spans="1:8">
      <c r="A11263">
        <v>2392798</v>
      </c>
      <c r="B11263" t="s">
        <v>6203</v>
      </c>
      <c r="C11263" t="s">
        <v>644</v>
      </c>
      <c r="D11263" t="s">
        <v>110</v>
      </c>
      <c r="E11263" t="s">
        <v>75</v>
      </c>
      <c r="F11263" s="1" t="s">
        <v>330</v>
      </c>
      <c r="G11263" t="s">
        <v>74</v>
      </c>
      <c r="H11263" t="str">
        <f>VLOOKUP(F11263,Clubs!$A$1:$D$220,4,)</f>
        <v>034068</v>
      </c>
    </row>
    <row r="11264" spans="1:8">
      <c r="A11264">
        <v>2392878</v>
      </c>
      <c r="B11264" t="s">
        <v>8343</v>
      </c>
      <c r="C11264" t="s">
        <v>750</v>
      </c>
      <c r="D11264" t="s">
        <v>8640</v>
      </c>
      <c r="E11264" t="s">
        <v>75</v>
      </c>
      <c r="F11264" s="1" t="s">
        <v>262</v>
      </c>
      <c r="G11264" t="s">
        <v>74</v>
      </c>
      <c r="H11264" t="str">
        <f>VLOOKUP(F11264,Clubs!$A$1:$D$220,4,)</f>
        <v>081017</v>
      </c>
    </row>
    <row r="11265" spans="1:8">
      <c r="A11265">
        <v>2392965</v>
      </c>
      <c r="B11265" t="s">
        <v>6241</v>
      </c>
      <c r="C11265" t="s">
        <v>849</v>
      </c>
      <c r="D11265" t="s">
        <v>166</v>
      </c>
      <c r="E11265" t="s">
        <v>75</v>
      </c>
      <c r="F11265" s="1" t="s">
        <v>330</v>
      </c>
      <c r="G11265" t="s">
        <v>74</v>
      </c>
      <c r="H11265" t="str">
        <f>VLOOKUP(F11265,Clubs!$A$1:$D$220,4,)</f>
        <v>034068</v>
      </c>
    </row>
    <row r="11266" spans="1:8">
      <c r="A11266">
        <v>2393038</v>
      </c>
      <c r="B11266" t="s">
        <v>2596</v>
      </c>
      <c r="C11266" t="s">
        <v>721</v>
      </c>
      <c r="D11266" t="s">
        <v>165</v>
      </c>
      <c r="E11266" t="s">
        <v>71</v>
      </c>
      <c r="F11266" s="1" t="s">
        <v>222</v>
      </c>
      <c r="G11266" t="s">
        <v>74</v>
      </c>
      <c r="H11266" t="str">
        <f>VLOOKUP(F11266,Clubs!$A$1:$D$220,4,)</f>
        <v>030004</v>
      </c>
    </row>
    <row r="11267" spans="1:8">
      <c r="A11267">
        <v>2393064</v>
      </c>
      <c r="B11267" t="s">
        <v>965</v>
      </c>
      <c r="C11267" t="s">
        <v>966</v>
      </c>
      <c r="D11267" t="s">
        <v>8640</v>
      </c>
      <c r="E11267" t="s">
        <v>71</v>
      </c>
      <c r="F11267" s="1" t="s">
        <v>200</v>
      </c>
      <c r="G11267" t="s">
        <v>201</v>
      </c>
      <c r="H11267" t="str">
        <f>VLOOKUP(F11267,Clubs!$A$1:$D$220,4,)</f>
        <v>011024</v>
      </c>
    </row>
    <row r="11268" spans="1:8">
      <c r="A11268">
        <v>2393130</v>
      </c>
      <c r="B11268" t="s">
        <v>3111</v>
      </c>
      <c r="C11268" t="s">
        <v>616</v>
      </c>
      <c r="D11268" t="s">
        <v>165</v>
      </c>
      <c r="E11268" t="s">
        <v>75</v>
      </c>
      <c r="F11268" s="1" t="s">
        <v>305</v>
      </c>
      <c r="G11268" t="s">
        <v>74</v>
      </c>
      <c r="H11268" t="str">
        <f>VLOOKUP(F11268,Clubs!$A$1:$D$220,4,)</f>
        <v>031007</v>
      </c>
    </row>
    <row r="11269" spans="1:8">
      <c r="A11269">
        <v>2393167</v>
      </c>
      <c r="B11269" t="s">
        <v>3112</v>
      </c>
      <c r="C11269" t="s">
        <v>635</v>
      </c>
      <c r="D11269" t="s">
        <v>165</v>
      </c>
      <c r="E11269" t="s">
        <v>71</v>
      </c>
      <c r="F11269" s="1" t="s">
        <v>205</v>
      </c>
      <c r="G11269" t="s">
        <v>74</v>
      </c>
      <c r="H11269" t="str">
        <f>VLOOKUP(F11269,Clubs!$A$1:$D$220,4,)</f>
        <v>030040</v>
      </c>
    </row>
    <row r="11270" spans="1:8">
      <c r="A11270">
        <v>2393259</v>
      </c>
      <c r="B11270" t="s">
        <v>12214</v>
      </c>
      <c r="C11270" t="s">
        <v>12215</v>
      </c>
      <c r="D11270" t="s">
        <v>166</v>
      </c>
      <c r="E11270" t="s">
        <v>71</v>
      </c>
      <c r="F11270" s="1" t="s">
        <v>299</v>
      </c>
      <c r="G11270" t="s">
        <v>74</v>
      </c>
      <c r="H11270" t="str">
        <f>VLOOKUP(F11270,Clubs!$A$1:$D$220,4,)</f>
        <v>012002</v>
      </c>
    </row>
    <row r="11271" spans="1:8">
      <c r="A11271">
        <v>2393265</v>
      </c>
      <c r="B11271" t="s">
        <v>2979</v>
      </c>
      <c r="C11271" t="s">
        <v>1061</v>
      </c>
      <c r="D11271" t="s">
        <v>8640</v>
      </c>
      <c r="E11271" t="s">
        <v>75</v>
      </c>
      <c r="F11271" s="1" t="s">
        <v>224</v>
      </c>
      <c r="G11271" t="s">
        <v>201</v>
      </c>
      <c r="H11271" t="str">
        <f>VLOOKUP(F11271,Clubs!$A$1:$D$220,4,)</f>
        <v>046014</v>
      </c>
    </row>
    <row r="11272" spans="1:8">
      <c r="A11272">
        <v>2393276</v>
      </c>
      <c r="B11272" t="s">
        <v>1860</v>
      </c>
      <c r="C11272" t="s">
        <v>1861</v>
      </c>
      <c r="D11272" t="s">
        <v>166</v>
      </c>
      <c r="E11272" t="s">
        <v>71</v>
      </c>
      <c r="F11272" s="1" t="s">
        <v>299</v>
      </c>
      <c r="G11272" t="s">
        <v>74</v>
      </c>
      <c r="H11272" t="str">
        <f>VLOOKUP(F11272,Clubs!$A$1:$D$220,4,)</f>
        <v>012002</v>
      </c>
    </row>
    <row r="11273" spans="1:8">
      <c r="A11273">
        <v>2393328</v>
      </c>
      <c r="B11273" t="s">
        <v>2475</v>
      </c>
      <c r="C11273" t="s">
        <v>588</v>
      </c>
      <c r="D11273" t="s">
        <v>8640</v>
      </c>
      <c r="E11273" t="s">
        <v>71</v>
      </c>
      <c r="F11273" s="1" t="s">
        <v>235</v>
      </c>
      <c r="G11273" t="s">
        <v>74</v>
      </c>
      <c r="H11273" t="str">
        <f>VLOOKUP(F11273,Clubs!$A$1:$D$220,4,)</f>
        <v>030003</v>
      </c>
    </row>
    <row r="11274" spans="1:8">
      <c r="A11274">
        <v>2393336</v>
      </c>
      <c r="B11274" t="s">
        <v>7663</v>
      </c>
      <c r="C11274" t="s">
        <v>651</v>
      </c>
      <c r="D11274" t="s">
        <v>109</v>
      </c>
      <c r="E11274" t="s">
        <v>75</v>
      </c>
      <c r="F11274" s="1" t="s">
        <v>284</v>
      </c>
      <c r="G11274" t="s">
        <v>74</v>
      </c>
      <c r="H11274" t="str">
        <f>VLOOKUP(F11274,Clubs!$A$1:$D$220,4,)</f>
        <v>066021</v>
      </c>
    </row>
    <row r="11275" spans="1:8">
      <c r="A11275">
        <v>2393439</v>
      </c>
      <c r="B11275" t="s">
        <v>3084</v>
      </c>
      <c r="C11275" t="s">
        <v>3085</v>
      </c>
      <c r="D11275" t="s">
        <v>165</v>
      </c>
      <c r="E11275" t="s">
        <v>71</v>
      </c>
      <c r="F11275" s="1" t="s">
        <v>205</v>
      </c>
      <c r="G11275" t="s">
        <v>74</v>
      </c>
      <c r="H11275" t="str">
        <f>VLOOKUP(F11275,Clubs!$A$1:$D$220,4,)</f>
        <v>030040</v>
      </c>
    </row>
    <row r="11276" spans="1:8">
      <c r="A11276">
        <v>2393467</v>
      </c>
      <c r="B11276" t="s">
        <v>1653</v>
      </c>
      <c r="C11276" t="s">
        <v>993</v>
      </c>
      <c r="D11276" t="s">
        <v>8640</v>
      </c>
      <c r="E11276" t="s">
        <v>75</v>
      </c>
      <c r="F11276" s="1" t="s">
        <v>344</v>
      </c>
      <c r="G11276" t="s">
        <v>74</v>
      </c>
      <c r="H11276" t="str">
        <f>VLOOKUP(F11276,Clubs!$A$1:$D$220,4,)</f>
        <v>081059</v>
      </c>
    </row>
    <row r="11277" spans="1:8">
      <c r="A11277">
        <v>2393519</v>
      </c>
      <c r="B11277" t="s">
        <v>6703</v>
      </c>
      <c r="C11277" t="s">
        <v>1535</v>
      </c>
      <c r="D11277" t="s">
        <v>165</v>
      </c>
      <c r="E11277" t="s">
        <v>71</v>
      </c>
      <c r="F11277" s="1" t="s">
        <v>356</v>
      </c>
      <c r="G11277" t="s">
        <v>74</v>
      </c>
      <c r="H11277" t="str">
        <f>VLOOKUP(F11277,Clubs!$A$1:$D$220,4,)</f>
        <v>081017</v>
      </c>
    </row>
    <row r="11278" spans="1:8">
      <c r="A11278">
        <v>2393533</v>
      </c>
      <c r="B11278" t="s">
        <v>6813</v>
      </c>
      <c r="C11278" t="s">
        <v>1219</v>
      </c>
      <c r="D11278" t="s">
        <v>8640</v>
      </c>
      <c r="E11278" t="s">
        <v>75</v>
      </c>
      <c r="F11278" s="1" t="s">
        <v>8531</v>
      </c>
      <c r="G11278" t="s">
        <v>74</v>
      </c>
      <c r="H11278" t="str">
        <f>VLOOKUP(F11278,Clubs!$A$1:$D$220,4,)</f>
        <v>034471</v>
      </c>
    </row>
    <row r="11279" spans="1:8">
      <c r="A11279">
        <v>2393546</v>
      </c>
      <c r="B11279" t="s">
        <v>1613</v>
      </c>
      <c r="C11279" t="s">
        <v>880</v>
      </c>
      <c r="D11279" t="s">
        <v>8640</v>
      </c>
      <c r="E11279" t="s">
        <v>75</v>
      </c>
      <c r="F11279" s="1" t="s">
        <v>257</v>
      </c>
      <c r="G11279" t="s">
        <v>74</v>
      </c>
      <c r="H11279" t="str">
        <f>VLOOKUP(F11279,Clubs!$A$1:$D$220,4,)</f>
        <v>031003</v>
      </c>
    </row>
    <row r="11280" spans="1:8">
      <c r="A11280">
        <v>2393551</v>
      </c>
      <c r="B11280" t="s">
        <v>6928</v>
      </c>
      <c r="C11280" t="s">
        <v>723</v>
      </c>
      <c r="D11280" t="s">
        <v>8640</v>
      </c>
      <c r="E11280" t="s">
        <v>71</v>
      </c>
      <c r="F11280" s="1" t="s">
        <v>266</v>
      </c>
      <c r="G11280" t="s">
        <v>211</v>
      </c>
      <c r="H11280" t="str">
        <f>VLOOKUP(F11280,Clubs!$A$1:$D$220,4,)</f>
        <v>046008</v>
      </c>
    </row>
    <row r="11281" spans="1:8">
      <c r="A11281">
        <v>2393561</v>
      </c>
      <c r="B11281" t="s">
        <v>1613</v>
      </c>
      <c r="C11281" t="s">
        <v>1167</v>
      </c>
      <c r="D11281" t="s">
        <v>109</v>
      </c>
      <c r="E11281" t="s">
        <v>71</v>
      </c>
      <c r="F11281" s="1" t="s">
        <v>257</v>
      </c>
      <c r="G11281" t="s">
        <v>74</v>
      </c>
      <c r="H11281" t="str">
        <f>VLOOKUP(F11281,Clubs!$A$1:$D$220,4,)</f>
        <v>031003</v>
      </c>
    </row>
    <row r="11282" spans="1:8">
      <c r="A11282">
        <v>2393567</v>
      </c>
      <c r="B11282" t="s">
        <v>2192</v>
      </c>
      <c r="C11282" t="s">
        <v>3416</v>
      </c>
      <c r="D11282" t="s">
        <v>109</v>
      </c>
      <c r="E11282" t="s">
        <v>75</v>
      </c>
      <c r="F11282" s="1" t="s">
        <v>266</v>
      </c>
      <c r="G11282" t="s">
        <v>74</v>
      </c>
      <c r="H11282" t="str">
        <f>VLOOKUP(F11282,Clubs!$A$1:$D$220,4,)</f>
        <v>046008</v>
      </c>
    </row>
    <row r="11283" spans="1:8">
      <c r="A11283">
        <v>2393629</v>
      </c>
      <c r="B11283" t="s">
        <v>2523</v>
      </c>
      <c r="C11283" t="s">
        <v>630</v>
      </c>
      <c r="D11283" t="s">
        <v>109</v>
      </c>
      <c r="E11283" t="s">
        <v>75</v>
      </c>
      <c r="F11283" s="1" t="s">
        <v>222</v>
      </c>
      <c r="G11283" t="s">
        <v>74</v>
      </c>
      <c r="H11283" t="str">
        <f>VLOOKUP(F11283,Clubs!$A$1:$D$220,4,)</f>
        <v>030004</v>
      </c>
    </row>
    <row r="11284" spans="1:8">
      <c r="A11284">
        <v>2393872</v>
      </c>
      <c r="B11284" t="s">
        <v>1220</v>
      </c>
      <c r="C11284" t="s">
        <v>2786</v>
      </c>
      <c r="D11284" t="s">
        <v>109</v>
      </c>
      <c r="E11284" t="s">
        <v>75</v>
      </c>
      <c r="F11284" s="1" t="s">
        <v>273</v>
      </c>
      <c r="G11284" t="s">
        <v>74</v>
      </c>
      <c r="H11284" t="str">
        <f>VLOOKUP(F11284,Clubs!$A$1:$D$220,4,)</f>
        <v>066032</v>
      </c>
    </row>
    <row r="11285" spans="1:8">
      <c r="A11285">
        <v>2393885</v>
      </c>
      <c r="B11285" t="s">
        <v>2135</v>
      </c>
      <c r="C11285" t="s">
        <v>1175</v>
      </c>
      <c r="D11285" t="s">
        <v>109</v>
      </c>
      <c r="E11285" t="s">
        <v>75</v>
      </c>
      <c r="F11285" s="1" t="s">
        <v>273</v>
      </c>
      <c r="G11285" t="s">
        <v>74</v>
      </c>
      <c r="H11285" t="str">
        <f>VLOOKUP(F11285,Clubs!$A$1:$D$220,4,)</f>
        <v>066032</v>
      </c>
    </row>
    <row r="11286" spans="1:8">
      <c r="A11286">
        <v>2393901</v>
      </c>
      <c r="B11286" t="s">
        <v>7832</v>
      </c>
      <c r="C11286" t="s">
        <v>795</v>
      </c>
      <c r="D11286" t="s">
        <v>165</v>
      </c>
      <c r="E11286" t="s">
        <v>75</v>
      </c>
      <c r="F11286" s="1" t="s">
        <v>273</v>
      </c>
      <c r="G11286" t="s">
        <v>74</v>
      </c>
      <c r="H11286" t="str">
        <f>VLOOKUP(F11286,Clubs!$A$1:$D$220,4,)</f>
        <v>066032</v>
      </c>
    </row>
    <row r="11287" spans="1:8">
      <c r="A11287">
        <v>2393916</v>
      </c>
      <c r="B11287" t="s">
        <v>7834</v>
      </c>
      <c r="C11287" t="s">
        <v>985</v>
      </c>
      <c r="D11287" t="s">
        <v>109</v>
      </c>
      <c r="E11287" t="s">
        <v>75</v>
      </c>
      <c r="F11287" s="1" t="s">
        <v>273</v>
      </c>
      <c r="G11287" t="s">
        <v>74</v>
      </c>
      <c r="H11287" t="str">
        <f>VLOOKUP(F11287,Clubs!$A$1:$D$220,4,)</f>
        <v>066032</v>
      </c>
    </row>
    <row r="11288" spans="1:8">
      <c r="A11288">
        <v>2394253</v>
      </c>
      <c r="B11288" t="s">
        <v>5503</v>
      </c>
      <c r="C11288" t="s">
        <v>2931</v>
      </c>
      <c r="D11288" t="s">
        <v>8640</v>
      </c>
      <c r="E11288" t="s">
        <v>71</v>
      </c>
      <c r="F11288" s="1" t="s">
        <v>347</v>
      </c>
      <c r="G11288" t="s">
        <v>211</v>
      </c>
      <c r="H11288" t="str">
        <f>VLOOKUP(F11288,Clubs!$A$1:$D$220,4,)</f>
        <v>031051</v>
      </c>
    </row>
    <row r="11289" spans="1:8">
      <c r="A11289">
        <v>2394428</v>
      </c>
      <c r="B11289" t="s">
        <v>3111</v>
      </c>
      <c r="C11289" t="s">
        <v>1198</v>
      </c>
      <c r="D11289" t="s">
        <v>8640</v>
      </c>
      <c r="E11289" t="s">
        <v>75</v>
      </c>
      <c r="F11289" s="1" t="s">
        <v>305</v>
      </c>
      <c r="G11289" t="s">
        <v>74</v>
      </c>
      <c r="H11289" t="str">
        <f>VLOOKUP(F11289,Clubs!$A$1:$D$220,4,)</f>
        <v>031007</v>
      </c>
    </row>
    <row r="11290" spans="1:8">
      <c r="A11290">
        <v>2394464</v>
      </c>
      <c r="B11290" t="s">
        <v>5813</v>
      </c>
      <c r="C11290" t="s">
        <v>3094</v>
      </c>
      <c r="D11290" t="s">
        <v>8640</v>
      </c>
      <c r="E11290" t="s">
        <v>75</v>
      </c>
      <c r="F11290" s="1" t="s">
        <v>346</v>
      </c>
      <c r="G11290" t="s">
        <v>74</v>
      </c>
      <c r="H11290" t="str">
        <f>VLOOKUP(F11290,Clubs!$A$1:$D$220,4,)</f>
        <v>032014</v>
      </c>
    </row>
    <row r="11291" spans="1:8">
      <c r="A11291">
        <v>2394480</v>
      </c>
      <c r="B11291" t="s">
        <v>1985</v>
      </c>
      <c r="C11291" t="s">
        <v>622</v>
      </c>
      <c r="D11291" t="s">
        <v>111</v>
      </c>
      <c r="E11291" t="s">
        <v>75</v>
      </c>
      <c r="F11291" s="1" t="s">
        <v>228</v>
      </c>
      <c r="G11291" t="s">
        <v>211</v>
      </c>
      <c r="H11291" t="str">
        <f>VLOOKUP(F11291,Clubs!$A$1:$D$220,4,)</f>
        <v>012003</v>
      </c>
    </row>
    <row r="11292" spans="1:8">
      <c r="A11292">
        <v>2394500</v>
      </c>
      <c r="B11292" t="s">
        <v>5553</v>
      </c>
      <c r="C11292" t="s">
        <v>1240</v>
      </c>
      <c r="D11292" t="s">
        <v>8640</v>
      </c>
      <c r="E11292" t="s">
        <v>75</v>
      </c>
      <c r="F11292" s="1" t="s">
        <v>225</v>
      </c>
      <c r="G11292" t="s">
        <v>211</v>
      </c>
      <c r="H11292" t="str">
        <f>VLOOKUP(F11292,Clubs!$A$1:$D$220,4,)</f>
        <v>034073</v>
      </c>
    </row>
    <row r="11293" spans="1:8">
      <c r="A11293">
        <v>2394510</v>
      </c>
      <c r="B11293" t="s">
        <v>3514</v>
      </c>
      <c r="C11293" t="s">
        <v>3505</v>
      </c>
      <c r="D11293" t="s">
        <v>8640</v>
      </c>
      <c r="E11293" t="s">
        <v>71</v>
      </c>
      <c r="F11293" s="1" t="s">
        <v>287</v>
      </c>
      <c r="G11293" t="s">
        <v>211</v>
      </c>
      <c r="H11293" t="str">
        <f>VLOOKUP(F11293,Clubs!$A$1:$D$220,4,)</f>
        <v>065020</v>
      </c>
    </row>
    <row r="11294" spans="1:8">
      <c r="A11294">
        <v>2394514</v>
      </c>
      <c r="B11294" t="s">
        <v>6338</v>
      </c>
      <c r="C11294" t="s">
        <v>614</v>
      </c>
      <c r="D11294" t="s">
        <v>165</v>
      </c>
      <c r="E11294" t="s">
        <v>75</v>
      </c>
      <c r="F11294" s="1" t="s">
        <v>279</v>
      </c>
      <c r="G11294" t="s">
        <v>74</v>
      </c>
      <c r="H11294" t="str">
        <f>VLOOKUP(F11294,Clubs!$A$1:$D$220,4,)</f>
        <v>081041</v>
      </c>
    </row>
    <row r="11295" spans="1:8">
      <c r="A11295">
        <v>2394538</v>
      </c>
      <c r="B11295" t="s">
        <v>4784</v>
      </c>
      <c r="C11295" t="s">
        <v>1372</v>
      </c>
      <c r="D11295" t="s">
        <v>8640</v>
      </c>
      <c r="E11295" t="s">
        <v>71</v>
      </c>
      <c r="F11295" s="1" t="s">
        <v>287</v>
      </c>
      <c r="G11295" t="s">
        <v>211</v>
      </c>
      <c r="H11295" t="str">
        <f>VLOOKUP(F11295,Clubs!$A$1:$D$220,4,)</f>
        <v>065020</v>
      </c>
    </row>
    <row r="11296" spans="1:8">
      <c r="A11296">
        <v>2394546</v>
      </c>
      <c r="B11296" t="s">
        <v>5523</v>
      </c>
      <c r="C11296" t="s">
        <v>587</v>
      </c>
      <c r="D11296" t="s">
        <v>8640</v>
      </c>
      <c r="E11296" t="s">
        <v>71</v>
      </c>
      <c r="F11296" s="1" t="s">
        <v>347</v>
      </c>
      <c r="G11296" t="s">
        <v>211</v>
      </c>
      <c r="H11296" t="str">
        <f>VLOOKUP(F11296,Clubs!$A$1:$D$220,4,)</f>
        <v>031051</v>
      </c>
    </row>
    <row r="11297" spans="1:8">
      <c r="A11297">
        <v>2394649</v>
      </c>
      <c r="B11297" t="s">
        <v>5532</v>
      </c>
      <c r="C11297" t="s">
        <v>1393</v>
      </c>
      <c r="D11297" t="s">
        <v>8640</v>
      </c>
      <c r="E11297" t="s">
        <v>71</v>
      </c>
      <c r="F11297" s="1" t="s">
        <v>347</v>
      </c>
      <c r="G11297" t="s">
        <v>211</v>
      </c>
      <c r="H11297" t="str">
        <f>VLOOKUP(F11297,Clubs!$A$1:$D$220,4,)</f>
        <v>031051</v>
      </c>
    </row>
    <row r="11298" spans="1:8">
      <c r="A11298">
        <v>2394716</v>
      </c>
      <c r="B11298" t="s">
        <v>4580</v>
      </c>
      <c r="C11298" t="s">
        <v>779</v>
      </c>
      <c r="D11298" t="s">
        <v>165</v>
      </c>
      <c r="E11298" t="s">
        <v>71</v>
      </c>
      <c r="F11298" s="1" t="s">
        <v>230</v>
      </c>
      <c r="G11298" t="s">
        <v>74</v>
      </c>
      <c r="H11298" t="str">
        <f>VLOOKUP(F11298,Clubs!$A$1:$D$220,4,)</f>
        <v>031025</v>
      </c>
    </row>
    <row r="11299" spans="1:8">
      <c r="A11299">
        <v>2394795</v>
      </c>
      <c r="B11299" t="s">
        <v>7605</v>
      </c>
      <c r="C11299" t="s">
        <v>754</v>
      </c>
      <c r="D11299" t="s">
        <v>8640</v>
      </c>
      <c r="E11299" t="s">
        <v>75</v>
      </c>
      <c r="F11299" s="1" t="s">
        <v>8541</v>
      </c>
      <c r="G11299" t="s">
        <v>211</v>
      </c>
      <c r="H11299" t="str">
        <f>VLOOKUP(F11299,Clubs!$A$1:$D$220,4,)</f>
        <v>066032</v>
      </c>
    </row>
    <row r="11300" spans="1:8">
      <c r="A11300">
        <v>2395077</v>
      </c>
      <c r="B11300" t="s">
        <v>5238</v>
      </c>
      <c r="C11300" t="s">
        <v>905</v>
      </c>
      <c r="D11300" t="s">
        <v>109</v>
      </c>
      <c r="E11300" t="s">
        <v>75</v>
      </c>
      <c r="F11300" s="1" t="s">
        <v>204</v>
      </c>
      <c r="G11300" t="s">
        <v>74</v>
      </c>
      <c r="H11300" t="str">
        <f>VLOOKUP(F11300,Clubs!$A$1:$D$220,4,)</f>
        <v>031030</v>
      </c>
    </row>
    <row r="11301" spans="1:8">
      <c r="A11301">
        <v>2395233</v>
      </c>
      <c r="B11301" t="s">
        <v>7956</v>
      </c>
      <c r="C11301" t="s">
        <v>1457</v>
      </c>
      <c r="D11301" t="s">
        <v>8640</v>
      </c>
      <c r="E11301" t="s">
        <v>75</v>
      </c>
      <c r="F11301" s="1" t="s">
        <v>202</v>
      </c>
      <c r="G11301" t="s">
        <v>201</v>
      </c>
      <c r="H11301" t="str">
        <f>VLOOKUP(F11301,Clubs!$A$1:$D$220,4,)</f>
        <v>081017</v>
      </c>
    </row>
    <row r="11302" spans="1:8">
      <c r="A11302">
        <v>2395245</v>
      </c>
      <c r="B11302" t="s">
        <v>972</v>
      </c>
      <c r="C11302" t="s">
        <v>864</v>
      </c>
      <c r="D11302" t="s">
        <v>8640</v>
      </c>
      <c r="E11302" t="s">
        <v>71</v>
      </c>
      <c r="F11302" s="1" t="s">
        <v>202</v>
      </c>
      <c r="G11302" t="s">
        <v>201</v>
      </c>
      <c r="H11302" t="str">
        <f>VLOOKUP(F11302,Clubs!$A$1:$D$220,4,)</f>
        <v>081017</v>
      </c>
    </row>
    <row r="11303" spans="1:8">
      <c r="A11303">
        <v>2395324</v>
      </c>
      <c r="B11303" t="s">
        <v>1581</v>
      </c>
      <c r="C11303" t="s">
        <v>1138</v>
      </c>
      <c r="D11303" t="s">
        <v>8640</v>
      </c>
      <c r="E11303" t="s">
        <v>75</v>
      </c>
      <c r="F11303" s="1" t="s">
        <v>246</v>
      </c>
      <c r="G11303" t="s">
        <v>201</v>
      </c>
      <c r="H11303" t="str">
        <f>VLOOKUP(F11303,Clubs!$A$1:$D$220,4,)</f>
        <v>011024</v>
      </c>
    </row>
    <row r="11304" spans="1:8">
      <c r="A11304">
        <v>2395329</v>
      </c>
      <c r="B11304" t="s">
        <v>1454</v>
      </c>
      <c r="C11304" t="s">
        <v>1455</v>
      </c>
      <c r="D11304" t="s">
        <v>8640</v>
      </c>
      <c r="E11304" t="s">
        <v>71</v>
      </c>
      <c r="F11304" s="1" t="s">
        <v>246</v>
      </c>
      <c r="G11304" t="s">
        <v>201</v>
      </c>
      <c r="H11304" t="str">
        <f>VLOOKUP(F11304,Clubs!$A$1:$D$220,4,)</f>
        <v>011024</v>
      </c>
    </row>
    <row r="11305" spans="1:8">
      <c r="A11305">
        <v>2395655</v>
      </c>
      <c r="B11305" t="s">
        <v>3274</v>
      </c>
      <c r="C11305" t="s">
        <v>802</v>
      </c>
      <c r="D11305" t="s">
        <v>166</v>
      </c>
      <c r="E11305" t="s">
        <v>71</v>
      </c>
      <c r="F11305" s="1" t="s">
        <v>235</v>
      </c>
      <c r="G11305" t="s">
        <v>74</v>
      </c>
      <c r="H11305" t="str">
        <f>VLOOKUP(F11305,Clubs!$A$1:$D$220,4,)</f>
        <v>030003</v>
      </c>
    </row>
    <row r="11306" spans="1:8">
      <c r="A11306">
        <v>2395749</v>
      </c>
      <c r="B11306" t="s">
        <v>7881</v>
      </c>
      <c r="C11306" t="s">
        <v>1042</v>
      </c>
      <c r="D11306" t="s">
        <v>165</v>
      </c>
      <c r="E11306" t="s">
        <v>75</v>
      </c>
      <c r="F11306" s="1" t="s">
        <v>8539</v>
      </c>
      <c r="G11306" t="s">
        <v>74</v>
      </c>
      <c r="H11306" t="str">
        <f>VLOOKUP(F11306,Clubs!$A$1:$D$220,4,)</f>
        <v>066037</v>
      </c>
    </row>
    <row r="11307" spans="1:8">
      <c r="A11307">
        <v>2395762</v>
      </c>
      <c r="B11307" t="s">
        <v>7884</v>
      </c>
      <c r="C11307" t="s">
        <v>5401</v>
      </c>
      <c r="D11307" t="s">
        <v>8640</v>
      </c>
      <c r="E11307" t="s">
        <v>71</v>
      </c>
      <c r="F11307" s="1" t="s">
        <v>8539</v>
      </c>
      <c r="G11307" t="s">
        <v>74</v>
      </c>
      <c r="H11307" t="str">
        <f>VLOOKUP(F11307,Clubs!$A$1:$D$220,4,)</f>
        <v>066037</v>
      </c>
    </row>
    <row r="11308" spans="1:8">
      <c r="A11308">
        <v>2395793</v>
      </c>
      <c r="B11308" t="s">
        <v>12216</v>
      </c>
      <c r="C11308" t="s">
        <v>1506</v>
      </c>
      <c r="D11308" t="s">
        <v>109</v>
      </c>
      <c r="E11308" t="s">
        <v>71</v>
      </c>
      <c r="F11308" s="1" t="s">
        <v>196</v>
      </c>
      <c r="G11308" t="s">
        <v>74</v>
      </c>
      <c r="H11308" t="str">
        <f>VLOOKUP(F11308,Clubs!$A$1:$D$220,4,)</f>
        <v>031051</v>
      </c>
    </row>
    <row r="11309" spans="1:8">
      <c r="A11309">
        <v>2395849</v>
      </c>
      <c r="B11309" t="s">
        <v>8983</v>
      </c>
      <c r="C11309" t="s">
        <v>1474</v>
      </c>
      <c r="D11309" t="s">
        <v>166</v>
      </c>
      <c r="E11309" t="s">
        <v>71</v>
      </c>
      <c r="F11309" s="1" t="s">
        <v>196</v>
      </c>
      <c r="G11309" t="s">
        <v>74</v>
      </c>
      <c r="H11309" t="str">
        <f>VLOOKUP(F11309,Clubs!$A$1:$D$220,4,)</f>
        <v>031051</v>
      </c>
    </row>
    <row r="11310" spans="1:8">
      <c r="A11310">
        <v>2395909</v>
      </c>
      <c r="B11310" t="s">
        <v>4517</v>
      </c>
      <c r="C11310" t="s">
        <v>1081</v>
      </c>
      <c r="D11310" t="s">
        <v>165</v>
      </c>
      <c r="E11310" t="s">
        <v>71</v>
      </c>
      <c r="F11310" s="1" t="s">
        <v>196</v>
      </c>
      <c r="G11310" t="s">
        <v>74</v>
      </c>
      <c r="H11310" t="str">
        <f>VLOOKUP(F11310,Clubs!$A$1:$D$220,4,)</f>
        <v>031051</v>
      </c>
    </row>
    <row r="11311" spans="1:8">
      <c r="A11311">
        <v>2395958</v>
      </c>
      <c r="B11311" t="s">
        <v>2887</v>
      </c>
      <c r="C11311" t="s">
        <v>761</v>
      </c>
      <c r="D11311" t="s">
        <v>109</v>
      </c>
      <c r="E11311" t="s">
        <v>71</v>
      </c>
      <c r="F11311" s="1" t="s">
        <v>330</v>
      </c>
      <c r="G11311" t="s">
        <v>74</v>
      </c>
      <c r="H11311" t="str">
        <f>VLOOKUP(F11311,Clubs!$A$1:$D$220,4,)</f>
        <v>034068</v>
      </c>
    </row>
    <row r="11312" spans="1:8">
      <c r="A11312">
        <v>2395974</v>
      </c>
      <c r="B11312" t="s">
        <v>9576</v>
      </c>
      <c r="C11312" t="s">
        <v>9577</v>
      </c>
      <c r="D11312" t="s">
        <v>166</v>
      </c>
      <c r="E11312" t="s">
        <v>75</v>
      </c>
      <c r="F11312" s="1" t="s">
        <v>221</v>
      </c>
      <c r="G11312" t="s">
        <v>74</v>
      </c>
      <c r="H11312" t="str">
        <f>VLOOKUP(F11312,Clubs!$A$1:$D$220,4,)</f>
        <v>030067</v>
      </c>
    </row>
    <row r="11313" spans="1:8">
      <c r="A11313">
        <v>2396041</v>
      </c>
      <c r="B11313" t="s">
        <v>8135</v>
      </c>
      <c r="C11313" t="s">
        <v>1175</v>
      </c>
      <c r="D11313" t="s">
        <v>8640</v>
      </c>
      <c r="E11313" t="s">
        <v>75</v>
      </c>
      <c r="F11313" s="1" t="s">
        <v>354</v>
      </c>
      <c r="G11313" t="s">
        <v>211</v>
      </c>
      <c r="H11313" t="str">
        <f>VLOOKUP(F11313,Clubs!$A$1:$D$220,4,)</f>
        <v>081041</v>
      </c>
    </row>
    <row r="11314" spans="1:8">
      <c r="A11314">
        <v>2396053</v>
      </c>
      <c r="B11314" t="s">
        <v>12217</v>
      </c>
      <c r="C11314" t="s">
        <v>1535</v>
      </c>
      <c r="D11314" t="s">
        <v>166</v>
      </c>
      <c r="E11314" t="s">
        <v>71</v>
      </c>
      <c r="F11314" s="1" t="s">
        <v>221</v>
      </c>
      <c r="G11314" t="s">
        <v>74</v>
      </c>
      <c r="H11314" t="str">
        <f>VLOOKUP(F11314,Clubs!$A$1:$D$220,4,)</f>
        <v>030067</v>
      </c>
    </row>
    <row r="11315" spans="1:8">
      <c r="A11315">
        <v>2396073</v>
      </c>
      <c r="B11315" t="s">
        <v>6545</v>
      </c>
      <c r="C11315" t="s">
        <v>1837</v>
      </c>
      <c r="D11315" t="s">
        <v>8640</v>
      </c>
      <c r="E11315" t="s">
        <v>71</v>
      </c>
      <c r="F11315" s="1" t="s">
        <v>314</v>
      </c>
      <c r="G11315" t="s">
        <v>74</v>
      </c>
      <c r="H11315" t="str">
        <f>VLOOKUP(F11315,Clubs!$A$1:$D$220,4,)</f>
        <v>034457</v>
      </c>
    </row>
    <row r="11316" spans="1:8">
      <c r="A11316">
        <v>2396132</v>
      </c>
      <c r="B11316" t="s">
        <v>4242</v>
      </c>
      <c r="C11316" t="s">
        <v>985</v>
      </c>
      <c r="D11316" t="s">
        <v>115</v>
      </c>
      <c r="E11316" t="s">
        <v>75</v>
      </c>
      <c r="F11316" s="1" t="s">
        <v>203</v>
      </c>
      <c r="G11316" t="s">
        <v>74</v>
      </c>
      <c r="H11316" t="str">
        <f>VLOOKUP(F11316,Clubs!$A$1:$D$220,4,)</f>
        <v>031009</v>
      </c>
    </row>
    <row r="11317" spans="1:8">
      <c r="A11317">
        <v>2396164</v>
      </c>
      <c r="B11317" t="s">
        <v>2089</v>
      </c>
      <c r="C11317" t="s">
        <v>1158</v>
      </c>
      <c r="D11317" t="s">
        <v>8640</v>
      </c>
      <c r="E11317" t="s">
        <v>71</v>
      </c>
      <c r="F11317" s="1" t="s">
        <v>217</v>
      </c>
      <c r="G11317" t="s">
        <v>74</v>
      </c>
      <c r="H11317" t="str">
        <f>VLOOKUP(F11317,Clubs!$A$1:$D$220,4,)</f>
        <v>012008</v>
      </c>
    </row>
    <row r="11318" spans="1:8">
      <c r="A11318">
        <v>2396176</v>
      </c>
      <c r="B11318" t="s">
        <v>2152</v>
      </c>
      <c r="C11318" t="s">
        <v>1423</v>
      </c>
      <c r="D11318" t="s">
        <v>8640</v>
      </c>
      <c r="E11318" t="s">
        <v>75</v>
      </c>
      <c r="F11318" s="1" t="s">
        <v>217</v>
      </c>
      <c r="G11318" t="s">
        <v>201</v>
      </c>
      <c r="H11318" t="str">
        <f>VLOOKUP(F11318,Clubs!$A$1:$D$220,4,)</f>
        <v>012008</v>
      </c>
    </row>
    <row r="11319" spans="1:8">
      <c r="A11319">
        <v>2396311</v>
      </c>
      <c r="B11319" t="s">
        <v>12218</v>
      </c>
      <c r="C11319" t="s">
        <v>1181</v>
      </c>
      <c r="D11319" t="s">
        <v>166</v>
      </c>
      <c r="E11319" t="s">
        <v>71</v>
      </c>
      <c r="F11319" s="1" t="s">
        <v>212</v>
      </c>
      <c r="G11319" t="s">
        <v>74</v>
      </c>
      <c r="H11319" t="str">
        <f>VLOOKUP(F11319,Clubs!$A$1:$D$220,4,)</f>
        <v>030076</v>
      </c>
    </row>
    <row r="11320" spans="1:8">
      <c r="A11320">
        <v>2396334</v>
      </c>
      <c r="B11320" t="s">
        <v>2925</v>
      </c>
      <c r="C11320" t="s">
        <v>966</v>
      </c>
      <c r="D11320" t="s">
        <v>8640</v>
      </c>
      <c r="E11320" t="s">
        <v>71</v>
      </c>
      <c r="F11320" s="1" t="s">
        <v>212</v>
      </c>
      <c r="G11320" t="s">
        <v>211</v>
      </c>
      <c r="H11320" t="str">
        <f>VLOOKUP(F11320,Clubs!$A$1:$D$220,4,)</f>
        <v>030076</v>
      </c>
    </row>
    <row r="11321" spans="1:8">
      <c r="A11321">
        <v>2396371</v>
      </c>
      <c r="B11321" t="s">
        <v>1278</v>
      </c>
      <c r="C11321" t="s">
        <v>1279</v>
      </c>
      <c r="D11321" t="s">
        <v>165</v>
      </c>
      <c r="E11321" t="s">
        <v>71</v>
      </c>
      <c r="F11321" s="1" t="s">
        <v>248</v>
      </c>
      <c r="G11321" t="s">
        <v>74</v>
      </c>
      <c r="H11321" t="str">
        <f>VLOOKUP(F11321,Clubs!$A$1:$D$220,4,)</f>
        <v>034021</v>
      </c>
    </row>
    <row r="11322" spans="1:8">
      <c r="A11322">
        <v>2396375</v>
      </c>
      <c r="B11322" t="s">
        <v>9578</v>
      </c>
      <c r="C11322" t="s">
        <v>578</v>
      </c>
      <c r="D11322" t="s">
        <v>166</v>
      </c>
      <c r="E11322" t="s">
        <v>71</v>
      </c>
      <c r="F11322" s="1" t="s">
        <v>230</v>
      </c>
      <c r="G11322" t="s">
        <v>74</v>
      </c>
      <c r="H11322" t="str">
        <f>VLOOKUP(F11322,Clubs!$A$1:$D$220,4,)</f>
        <v>031025</v>
      </c>
    </row>
    <row r="11323" spans="1:8">
      <c r="A11323">
        <v>2396451</v>
      </c>
      <c r="B11323" t="s">
        <v>1691</v>
      </c>
      <c r="C11323" t="s">
        <v>1351</v>
      </c>
      <c r="D11323" t="s">
        <v>8640</v>
      </c>
      <c r="E11323" t="s">
        <v>71</v>
      </c>
      <c r="F11323" s="1" t="s">
        <v>266</v>
      </c>
      <c r="G11323" t="s">
        <v>201</v>
      </c>
      <c r="H11323" t="str">
        <f>VLOOKUP(F11323,Clubs!$A$1:$D$220,4,)</f>
        <v>046008</v>
      </c>
    </row>
    <row r="11324" spans="1:8">
      <c r="A11324">
        <v>2396508</v>
      </c>
      <c r="B11324" t="s">
        <v>12219</v>
      </c>
      <c r="C11324" t="s">
        <v>12220</v>
      </c>
      <c r="D11324" t="s">
        <v>166</v>
      </c>
      <c r="E11324" t="s">
        <v>75</v>
      </c>
      <c r="F11324" s="1" t="s">
        <v>222</v>
      </c>
      <c r="G11324" t="s">
        <v>74</v>
      </c>
      <c r="H11324" t="str">
        <f>VLOOKUP(F11324,Clubs!$A$1:$D$220,4,)</f>
        <v>030004</v>
      </c>
    </row>
    <row r="11325" spans="1:8">
      <c r="A11325">
        <v>2396537</v>
      </c>
      <c r="B11325" t="s">
        <v>5089</v>
      </c>
      <c r="C11325" t="s">
        <v>12221</v>
      </c>
      <c r="D11325" t="s">
        <v>166</v>
      </c>
      <c r="E11325" t="s">
        <v>71</v>
      </c>
      <c r="F11325" s="1" t="s">
        <v>329</v>
      </c>
      <c r="G11325" t="s">
        <v>74</v>
      </c>
      <c r="H11325" t="str">
        <f>VLOOKUP(F11325,Clubs!$A$1:$D$220,4,)</f>
        <v>031050</v>
      </c>
    </row>
    <row r="11326" spans="1:8">
      <c r="A11326">
        <v>2396652</v>
      </c>
      <c r="B11326" t="s">
        <v>3104</v>
      </c>
      <c r="C11326" t="s">
        <v>914</v>
      </c>
      <c r="D11326" t="s">
        <v>8640</v>
      </c>
      <c r="E11326" t="s">
        <v>75</v>
      </c>
      <c r="F11326" s="1" t="s">
        <v>205</v>
      </c>
      <c r="G11326" t="s">
        <v>74</v>
      </c>
      <c r="H11326" t="str">
        <f>VLOOKUP(F11326,Clubs!$A$1:$D$220,4,)</f>
        <v>030040</v>
      </c>
    </row>
    <row r="11327" spans="1:8">
      <c r="A11327">
        <v>2396964</v>
      </c>
      <c r="B11327" t="s">
        <v>3009</v>
      </c>
      <c r="C11327" t="s">
        <v>985</v>
      </c>
      <c r="D11327" t="s">
        <v>165</v>
      </c>
      <c r="E11327" t="s">
        <v>75</v>
      </c>
      <c r="F11327" s="1" t="s">
        <v>282</v>
      </c>
      <c r="G11327" t="s">
        <v>74</v>
      </c>
      <c r="H11327" t="str">
        <f>VLOOKUP(F11327,Clubs!$A$1:$D$220,4,)</f>
        <v>031008</v>
      </c>
    </row>
    <row r="11328" spans="1:8">
      <c r="A11328">
        <v>2397018</v>
      </c>
      <c r="B11328" t="s">
        <v>7069</v>
      </c>
      <c r="C11328" t="s">
        <v>1385</v>
      </c>
      <c r="D11328" t="s">
        <v>8640</v>
      </c>
      <c r="E11328" t="s">
        <v>71</v>
      </c>
      <c r="F11328" s="1" t="s">
        <v>303</v>
      </c>
      <c r="G11328" t="s">
        <v>211</v>
      </c>
      <c r="H11328" t="str">
        <f>VLOOKUP(F11328,Clubs!$A$1:$D$220,4,)</f>
        <v>048006</v>
      </c>
    </row>
    <row r="11329" spans="1:8">
      <c r="A11329">
        <v>2397037</v>
      </c>
      <c r="B11329" t="s">
        <v>4027</v>
      </c>
      <c r="C11329" t="s">
        <v>950</v>
      </c>
      <c r="D11329" t="s">
        <v>109</v>
      </c>
      <c r="E11329" t="s">
        <v>71</v>
      </c>
      <c r="F11329" s="1" t="s">
        <v>197</v>
      </c>
      <c r="G11329" t="s">
        <v>74</v>
      </c>
      <c r="H11329" t="str">
        <f>VLOOKUP(F11329,Clubs!$A$1:$D$220,4,)</f>
        <v>031067</v>
      </c>
    </row>
    <row r="11330" spans="1:8">
      <c r="A11330">
        <v>2397081</v>
      </c>
      <c r="B11330" t="s">
        <v>1550</v>
      </c>
      <c r="C11330" t="s">
        <v>706</v>
      </c>
      <c r="D11330" t="s">
        <v>8640</v>
      </c>
      <c r="E11330" t="s">
        <v>75</v>
      </c>
      <c r="F11330" s="1" t="s">
        <v>197</v>
      </c>
      <c r="G11330" t="s">
        <v>211</v>
      </c>
      <c r="H11330" t="str">
        <f>VLOOKUP(F11330,Clubs!$A$1:$D$220,4,)</f>
        <v>031067</v>
      </c>
    </row>
    <row r="11331" spans="1:8">
      <c r="A11331">
        <v>2397239</v>
      </c>
      <c r="B11331" t="s">
        <v>6221</v>
      </c>
      <c r="C11331" t="s">
        <v>1145</v>
      </c>
      <c r="D11331" t="s">
        <v>8640</v>
      </c>
      <c r="E11331" t="s">
        <v>75</v>
      </c>
      <c r="F11331" s="1" t="s">
        <v>330</v>
      </c>
      <c r="G11331" t="s">
        <v>211</v>
      </c>
      <c r="H11331" t="str">
        <f>VLOOKUP(F11331,Clubs!$A$1:$D$220,4,)</f>
        <v>034068</v>
      </c>
    </row>
    <row r="11332" spans="1:8">
      <c r="A11332">
        <v>2397353</v>
      </c>
      <c r="B11332" t="s">
        <v>792</v>
      </c>
      <c r="C11332" t="s">
        <v>1175</v>
      </c>
      <c r="D11332" t="s">
        <v>8640</v>
      </c>
      <c r="E11332" t="s">
        <v>75</v>
      </c>
      <c r="F11332" s="1" t="s">
        <v>330</v>
      </c>
      <c r="G11332" t="s">
        <v>211</v>
      </c>
      <c r="H11332" t="str">
        <f>VLOOKUP(F11332,Clubs!$A$1:$D$220,4,)</f>
        <v>034068</v>
      </c>
    </row>
    <row r="11333" spans="1:8">
      <c r="A11333">
        <v>2397394</v>
      </c>
      <c r="B11333" t="s">
        <v>6253</v>
      </c>
      <c r="C11333" t="s">
        <v>953</v>
      </c>
      <c r="D11333" t="s">
        <v>8640</v>
      </c>
      <c r="E11333" t="s">
        <v>71</v>
      </c>
      <c r="F11333" s="1" t="s">
        <v>330</v>
      </c>
      <c r="G11333" t="s">
        <v>211</v>
      </c>
      <c r="H11333" t="str">
        <f>VLOOKUP(F11333,Clubs!$A$1:$D$220,4,)</f>
        <v>034068</v>
      </c>
    </row>
    <row r="11334" spans="1:8">
      <c r="A11334">
        <v>2397540</v>
      </c>
      <c r="B11334" t="s">
        <v>748</v>
      </c>
      <c r="C11334" t="s">
        <v>618</v>
      </c>
      <c r="D11334" t="s">
        <v>8640</v>
      </c>
      <c r="E11334" t="s">
        <v>71</v>
      </c>
      <c r="F11334" s="1" t="s">
        <v>333</v>
      </c>
      <c r="G11334" t="s">
        <v>211</v>
      </c>
      <c r="H11334" t="str">
        <f>VLOOKUP(F11334,Clubs!$A$1:$D$220,4,)</f>
        <v>009007</v>
      </c>
    </row>
    <row r="11335" spans="1:8">
      <c r="A11335">
        <v>2397698</v>
      </c>
      <c r="B11335" t="s">
        <v>8123</v>
      </c>
      <c r="C11335" t="s">
        <v>692</v>
      </c>
      <c r="D11335" t="s">
        <v>111</v>
      </c>
      <c r="E11335" t="s">
        <v>75</v>
      </c>
      <c r="F11335" s="1" t="s">
        <v>309</v>
      </c>
      <c r="G11335" t="s">
        <v>74</v>
      </c>
      <c r="H11335" t="str">
        <f>VLOOKUP(F11335,Clubs!$A$1:$D$220,4,)</f>
        <v>081041</v>
      </c>
    </row>
    <row r="11336" spans="1:8">
      <c r="A11336">
        <v>2397760</v>
      </c>
      <c r="B11336" t="s">
        <v>12222</v>
      </c>
      <c r="C11336" t="s">
        <v>1015</v>
      </c>
      <c r="D11336" t="s">
        <v>111</v>
      </c>
      <c r="E11336" t="s">
        <v>71</v>
      </c>
      <c r="F11336" s="1" t="s">
        <v>227</v>
      </c>
      <c r="G11336" t="s">
        <v>74</v>
      </c>
      <c r="H11336" t="str">
        <f>VLOOKUP(F11336,Clubs!$A$1:$D$220,4,)</f>
        <v>065020</v>
      </c>
    </row>
    <row r="11337" spans="1:8">
      <c r="A11337">
        <v>2397863</v>
      </c>
      <c r="B11337" t="s">
        <v>1828</v>
      </c>
      <c r="C11337" t="s">
        <v>714</v>
      </c>
      <c r="D11337" t="s">
        <v>8640</v>
      </c>
      <c r="E11337" t="s">
        <v>75</v>
      </c>
      <c r="F11337" s="1" t="s">
        <v>8520</v>
      </c>
      <c r="G11337" t="s">
        <v>211</v>
      </c>
      <c r="H11337" t="str">
        <f>VLOOKUP(F11337,Clubs!$A$1:$D$220,4,)</f>
        <v>012003</v>
      </c>
    </row>
    <row r="11338" spans="1:8">
      <c r="A11338">
        <v>2397995</v>
      </c>
      <c r="B11338" t="s">
        <v>652</v>
      </c>
      <c r="C11338" t="s">
        <v>1143</v>
      </c>
      <c r="D11338" t="s">
        <v>8640</v>
      </c>
      <c r="E11338" t="s">
        <v>75</v>
      </c>
      <c r="F11338" s="1" t="s">
        <v>230</v>
      </c>
      <c r="G11338" t="s">
        <v>211</v>
      </c>
      <c r="H11338" t="str">
        <f>VLOOKUP(F11338,Clubs!$A$1:$D$220,4,)</f>
        <v>031025</v>
      </c>
    </row>
    <row r="11339" spans="1:8">
      <c r="A11339">
        <v>2398001</v>
      </c>
      <c r="B11339" t="s">
        <v>4696</v>
      </c>
      <c r="C11339" t="s">
        <v>597</v>
      </c>
      <c r="D11339" t="s">
        <v>8640</v>
      </c>
      <c r="E11339" t="s">
        <v>75</v>
      </c>
      <c r="F11339" s="1" t="s">
        <v>230</v>
      </c>
      <c r="G11339" t="s">
        <v>167</v>
      </c>
      <c r="H11339" t="str">
        <f>VLOOKUP(F11339,Clubs!$A$1:$D$220,4,)</f>
        <v>031025</v>
      </c>
    </row>
    <row r="11340" spans="1:8">
      <c r="A11340">
        <v>2398016</v>
      </c>
      <c r="B11340" t="s">
        <v>4745</v>
      </c>
      <c r="C11340" t="s">
        <v>1108</v>
      </c>
      <c r="D11340" t="s">
        <v>8640</v>
      </c>
      <c r="E11340" t="s">
        <v>75</v>
      </c>
      <c r="F11340" s="1" t="s">
        <v>230</v>
      </c>
      <c r="G11340" t="s">
        <v>211</v>
      </c>
      <c r="H11340" t="str">
        <f>VLOOKUP(F11340,Clubs!$A$1:$D$220,4,)</f>
        <v>031025</v>
      </c>
    </row>
    <row r="11341" spans="1:8">
      <c r="A11341">
        <v>2398045</v>
      </c>
      <c r="B11341" t="s">
        <v>1013</v>
      </c>
      <c r="C11341" t="s">
        <v>919</v>
      </c>
      <c r="D11341" t="s">
        <v>165</v>
      </c>
      <c r="E11341" t="s">
        <v>71</v>
      </c>
      <c r="F11341" s="1" t="s">
        <v>230</v>
      </c>
      <c r="G11341" t="s">
        <v>74</v>
      </c>
      <c r="H11341" t="str">
        <f>VLOOKUP(F11341,Clubs!$A$1:$D$220,4,)</f>
        <v>031025</v>
      </c>
    </row>
    <row r="11342" spans="1:8">
      <c r="A11342">
        <v>2398207</v>
      </c>
      <c r="B11342" t="s">
        <v>5219</v>
      </c>
      <c r="C11342" t="s">
        <v>2145</v>
      </c>
      <c r="D11342" t="s">
        <v>8640</v>
      </c>
      <c r="E11342" t="s">
        <v>75</v>
      </c>
      <c r="F11342" s="1" t="s">
        <v>8541</v>
      </c>
      <c r="G11342" t="s">
        <v>211</v>
      </c>
      <c r="H11342" t="str">
        <f>VLOOKUP(F11342,Clubs!$A$1:$D$220,4,)</f>
        <v>066032</v>
      </c>
    </row>
    <row r="11343" spans="1:8">
      <c r="A11343">
        <v>2398239</v>
      </c>
      <c r="B11343" t="s">
        <v>6810</v>
      </c>
      <c r="C11343" t="s">
        <v>583</v>
      </c>
      <c r="D11343" t="s">
        <v>8640</v>
      </c>
      <c r="E11343" t="s">
        <v>75</v>
      </c>
      <c r="F11343" s="1" t="s">
        <v>8531</v>
      </c>
      <c r="G11343" t="s">
        <v>74</v>
      </c>
      <c r="H11343" t="str">
        <f>VLOOKUP(F11343,Clubs!$A$1:$D$220,4,)</f>
        <v>034471</v>
      </c>
    </row>
    <row r="11344" spans="1:8">
      <c r="A11344">
        <v>2398267</v>
      </c>
      <c r="B11344" t="s">
        <v>2820</v>
      </c>
      <c r="C11344" t="s">
        <v>1111</v>
      </c>
      <c r="D11344" t="s">
        <v>110</v>
      </c>
      <c r="E11344" t="s">
        <v>71</v>
      </c>
      <c r="F11344" s="1" t="s">
        <v>244</v>
      </c>
      <c r="G11344" t="s">
        <v>74</v>
      </c>
      <c r="H11344" t="str">
        <f>VLOOKUP(F11344,Clubs!$A$1:$D$220,4,)</f>
        <v>030008</v>
      </c>
    </row>
    <row r="11345" spans="1:8">
      <c r="A11345">
        <v>2398298</v>
      </c>
      <c r="B11345" t="s">
        <v>5914</v>
      </c>
      <c r="C11345" t="s">
        <v>1600</v>
      </c>
      <c r="D11345" t="s">
        <v>165</v>
      </c>
      <c r="E11345" t="s">
        <v>71</v>
      </c>
      <c r="F11345" s="1" t="s">
        <v>248</v>
      </c>
      <c r="G11345" t="s">
        <v>74</v>
      </c>
      <c r="H11345" t="str">
        <f>VLOOKUP(F11345,Clubs!$A$1:$D$220,4,)</f>
        <v>034021</v>
      </c>
    </row>
    <row r="11346" spans="1:8">
      <c r="A11346">
        <v>2398325</v>
      </c>
      <c r="B11346" t="s">
        <v>3273</v>
      </c>
      <c r="C11346" t="s">
        <v>4074</v>
      </c>
      <c r="D11346" t="s">
        <v>165</v>
      </c>
      <c r="E11346" t="s">
        <v>71</v>
      </c>
      <c r="F11346" s="1" t="s">
        <v>197</v>
      </c>
      <c r="G11346" t="s">
        <v>74</v>
      </c>
      <c r="H11346" t="str">
        <f>VLOOKUP(F11346,Clubs!$A$1:$D$220,4,)</f>
        <v>031067</v>
      </c>
    </row>
    <row r="11347" spans="1:8">
      <c r="A11347">
        <v>2398600</v>
      </c>
      <c r="B11347" t="s">
        <v>12223</v>
      </c>
      <c r="C11347" t="s">
        <v>12224</v>
      </c>
      <c r="D11347" t="s">
        <v>166</v>
      </c>
      <c r="E11347" t="s">
        <v>75</v>
      </c>
      <c r="F11347" s="1" t="s">
        <v>209</v>
      </c>
      <c r="G11347" t="s">
        <v>74</v>
      </c>
      <c r="H11347" t="str">
        <f>VLOOKUP(F11347,Clubs!$A$1:$D$220,4,)</f>
        <v>034066</v>
      </c>
    </row>
    <row r="11348" spans="1:8">
      <c r="A11348">
        <v>2398616</v>
      </c>
      <c r="B11348" t="s">
        <v>12225</v>
      </c>
      <c r="C11348" t="s">
        <v>1536</v>
      </c>
      <c r="D11348" t="s">
        <v>166</v>
      </c>
      <c r="E11348" t="s">
        <v>71</v>
      </c>
      <c r="F11348" s="1" t="s">
        <v>209</v>
      </c>
      <c r="G11348" t="s">
        <v>74</v>
      </c>
      <c r="H11348" t="str">
        <f>VLOOKUP(F11348,Clubs!$A$1:$D$220,4,)</f>
        <v>034066</v>
      </c>
    </row>
    <row r="11349" spans="1:8">
      <c r="A11349">
        <v>2398716</v>
      </c>
      <c r="B11349" t="s">
        <v>5629</v>
      </c>
      <c r="C11349" t="s">
        <v>629</v>
      </c>
      <c r="D11349" t="s">
        <v>8640</v>
      </c>
      <c r="E11349" t="s">
        <v>75</v>
      </c>
      <c r="F11349" s="1" t="s">
        <v>8529</v>
      </c>
      <c r="G11349" t="s">
        <v>211</v>
      </c>
      <c r="H11349" t="str">
        <f>VLOOKUP(F11349,Clubs!$A$1:$D$220,4,)</f>
        <v>031067</v>
      </c>
    </row>
    <row r="11350" spans="1:8">
      <c r="A11350">
        <v>2398790</v>
      </c>
      <c r="B11350" t="s">
        <v>6086</v>
      </c>
      <c r="C11350" t="s">
        <v>3289</v>
      </c>
      <c r="D11350" t="s">
        <v>165</v>
      </c>
      <c r="E11350" t="s">
        <v>75</v>
      </c>
      <c r="F11350" s="1" t="s">
        <v>331</v>
      </c>
      <c r="G11350" t="s">
        <v>74</v>
      </c>
      <c r="H11350" t="str">
        <f>VLOOKUP(F11350,Clubs!$A$1:$D$220,4,)</f>
        <v>034058</v>
      </c>
    </row>
    <row r="11351" spans="1:8">
      <c r="A11351">
        <v>2398798</v>
      </c>
      <c r="B11351" t="s">
        <v>6083</v>
      </c>
      <c r="C11351" t="s">
        <v>792</v>
      </c>
      <c r="D11351" t="s">
        <v>165</v>
      </c>
      <c r="E11351" t="s">
        <v>75</v>
      </c>
      <c r="F11351" s="1" t="s">
        <v>331</v>
      </c>
      <c r="G11351" t="s">
        <v>74</v>
      </c>
      <c r="H11351" t="str">
        <f>VLOOKUP(F11351,Clubs!$A$1:$D$220,4,)</f>
        <v>034058</v>
      </c>
    </row>
    <row r="11352" spans="1:8">
      <c r="A11352">
        <v>2398926</v>
      </c>
      <c r="B11352" t="s">
        <v>7954</v>
      </c>
      <c r="C11352" t="s">
        <v>1339</v>
      </c>
      <c r="D11352" t="s">
        <v>8640</v>
      </c>
      <c r="E11352" t="s">
        <v>71</v>
      </c>
      <c r="F11352" s="1" t="s">
        <v>202</v>
      </c>
      <c r="G11352" t="s">
        <v>211</v>
      </c>
      <c r="H11352" t="str">
        <f>VLOOKUP(F11352,Clubs!$A$1:$D$220,4,)</f>
        <v>081017</v>
      </c>
    </row>
    <row r="11353" spans="1:8">
      <c r="A11353">
        <v>2399062</v>
      </c>
      <c r="B11353" t="s">
        <v>7524</v>
      </c>
      <c r="C11353" t="s">
        <v>880</v>
      </c>
      <c r="D11353" t="s">
        <v>8640</v>
      </c>
      <c r="E11353" t="s">
        <v>75</v>
      </c>
      <c r="F11353" s="1" t="s">
        <v>339</v>
      </c>
      <c r="G11353" t="s">
        <v>211</v>
      </c>
      <c r="H11353" t="str">
        <f>VLOOKUP(F11353,Clubs!$A$1:$D$220,4,)</f>
        <v>065024</v>
      </c>
    </row>
    <row r="11354" spans="1:8">
      <c r="A11354">
        <v>2399178</v>
      </c>
      <c r="B11354" t="s">
        <v>7885</v>
      </c>
      <c r="C11354" t="s">
        <v>714</v>
      </c>
      <c r="D11354" t="s">
        <v>165</v>
      </c>
      <c r="E11354" t="s">
        <v>75</v>
      </c>
      <c r="F11354" s="1" t="s">
        <v>8539</v>
      </c>
      <c r="G11354" t="s">
        <v>74</v>
      </c>
      <c r="H11354" t="str">
        <f>VLOOKUP(F11354,Clubs!$A$1:$D$220,4,)</f>
        <v>066037</v>
      </c>
    </row>
    <row r="11355" spans="1:8">
      <c r="A11355">
        <v>2399257</v>
      </c>
      <c r="B11355" t="s">
        <v>12226</v>
      </c>
      <c r="C11355" t="s">
        <v>12227</v>
      </c>
      <c r="D11355" t="s">
        <v>166</v>
      </c>
      <c r="E11355" t="s">
        <v>75</v>
      </c>
      <c r="F11355" s="1" t="s">
        <v>285</v>
      </c>
      <c r="G11355" t="s">
        <v>74</v>
      </c>
      <c r="H11355" t="str">
        <f>VLOOKUP(F11355,Clubs!$A$1:$D$220,4,)</f>
        <v>011024</v>
      </c>
    </row>
    <row r="11356" spans="1:8">
      <c r="A11356">
        <v>2399316</v>
      </c>
      <c r="B11356" t="s">
        <v>4990</v>
      </c>
      <c r="C11356" t="s">
        <v>687</v>
      </c>
      <c r="D11356" t="s">
        <v>8640</v>
      </c>
      <c r="E11356" t="s">
        <v>71</v>
      </c>
      <c r="F11356" s="1" t="s">
        <v>204</v>
      </c>
      <c r="G11356" t="s">
        <v>211</v>
      </c>
      <c r="H11356" t="str">
        <f>VLOOKUP(F11356,Clubs!$A$1:$D$220,4,)</f>
        <v>031030</v>
      </c>
    </row>
    <row r="11357" spans="1:8">
      <c r="A11357">
        <v>2399338</v>
      </c>
      <c r="B11357" t="s">
        <v>6757</v>
      </c>
      <c r="C11357" t="s">
        <v>1115</v>
      </c>
      <c r="D11357" t="s">
        <v>8640</v>
      </c>
      <c r="E11357" t="s">
        <v>75</v>
      </c>
      <c r="F11357" s="1" t="s">
        <v>209</v>
      </c>
      <c r="G11357" t="s">
        <v>211</v>
      </c>
      <c r="H11357" t="str">
        <f>VLOOKUP(F11357,Clubs!$A$1:$D$220,4,)</f>
        <v>034066</v>
      </c>
    </row>
    <row r="11358" spans="1:8">
      <c r="A11358">
        <v>2399520</v>
      </c>
      <c r="B11358" t="s">
        <v>1180</v>
      </c>
      <c r="C11358" t="s">
        <v>1042</v>
      </c>
      <c r="D11358" t="s">
        <v>165</v>
      </c>
      <c r="E11358" t="s">
        <v>75</v>
      </c>
      <c r="F11358" s="1" t="s">
        <v>249</v>
      </c>
      <c r="G11358" t="s">
        <v>74</v>
      </c>
      <c r="H11358" t="str">
        <f>VLOOKUP(F11358,Clubs!$A$1:$D$220,4,)</f>
        <v>048006</v>
      </c>
    </row>
    <row r="11359" spans="1:8">
      <c r="A11359">
        <v>2399550</v>
      </c>
      <c r="B11359" t="s">
        <v>12228</v>
      </c>
      <c r="C11359" t="s">
        <v>1399</v>
      </c>
      <c r="D11359" t="s">
        <v>8640</v>
      </c>
      <c r="E11359" t="s">
        <v>71</v>
      </c>
      <c r="F11359" s="1" t="s">
        <v>225</v>
      </c>
      <c r="G11359" t="s">
        <v>201</v>
      </c>
      <c r="H11359" t="str">
        <f>VLOOKUP(F11359,Clubs!$A$1:$D$220,4,)</f>
        <v>034073</v>
      </c>
    </row>
    <row r="11360" spans="1:8">
      <c r="A11360">
        <v>2399556</v>
      </c>
      <c r="B11360" t="s">
        <v>1232</v>
      </c>
      <c r="C11360" t="s">
        <v>1011</v>
      </c>
      <c r="D11360" t="s">
        <v>8640</v>
      </c>
      <c r="E11360" t="s">
        <v>71</v>
      </c>
      <c r="F11360" s="1" t="s">
        <v>285</v>
      </c>
      <c r="G11360" t="s">
        <v>211</v>
      </c>
      <c r="H11360" t="str">
        <f>VLOOKUP(F11360,Clubs!$A$1:$D$220,4,)</f>
        <v>011024</v>
      </c>
    </row>
    <row r="11361" spans="1:8">
      <c r="A11361">
        <v>2399577</v>
      </c>
      <c r="B11361" t="s">
        <v>1277</v>
      </c>
      <c r="C11361" t="s">
        <v>1276</v>
      </c>
      <c r="D11361" t="s">
        <v>8640</v>
      </c>
      <c r="E11361" t="s">
        <v>71</v>
      </c>
      <c r="F11361" s="1" t="s">
        <v>285</v>
      </c>
      <c r="G11361" t="s">
        <v>211</v>
      </c>
      <c r="H11361" t="str">
        <f>VLOOKUP(F11361,Clubs!$A$1:$D$220,4,)</f>
        <v>011024</v>
      </c>
    </row>
    <row r="11362" spans="1:8">
      <c r="A11362">
        <v>2399639</v>
      </c>
      <c r="B11362" t="s">
        <v>1685</v>
      </c>
      <c r="C11362" t="s">
        <v>2050</v>
      </c>
      <c r="D11362" t="s">
        <v>165</v>
      </c>
      <c r="E11362" t="s">
        <v>71</v>
      </c>
      <c r="F11362" s="1" t="s">
        <v>283</v>
      </c>
      <c r="G11362" t="s">
        <v>74</v>
      </c>
      <c r="H11362" t="str">
        <f>VLOOKUP(F11362,Clubs!$A$1:$D$220,4,)</f>
        <v>012005</v>
      </c>
    </row>
    <row r="11363" spans="1:8">
      <c r="A11363">
        <v>2399818</v>
      </c>
      <c r="B11363" t="s">
        <v>3387</v>
      </c>
      <c r="C11363" t="s">
        <v>2321</v>
      </c>
      <c r="D11363" t="s">
        <v>8640</v>
      </c>
      <c r="E11363" t="s">
        <v>75</v>
      </c>
      <c r="F11363" s="1" t="s">
        <v>308</v>
      </c>
      <c r="G11363" t="s">
        <v>211</v>
      </c>
      <c r="H11363" t="str">
        <f>VLOOKUP(F11363,Clubs!$A$1:$D$220,4,)</f>
        <v>030076</v>
      </c>
    </row>
    <row r="11364" spans="1:8">
      <c r="A11364">
        <v>2399850</v>
      </c>
      <c r="B11364" t="s">
        <v>5285</v>
      </c>
      <c r="C11364" t="s">
        <v>831</v>
      </c>
      <c r="D11364" t="s">
        <v>8640</v>
      </c>
      <c r="E11364" t="s">
        <v>71</v>
      </c>
      <c r="F11364" s="1" t="s">
        <v>275</v>
      </c>
      <c r="G11364" t="s">
        <v>201</v>
      </c>
      <c r="H11364" t="str">
        <f>VLOOKUP(F11364,Clubs!$A$1:$D$220,4,)</f>
        <v>081061</v>
      </c>
    </row>
    <row r="11365" spans="1:8">
      <c r="A11365">
        <v>2399959</v>
      </c>
      <c r="B11365" t="s">
        <v>12229</v>
      </c>
      <c r="C11365" t="s">
        <v>735</v>
      </c>
      <c r="D11365" t="s">
        <v>166</v>
      </c>
      <c r="E11365" t="s">
        <v>75</v>
      </c>
      <c r="F11365" s="1" t="s">
        <v>200</v>
      </c>
      <c r="G11365" t="s">
        <v>74</v>
      </c>
      <c r="H11365" t="str">
        <f>VLOOKUP(F11365,Clubs!$A$1:$D$220,4,)</f>
        <v>011024</v>
      </c>
    </row>
    <row r="11366" spans="1:8">
      <c r="A11366">
        <v>2399980</v>
      </c>
      <c r="B11366" t="s">
        <v>9579</v>
      </c>
      <c r="C11366" t="s">
        <v>919</v>
      </c>
      <c r="D11366" t="s">
        <v>166</v>
      </c>
      <c r="E11366" t="s">
        <v>71</v>
      </c>
      <c r="F11366" s="1" t="s">
        <v>202</v>
      </c>
      <c r="G11366" t="s">
        <v>74</v>
      </c>
      <c r="H11366" t="str">
        <f>VLOOKUP(F11366,Clubs!$A$1:$D$220,4,)</f>
        <v>081017</v>
      </c>
    </row>
    <row r="11367" spans="1:8">
      <c r="A11367">
        <v>2399995</v>
      </c>
      <c r="B11367" t="s">
        <v>5917</v>
      </c>
      <c r="C11367" t="s">
        <v>1423</v>
      </c>
      <c r="D11367" t="s">
        <v>8640</v>
      </c>
      <c r="E11367" t="s">
        <v>75</v>
      </c>
      <c r="F11367" s="1" t="s">
        <v>248</v>
      </c>
      <c r="G11367" t="s">
        <v>211</v>
      </c>
      <c r="H11367" t="str">
        <f>VLOOKUP(F11367,Clubs!$A$1:$D$220,4,)</f>
        <v>034021</v>
      </c>
    </row>
    <row r="11368" spans="1:8">
      <c r="A11368">
        <v>2400076</v>
      </c>
      <c r="B11368" t="s">
        <v>12230</v>
      </c>
      <c r="C11368" t="s">
        <v>802</v>
      </c>
      <c r="D11368" t="s">
        <v>166</v>
      </c>
      <c r="E11368" t="s">
        <v>71</v>
      </c>
      <c r="F11368" s="1" t="s">
        <v>241</v>
      </c>
      <c r="G11368" t="s">
        <v>74</v>
      </c>
      <c r="H11368" t="str">
        <f>VLOOKUP(F11368,Clubs!$A$1:$D$220,4,)</f>
        <v>034072</v>
      </c>
    </row>
    <row r="11369" spans="1:8">
      <c r="A11369">
        <v>2400204</v>
      </c>
      <c r="B11369" t="s">
        <v>972</v>
      </c>
      <c r="C11369" t="s">
        <v>5595</v>
      </c>
      <c r="D11369" t="s">
        <v>8640</v>
      </c>
      <c r="E11369" t="s">
        <v>71</v>
      </c>
      <c r="F11369" s="1" t="s">
        <v>8528</v>
      </c>
      <c r="G11369" t="s">
        <v>201</v>
      </c>
      <c r="H11369" t="str">
        <f>VLOOKUP(F11369,Clubs!$A$1:$D$220,4,)</f>
        <v>031062</v>
      </c>
    </row>
    <row r="11370" spans="1:8">
      <c r="A11370">
        <v>2400418</v>
      </c>
      <c r="B11370" t="s">
        <v>3777</v>
      </c>
      <c r="C11370" t="s">
        <v>792</v>
      </c>
      <c r="D11370" t="s">
        <v>8640</v>
      </c>
      <c r="E11370" t="s">
        <v>75</v>
      </c>
      <c r="F11370" s="1" t="s">
        <v>8547</v>
      </c>
      <c r="G11370" t="s">
        <v>201</v>
      </c>
      <c r="H11370" t="str">
        <f>VLOOKUP(F11370,Clubs!$A$1:$D$220,4,)</f>
        <v>081061</v>
      </c>
    </row>
    <row r="11371" spans="1:8">
      <c r="A11371">
        <v>2400802</v>
      </c>
      <c r="B11371" t="s">
        <v>2789</v>
      </c>
      <c r="C11371" t="s">
        <v>1132</v>
      </c>
      <c r="D11371" t="s">
        <v>8640</v>
      </c>
      <c r="E11371" t="s">
        <v>71</v>
      </c>
      <c r="F11371" s="1" t="s">
        <v>8541</v>
      </c>
      <c r="G11371" t="s">
        <v>211</v>
      </c>
      <c r="H11371" t="str">
        <f>VLOOKUP(F11371,Clubs!$A$1:$D$220,4,)</f>
        <v>066032</v>
      </c>
    </row>
    <row r="11372" spans="1:8">
      <c r="A11372">
        <v>2400875</v>
      </c>
      <c r="B11372" t="s">
        <v>3930</v>
      </c>
      <c r="C11372" t="s">
        <v>685</v>
      </c>
      <c r="D11372" t="s">
        <v>109</v>
      </c>
      <c r="E11372" t="s">
        <v>75</v>
      </c>
      <c r="F11372" s="1" t="s">
        <v>197</v>
      </c>
      <c r="G11372" t="s">
        <v>74</v>
      </c>
      <c r="H11372" t="str">
        <f>VLOOKUP(F11372,Clubs!$A$1:$D$220,4,)</f>
        <v>031067</v>
      </c>
    </row>
    <row r="11373" spans="1:8">
      <c r="A11373">
        <v>2400942</v>
      </c>
      <c r="B11373" t="s">
        <v>4185</v>
      </c>
      <c r="C11373" t="s">
        <v>693</v>
      </c>
      <c r="D11373" t="s">
        <v>109</v>
      </c>
      <c r="E11373" t="s">
        <v>71</v>
      </c>
      <c r="F11373" s="1" t="s">
        <v>197</v>
      </c>
      <c r="G11373" t="s">
        <v>74</v>
      </c>
      <c r="H11373" t="str">
        <f>VLOOKUP(F11373,Clubs!$A$1:$D$220,4,)</f>
        <v>031067</v>
      </c>
    </row>
    <row r="11374" spans="1:8">
      <c r="A11374">
        <v>2400958</v>
      </c>
      <c r="B11374" t="s">
        <v>5644</v>
      </c>
      <c r="C11374" t="s">
        <v>1123</v>
      </c>
      <c r="D11374" t="s">
        <v>8640</v>
      </c>
      <c r="E11374" t="s">
        <v>75</v>
      </c>
      <c r="F11374" s="1" t="s">
        <v>202</v>
      </c>
      <c r="G11374" t="s">
        <v>201</v>
      </c>
      <c r="H11374" t="str">
        <f>VLOOKUP(F11374,Clubs!$A$1:$D$220,4,)</f>
        <v>081017</v>
      </c>
    </row>
    <row r="11375" spans="1:8">
      <c r="A11375">
        <v>2401115</v>
      </c>
      <c r="B11375" t="s">
        <v>1708</v>
      </c>
      <c r="C11375" t="s">
        <v>827</v>
      </c>
      <c r="D11375" t="s">
        <v>8640</v>
      </c>
      <c r="E11375" t="s">
        <v>71</v>
      </c>
      <c r="F11375" s="1" t="s">
        <v>202</v>
      </c>
      <c r="G11375" t="s">
        <v>201</v>
      </c>
      <c r="H11375" t="str">
        <f>VLOOKUP(F11375,Clubs!$A$1:$D$220,4,)</f>
        <v>081017</v>
      </c>
    </row>
    <row r="11376" spans="1:8">
      <c r="A11376">
        <v>2401159</v>
      </c>
      <c r="B11376" t="s">
        <v>12231</v>
      </c>
      <c r="C11376" t="s">
        <v>802</v>
      </c>
      <c r="D11376" t="s">
        <v>8640</v>
      </c>
      <c r="E11376" t="s">
        <v>71</v>
      </c>
      <c r="F11376" s="1" t="s">
        <v>220</v>
      </c>
      <c r="G11376" t="s">
        <v>74</v>
      </c>
      <c r="H11376" t="str">
        <f>VLOOKUP(F11376,Clubs!$A$1:$D$220,4,)</f>
        <v>031015</v>
      </c>
    </row>
    <row r="11377" spans="1:8">
      <c r="A11377">
        <v>2401161</v>
      </c>
      <c r="B11377" t="s">
        <v>7395</v>
      </c>
      <c r="C11377" t="s">
        <v>1245</v>
      </c>
      <c r="D11377" t="s">
        <v>8640</v>
      </c>
      <c r="E11377" t="s">
        <v>75</v>
      </c>
      <c r="F11377" s="1" t="s">
        <v>216</v>
      </c>
      <c r="G11377" t="s">
        <v>211</v>
      </c>
      <c r="H11377" t="str">
        <f>VLOOKUP(F11377,Clubs!$A$1:$D$220,4,)</f>
        <v>065012</v>
      </c>
    </row>
    <row r="11378" spans="1:8">
      <c r="A11378">
        <v>2401186</v>
      </c>
      <c r="B11378" t="s">
        <v>12232</v>
      </c>
      <c r="C11378" t="s">
        <v>1968</v>
      </c>
      <c r="D11378" t="s">
        <v>166</v>
      </c>
      <c r="E11378" t="s">
        <v>75</v>
      </c>
      <c r="F11378" s="1" t="s">
        <v>216</v>
      </c>
      <c r="G11378" t="s">
        <v>74</v>
      </c>
      <c r="H11378" t="str">
        <f>VLOOKUP(F11378,Clubs!$A$1:$D$220,4,)</f>
        <v>065012</v>
      </c>
    </row>
    <row r="11379" spans="1:8">
      <c r="A11379">
        <v>2401323</v>
      </c>
      <c r="B11379" t="s">
        <v>2971</v>
      </c>
      <c r="C11379" t="s">
        <v>789</v>
      </c>
      <c r="D11379" t="s">
        <v>166</v>
      </c>
      <c r="E11379" t="s">
        <v>71</v>
      </c>
      <c r="F11379" s="1" t="s">
        <v>231</v>
      </c>
      <c r="G11379" t="s">
        <v>74</v>
      </c>
      <c r="H11379" t="str">
        <f>VLOOKUP(F11379,Clubs!$A$1:$D$220,4,)</f>
        <v>032002</v>
      </c>
    </row>
    <row r="11380" spans="1:8">
      <c r="A11380">
        <v>2401637</v>
      </c>
      <c r="B11380" t="s">
        <v>879</v>
      </c>
      <c r="C11380" t="s">
        <v>3690</v>
      </c>
      <c r="D11380" t="s">
        <v>8640</v>
      </c>
      <c r="E11380" t="s">
        <v>71</v>
      </c>
      <c r="F11380" s="1" t="s">
        <v>313</v>
      </c>
      <c r="G11380" t="s">
        <v>211</v>
      </c>
      <c r="H11380" t="str">
        <f>VLOOKUP(F11380,Clubs!$A$1:$D$220,4,)</f>
        <v>034055</v>
      </c>
    </row>
    <row r="11381" spans="1:8">
      <c r="A11381">
        <v>2401660</v>
      </c>
      <c r="B11381" t="s">
        <v>6073</v>
      </c>
      <c r="C11381" t="s">
        <v>6074</v>
      </c>
      <c r="D11381" t="s">
        <v>8640</v>
      </c>
      <c r="E11381" t="s">
        <v>75</v>
      </c>
      <c r="F11381" s="1" t="s">
        <v>313</v>
      </c>
      <c r="G11381" t="s">
        <v>211</v>
      </c>
      <c r="H11381" t="str">
        <f>VLOOKUP(F11381,Clubs!$A$1:$D$220,4,)</f>
        <v>034055</v>
      </c>
    </row>
    <row r="11382" spans="1:8">
      <c r="A11382">
        <v>2401789</v>
      </c>
      <c r="B11382" t="s">
        <v>7908</v>
      </c>
      <c r="C11382" t="s">
        <v>592</v>
      </c>
      <c r="D11382" t="s">
        <v>8640</v>
      </c>
      <c r="E11382" t="s">
        <v>71</v>
      </c>
      <c r="F11382" s="1" t="s">
        <v>8541</v>
      </c>
      <c r="G11382" t="s">
        <v>211</v>
      </c>
      <c r="H11382" t="str">
        <f>VLOOKUP(F11382,Clubs!$A$1:$D$220,4,)</f>
        <v>066032</v>
      </c>
    </row>
    <row r="11383" spans="1:8">
      <c r="A11383">
        <v>2401850</v>
      </c>
      <c r="B11383" t="s">
        <v>4125</v>
      </c>
      <c r="C11383" t="s">
        <v>831</v>
      </c>
      <c r="D11383" t="s">
        <v>8640</v>
      </c>
      <c r="E11383" t="s">
        <v>71</v>
      </c>
      <c r="F11383" s="1" t="s">
        <v>197</v>
      </c>
      <c r="G11383" t="s">
        <v>211</v>
      </c>
      <c r="H11383" t="str">
        <f>VLOOKUP(F11383,Clubs!$A$1:$D$220,4,)</f>
        <v>031067</v>
      </c>
    </row>
    <row r="11384" spans="1:8">
      <c r="A11384">
        <v>2401858</v>
      </c>
      <c r="B11384" t="s">
        <v>1721</v>
      </c>
      <c r="C11384" t="s">
        <v>1081</v>
      </c>
      <c r="D11384" t="s">
        <v>166</v>
      </c>
      <c r="E11384" t="s">
        <v>71</v>
      </c>
      <c r="F11384" s="1" t="s">
        <v>208</v>
      </c>
      <c r="G11384" t="s">
        <v>74</v>
      </c>
      <c r="H11384" t="str">
        <f>VLOOKUP(F11384,Clubs!$A$1:$D$220,4,)</f>
        <v>030059</v>
      </c>
    </row>
    <row r="11385" spans="1:8">
      <c r="A11385">
        <v>2401861</v>
      </c>
      <c r="B11385" t="s">
        <v>3255</v>
      </c>
      <c r="C11385" t="s">
        <v>3256</v>
      </c>
      <c r="D11385" t="s">
        <v>8640</v>
      </c>
      <c r="E11385" t="s">
        <v>71</v>
      </c>
      <c r="F11385" s="1" t="s">
        <v>208</v>
      </c>
      <c r="G11385" t="s">
        <v>167</v>
      </c>
      <c r="H11385" t="str">
        <f>VLOOKUP(F11385,Clubs!$A$1:$D$220,4,)</f>
        <v>030059</v>
      </c>
    </row>
    <row r="11386" spans="1:8">
      <c r="A11386">
        <v>2401867</v>
      </c>
      <c r="B11386" t="s">
        <v>2752</v>
      </c>
      <c r="C11386" t="s">
        <v>592</v>
      </c>
      <c r="D11386" t="s">
        <v>8640</v>
      </c>
      <c r="E11386" t="s">
        <v>71</v>
      </c>
      <c r="F11386" s="1" t="s">
        <v>308</v>
      </c>
      <c r="G11386" t="s">
        <v>211</v>
      </c>
      <c r="H11386" t="str">
        <f>VLOOKUP(F11386,Clubs!$A$1:$D$220,4,)</f>
        <v>030076</v>
      </c>
    </row>
    <row r="11387" spans="1:8">
      <c r="A11387">
        <v>2401903</v>
      </c>
      <c r="B11387" t="s">
        <v>9580</v>
      </c>
      <c r="C11387" t="s">
        <v>779</v>
      </c>
      <c r="D11387" t="s">
        <v>166</v>
      </c>
      <c r="E11387" t="s">
        <v>71</v>
      </c>
      <c r="F11387" s="1" t="s">
        <v>277</v>
      </c>
      <c r="G11387" t="s">
        <v>74</v>
      </c>
      <c r="H11387" t="str">
        <f>VLOOKUP(F11387,Clubs!$A$1:$D$220,4,)</f>
        <v>031051</v>
      </c>
    </row>
    <row r="11388" spans="1:8">
      <c r="A11388">
        <v>2402296</v>
      </c>
      <c r="B11388" t="s">
        <v>3959</v>
      </c>
      <c r="C11388" t="s">
        <v>2532</v>
      </c>
      <c r="D11388" t="s">
        <v>8640</v>
      </c>
      <c r="E11388" t="s">
        <v>71</v>
      </c>
      <c r="F11388" s="1" t="s">
        <v>204</v>
      </c>
      <c r="G11388" t="s">
        <v>167</v>
      </c>
      <c r="H11388" t="str">
        <f>VLOOKUP(F11388,Clubs!$A$1:$D$220,4,)</f>
        <v>031030</v>
      </c>
    </row>
    <row r="11389" spans="1:8">
      <c r="A11389">
        <v>2402335</v>
      </c>
      <c r="B11389" t="s">
        <v>1207</v>
      </c>
      <c r="C11389" t="s">
        <v>723</v>
      </c>
      <c r="D11389" t="s">
        <v>166</v>
      </c>
      <c r="E11389" t="s">
        <v>71</v>
      </c>
      <c r="F11389" s="1" t="s">
        <v>216</v>
      </c>
      <c r="G11389" t="s">
        <v>74</v>
      </c>
      <c r="H11389" t="str">
        <f>VLOOKUP(F11389,Clubs!$A$1:$D$220,4,)</f>
        <v>065012</v>
      </c>
    </row>
    <row r="11390" spans="1:8">
      <c r="A11390">
        <v>2402466</v>
      </c>
      <c r="B11390" t="s">
        <v>12233</v>
      </c>
      <c r="C11390" t="s">
        <v>1069</v>
      </c>
      <c r="D11390" t="s">
        <v>165</v>
      </c>
      <c r="E11390" t="s">
        <v>71</v>
      </c>
      <c r="F11390" s="1" t="s">
        <v>213</v>
      </c>
      <c r="G11390" t="s">
        <v>74</v>
      </c>
      <c r="H11390" t="str">
        <f>VLOOKUP(F11390,Clubs!$A$1:$D$220,4,)</f>
        <v>066032</v>
      </c>
    </row>
    <row r="11391" spans="1:8">
      <c r="A11391">
        <v>2402468</v>
      </c>
      <c r="B11391" t="s">
        <v>7062</v>
      </c>
      <c r="C11391" t="s">
        <v>764</v>
      </c>
      <c r="D11391" t="s">
        <v>165</v>
      </c>
      <c r="E11391" t="s">
        <v>71</v>
      </c>
      <c r="F11391" s="1" t="s">
        <v>249</v>
      </c>
      <c r="G11391" t="s">
        <v>74</v>
      </c>
      <c r="H11391" t="str">
        <f>VLOOKUP(F11391,Clubs!$A$1:$D$220,4,)</f>
        <v>048006</v>
      </c>
    </row>
    <row r="11392" spans="1:8">
      <c r="A11392">
        <v>2402514</v>
      </c>
      <c r="B11392" t="s">
        <v>5754</v>
      </c>
      <c r="C11392" t="s">
        <v>5755</v>
      </c>
      <c r="D11392" t="s">
        <v>165</v>
      </c>
      <c r="E11392" t="s">
        <v>71</v>
      </c>
      <c r="F11392" s="1" t="s">
        <v>319</v>
      </c>
      <c r="G11392" t="s">
        <v>74</v>
      </c>
      <c r="H11392" t="str">
        <f>VLOOKUP(F11392,Clubs!$A$1:$D$220,4,)</f>
        <v>032006</v>
      </c>
    </row>
    <row r="11393" spans="1:8">
      <c r="A11393">
        <v>2402567</v>
      </c>
      <c r="B11393" t="s">
        <v>2162</v>
      </c>
      <c r="C11393" t="s">
        <v>908</v>
      </c>
      <c r="D11393" t="s">
        <v>8640</v>
      </c>
      <c r="E11393" t="s">
        <v>71</v>
      </c>
      <c r="F11393" s="1" t="s">
        <v>265</v>
      </c>
      <c r="G11393" t="s">
        <v>211</v>
      </c>
      <c r="H11393" t="str">
        <f>VLOOKUP(F11393,Clubs!$A$1:$D$220,4,)</f>
        <v>065020</v>
      </c>
    </row>
    <row r="11394" spans="1:8">
      <c r="A11394">
        <v>2402677</v>
      </c>
      <c r="B11394" t="s">
        <v>2899</v>
      </c>
      <c r="C11394" t="s">
        <v>2828</v>
      </c>
      <c r="D11394" t="s">
        <v>165</v>
      </c>
      <c r="E11394" t="s">
        <v>71</v>
      </c>
      <c r="F11394" s="1" t="s">
        <v>212</v>
      </c>
      <c r="G11394" t="s">
        <v>74</v>
      </c>
      <c r="H11394" t="str">
        <f>VLOOKUP(F11394,Clubs!$A$1:$D$220,4,)</f>
        <v>030076</v>
      </c>
    </row>
    <row r="11395" spans="1:8">
      <c r="A11395">
        <v>2402808</v>
      </c>
      <c r="B11395" t="s">
        <v>5000</v>
      </c>
      <c r="C11395" t="s">
        <v>714</v>
      </c>
      <c r="D11395" t="s">
        <v>8640</v>
      </c>
      <c r="E11395" t="s">
        <v>75</v>
      </c>
      <c r="F11395" s="1" t="s">
        <v>204</v>
      </c>
      <c r="G11395" t="s">
        <v>211</v>
      </c>
      <c r="H11395" t="str">
        <f>VLOOKUP(F11395,Clubs!$A$1:$D$220,4,)</f>
        <v>031030</v>
      </c>
    </row>
    <row r="11396" spans="1:8">
      <c r="A11396">
        <v>2402830</v>
      </c>
      <c r="B11396" t="s">
        <v>3009</v>
      </c>
      <c r="C11396" t="s">
        <v>645</v>
      </c>
      <c r="D11396" t="s">
        <v>8640</v>
      </c>
      <c r="E11396" t="s">
        <v>75</v>
      </c>
      <c r="F11396" s="1" t="s">
        <v>277</v>
      </c>
      <c r="G11396" t="s">
        <v>211</v>
      </c>
      <c r="H11396" t="str">
        <f>VLOOKUP(F11396,Clubs!$A$1:$D$220,4,)</f>
        <v>031051</v>
      </c>
    </row>
    <row r="11397" spans="1:8">
      <c r="A11397">
        <v>2402868</v>
      </c>
      <c r="B11397" t="s">
        <v>1072</v>
      </c>
      <c r="C11397" t="s">
        <v>2148</v>
      </c>
      <c r="D11397" t="s">
        <v>8640</v>
      </c>
      <c r="E11397" t="s">
        <v>71</v>
      </c>
      <c r="F11397" s="1" t="s">
        <v>217</v>
      </c>
      <c r="G11397" t="s">
        <v>74</v>
      </c>
      <c r="H11397" t="str">
        <f>VLOOKUP(F11397,Clubs!$A$1:$D$220,4,)</f>
        <v>012008</v>
      </c>
    </row>
    <row r="11398" spans="1:8">
      <c r="A11398">
        <v>2403056</v>
      </c>
      <c r="B11398" t="s">
        <v>1319</v>
      </c>
      <c r="C11398" t="s">
        <v>629</v>
      </c>
      <c r="D11398" t="s">
        <v>111</v>
      </c>
      <c r="E11398" t="s">
        <v>75</v>
      </c>
      <c r="F11398" s="1" t="s">
        <v>246</v>
      </c>
      <c r="G11398" t="s">
        <v>74</v>
      </c>
      <c r="H11398" t="str">
        <f>VLOOKUP(F11398,Clubs!$A$1:$D$220,4,)</f>
        <v>011024</v>
      </c>
    </row>
    <row r="11399" spans="1:8">
      <c r="A11399">
        <v>2403062</v>
      </c>
      <c r="B11399" t="s">
        <v>2144</v>
      </c>
      <c r="C11399" t="s">
        <v>849</v>
      </c>
      <c r="D11399" t="s">
        <v>109</v>
      </c>
      <c r="E11399" t="s">
        <v>75</v>
      </c>
      <c r="F11399" s="1" t="s">
        <v>269</v>
      </c>
      <c r="G11399" t="s">
        <v>74</v>
      </c>
      <c r="H11399" t="str">
        <f>VLOOKUP(F11399,Clubs!$A$1:$D$220,4,)</f>
        <v>034069</v>
      </c>
    </row>
    <row r="11400" spans="1:8">
      <c r="A11400">
        <v>2403177</v>
      </c>
      <c r="B11400" t="s">
        <v>6243</v>
      </c>
      <c r="C11400" t="s">
        <v>826</v>
      </c>
      <c r="D11400" t="s">
        <v>109</v>
      </c>
      <c r="E11400" t="s">
        <v>71</v>
      </c>
      <c r="F11400" s="1" t="s">
        <v>209</v>
      </c>
      <c r="G11400" t="s">
        <v>74</v>
      </c>
      <c r="H11400" t="str">
        <f>VLOOKUP(F11400,Clubs!$A$1:$D$220,4,)</f>
        <v>034066</v>
      </c>
    </row>
    <row r="11401" spans="1:8">
      <c r="A11401">
        <v>2403263</v>
      </c>
      <c r="B11401" t="s">
        <v>5113</v>
      </c>
      <c r="C11401" t="s">
        <v>961</v>
      </c>
      <c r="D11401" t="s">
        <v>8640</v>
      </c>
      <c r="E11401" t="s">
        <v>71</v>
      </c>
      <c r="F11401" s="1" t="s">
        <v>312</v>
      </c>
      <c r="G11401" t="s">
        <v>201</v>
      </c>
      <c r="H11401" t="str">
        <f>VLOOKUP(F11401,Clubs!$A$1:$D$220,4,)</f>
        <v>031037</v>
      </c>
    </row>
    <row r="11402" spans="1:8">
      <c r="A11402">
        <v>2403323</v>
      </c>
      <c r="B11402" t="s">
        <v>5107</v>
      </c>
      <c r="C11402" t="s">
        <v>894</v>
      </c>
      <c r="D11402" t="s">
        <v>8640</v>
      </c>
      <c r="E11402" t="s">
        <v>71</v>
      </c>
      <c r="F11402" s="1" t="s">
        <v>312</v>
      </c>
      <c r="G11402" t="s">
        <v>201</v>
      </c>
      <c r="H11402" t="str">
        <f>VLOOKUP(F11402,Clubs!$A$1:$D$220,4,)</f>
        <v>031037</v>
      </c>
    </row>
    <row r="11403" spans="1:8">
      <c r="A11403">
        <v>2403369</v>
      </c>
      <c r="B11403" t="s">
        <v>1613</v>
      </c>
      <c r="C11403" t="s">
        <v>1132</v>
      </c>
      <c r="D11403" t="s">
        <v>8640</v>
      </c>
      <c r="E11403" t="s">
        <v>71</v>
      </c>
      <c r="F11403" s="1" t="s">
        <v>312</v>
      </c>
      <c r="G11403" t="s">
        <v>201</v>
      </c>
      <c r="H11403" t="str">
        <f>VLOOKUP(F11403,Clubs!$A$1:$D$220,4,)</f>
        <v>031037</v>
      </c>
    </row>
    <row r="11404" spans="1:8">
      <c r="A11404">
        <v>2403381</v>
      </c>
      <c r="B11404" t="s">
        <v>5109</v>
      </c>
      <c r="C11404" t="s">
        <v>4991</v>
      </c>
      <c r="D11404" t="s">
        <v>8640</v>
      </c>
      <c r="E11404" t="s">
        <v>71</v>
      </c>
      <c r="F11404" s="1" t="s">
        <v>312</v>
      </c>
      <c r="G11404" t="s">
        <v>201</v>
      </c>
      <c r="H11404" t="str">
        <f>VLOOKUP(F11404,Clubs!$A$1:$D$220,4,)</f>
        <v>031037</v>
      </c>
    </row>
    <row r="11405" spans="1:8">
      <c r="A11405">
        <v>2403400</v>
      </c>
      <c r="B11405" t="s">
        <v>1964</v>
      </c>
      <c r="C11405" t="s">
        <v>357</v>
      </c>
      <c r="D11405" t="s">
        <v>8640</v>
      </c>
      <c r="E11405" t="s">
        <v>71</v>
      </c>
      <c r="F11405" s="1" t="s">
        <v>347</v>
      </c>
      <c r="G11405" t="s">
        <v>211</v>
      </c>
      <c r="H11405" t="str">
        <f>VLOOKUP(F11405,Clubs!$A$1:$D$220,4,)</f>
        <v>031051</v>
      </c>
    </row>
    <row r="11406" spans="1:8">
      <c r="A11406">
        <v>2403456</v>
      </c>
      <c r="B11406" t="s">
        <v>5507</v>
      </c>
      <c r="C11406" t="s">
        <v>754</v>
      </c>
      <c r="D11406" t="s">
        <v>8640</v>
      </c>
      <c r="E11406" t="s">
        <v>75</v>
      </c>
      <c r="F11406" s="1" t="s">
        <v>347</v>
      </c>
      <c r="G11406" t="s">
        <v>74</v>
      </c>
      <c r="H11406" t="str">
        <f>VLOOKUP(F11406,Clubs!$A$1:$D$220,4,)</f>
        <v>031051</v>
      </c>
    </row>
    <row r="11407" spans="1:8">
      <c r="A11407">
        <v>2403488</v>
      </c>
      <c r="B11407" t="s">
        <v>819</v>
      </c>
      <c r="C11407" t="s">
        <v>820</v>
      </c>
      <c r="D11407" t="s">
        <v>8640</v>
      </c>
      <c r="E11407" t="s">
        <v>71</v>
      </c>
      <c r="F11407" s="1" t="s">
        <v>324</v>
      </c>
      <c r="G11407" t="s">
        <v>201</v>
      </c>
      <c r="H11407" t="str">
        <f>VLOOKUP(F11407,Clubs!$A$1:$D$220,4,)</f>
        <v>009014</v>
      </c>
    </row>
    <row r="11408" spans="1:8">
      <c r="A11408">
        <v>2403573</v>
      </c>
      <c r="B11408" t="s">
        <v>1893</v>
      </c>
      <c r="C11408" t="s">
        <v>1504</v>
      </c>
      <c r="D11408" t="s">
        <v>8640</v>
      </c>
      <c r="E11408" t="s">
        <v>71</v>
      </c>
      <c r="F11408" s="1" t="s">
        <v>241</v>
      </c>
      <c r="G11408" t="s">
        <v>211</v>
      </c>
      <c r="H11408" t="str">
        <f>VLOOKUP(F11408,Clubs!$A$1:$D$220,4,)</f>
        <v>034072</v>
      </c>
    </row>
    <row r="11409" spans="1:8">
      <c r="A11409">
        <v>2403577</v>
      </c>
      <c r="B11409" t="s">
        <v>8257</v>
      </c>
      <c r="C11409" t="s">
        <v>1058</v>
      </c>
      <c r="D11409" t="s">
        <v>8640</v>
      </c>
      <c r="E11409" t="s">
        <v>71</v>
      </c>
      <c r="F11409" s="1" t="s">
        <v>275</v>
      </c>
      <c r="G11409" t="s">
        <v>201</v>
      </c>
      <c r="H11409" t="str">
        <f>VLOOKUP(F11409,Clubs!$A$1:$D$220,4,)</f>
        <v>081061</v>
      </c>
    </row>
    <row r="11410" spans="1:8">
      <c r="A11410">
        <v>2403633</v>
      </c>
      <c r="B11410" t="s">
        <v>12234</v>
      </c>
      <c r="C11410" t="s">
        <v>917</v>
      </c>
      <c r="D11410" t="s">
        <v>166</v>
      </c>
      <c r="E11410" t="s">
        <v>71</v>
      </c>
      <c r="F11410" s="1" t="s">
        <v>223</v>
      </c>
      <c r="G11410" t="s">
        <v>74</v>
      </c>
      <c r="H11410" t="str">
        <f>VLOOKUP(F11410,Clubs!$A$1:$D$220,4,)</f>
        <v>081050</v>
      </c>
    </row>
    <row r="11411" spans="1:8">
      <c r="A11411">
        <v>2403769</v>
      </c>
      <c r="B11411" t="s">
        <v>1942</v>
      </c>
      <c r="C11411" t="s">
        <v>2598</v>
      </c>
      <c r="D11411" t="s">
        <v>8640</v>
      </c>
      <c r="E11411" t="s">
        <v>71</v>
      </c>
      <c r="F11411" s="1" t="s">
        <v>222</v>
      </c>
      <c r="G11411" t="s">
        <v>211</v>
      </c>
      <c r="H11411" t="str">
        <f>VLOOKUP(F11411,Clubs!$A$1:$D$220,4,)</f>
        <v>030004</v>
      </c>
    </row>
    <row r="11412" spans="1:8">
      <c r="A11412">
        <v>2403952</v>
      </c>
      <c r="B11412" t="s">
        <v>12235</v>
      </c>
      <c r="C11412" t="s">
        <v>761</v>
      </c>
      <c r="D11412" t="s">
        <v>109</v>
      </c>
      <c r="E11412" t="s">
        <v>71</v>
      </c>
      <c r="F11412" s="1" t="s">
        <v>200</v>
      </c>
      <c r="G11412" t="s">
        <v>74</v>
      </c>
      <c r="H11412" t="str">
        <f>VLOOKUP(F11412,Clubs!$A$1:$D$220,4,)</f>
        <v>011024</v>
      </c>
    </row>
    <row r="11413" spans="1:8">
      <c r="A11413">
        <v>2404056</v>
      </c>
      <c r="B11413" t="s">
        <v>755</v>
      </c>
      <c r="C11413" t="s">
        <v>2070</v>
      </c>
      <c r="D11413" t="s">
        <v>166</v>
      </c>
      <c r="E11413" t="s">
        <v>71</v>
      </c>
      <c r="F11413" s="1" t="s">
        <v>251</v>
      </c>
      <c r="G11413" t="s">
        <v>74</v>
      </c>
      <c r="H11413" t="str">
        <f>VLOOKUP(F11413,Clubs!$A$1:$D$220,4,)</f>
        <v>081041</v>
      </c>
    </row>
    <row r="11414" spans="1:8">
      <c r="A11414">
        <v>2404064</v>
      </c>
      <c r="B11414" t="s">
        <v>6936</v>
      </c>
      <c r="C11414" t="s">
        <v>1522</v>
      </c>
      <c r="D11414" t="s">
        <v>8640</v>
      </c>
      <c r="E11414" t="s">
        <v>71</v>
      </c>
      <c r="F11414" s="1" t="s">
        <v>266</v>
      </c>
      <c r="G11414" t="s">
        <v>201</v>
      </c>
      <c r="H11414" t="str">
        <f>VLOOKUP(F11414,Clubs!$A$1:$D$220,4,)</f>
        <v>046008</v>
      </c>
    </row>
    <row r="11415" spans="1:8">
      <c r="A11415">
        <v>2404079</v>
      </c>
      <c r="B11415" t="s">
        <v>5810</v>
      </c>
      <c r="C11415" t="s">
        <v>1191</v>
      </c>
      <c r="D11415" t="s">
        <v>8640</v>
      </c>
      <c r="E11415" t="s">
        <v>71</v>
      </c>
      <c r="F11415" s="1" t="s">
        <v>266</v>
      </c>
      <c r="G11415" t="s">
        <v>201</v>
      </c>
      <c r="H11415" t="str">
        <f>VLOOKUP(F11415,Clubs!$A$1:$D$220,4,)</f>
        <v>046008</v>
      </c>
    </row>
    <row r="11416" spans="1:8">
      <c r="A11416">
        <v>2404275</v>
      </c>
      <c r="B11416" t="s">
        <v>9581</v>
      </c>
      <c r="C11416" t="s">
        <v>1535</v>
      </c>
      <c r="D11416" t="s">
        <v>166</v>
      </c>
      <c r="E11416" t="s">
        <v>71</v>
      </c>
      <c r="F11416" s="1" t="s">
        <v>245</v>
      </c>
      <c r="G11416" t="s">
        <v>74</v>
      </c>
      <c r="H11416" t="str">
        <f>VLOOKUP(F11416,Clubs!$A$1:$D$220,4,)</f>
        <v>046012</v>
      </c>
    </row>
    <row r="11417" spans="1:8">
      <c r="A11417">
        <v>2404280</v>
      </c>
      <c r="B11417" t="s">
        <v>4845</v>
      </c>
      <c r="C11417" t="s">
        <v>1385</v>
      </c>
      <c r="D11417" t="s">
        <v>8640</v>
      </c>
      <c r="E11417" t="s">
        <v>71</v>
      </c>
      <c r="F11417" s="1" t="s">
        <v>8531</v>
      </c>
      <c r="G11417" t="s">
        <v>74</v>
      </c>
      <c r="H11417" t="str">
        <f>VLOOKUP(F11417,Clubs!$A$1:$D$220,4,)</f>
        <v>034471</v>
      </c>
    </row>
    <row r="11418" spans="1:8">
      <c r="A11418">
        <v>2404288</v>
      </c>
      <c r="B11418" t="s">
        <v>4026</v>
      </c>
      <c r="C11418" t="s">
        <v>3620</v>
      </c>
      <c r="D11418" t="s">
        <v>8640</v>
      </c>
      <c r="E11418" t="s">
        <v>75</v>
      </c>
      <c r="F11418" s="1" t="s">
        <v>197</v>
      </c>
      <c r="G11418" t="s">
        <v>211</v>
      </c>
      <c r="H11418" t="str">
        <f>VLOOKUP(F11418,Clubs!$A$1:$D$220,4,)</f>
        <v>031067</v>
      </c>
    </row>
    <row r="11419" spans="1:8">
      <c r="A11419">
        <v>2404513</v>
      </c>
      <c r="B11419" t="s">
        <v>3492</v>
      </c>
      <c r="C11419" t="s">
        <v>6235</v>
      </c>
      <c r="D11419" t="s">
        <v>8640</v>
      </c>
      <c r="E11419" t="s">
        <v>71</v>
      </c>
      <c r="F11419" s="1" t="s">
        <v>330</v>
      </c>
      <c r="G11419" t="s">
        <v>211</v>
      </c>
      <c r="H11419" t="str">
        <f>VLOOKUP(F11419,Clubs!$A$1:$D$220,4,)</f>
        <v>034068</v>
      </c>
    </row>
    <row r="11420" spans="1:8">
      <c r="A11420">
        <v>2404656</v>
      </c>
      <c r="B11420" t="s">
        <v>1364</v>
      </c>
      <c r="C11420" t="s">
        <v>1365</v>
      </c>
      <c r="D11420" t="s">
        <v>8640</v>
      </c>
      <c r="E11420" t="s">
        <v>75</v>
      </c>
      <c r="F11420" s="1" t="s">
        <v>226</v>
      </c>
      <c r="G11420" t="s">
        <v>211</v>
      </c>
      <c r="H11420" t="str">
        <f>VLOOKUP(F11420,Clubs!$A$1:$D$220,4,)</f>
        <v>011024</v>
      </c>
    </row>
    <row r="11421" spans="1:8">
      <c r="A11421">
        <v>2404702</v>
      </c>
      <c r="B11421" t="s">
        <v>6799</v>
      </c>
      <c r="C11421" t="s">
        <v>1155</v>
      </c>
      <c r="D11421" t="s">
        <v>8640</v>
      </c>
      <c r="E11421" t="s">
        <v>75</v>
      </c>
      <c r="F11421" s="1" t="s">
        <v>8530</v>
      </c>
      <c r="G11421" t="s">
        <v>74</v>
      </c>
      <c r="H11421" t="str">
        <f>VLOOKUP(F11421,Clubs!$A$1:$D$220,4,)</f>
        <v>034469</v>
      </c>
    </row>
    <row r="11422" spans="1:8">
      <c r="A11422">
        <v>2404713</v>
      </c>
      <c r="B11422" t="s">
        <v>9582</v>
      </c>
      <c r="C11422" t="s">
        <v>3391</v>
      </c>
      <c r="D11422" t="s">
        <v>166</v>
      </c>
      <c r="E11422" t="s">
        <v>71</v>
      </c>
      <c r="F11422" s="1" t="s">
        <v>215</v>
      </c>
      <c r="G11422" t="s">
        <v>74</v>
      </c>
      <c r="H11422" t="str">
        <f>VLOOKUP(F11422,Clubs!$A$1:$D$220,4,)</f>
        <v>031042</v>
      </c>
    </row>
    <row r="11423" spans="1:8">
      <c r="A11423">
        <v>2404942</v>
      </c>
      <c r="B11423" t="s">
        <v>3061</v>
      </c>
      <c r="C11423" t="s">
        <v>1566</v>
      </c>
      <c r="D11423" t="s">
        <v>165</v>
      </c>
      <c r="E11423" t="s">
        <v>71</v>
      </c>
      <c r="F11423" s="1" t="s">
        <v>243</v>
      </c>
      <c r="G11423" t="s">
        <v>74</v>
      </c>
      <c r="H11423" t="str">
        <f>VLOOKUP(F11423,Clubs!$A$1:$D$220,4,)</f>
        <v>048006</v>
      </c>
    </row>
    <row r="11424" spans="1:8">
      <c r="A11424">
        <v>2405143</v>
      </c>
      <c r="B11424" t="s">
        <v>680</v>
      </c>
      <c r="C11424" t="s">
        <v>9101</v>
      </c>
      <c r="D11424" t="s">
        <v>110</v>
      </c>
      <c r="E11424" t="s">
        <v>75</v>
      </c>
      <c r="F11424" s="1" t="s">
        <v>8539</v>
      </c>
      <c r="G11424" t="s">
        <v>74</v>
      </c>
      <c r="H11424" t="str">
        <f>VLOOKUP(F11424,Clubs!$A$1:$D$220,4,)</f>
        <v>066037</v>
      </c>
    </row>
    <row r="11425" spans="1:8">
      <c r="A11425">
        <v>2405157</v>
      </c>
      <c r="B11425" t="s">
        <v>3044</v>
      </c>
      <c r="C11425" t="s">
        <v>3045</v>
      </c>
      <c r="D11425" t="s">
        <v>8640</v>
      </c>
      <c r="E11425" t="s">
        <v>75</v>
      </c>
      <c r="F11425" s="1" t="s">
        <v>205</v>
      </c>
      <c r="G11425" t="s">
        <v>74</v>
      </c>
      <c r="H11425" t="str">
        <f>VLOOKUP(F11425,Clubs!$A$1:$D$220,4,)</f>
        <v>030040</v>
      </c>
    </row>
    <row r="11426" spans="1:8">
      <c r="A11426">
        <v>2405222</v>
      </c>
      <c r="B11426" t="s">
        <v>4558</v>
      </c>
      <c r="C11426" t="s">
        <v>659</v>
      </c>
      <c r="D11426" t="s">
        <v>166</v>
      </c>
      <c r="E11426" t="s">
        <v>75</v>
      </c>
      <c r="F11426" s="1" t="s">
        <v>196</v>
      </c>
      <c r="G11426" t="s">
        <v>74</v>
      </c>
      <c r="H11426" t="str">
        <f>VLOOKUP(F11426,Clubs!$A$1:$D$220,4,)</f>
        <v>031051</v>
      </c>
    </row>
    <row r="11427" spans="1:8">
      <c r="A11427">
        <v>2405338</v>
      </c>
      <c r="B11427" t="s">
        <v>5972</v>
      </c>
      <c r="C11427" t="s">
        <v>1360</v>
      </c>
      <c r="D11427" t="s">
        <v>8640</v>
      </c>
      <c r="E11427" t="s">
        <v>75</v>
      </c>
      <c r="F11427" s="1" t="s">
        <v>270</v>
      </c>
      <c r="G11427" t="s">
        <v>211</v>
      </c>
      <c r="H11427" t="str">
        <f>VLOOKUP(F11427,Clubs!$A$1:$D$220,4,)</f>
        <v>034037</v>
      </c>
    </row>
    <row r="11428" spans="1:8">
      <c r="A11428">
        <v>2405429</v>
      </c>
      <c r="B11428" t="s">
        <v>12236</v>
      </c>
      <c r="C11428" t="s">
        <v>845</v>
      </c>
      <c r="D11428" t="s">
        <v>110</v>
      </c>
      <c r="E11428" t="s">
        <v>71</v>
      </c>
      <c r="F11428" s="1" t="s">
        <v>244</v>
      </c>
      <c r="G11428" t="s">
        <v>74</v>
      </c>
      <c r="H11428" t="str">
        <f>VLOOKUP(F11428,Clubs!$A$1:$D$220,4,)</f>
        <v>030008</v>
      </c>
    </row>
    <row r="11429" spans="1:8">
      <c r="A11429">
        <v>2405470</v>
      </c>
      <c r="B11429" t="s">
        <v>1222</v>
      </c>
      <c r="C11429" t="s">
        <v>818</v>
      </c>
      <c r="D11429" t="s">
        <v>111</v>
      </c>
      <c r="E11429" t="s">
        <v>75</v>
      </c>
      <c r="F11429" s="1" t="s">
        <v>250</v>
      </c>
      <c r="G11429" t="s">
        <v>74</v>
      </c>
      <c r="H11429" t="str">
        <f>VLOOKUP(F11429,Clubs!$A$1:$D$220,4,)</f>
        <v>046009</v>
      </c>
    </row>
    <row r="11430" spans="1:8">
      <c r="A11430">
        <v>2405533</v>
      </c>
      <c r="B11430" t="s">
        <v>9583</v>
      </c>
      <c r="C11430" t="s">
        <v>2061</v>
      </c>
      <c r="D11430" t="s">
        <v>166</v>
      </c>
      <c r="E11430" t="s">
        <v>71</v>
      </c>
      <c r="F11430" s="1" t="s">
        <v>230</v>
      </c>
      <c r="G11430" t="s">
        <v>74</v>
      </c>
      <c r="H11430" t="str">
        <f>VLOOKUP(F11430,Clubs!$A$1:$D$220,4,)</f>
        <v>031025</v>
      </c>
    </row>
    <row r="11431" spans="1:8">
      <c r="A11431">
        <v>2405587</v>
      </c>
      <c r="B11431" t="s">
        <v>4141</v>
      </c>
      <c r="C11431" t="s">
        <v>723</v>
      </c>
      <c r="D11431" t="s">
        <v>8640</v>
      </c>
      <c r="E11431" t="s">
        <v>71</v>
      </c>
      <c r="F11431" s="1" t="s">
        <v>197</v>
      </c>
      <c r="G11431" t="s">
        <v>211</v>
      </c>
      <c r="H11431" t="str">
        <f>VLOOKUP(F11431,Clubs!$A$1:$D$220,4,)</f>
        <v>031067</v>
      </c>
    </row>
    <row r="11432" spans="1:8">
      <c r="A11432">
        <v>2405606</v>
      </c>
      <c r="B11432" t="s">
        <v>5964</v>
      </c>
      <c r="C11432" t="s">
        <v>754</v>
      </c>
      <c r="D11432" t="s">
        <v>111</v>
      </c>
      <c r="E11432" t="s">
        <v>75</v>
      </c>
      <c r="F11432" s="1" t="s">
        <v>270</v>
      </c>
      <c r="G11432" t="s">
        <v>211</v>
      </c>
      <c r="H11432" t="str">
        <f>VLOOKUP(F11432,Clubs!$A$1:$D$220,4,)</f>
        <v>034037</v>
      </c>
    </row>
    <row r="11433" spans="1:8">
      <c r="A11433">
        <v>2405687</v>
      </c>
      <c r="B11433" t="s">
        <v>3747</v>
      </c>
      <c r="C11433" t="s">
        <v>1233</v>
      </c>
      <c r="D11433" t="s">
        <v>166</v>
      </c>
      <c r="E11433" t="s">
        <v>75</v>
      </c>
      <c r="F11433" s="1" t="s">
        <v>231</v>
      </c>
      <c r="G11433" t="s">
        <v>74</v>
      </c>
      <c r="H11433" t="str">
        <f>VLOOKUP(F11433,Clubs!$A$1:$D$220,4,)</f>
        <v>032002</v>
      </c>
    </row>
    <row r="11434" spans="1:8">
      <c r="A11434">
        <v>2405772</v>
      </c>
      <c r="B11434" t="s">
        <v>1591</v>
      </c>
      <c r="C11434" t="s">
        <v>861</v>
      </c>
      <c r="D11434" t="s">
        <v>8640</v>
      </c>
      <c r="E11434" t="s">
        <v>71</v>
      </c>
      <c r="F11434" s="1" t="s">
        <v>209</v>
      </c>
      <c r="G11434" t="s">
        <v>201</v>
      </c>
      <c r="H11434" t="str">
        <f>VLOOKUP(F11434,Clubs!$A$1:$D$220,4,)</f>
        <v>034066</v>
      </c>
    </row>
    <row r="11435" spans="1:8">
      <c r="A11435">
        <v>2405843</v>
      </c>
      <c r="B11435" t="s">
        <v>6296</v>
      </c>
      <c r="C11435" t="s">
        <v>634</v>
      </c>
      <c r="D11435" t="s">
        <v>110</v>
      </c>
      <c r="E11435" t="s">
        <v>71</v>
      </c>
      <c r="F11435" s="1" t="s">
        <v>269</v>
      </c>
      <c r="G11435" t="s">
        <v>74</v>
      </c>
      <c r="H11435" t="str">
        <f>VLOOKUP(F11435,Clubs!$A$1:$D$220,4,)</f>
        <v>034069</v>
      </c>
    </row>
    <row r="11436" spans="1:8">
      <c r="A11436">
        <v>2405902</v>
      </c>
      <c r="B11436" t="s">
        <v>6599</v>
      </c>
      <c r="C11436" t="s">
        <v>1158</v>
      </c>
      <c r="D11436" t="s">
        <v>8640</v>
      </c>
      <c r="E11436" t="s">
        <v>71</v>
      </c>
      <c r="F11436" s="1" t="s">
        <v>341</v>
      </c>
      <c r="G11436" t="s">
        <v>74</v>
      </c>
      <c r="H11436" t="str">
        <f>VLOOKUP(F11436,Clubs!$A$1:$D$220,4,)</f>
        <v>011024</v>
      </c>
    </row>
    <row r="11437" spans="1:8">
      <c r="A11437">
        <v>2405932</v>
      </c>
      <c r="B11437" t="s">
        <v>8021</v>
      </c>
      <c r="C11437" t="s">
        <v>759</v>
      </c>
      <c r="D11437" t="s">
        <v>8640</v>
      </c>
      <c r="E11437" t="s">
        <v>75</v>
      </c>
      <c r="F11437" s="1" t="s">
        <v>202</v>
      </c>
      <c r="G11437" t="s">
        <v>201</v>
      </c>
      <c r="H11437" t="str">
        <f>VLOOKUP(F11437,Clubs!$A$1:$D$220,4,)</f>
        <v>081017</v>
      </c>
    </row>
    <row r="11438" spans="1:8">
      <c r="A11438">
        <v>2405951</v>
      </c>
      <c r="B11438" t="s">
        <v>8021</v>
      </c>
      <c r="C11438" t="s">
        <v>1011</v>
      </c>
      <c r="D11438" t="s">
        <v>8640</v>
      </c>
      <c r="E11438" t="s">
        <v>71</v>
      </c>
      <c r="F11438" s="1" t="s">
        <v>202</v>
      </c>
      <c r="G11438" t="s">
        <v>201</v>
      </c>
      <c r="H11438" t="str">
        <f>VLOOKUP(F11438,Clubs!$A$1:$D$220,4,)</f>
        <v>081017</v>
      </c>
    </row>
    <row r="11439" spans="1:8">
      <c r="A11439">
        <v>2406000</v>
      </c>
      <c r="B11439" t="s">
        <v>2612</v>
      </c>
      <c r="C11439" t="s">
        <v>1405</v>
      </c>
      <c r="D11439" t="s">
        <v>110</v>
      </c>
      <c r="E11439" t="s">
        <v>75</v>
      </c>
      <c r="F11439" s="1" t="s">
        <v>222</v>
      </c>
      <c r="G11439" t="s">
        <v>74</v>
      </c>
      <c r="H11439" t="str">
        <f>VLOOKUP(F11439,Clubs!$A$1:$D$220,4,)</f>
        <v>030004</v>
      </c>
    </row>
    <row r="11440" spans="1:8">
      <c r="A11440">
        <v>2406013</v>
      </c>
      <c r="B11440" t="s">
        <v>8058</v>
      </c>
      <c r="C11440" t="s">
        <v>1276</v>
      </c>
      <c r="D11440" t="s">
        <v>8640</v>
      </c>
      <c r="E11440" t="s">
        <v>71</v>
      </c>
      <c r="F11440" s="1" t="s">
        <v>210</v>
      </c>
      <c r="G11440" t="s">
        <v>211</v>
      </c>
      <c r="H11440" t="str">
        <f>VLOOKUP(F11440,Clubs!$A$1:$D$220,4,)</f>
        <v>081041</v>
      </c>
    </row>
    <row r="11441" spans="1:8">
      <c r="A11441">
        <v>2406089</v>
      </c>
      <c r="B11441" t="s">
        <v>1381</v>
      </c>
      <c r="C11441" t="s">
        <v>576</v>
      </c>
      <c r="D11441" t="s">
        <v>8640</v>
      </c>
      <c r="E11441" t="s">
        <v>71</v>
      </c>
      <c r="F11441" s="1" t="s">
        <v>339</v>
      </c>
      <c r="G11441" t="s">
        <v>211</v>
      </c>
      <c r="H11441" t="str">
        <f>VLOOKUP(F11441,Clubs!$A$1:$D$220,4,)</f>
        <v>065024</v>
      </c>
    </row>
    <row r="11442" spans="1:8">
      <c r="A11442">
        <v>2406211</v>
      </c>
      <c r="B11442" t="s">
        <v>6356</v>
      </c>
      <c r="C11442" t="s">
        <v>912</v>
      </c>
      <c r="D11442" t="s">
        <v>110</v>
      </c>
      <c r="E11442" t="s">
        <v>75</v>
      </c>
      <c r="F11442" s="1" t="s">
        <v>353</v>
      </c>
      <c r="G11442" t="s">
        <v>74</v>
      </c>
      <c r="H11442" t="str">
        <f>VLOOKUP(F11442,Clubs!$A$1:$D$220,4,)</f>
        <v>081061</v>
      </c>
    </row>
    <row r="11443" spans="1:8">
      <c r="A11443">
        <v>2406410</v>
      </c>
      <c r="B11443" t="s">
        <v>4747</v>
      </c>
      <c r="C11443" t="s">
        <v>953</v>
      </c>
      <c r="D11443" t="s">
        <v>8640</v>
      </c>
      <c r="E11443" t="s">
        <v>71</v>
      </c>
      <c r="F11443" s="1" t="s">
        <v>230</v>
      </c>
      <c r="G11443" t="s">
        <v>211</v>
      </c>
      <c r="H11443" t="str">
        <f>VLOOKUP(F11443,Clubs!$A$1:$D$220,4,)</f>
        <v>031025</v>
      </c>
    </row>
    <row r="11444" spans="1:8">
      <c r="A11444">
        <v>2406450</v>
      </c>
      <c r="B11444" t="s">
        <v>4761</v>
      </c>
      <c r="C11444" t="s">
        <v>996</v>
      </c>
      <c r="D11444" t="s">
        <v>109</v>
      </c>
      <c r="E11444" t="s">
        <v>71</v>
      </c>
      <c r="F11444" s="1" t="s">
        <v>230</v>
      </c>
      <c r="G11444" t="s">
        <v>74</v>
      </c>
      <c r="H11444" t="str">
        <f>VLOOKUP(F11444,Clubs!$A$1:$D$220,4,)</f>
        <v>031025</v>
      </c>
    </row>
    <row r="11445" spans="1:8">
      <c r="A11445">
        <v>2406634</v>
      </c>
      <c r="B11445" t="s">
        <v>6512</v>
      </c>
      <c r="C11445" t="s">
        <v>6513</v>
      </c>
      <c r="D11445" t="s">
        <v>165</v>
      </c>
      <c r="E11445" t="s">
        <v>71</v>
      </c>
      <c r="F11445" s="1" t="s">
        <v>298</v>
      </c>
      <c r="G11445" t="s">
        <v>74</v>
      </c>
      <c r="H11445" t="str">
        <f>VLOOKUP(F11445,Clubs!$A$1:$D$220,4,)</f>
        <v>034066</v>
      </c>
    </row>
    <row r="11446" spans="1:8">
      <c r="A11446">
        <v>2406665</v>
      </c>
      <c r="B11446" t="s">
        <v>6502</v>
      </c>
      <c r="C11446" t="s">
        <v>865</v>
      </c>
      <c r="D11446" t="s">
        <v>8640</v>
      </c>
      <c r="E11446" t="s">
        <v>71</v>
      </c>
      <c r="F11446" s="1" t="s">
        <v>298</v>
      </c>
      <c r="G11446" t="s">
        <v>201</v>
      </c>
      <c r="H11446" t="str">
        <f>VLOOKUP(F11446,Clubs!$A$1:$D$220,4,)</f>
        <v>034066</v>
      </c>
    </row>
    <row r="11447" spans="1:8">
      <c r="A11447">
        <v>2406685</v>
      </c>
      <c r="B11447" t="s">
        <v>6506</v>
      </c>
      <c r="C11447" t="s">
        <v>618</v>
      </c>
      <c r="D11447" t="s">
        <v>8640</v>
      </c>
      <c r="E11447" t="s">
        <v>71</v>
      </c>
      <c r="F11447" s="1" t="s">
        <v>298</v>
      </c>
      <c r="G11447" t="s">
        <v>201</v>
      </c>
      <c r="H11447" t="str">
        <f>VLOOKUP(F11447,Clubs!$A$1:$D$220,4,)</f>
        <v>034066</v>
      </c>
    </row>
    <row r="11448" spans="1:8">
      <c r="A11448">
        <v>2406705</v>
      </c>
      <c r="B11448" t="s">
        <v>1915</v>
      </c>
      <c r="C11448" t="s">
        <v>1025</v>
      </c>
      <c r="D11448" t="s">
        <v>8640</v>
      </c>
      <c r="E11448" t="s">
        <v>71</v>
      </c>
      <c r="F11448" s="1" t="s">
        <v>298</v>
      </c>
      <c r="G11448" t="s">
        <v>201</v>
      </c>
      <c r="H11448" t="str">
        <f>VLOOKUP(F11448,Clubs!$A$1:$D$220,4,)</f>
        <v>034066</v>
      </c>
    </row>
    <row r="11449" spans="1:8">
      <c r="A11449">
        <v>2406852</v>
      </c>
      <c r="B11449" t="s">
        <v>6899</v>
      </c>
      <c r="C11449" t="s">
        <v>3774</v>
      </c>
      <c r="D11449" t="s">
        <v>8640</v>
      </c>
      <c r="E11449" t="s">
        <v>71</v>
      </c>
      <c r="F11449" s="1" t="s">
        <v>266</v>
      </c>
      <c r="G11449" t="s">
        <v>201</v>
      </c>
      <c r="H11449" t="str">
        <f>VLOOKUP(F11449,Clubs!$A$1:$D$220,4,)</f>
        <v>046008</v>
      </c>
    </row>
    <row r="11450" spans="1:8">
      <c r="A11450">
        <v>2406854</v>
      </c>
      <c r="B11450" t="s">
        <v>5809</v>
      </c>
      <c r="C11450" t="s">
        <v>2473</v>
      </c>
      <c r="D11450" t="s">
        <v>8640</v>
      </c>
      <c r="E11450" t="s">
        <v>71</v>
      </c>
      <c r="F11450" s="1" t="s">
        <v>266</v>
      </c>
      <c r="G11450" t="s">
        <v>201</v>
      </c>
      <c r="H11450" t="str">
        <f>VLOOKUP(F11450,Clubs!$A$1:$D$220,4,)</f>
        <v>046008</v>
      </c>
    </row>
    <row r="11451" spans="1:8">
      <c r="A11451">
        <v>2407058</v>
      </c>
      <c r="B11451" t="s">
        <v>8728</v>
      </c>
      <c r="C11451" t="s">
        <v>2874</v>
      </c>
      <c r="D11451" t="s">
        <v>165</v>
      </c>
      <c r="E11451" t="s">
        <v>71</v>
      </c>
      <c r="F11451" s="1" t="s">
        <v>216</v>
      </c>
      <c r="G11451" t="s">
        <v>74</v>
      </c>
      <c r="H11451" t="str">
        <f>VLOOKUP(F11451,Clubs!$A$1:$D$220,4,)</f>
        <v>065012</v>
      </c>
    </row>
    <row r="11452" spans="1:8">
      <c r="A11452">
        <v>2407089</v>
      </c>
      <c r="B11452" t="s">
        <v>2363</v>
      </c>
      <c r="C11452" t="s">
        <v>1331</v>
      </c>
      <c r="D11452" t="s">
        <v>8640</v>
      </c>
      <c r="E11452" t="s">
        <v>75</v>
      </c>
      <c r="F11452" s="1" t="s">
        <v>235</v>
      </c>
      <c r="G11452" t="s">
        <v>211</v>
      </c>
      <c r="H11452" t="str">
        <f>VLOOKUP(F11452,Clubs!$A$1:$D$220,4,)</f>
        <v>030003</v>
      </c>
    </row>
    <row r="11453" spans="1:8">
      <c r="A11453">
        <v>2407185</v>
      </c>
      <c r="B11453" t="s">
        <v>846</v>
      </c>
      <c r="C11453" t="s">
        <v>761</v>
      </c>
      <c r="D11453" t="s">
        <v>166</v>
      </c>
      <c r="E11453" t="s">
        <v>71</v>
      </c>
      <c r="F11453" s="1" t="s">
        <v>322</v>
      </c>
      <c r="G11453" t="s">
        <v>74</v>
      </c>
      <c r="H11453" t="str">
        <f>VLOOKUP(F11453,Clubs!$A$1:$D$220,4,)</f>
        <v>048008</v>
      </c>
    </row>
    <row r="11454" spans="1:8">
      <c r="A11454">
        <v>2407289</v>
      </c>
      <c r="B11454" t="s">
        <v>7154</v>
      </c>
      <c r="C11454" t="s">
        <v>1024</v>
      </c>
      <c r="D11454" t="s">
        <v>165</v>
      </c>
      <c r="E11454" t="s">
        <v>71</v>
      </c>
      <c r="F11454" s="1" t="s">
        <v>322</v>
      </c>
      <c r="G11454" t="s">
        <v>74</v>
      </c>
      <c r="H11454" t="str">
        <f>VLOOKUP(F11454,Clubs!$A$1:$D$220,4,)</f>
        <v>048008</v>
      </c>
    </row>
    <row r="11455" spans="1:8">
      <c r="A11455">
        <v>2407297</v>
      </c>
      <c r="B11455" t="s">
        <v>12237</v>
      </c>
      <c r="C11455" t="s">
        <v>725</v>
      </c>
      <c r="D11455" t="s">
        <v>165</v>
      </c>
      <c r="E11455" t="s">
        <v>75</v>
      </c>
      <c r="F11455" s="1" t="s">
        <v>322</v>
      </c>
      <c r="G11455" t="s">
        <v>74</v>
      </c>
      <c r="H11455" t="str">
        <f>VLOOKUP(F11455,Clubs!$A$1:$D$220,4,)</f>
        <v>048008</v>
      </c>
    </row>
    <row r="11456" spans="1:8">
      <c r="A11456">
        <v>2407308</v>
      </c>
      <c r="B11456" t="s">
        <v>7115</v>
      </c>
      <c r="C11456" t="s">
        <v>604</v>
      </c>
      <c r="D11456" t="s">
        <v>165</v>
      </c>
      <c r="E11456" t="s">
        <v>75</v>
      </c>
      <c r="F11456" s="1" t="s">
        <v>322</v>
      </c>
      <c r="G11456" t="s">
        <v>74</v>
      </c>
      <c r="H11456" t="str">
        <f>VLOOKUP(F11456,Clubs!$A$1:$D$220,4,)</f>
        <v>048008</v>
      </c>
    </row>
    <row r="11457" spans="1:8">
      <c r="A11457">
        <v>2407427</v>
      </c>
      <c r="B11457" t="s">
        <v>5114</v>
      </c>
      <c r="C11457" t="s">
        <v>1783</v>
      </c>
      <c r="D11457" t="s">
        <v>8640</v>
      </c>
      <c r="E11457" t="s">
        <v>75</v>
      </c>
      <c r="F11457" s="1" t="s">
        <v>229</v>
      </c>
      <c r="G11457" t="s">
        <v>211</v>
      </c>
      <c r="H11457" t="str">
        <f>VLOOKUP(F11457,Clubs!$A$1:$D$220,4,)</f>
        <v>031067</v>
      </c>
    </row>
    <row r="11458" spans="1:8">
      <c r="A11458">
        <v>2407443</v>
      </c>
      <c r="B11458" t="s">
        <v>5148</v>
      </c>
      <c r="C11458" t="s">
        <v>1463</v>
      </c>
      <c r="D11458" t="s">
        <v>110</v>
      </c>
      <c r="E11458" t="s">
        <v>75</v>
      </c>
      <c r="F11458" s="1" t="s">
        <v>229</v>
      </c>
      <c r="G11458" t="s">
        <v>74</v>
      </c>
      <c r="H11458" t="str">
        <f>VLOOKUP(F11458,Clubs!$A$1:$D$220,4,)</f>
        <v>031067</v>
      </c>
    </row>
    <row r="11459" spans="1:8">
      <c r="A11459">
        <v>2407631</v>
      </c>
      <c r="B11459" t="s">
        <v>7411</v>
      </c>
      <c r="C11459" t="s">
        <v>1409</v>
      </c>
      <c r="D11459" t="s">
        <v>8640</v>
      </c>
      <c r="E11459" t="s">
        <v>75</v>
      </c>
      <c r="F11459" s="1" t="s">
        <v>216</v>
      </c>
      <c r="G11459" t="s">
        <v>211</v>
      </c>
      <c r="H11459" t="str">
        <f>VLOOKUP(F11459,Clubs!$A$1:$D$220,4,)</f>
        <v>065012</v>
      </c>
    </row>
    <row r="11460" spans="1:8">
      <c r="A11460">
        <v>2407669</v>
      </c>
      <c r="B11460" t="s">
        <v>2979</v>
      </c>
      <c r="C11460" t="s">
        <v>632</v>
      </c>
      <c r="D11460" t="s">
        <v>111</v>
      </c>
      <c r="E11460" t="s">
        <v>71</v>
      </c>
      <c r="F11460" s="1" t="s">
        <v>261</v>
      </c>
      <c r="G11460" t="s">
        <v>211</v>
      </c>
      <c r="H11460" t="str">
        <f>VLOOKUP(F11460,Clubs!$A$1:$D$220,4,)</f>
        <v>031001</v>
      </c>
    </row>
    <row r="11461" spans="1:8">
      <c r="A11461">
        <v>2407720</v>
      </c>
      <c r="B11461" t="s">
        <v>3721</v>
      </c>
      <c r="C11461" t="s">
        <v>789</v>
      </c>
      <c r="D11461" t="s">
        <v>111</v>
      </c>
      <c r="E11461" t="s">
        <v>71</v>
      </c>
      <c r="F11461" s="1" t="s">
        <v>230</v>
      </c>
      <c r="G11461" t="s">
        <v>74</v>
      </c>
      <c r="H11461" t="str">
        <f>VLOOKUP(F11461,Clubs!$A$1:$D$220,4,)</f>
        <v>031025</v>
      </c>
    </row>
    <row r="11462" spans="1:8">
      <c r="A11462">
        <v>2408016</v>
      </c>
      <c r="B11462" t="s">
        <v>5823</v>
      </c>
      <c r="C11462" t="s">
        <v>2132</v>
      </c>
      <c r="D11462" t="s">
        <v>8640</v>
      </c>
      <c r="E11462" t="s">
        <v>71</v>
      </c>
      <c r="F11462" s="1" t="s">
        <v>346</v>
      </c>
      <c r="G11462" t="s">
        <v>211</v>
      </c>
      <c r="H11462" t="str">
        <f>VLOOKUP(F11462,Clubs!$A$1:$D$220,4,)</f>
        <v>032014</v>
      </c>
    </row>
    <row r="11463" spans="1:8">
      <c r="A11463">
        <v>2408029</v>
      </c>
      <c r="B11463" t="s">
        <v>2014</v>
      </c>
      <c r="C11463" t="s">
        <v>592</v>
      </c>
      <c r="D11463" t="s">
        <v>8640</v>
      </c>
      <c r="E11463" t="s">
        <v>71</v>
      </c>
      <c r="F11463" s="1" t="s">
        <v>228</v>
      </c>
      <c r="G11463" t="s">
        <v>201</v>
      </c>
      <c r="H11463" t="str">
        <f>VLOOKUP(F11463,Clubs!$A$1:$D$220,4,)</f>
        <v>012003</v>
      </c>
    </row>
    <row r="11464" spans="1:8">
      <c r="A11464">
        <v>2408031</v>
      </c>
      <c r="B11464" t="s">
        <v>1766</v>
      </c>
      <c r="C11464" t="s">
        <v>1093</v>
      </c>
      <c r="D11464" t="s">
        <v>8640</v>
      </c>
      <c r="E11464" t="s">
        <v>71</v>
      </c>
      <c r="F11464" s="1" t="s">
        <v>228</v>
      </c>
      <c r="G11464" t="s">
        <v>201</v>
      </c>
      <c r="H11464" t="str">
        <f>VLOOKUP(F11464,Clubs!$A$1:$D$220,4,)</f>
        <v>012003</v>
      </c>
    </row>
    <row r="11465" spans="1:8">
      <c r="A11465">
        <v>2408094</v>
      </c>
      <c r="B11465" t="s">
        <v>8055</v>
      </c>
      <c r="C11465" t="s">
        <v>2714</v>
      </c>
      <c r="D11465" t="s">
        <v>109</v>
      </c>
      <c r="E11465" t="s">
        <v>71</v>
      </c>
      <c r="F11465" s="1" t="s">
        <v>294</v>
      </c>
      <c r="G11465" t="s">
        <v>74</v>
      </c>
      <c r="H11465" t="str">
        <f>VLOOKUP(F11465,Clubs!$A$1:$D$220,4,)</f>
        <v>081017</v>
      </c>
    </row>
    <row r="11466" spans="1:8">
      <c r="A11466">
        <v>2408128</v>
      </c>
      <c r="B11466" t="s">
        <v>4077</v>
      </c>
      <c r="C11466" t="s">
        <v>1539</v>
      </c>
      <c r="D11466" t="s">
        <v>111</v>
      </c>
      <c r="E11466" t="s">
        <v>71</v>
      </c>
      <c r="F11466" s="1" t="s">
        <v>334</v>
      </c>
      <c r="G11466" t="s">
        <v>74</v>
      </c>
      <c r="H11466" t="str">
        <f>VLOOKUP(F11466,Clubs!$A$1:$D$220,4,)</f>
        <v>065019</v>
      </c>
    </row>
    <row r="11467" spans="1:8">
      <c r="A11467">
        <v>2408176</v>
      </c>
      <c r="B11467" t="s">
        <v>5608</v>
      </c>
      <c r="C11467" t="s">
        <v>2261</v>
      </c>
      <c r="D11467" t="s">
        <v>165</v>
      </c>
      <c r="E11467" t="s">
        <v>71</v>
      </c>
      <c r="F11467" s="1" t="s">
        <v>214</v>
      </c>
      <c r="G11467" t="s">
        <v>74</v>
      </c>
      <c r="H11467" t="str">
        <f>VLOOKUP(F11467,Clubs!$A$1:$D$220,4,)</f>
        <v>034038</v>
      </c>
    </row>
    <row r="11468" spans="1:8">
      <c r="A11468">
        <v>2408419</v>
      </c>
      <c r="B11468" t="s">
        <v>4126</v>
      </c>
      <c r="C11468" t="s">
        <v>1138</v>
      </c>
      <c r="D11468" t="s">
        <v>8640</v>
      </c>
      <c r="E11468" t="s">
        <v>75</v>
      </c>
      <c r="F11468" s="1" t="s">
        <v>197</v>
      </c>
      <c r="G11468" t="s">
        <v>167</v>
      </c>
      <c r="H11468" t="str">
        <f>VLOOKUP(F11468,Clubs!$A$1:$D$220,4,)</f>
        <v>031067</v>
      </c>
    </row>
    <row r="11469" spans="1:8">
      <c r="A11469">
        <v>2408513</v>
      </c>
      <c r="B11469" t="s">
        <v>8392</v>
      </c>
      <c r="C11469" t="s">
        <v>880</v>
      </c>
      <c r="D11469" t="s">
        <v>8640</v>
      </c>
      <c r="E11469" t="s">
        <v>75</v>
      </c>
      <c r="F11469" s="1" t="s">
        <v>198</v>
      </c>
      <c r="G11469" t="s">
        <v>74</v>
      </c>
      <c r="H11469" t="str">
        <f>VLOOKUP(F11469,Clubs!$A$1:$D$220,4,)</f>
        <v>082006</v>
      </c>
    </row>
    <row r="11470" spans="1:8">
      <c r="A11470">
        <v>2408523</v>
      </c>
      <c r="B11470" t="s">
        <v>5791</v>
      </c>
      <c r="C11470" t="s">
        <v>778</v>
      </c>
      <c r="D11470" t="s">
        <v>8640</v>
      </c>
      <c r="E11470" t="s">
        <v>75</v>
      </c>
      <c r="F11470" s="1" t="s">
        <v>242</v>
      </c>
      <c r="G11470" t="s">
        <v>211</v>
      </c>
      <c r="H11470" t="str">
        <f>VLOOKUP(F11470,Clubs!$A$1:$D$220,4,)</f>
        <v>032010</v>
      </c>
    </row>
    <row r="11471" spans="1:8">
      <c r="A11471">
        <v>2408544</v>
      </c>
      <c r="B11471" t="s">
        <v>12238</v>
      </c>
      <c r="C11471" t="s">
        <v>1288</v>
      </c>
      <c r="D11471" t="s">
        <v>8640</v>
      </c>
      <c r="E11471" t="s">
        <v>71</v>
      </c>
      <c r="F11471" s="1" t="s">
        <v>303</v>
      </c>
      <c r="G11471" t="s">
        <v>211</v>
      </c>
      <c r="H11471" t="str">
        <f>VLOOKUP(F11471,Clubs!$A$1:$D$220,4,)</f>
        <v>048006</v>
      </c>
    </row>
    <row r="11472" spans="1:8">
      <c r="A11472">
        <v>2408604</v>
      </c>
      <c r="B11472" t="s">
        <v>3627</v>
      </c>
      <c r="C11472" t="s">
        <v>882</v>
      </c>
      <c r="D11472" t="s">
        <v>166</v>
      </c>
      <c r="E11472" t="s">
        <v>75</v>
      </c>
      <c r="F11472" s="1" t="s">
        <v>208</v>
      </c>
      <c r="G11472" t="s">
        <v>74</v>
      </c>
      <c r="H11472" t="str">
        <f>VLOOKUP(F11472,Clubs!$A$1:$D$220,4,)</f>
        <v>030059</v>
      </c>
    </row>
    <row r="11473" spans="1:8">
      <c r="A11473">
        <v>2408609</v>
      </c>
      <c r="B11473" t="s">
        <v>12239</v>
      </c>
      <c r="C11473" t="s">
        <v>1504</v>
      </c>
      <c r="D11473" t="s">
        <v>8640</v>
      </c>
      <c r="E11473" t="s">
        <v>71</v>
      </c>
      <c r="F11473" s="1" t="s">
        <v>8524</v>
      </c>
      <c r="G11473" t="s">
        <v>74</v>
      </c>
      <c r="H11473" t="str">
        <f>VLOOKUP(F11473,Clubs!$A$1:$D$220,4,)</f>
        <v>030076</v>
      </c>
    </row>
    <row r="11474" spans="1:8">
      <c r="A11474">
        <v>2408624</v>
      </c>
      <c r="B11474" t="s">
        <v>7777</v>
      </c>
      <c r="C11474" t="s">
        <v>634</v>
      </c>
      <c r="D11474" t="s">
        <v>165</v>
      </c>
      <c r="E11474" t="s">
        <v>71</v>
      </c>
      <c r="F11474" s="1" t="s">
        <v>301</v>
      </c>
      <c r="G11474" t="s">
        <v>74</v>
      </c>
      <c r="H11474" t="str">
        <f>VLOOKUP(F11474,Clubs!$A$1:$D$220,4,)</f>
        <v>066032</v>
      </c>
    </row>
    <row r="11475" spans="1:8">
      <c r="A11475">
        <v>2408632</v>
      </c>
      <c r="B11475" t="s">
        <v>7767</v>
      </c>
      <c r="C11475" t="s">
        <v>616</v>
      </c>
      <c r="D11475" t="s">
        <v>165</v>
      </c>
      <c r="E11475" t="s">
        <v>75</v>
      </c>
      <c r="F11475" s="1" t="s">
        <v>301</v>
      </c>
      <c r="G11475" t="s">
        <v>74</v>
      </c>
      <c r="H11475" t="str">
        <f>VLOOKUP(F11475,Clubs!$A$1:$D$220,4,)</f>
        <v>066032</v>
      </c>
    </row>
    <row r="11476" spans="1:8">
      <c r="A11476">
        <v>2408636</v>
      </c>
      <c r="B11476" t="s">
        <v>3639</v>
      </c>
      <c r="C11476" t="s">
        <v>645</v>
      </c>
      <c r="D11476" t="s">
        <v>8640</v>
      </c>
      <c r="E11476" t="s">
        <v>75</v>
      </c>
      <c r="F11476" s="1" t="s">
        <v>8524</v>
      </c>
      <c r="G11476" t="s">
        <v>74</v>
      </c>
      <c r="H11476" t="str">
        <f>VLOOKUP(F11476,Clubs!$A$1:$D$220,4,)</f>
        <v>030076</v>
      </c>
    </row>
    <row r="11477" spans="1:8">
      <c r="A11477">
        <v>2408667</v>
      </c>
      <c r="B11477" t="s">
        <v>9584</v>
      </c>
      <c r="C11477" t="s">
        <v>685</v>
      </c>
      <c r="D11477" t="s">
        <v>166</v>
      </c>
      <c r="E11477" t="s">
        <v>75</v>
      </c>
      <c r="F11477" s="1" t="s">
        <v>288</v>
      </c>
      <c r="G11477" t="s">
        <v>74</v>
      </c>
      <c r="H11477" t="str">
        <f>VLOOKUP(F11477,Clubs!$A$1:$D$220,4,)</f>
        <v>065020</v>
      </c>
    </row>
    <row r="11478" spans="1:8">
      <c r="A11478">
        <v>2408704</v>
      </c>
      <c r="B11478" t="s">
        <v>2951</v>
      </c>
      <c r="C11478" t="s">
        <v>2952</v>
      </c>
      <c r="D11478" t="s">
        <v>8640</v>
      </c>
      <c r="E11478" t="s">
        <v>71</v>
      </c>
      <c r="F11478" s="1" t="s">
        <v>212</v>
      </c>
      <c r="G11478" t="s">
        <v>211</v>
      </c>
      <c r="H11478" t="str">
        <f>VLOOKUP(F11478,Clubs!$A$1:$D$220,4,)</f>
        <v>030076</v>
      </c>
    </row>
    <row r="11479" spans="1:8">
      <c r="A11479">
        <v>2408752</v>
      </c>
      <c r="B11479" t="s">
        <v>12240</v>
      </c>
      <c r="C11479" t="s">
        <v>3071</v>
      </c>
      <c r="D11479" t="s">
        <v>165</v>
      </c>
      <c r="E11479" t="s">
        <v>71</v>
      </c>
      <c r="F11479" s="1" t="s">
        <v>205</v>
      </c>
      <c r="G11479" t="s">
        <v>74</v>
      </c>
      <c r="H11479" t="str">
        <f>VLOOKUP(F11479,Clubs!$A$1:$D$220,4,)</f>
        <v>030040</v>
      </c>
    </row>
    <row r="11480" spans="1:8">
      <c r="A11480">
        <v>2408769</v>
      </c>
      <c r="B11480" t="s">
        <v>9585</v>
      </c>
      <c r="C11480" t="s">
        <v>634</v>
      </c>
      <c r="D11480" t="s">
        <v>166</v>
      </c>
      <c r="E11480" t="s">
        <v>71</v>
      </c>
      <c r="F11480" s="1" t="s">
        <v>285</v>
      </c>
      <c r="G11480" t="s">
        <v>74</v>
      </c>
      <c r="H11480" t="str">
        <f>VLOOKUP(F11480,Clubs!$A$1:$D$220,4,)</f>
        <v>011024</v>
      </c>
    </row>
    <row r="11481" spans="1:8">
      <c r="A11481">
        <v>2408856</v>
      </c>
      <c r="B11481" t="s">
        <v>2159</v>
      </c>
      <c r="C11481" t="s">
        <v>769</v>
      </c>
      <c r="D11481" t="s">
        <v>8640</v>
      </c>
      <c r="E11481" t="s">
        <v>75</v>
      </c>
      <c r="F11481" s="1" t="s">
        <v>217</v>
      </c>
      <c r="G11481" t="s">
        <v>201</v>
      </c>
      <c r="H11481" t="str">
        <f>VLOOKUP(F11481,Clubs!$A$1:$D$220,4,)</f>
        <v>012008</v>
      </c>
    </row>
    <row r="11482" spans="1:8">
      <c r="A11482">
        <v>2408931</v>
      </c>
      <c r="B11482" t="s">
        <v>6335</v>
      </c>
      <c r="C11482" t="s">
        <v>1145</v>
      </c>
      <c r="D11482" t="s">
        <v>8640</v>
      </c>
      <c r="E11482" t="s">
        <v>75</v>
      </c>
      <c r="F11482" s="1" t="s">
        <v>241</v>
      </c>
      <c r="G11482" t="s">
        <v>74</v>
      </c>
      <c r="H11482" t="str">
        <f>VLOOKUP(F11482,Clubs!$A$1:$D$220,4,)</f>
        <v>034072</v>
      </c>
    </row>
    <row r="11483" spans="1:8">
      <c r="A11483">
        <v>2409075</v>
      </c>
      <c r="B11483" t="s">
        <v>7592</v>
      </c>
      <c r="C11483" t="s">
        <v>618</v>
      </c>
      <c r="D11483" t="s">
        <v>8640</v>
      </c>
      <c r="E11483" t="s">
        <v>71</v>
      </c>
      <c r="F11483" s="1" t="s">
        <v>213</v>
      </c>
      <c r="G11483" t="s">
        <v>211</v>
      </c>
      <c r="H11483" t="str">
        <f>VLOOKUP(F11483,Clubs!$A$1:$D$220,4,)</f>
        <v>066032</v>
      </c>
    </row>
    <row r="11484" spans="1:8">
      <c r="A11484">
        <v>2409087</v>
      </c>
      <c r="B11484" t="s">
        <v>7674</v>
      </c>
      <c r="C11484" t="s">
        <v>723</v>
      </c>
      <c r="D11484" t="s">
        <v>8640</v>
      </c>
      <c r="E11484" t="s">
        <v>71</v>
      </c>
      <c r="F11484" s="1" t="s">
        <v>213</v>
      </c>
      <c r="G11484" t="s">
        <v>211</v>
      </c>
      <c r="H11484" t="str">
        <f>VLOOKUP(F11484,Clubs!$A$1:$D$220,4,)</f>
        <v>066032</v>
      </c>
    </row>
    <row r="11485" spans="1:8">
      <c r="A11485">
        <v>2409417</v>
      </c>
      <c r="B11485" t="s">
        <v>7871</v>
      </c>
      <c r="C11485" t="s">
        <v>7872</v>
      </c>
      <c r="D11485" t="s">
        <v>8640</v>
      </c>
      <c r="E11485" t="s">
        <v>75</v>
      </c>
      <c r="F11485" s="1" t="s">
        <v>236</v>
      </c>
      <c r="G11485" t="s">
        <v>74</v>
      </c>
      <c r="H11485" t="str">
        <f>VLOOKUP(F11485,Clubs!$A$1:$D$220,4,)</f>
        <v>066034</v>
      </c>
    </row>
    <row r="11486" spans="1:8">
      <c r="A11486">
        <v>2409480</v>
      </c>
      <c r="B11486" t="s">
        <v>1923</v>
      </c>
      <c r="C11486" t="s">
        <v>1264</v>
      </c>
      <c r="D11486" t="s">
        <v>109</v>
      </c>
      <c r="E11486" t="s">
        <v>71</v>
      </c>
      <c r="F11486" s="1" t="s">
        <v>228</v>
      </c>
      <c r="G11486" t="s">
        <v>74</v>
      </c>
      <c r="H11486" t="str">
        <f>VLOOKUP(F11486,Clubs!$A$1:$D$220,4,)</f>
        <v>012003</v>
      </c>
    </row>
    <row r="11487" spans="1:8">
      <c r="A11487">
        <v>2409562</v>
      </c>
      <c r="B11487" t="s">
        <v>7391</v>
      </c>
      <c r="C11487" t="s">
        <v>1736</v>
      </c>
      <c r="D11487" t="s">
        <v>8640</v>
      </c>
      <c r="E11487" t="s">
        <v>75</v>
      </c>
      <c r="F11487" s="1" t="s">
        <v>216</v>
      </c>
      <c r="G11487" t="s">
        <v>74</v>
      </c>
      <c r="H11487" t="str">
        <f>VLOOKUP(F11487,Clubs!$A$1:$D$220,4,)</f>
        <v>065012</v>
      </c>
    </row>
    <row r="11488" spans="1:8">
      <c r="A11488">
        <v>2409826</v>
      </c>
      <c r="B11488" t="s">
        <v>1291</v>
      </c>
      <c r="C11488" t="s">
        <v>1386</v>
      </c>
      <c r="D11488" t="s">
        <v>8640</v>
      </c>
      <c r="E11488" t="s">
        <v>71</v>
      </c>
      <c r="F11488" s="1" t="s">
        <v>330</v>
      </c>
      <c r="G11488" t="s">
        <v>211</v>
      </c>
      <c r="H11488" t="str">
        <f>VLOOKUP(F11488,Clubs!$A$1:$D$220,4,)</f>
        <v>034068</v>
      </c>
    </row>
    <row r="11489" spans="1:8">
      <c r="A11489">
        <v>2409935</v>
      </c>
      <c r="B11489" t="s">
        <v>12241</v>
      </c>
      <c r="C11489" t="s">
        <v>993</v>
      </c>
      <c r="D11489" t="s">
        <v>8640</v>
      </c>
      <c r="E11489" t="s">
        <v>75</v>
      </c>
      <c r="F11489" s="1" t="s">
        <v>346</v>
      </c>
      <c r="G11489" t="s">
        <v>211</v>
      </c>
      <c r="H11489" t="str">
        <f>VLOOKUP(F11489,Clubs!$A$1:$D$220,4,)</f>
        <v>032014</v>
      </c>
    </row>
    <row r="11490" spans="1:8">
      <c r="A11490">
        <v>2410105</v>
      </c>
      <c r="B11490" t="s">
        <v>673</v>
      </c>
      <c r="C11490" t="s">
        <v>2569</v>
      </c>
      <c r="D11490" t="s">
        <v>8640</v>
      </c>
      <c r="E11490" t="s">
        <v>71</v>
      </c>
      <c r="F11490" s="1" t="s">
        <v>346</v>
      </c>
      <c r="G11490" t="s">
        <v>211</v>
      </c>
      <c r="H11490" t="str">
        <f>VLOOKUP(F11490,Clubs!$A$1:$D$220,4,)</f>
        <v>032014</v>
      </c>
    </row>
    <row r="11491" spans="1:8">
      <c r="A11491">
        <v>2410110</v>
      </c>
      <c r="B11491" t="s">
        <v>5811</v>
      </c>
      <c r="C11491" t="s">
        <v>769</v>
      </c>
      <c r="D11491" t="s">
        <v>8640</v>
      </c>
      <c r="E11491" t="s">
        <v>75</v>
      </c>
      <c r="F11491" s="1" t="s">
        <v>346</v>
      </c>
      <c r="G11491" t="s">
        <v>211</v>
      </c>
      <c r="H11491" t="str">
        <f>VLOOKUP(F11491,Clubs!$A$1:$D$220,4,)</f>
        <v>032014</v>
      </c>
    </row>
    <row r="11492" spans="1:8">
      <c r="A11492">
        <v>2410148</v>
      </c>
      <c r="B11492" t="s">
        <v>4121</v>
      </c>
      <c r="C11492" t="s">
        <v>1276</v>
      </c>
      <c r="D11492" t="s">
        <v>8640</v>
      </c>
      <c r="E11492" t="s">
        <v>71</v>
      </c>
      <c r="F11492" s="1" t="s">
        <v>223</v>
      </c>
      <c r="G11492" t="s">
        <v>74</v>
      </c>
      <c r="H11492" t="str">
        <f>VLOOKUP(F11492,Clubs!$A$1:$D$220,4,)</f>
        <v>081050</v>
      </c>
    </row>
    <row r="11493" spans="1:8">
      <c r="A11493">
        <v>2410260</v>
      </c>
      <c r="B11493" t="s">
        <v>2281</v>
      </c>
      <c r="C11493" t="s">
        <v>761</v>
      </c>
      <c r="D11493" t="s">
        <v>166</v>
      </c>
      <c r="E11493" t="s">
        <v>71</v>
      </c>
      <c r="F11493" s="1" t="s">
        <v>322</v>
      </c>
      <c r="G11493" t="s">
        <v>74</v>
      </c>
      <c r="H11493" t="str">
        <f>VLOOKUP(F11493,Clubs!$A$1:$D$220,4,)</f>
        <v>048008</v>
      </c>
    </row>
    <row r="11494" spans="1:8">
      <c r="A11494">
        <v>2410273</v>
      </c>
      <c r="B11494" t="s">
        <v>9832</v>
      </c>
      <c r="C11494" t="s">
        <v>1168</v>
      </c>
      <c r="D11494" t="s">
        <v>166</v>
      </c>
      <c r="E11494" t="s">
        <v>71</v>
      </c>
      <c r="F11494" s="1" t="s">
        <v>322</v>
      </c>
      <c r="G11494" t="s">
        <v>74</v>
      </c>
      <c r="H11494" t="str">
        <f>VLOOKUP(F11494,Clubs!$A$1:$D$220,4,)</f>
        <v>048008</v>
      </c>
    </row>
    <row r="11495" spans="1:8">
      <c r="A11495">
        <v>2410303</v>
      </c>
      <c r="B11495" t="s">
        <v>1612</v>
      </c>
      <c r="C11495" t="s">
        <v>634</v>
      </c>
      <c r="D11495" t="s">
        <v>165</v>
      </c>
      <c r="E11495" t="s">
        <v>71</v>
      </c>
      <c r="F11495" s="1" t="s">
        <v>322</v>
      </c>
      <c r="G11495" t="s">
        <v>74</v>
      </c>
      <c r="H11495" t="str">
        <f>VLOOKUP(F11495,Clubs!$A$1:$D$220,4,)</f>
        <v>048008</v>
      </c>
    </row>
    <row r="11496" spans="1:8">
      <c r="A11496">
        <v>2410398</v>
      </c>
      <c r="B11496" t="s">
        <v>7160</v>
      </c>
      <c r="C11496" t="s">
        <v>635</v>
      </c>
      <c r="D11496" t="s">
        <v>109</v>
      </c>
      <c r="E11496" t="s">
        <v>71</v>
      </c>
      <c r="F11496" s="1" t="s">
        <v>322</v>
      </c>
      <c r="G11496" t="s">
        <v>74</v>
      </c>
      <c r="H11496" t="str">
        <f>VLOOKUP(F11496,Clubs!$A$1:$D$220,4,)</f>
        <v>048008</v>
      </c>
    </row>
    <row r="11497" spans="1:8">
      <c r="A11497">
        <v>2410404</v>
      </c>
      <c r="B11497" t="s">
        <v>1427</v>
      </c>
      <c r="C11497" t="s">
        <v>4023</v>
      </c>
      <c r="D11497" t="s">
        <v>165</v>
      </c>
      <c r="E11497" t="s">
        <v>71</v>
      </c>
      <c r="F11497" s="1" t="s">
        <v>322</v>
      </c>
      <c r="G11497" t="s">
        <v>74</v>
      </c>
      <c r="H11497" t="str">
        <f>VLOOKUP(F11497,Clubs!$A$1:$D$220,4,)</f>
        <v>048008</v>
      </c>
    </row>
    <row r="11498" spans="1:8">
      <c r="A11498">
        <v>2410417</v>
      </c>
      <c r="B11498" t="s">
        <v>7165</v>
      </c>
      <c r="C11498" t="s">
        <v>616</v>
      </c>
      <c r="D11498" t="s">
        <v>165</v>
      </c>
      <c r="E11498" t="s">
        <v>75</v>
      </c>
      <c r="F11498" s="1" t="s">
        <v>322</v>
      </c>
      <c r="G11498" t="s">
        <v>74</v>
      </c>
      <c r="H11498" t="str">
        <f>VLOOKUP(F11498,Clubs!$A$1:$D$220,4,)</f>
        <v>048008</v>
      </c>
    </row>
    <row r="11499" spans="1:8">
      <c r="A11499">
        <v>2410418</v>
      </c>
      <c r="B11499" t="s">
        <v>1590</v>
      </c>
      <c r="C11499" t="s">
        <v>1770</v>
      </c>
      <c r="D11499" t="s">
        <v>8640</v>
      </c>
      <c r="E11499" t="s">
        <v>75</v>
      </c>
      <c r="F11499" s="1" t="s">
        <v>330</v>
      </c>
      <c r="G11499" t="s">
        <v>211</v>
      </c>
      <c r="H11499" t="str">
        <f>VLOOKUP(F11499,Clubs!$A$1:$D$220,4,)</f>
        <v>034068</v>
      </c>
    </row>
    <row r="11500" spans="1:8">
      <c r="A11500">
        <v>2410420</v>
      </c>
      <c r="B11500" t="s">
        <v>7165</v>
      </c>
      <c r="C11500" t="s">
        <v>840</v>
      </c>
      <c r="D11500" t="s">
        <v>165</v>
      </c>
      <c r="E11500" t="s">
        <v>75</v>
      </c>
      <c r="F11500" s="1" t="s">
        <v>322</v>
      </c>
      <c r="G11500" t="s">
        <v>74</v>
      </c>
      <c r="H11500" t="str">
        <f>VLOOKUP(F11500,Clubs!$A$1:$D$220,4,)</f>
        <v>048008</v>
      </c>
    </row>
    <row r="11501" spans="1:8">
      <c r="A11501">
        <v>2410512</v>
      </c>
      <c r="B11501" t="s">
        <v>12242</v>
      </c>
      <c r="C11501" t="s">
        <v>1150</v>
      </c>
      <c r="D11501" t="s">
        <v>166</v>
      </c>
      <c r="E11501" t="s">
        <v>75</v>
      </c>
      <c r="F11501" s="1" t="s">
        <v>346</v>
      </c>
      <c r="G11501" t="s">
        <v>74</v>
      </c>
      <c r="H11501" t="str">
        <f>VLOOKUP(F11501,Clubs!$A$1:$D$220,4,)</f>
        <v>032014</v>
      </c>
    </row>
    <row r="11502" spans="1:8">
      <c r="A11502">
        <v>2410772</v>
      </c>
      <c r="B11502" t="s">
        <v>12243</v>
      </c>
      <c r="C11502" t="s">
        <v>1178</v>
      </c>
      <c r="D11502" t="s">
        <v>166</v>
      </c>
      <c r="E11502" t="s">
        <v>71</v>
      </c>
      <c r="F11502" s="1" t="s">
        <v>299</v>
      </c>
      <c r="G11502" t="s">
        <v>74</v>
      </c>
      <c r="H11502" t="str">
        <f>VLOOKUP(F11502,Clubs!$A$1:$D$220,4,)</f>
        <v>012002</v>
      </c>
    </row>
    <row r="11503" spans="1:8">
      <c r="A11503">
        <v>2410774</v>
      </c>
      <c r="B11503" t="s">
        <v>8784</v>
      </c>
      <c r="C11503" t="s">
        <v>766</v>
      </c>
      <c r="D11503" t="s">
        <v>166</v>
      </c>
      <c r="E11503" t="s">
        <v>75</v>
      </c>
      <c r="F11503" s="1" t="s">
        <v>299</v>
      </c>
      <c r="G11503" t="s">
        <v>74</v>
      </c>
      <c r="H11503" t="str">
        <f>VLOOKUP(F11503,Clubs!$A$1:$D$220,4,)</f>
        <v>012002</v>
      </c>
    </row>
    <row r="11504" spans="1:8">
      <c r="A11504">
        <v>2410936</v>
      </c>
      <c r="B11504" t="s">
        <v>1411</v>
      </c>
      <c r="C11504" t="s">
        <v>593</v>
      </c>
      <c r="D11504" t="s">
        <v>111</v>
      </c>
      <c r="E11504" t="s">
        <v>71</v>
      </c>
      <c r="F11504" s="1" t="s">
        <v>235</v>
      </c>
      <c r="G11504" t="s">
        <v>74</v>
      </c>
      <c r="H11504" t="str">
        <f>VLOOKUP(F11504,Clubs!$A$1:$D$220,4,)</f>
        <v>030003</v>
      </c>
    </row>
    <row r="11505" spans="1:8">
      <c r="A11505">
        <v>2410938</v>
      </c>
      <c r="B11505" t="s">
        <v>2399</v>
      </c>
      <c r="C11505" t="s">
        <v>1123</v>
      </c>
      <c r="D11505" t="s">
        <v>8640</v>
      </c>
      <c r="E11505" t="s">
        <v>71</v>
      </c>
      <c r="F11505" s="1" t="s">
        <v>235</v>
      </c>
      <c r="G11505" t="s">
        <v>211</v>
      </c>
      <c r="H11505" t="str">
        <f>VLOOKUP(F11505,Clubs!$A$1:$D$220,4,)</f>
        <v>030003</v>
      </c>
    </row>
    <row r="11506" spans="1:8">
      <c r="A11506">
        <v>2411017</v>
      </c>
      <c r="B11506" t="s">
        <v>12244</v>
      </c>
      <c r="C11506" t="s">
        <v>936</v>
      </c>
      <c r="D11506" t="s">
        <v>109</v>
      </c>
      <c r="E11506" t="s">
        <v>75</v>
      </c>
      <c r="F11506" s="1" t="s">
        <v>331</v>
      </c>
      <c r="G11506" t="s">
        <v>74</v>
      </c>
      <c r="H11506" t="str">
        <f>VLOOKUP(F11506,Clubs!$A$1:$D$220,4,)</f>
        <v>034058</v>
      </c>
    </row>
    <row r="11507" spans="1:8">
      <c r="A11507">
        <v>2411026</v>
      </c>
      <c r="B11507" t="s">
        <v>2603</v>
      </c>
      <c r="C11507" t="s">
        <v>2042</v>
      </c>
      <c r="D11507" t="s">
        <v>8640</v>
      </c>
      <c r="E11507" t="s">
        <v>75</v>
      </c>
      <c r="F11507" s="1" t="s">
        <v>254</v>
      </c>
      <c r="G11507" t="s">
        <v>211</v>
      </c>
      <c r="H11507" t="str">
        <f>VLOOKUP(F11507,Clubs!$A$1:$D$220,4,)</f>
        <v>031030</v>
      </c>
    </row>
    <row r="11508" spans="1:8">
      <c r="A11508">
        <v>2411031</v>
      </c>
      <c r="B11508" t="s">
        <v>1163</v>
      </c>
      <c r="C11508" t="s">
        <v>659</v>
      </c>
      <c r="D11508" t="s">
        <v>166</v>
      </c>
      <c r="E11508" t="s">
        <v>75</v>
      </c>
      <c r="F11508" s="1" t="s">
        <v>345</v>
      </c>
      <c r="G11508" t="s">
        <v>74</v>
      </c>
      <c r="H11508" t="str">
        <f>VLOOKUP(F11508,Clubs!$A$1:$D$220,4,)</f>
        <v>011024</v>
      </c>
    </row>
    <row r="11509" spans="1:8">
      <c r="A11509">
        <v>2411052</v>
      </c>
      <c r="B11509" t="s">
        <v>6466</v>
      </c>
      <c r="C11509" t="s">
        <v>1847</v>
      </c>
      <c r="D11509" t="s">
        <v>8640</v>
      </c>
      <c r="E11509" t="s">
        <v>71</v>
      </c>
      <c r="F11509" s="1" t="s">
        <v>225</v>
      </c>
      <c r="G11509" t="s">
        <v>201</v>
      </c>
      <c r="H11509" t="str">
        <f>VLOOKUP(F11509,Clubs!$A$1:$D$220,4,)</f>
        <v>034073</v>
      </c>
    </row>
    <row r="11510" spans="1:8">
      <c r="A11510">
        <v>2411053</v>
      </c>
      <c r="B11510" t="s">
        <v>6441</v>
      </c>
      <c r="C11510" t="s">
        <v>831</v>
      </c>
      <c r="D11510" t="s">
        <v>8640</v>
      </c>
      <c r="E11510" t="s">
        <v>71</v>
      </c>
      <c r="F11510" s="1" t="s">
        <v>225</v>
      </c>
      <c r="G11510" t="s">
        <v>201</v>
      </c>
      <c r="H11510" t="str">
        <f>VLOOKUP(F11510,Clubs!$A$1:$D$220,4,)</f>
        <v>034073</v>
      </c>
    </row>
    <row r="11511" spans="1:8">
      <c r="A11511">
        <v>2411056</v>
      </c>
      <c r="B11511" t="s">
        <v>4934</v>
      </c>
      <c r="C11511" t="s">
        <v>898</v>
      </c>
      <c r="D11511" t="s">
        <v>8640</v>
      </c>
      <c r="E11511" t="s">
        <v>71</v>
      </c>
      <c r="F11511" s="1" t="s">
        <v>225</v>
      </c>
      <c r="G11511" t="s">
        <v>201</v>
      </c>
      <c r="H11511" t="str">
        <f>VLOOKUP(F11511,Clubs!$A$1:$D$220,4,)</f>
        <v>034073</v>
      </c>
    </row>
    <row r="11512" spans="1:8">
      <c r="A11512">
        <v>2411235</v>
      </c>
      <c r="B11512" t="s">
        <v>3415</v>
      </c>
      <c r="C11512" t="s">
        <v>865</v>
      </c>
      <c r="D11512" t="s">
        <v>8640</v>
      </c>
      <c r="E11512" t="s">
        <v>71</v>
      </c>
      <c r="F11512" s="1" t="s">
        <v>202</v>
      </c>
      <c r="G11512" t="s">
        <v>201</v>
      </c>
      <c r="H11512" t="str">
        <f>VLOOKUP(F11512,Clubs!$A$1:$D$220,4,)</f>
        <v>081017</v>
      </c>
    </row>
    <row r="11513" spans="1:8">
      <c r="A11513">
        <v>2411240</v>
      </c>
      <c r="B11513" t="s">
        <v>8011</v>
      </c>
      <c r="C11513" t="s">
        <v>827</v>
      </c>
      <c r="D11513" t="s">
        <v>8640</v>
      </c>
      <c r="E11513" t="s">
        <v>71</v>
      </c>
      <c r="F11513" s="1" t="s">
        <v>202</v>
      </c>
      <c r="G11513" t="s">
        <v>201</v>
      </c>
      <c r="H11513" t="str">
        <f>VLOOKUP(F11513,Clubs!$A$1:$D$220,4,)</f>
        <v>081017</v>
      </c>
    </row>
    <row r="11514" spans="1:8">
      <c r="A11514">
        <v>2411265</v>
      </c>
      <c r="B11514" t="s">
        <v>7983</v>
      </c>
      <c r="C11514" t="s">
        <v>1324</v>
      </c>
      <c r="D11514" t="s">
        <v>8640</v>
      </c>
      <c r="E11514" t="s">
        <v>71</v>
      </c>
      <c r="F11514" s="1" t="s">
        <v>202</v>
      </c>
      <c r="G11514" t="s">
        <v>201</v>
      </c>
      <c r="H11514" t="str">
        <f>VLOOKUP(F11514,Clubs!$A$1:$D$220,4,)</f>
        <v>081017</v>
      </c>
    </row>
    <row r="11515" spans="1:8">
      <c r="A11515">
        <v>2411333</v>
      </c>
      <c r="B11515" t="s">
        <v>9586</v>
      </c>
      <c r="C11515" t="s">
        <v>846</v>
      </c>
      <c r="D11515" t="s">
        <v>166</v>
      </c>
      <c r="E11515" t="s">
        <v>75</v>
      </c>
      <c r="F11515" s="1" t="s">
        <v>217</v>
      </c>
      <c r="G11515" t="s">
        <v>74</v>
      </c>
      <c r="H11515" t="str">
        <f>VLOOKUP(F11515,Clubs!$A$1:$D$220,4,)</f>
        <v>012008</v>
      </c>
    </row>
    <row r="11516" spans="1:8">
      <c r="A11516">
        <v>2411393</v>
      </c>
      <c r="B11516" t="s">
        <v>6269</v>
      </c>
      <c r="C11516" t="s">
        <v>1267</v>
      </c>
      <c r="D11516" t="s">
        <v>8640</v>
      </c>
      <c r="E11516" t="s">
        <v>75</v>
      </c>
      <c r="F11516" s="1" t="s">
        <v>317</v>
      </c>
      <c r="G11516" t="s">
        <v>211</v>
      </c>
      <c r="H11516" t="str">
        <f>VLOOKUP(F11516,Clubs!$A$1:$D$220,4,)</f>
        <v>034452</v>
      </c>
    </row>
    <row r="11517" spans="1:8">
      <c r="A11517">
        <v>2411399</v>
      </c>
      <c r="B11517" t="s">
        <v>6490</v>
      </c>
      <c r="C11517" t="s">
        <v>1827</v>
      </c>
      <c r="D11517" t="s">
        <v>8640</v>
      </c>
      <c r="E11517" t="s">
        <v>75</v>
      </c>
      <c r="F11517" s="1" t="s">
        <v>317</v>
      </c>
      <c r="G11517" t="s">
        <v>211</v>
      </c>
      <c r="H11517" t="str">
        <f>VLOOKUP(F11517,Clubs!$A$1:$D$220,4,)</f>
        <v>034452</v>
      </c>
    </row>
    <row r="11518" spans="1:8">
      <c r="A11518">
        <v>2411690</v>
      </c>
      <c r="B11518" t="s">
        <v>1211</v>
      </c>
      <c r="C11518" t="s">
        <v>1212</v>
      </c>
      <c r="D11518" t="s">
        <v>8640</v>
      </c>
      <c r="E11518" t="s">
        <v>75</v>
      </c>
      <c r="F11518" s="1" t="s">
        <v>285</v>
      </c>
      <c r="G11518" t="s">
        <v>74</v>
      </c>
      <c r="H11518" t="str">
        <f>VLOOKUP(F11518,Clubs!$A$1:$D$220,4,)</f>
        <v>011024</v>
      </c>
    </row>
    <row r="11519" spans="1:8">
      <c r="A11519">
        <v>2411704</v>
      </c>
      <c r="B11519" t="s">
        <v>12245</v>
      </c>
      <c r="C11519" t="s">
        <v>2312</v>
      </c>
      <c r="D11519" t="s">
        <v>115</v>
      </c>
      <c r="E11519" t="s">
        <v>75</v>
      </c>
      <c r="F11519" s="1" t="s">
        <v>222</v>
      </c>
      <c r="G11519" t="s">
        <v>74</v>
      </c>
      <c r="H11519" t="str">
        <f>VLOOKUP(F11519,Clubs!$A$1:$D$220,4,)</f>
        <v>030004</v>
      </c>
    </row>
    <row r="11520" spans="1:8">
      <c r="A11520">
        <v>2411898</v>
      </c>
      <c r="B11520" t="s">
        <v>3332</v>
      </c>
      <c r="C11520" t="s">
        <v>1393</v>
      </c>
      <c r="D11520" t="s">
        <v>8640</v>
      </c>
      <c r="E11520" t="s">
        <v>71</v>
      </c>
      <c r="F11520" s="1" t="s">
        <v>274</v>
      </c>
      <c r="G11520" t="s">
        <v>201</v>
      </c>
      <c r="H11520" t="str">
        <f>VLOOKUP(F11520,Clubs!$A$1:$D$220,4,)</f>
        <v>046004</v>
      </c>
    </row>
    <row r="11521" spans="1:8">
      <c r="A11521">
        <v>2412015</v>
      </c>
      <c r="B11521" t="s">
        <v>4405</v>
      </c>
      <c r="C11521" t="s">
        <v>907</v>
      </c>
      <c r="D11521" t="s">
        <v>111</v>
      </c>
      <c r="E11521" t="s">
        <v>75</v>
      </c>
      <c r="F11521" s="1" t="s">
        <v>335</v>
      </c>
      <c r="G11521" t="s">
        <v>211</v>
      </c>
      <c r="H11521" t="str">
        <f>VLOOKUP(F11521,Clubs!$A$1:$D$220,4,)</f>
        <v>031061</v>
      </c>
    </row>
    <row r="11522" spans="1:8">
      <c r="A11522">
        <v>2412122</v>
      </c>
      <c r="B11522" t="s">
        <v>1211</v>
      </c>
      <c r="C11522" t="s">
        <v>618</v>
      </c>
      <c r="D11522" t="s">
        <v>8640</v>
      </c>
      <c r="E11522" t="s">
        <v>71</v>
      </c>
      <c r="F11522" s="1" t="s">
        <v>285</v>
      </c>
      <c r="G11522" t="s">
        <v>211</v>
      </c>
      <c r="H11522" t="str">
        <f>VLOOKUP(F11522,Clubs!$A$1:$D$220,4,)</f>
        <v>011024</v>
      </c>
    </row>
    <row r="11523" spans="1:8">
      <c r="A11523">
        <v>2412308</v>
      </c>
      <c r="B11523" t="s">
        <v>2658</v>
      </c>
      <c r="C11523" t="s">
        <v>2652</v>
      </c>
      <c r="D11523" t="s">
        <v>109</v>
      </c>
      <c r="E11523" t="s">
        <v>75</v>
      </c>
      <c r="F11523" s="1" t="s">
        <v>222</v>
      </c>
      <c r="G11523" t="s">
        <v>74</v>
      </c>
      <c r="H11523" t="str">
        <f>VLOOKUP(F11523,Clubs!$A$1:$D$220,4,)</f>
        <v>030004</v>
      </c>
    </row>
    <row r="11524" spans="1:8">
      <c r="A11524">
        <v>2412415</v>
      </c>
      <c r="B11524" t="s">
        <v>3706</v>
      </c>
      <c r="C11524" t="s">
        <v>1198</v>
      </c>
      <c r="D11524" t="s">
        <v>8640</v>
      </c>
      <c r="E11524" t="s">
        <v>75</v>
      </c>
      <c r="F11524" s="1" t="s">
        <v>8527</v>
      </c>
      <c r="G11524" t="s">
        <v>74</v>
      </c>
      <c r="H11524" t="str">
        <f>VLOOKUP(F11524,Clubs!$A$1:$D$220,4,)</f>
        <v>030076</v>
      </c>
    </row>
    <row r="11525" spans="1:8">
      <c r="A11525">
        <v>2412431</v>
      </c>
      <c r="B11525" t="s">
        <v>12246</v>
      </c>
      <c r="C11525" t="s">
        <v>1797</v>
      </c>
      <c r="D11525" t="s">
        <v>8640</v>
      </c>
      <c r="E11525" t="s">
        <v>71</v>
      </c>
      <c r="F11525" s="1" t="s">
        <v>213</v>
      </c>
      <c r="G11525" t="s">
        <v>211</v>
      </c>
      <c r="H11525" t="str">
        <f>VLOOKUP(F11525,Clubs!$A$1:$D$220,4,)</f>
        <v>066032</v>
      </c>
    </row>
    <row r="11526" spans="1:8">
      <c r="A11526">
        <v>2412527</v>
      </c>
      <c r="B11526" t="s">
        <v>7121</v>
      </c>
      <c r="C11526" t="s">
        <v>1455</v>
      </c>
      <c r="D11526" t="s">
        <v>8640</v>
      </c>
      <c r="E11526" t="s">
        <v>71</v>
      </c>
      <c r="F11526" s="1" t="s">
        <v>268</v>
      </c>
      <c r="G11526" t="s">
        <v>211</v>
      </c>
      <c r="H11526" t="str">
        <f>VLOOKUP(F11526,Clubs!$A$1:$D$220,4,)</f>
        <v>048006</v>
      </c>
    </row>
    <row r="11527" spans="1:8">
      <c r="A11527">
        <v>2412740</v>
      </c>
      <c r="B11527" t="s">
        <v>5726</v>
      </c>
      <c r="C11527" t="s">
        <v>703</v>
      </c>
      <c r="D11527" t="s">
        <v>8640</v>
      </c>
      <c r="E11527" t="s">
        <v>75</v>
      </c>
      <c r="F11527" s="1" t="s">
        <v>231</v>
      </c>
      <c r="G11527" t="s">
        <v>74</v>
      </c>
      <c r="H11527" t="str">
        <f>VLOOKUP(F11527,Clubs!$A$1:$D$220,4,)</f>
        <v>032002</v>
      </c>
    </row>
    <row r="11528" spans="1:8">
      <c r="A11528">
        <v>2412901</v>
      </c>
      <c r="B11528" t="s">
        <v>1894</v>
      </c>
      <c r="C11528" t="s">
        <v>792</v>
      </c>
      <c r="D11528" t="s">
        <v>8640</v>
      </c>
      <c r="E11528" t="s">
        <v>75</v>
      </c>
      <c r="F11528" s="1" t="s">
        <v>217</v>
      </c>
      <c r="G11528" t="s">
        <v>74</v>
      </c>
      <c r="H11528" t="str">
        <f>VLOOKUP(F11528,Clubs!$A$1:$D$220,4,)</f>
        <v>012008</v>
      </c>
    </row>
    <row r="11529" spans="1:8">
      <c r="A11529">
        <v>2412917</v>
      </c>
      <c r="B11529" t="s">
        <v>7115</v>
      </c>
      <c r="C11529" t="s">
        <v>626</v>
      </c>
      <c r="D11529" t="s">
        <v>109</v>
      </c>
      <c r="E11529" t="s">
        <v>75</v>
      </c>
      <c r="F11529" s="1" t="s">
        <v>322</v>
      </c>
      <c r="G11529" t="s">
        <v>74</v>
      </c>
      <c r="H11529" t="str">
        <f>VLOOKUP(F11529,Clubs!$A$1:$D$220,4,)</f>
        <v>048008</v>
      </c>
    </row>
    <row r="11530" spans="1:8">
      <c r="A11530">
        <v>2412918</v>
      </c>
      <c r="B11530" t="s">
        <v>5361</v>
      </c>
      <c r="C11530" t="s">
        <v>1357</v>
      </c>
      <c r="D11530" t="s">
        <v>109</v>
      </c>
      <c r="E11530" t="s">
        <v>71</v>
      </c>
      <c r="F11530" s="1" t="s">
        <v>322</v>
      </c>
      <c r="G11530" t="s">
        <v>74</v>
      </c>
      <c r="H11530" t="str">
        <f>VLOOKUP(F11530,Clubs!$A$1:$D$220,4,)</f>
        <v>048008</v>
      </c>
    </row>
    <row r="11531" spans="1:8">
      <c r="A11531">
        <v>2412920</v>
      </c>
      <c r="B11531" t="s">
        <v>1564</v>
      </c>
      <c r="C11531" t="s">
        <v>1262</v>
      </c>
      <c r="D11531" t="s">
        <v>109</v>
      </c>
      <c r="E11531" t="s">
        <v>75</v>
      </c>
      <c r="F11531" s="1" t="s">
        <v>322</v>
      </c>
      <c r="G11531" t="s">
        <v>74</v>
      </c>
      <c r="H11531" t="str">
        <f>VLOOKUP(F11531,Clubs!$A$1:$D$220,4,)</f>
        <v>048008</v>
      </c>
    </row>
    <row r="11532" spans="1:8">
      <c r="A11532">
        <v>2412947</v>
      </c>
      <c r="B11532" t="s">
        <v>1564</v>
      </c>
      <c r="C11532" t="s">
        <v>1233</v>
      </c>
      <c r="D11532" t="s">
        <v>109</v>
      </c>
      <c r="E11532" t="s">
        <v>75</v>
      </c>
      <c r="F11532" s="1" t="s">
        <v>322</v>
      </c>
      <c r="G11532" t="s">
        <v>74</v>
      </c>
      <c r="H11532" t="str">
        <f>VLOOKUP(F11532,Clubs!$A$1:$D$220,4,)</f>
        <v>048008</v>
      </c>
    </row>
    <row r="11533" spans="1:8">
      <c r="A11533">
        <v>2412951</v>
      </c>
      <c r="B11533" t="s">
        <v>2395</v>
      </c>
      <c r="C11533" t="s">
        <v>1405</v>
      </c>
      <c r="D11533" t="s">
        <v>8640</v>
      </c>
      <c r="E11533" t="s">
        <v>75</v>
      </c>
      <c r="F11533" s="1" t="s">
        <v>8521</v>
      </c>
      <c r="G11533" t="s">
        <v>74</v>
      </c>
      <c r="H11533" t="str">
        <f>VLOOKUP(F11533,Clubs!$A$1:$D$220,4,)</f>
        <v>030076</v>
      </c>
    </row>
    <row r="11534" spans="1:8">
      <c r="A11534">
        <v>2412958</v>
      </c>
      <c r="B11534" t="s">
        <v>1427</v>
      </c>
      <c r="C11534" t="s">
        <v>7161</v>
      </c>
      <c r="D11534" t="s">
        <v>109</v>
      </c>
      <c r="E11534" t="s">
        <v>71</v>
      </c>
      <c r="F11534" s="1" t="s">
        <v>322</v>
      </c>
      <c r="G11534" t="s">
        <v>74</v>
      </c>
      <c r="H11534" t="str">
        <f>VLOOKUP(F11534,Clubs!$A$1:$D$220,4,)</f>
        <v>048008</v>
      </c>
    </row>
    <row r="11535" spans="1:8">
      <c r="A11535">
        <v>2412960</v>
      </c>
      <c r="B11535" t="s">
        <v>1075</v>
      </c>
      <c r="C11535" t="s">
        <v>624</v>
      </c>
      <c r="D11535" t="s">
        <v>109</v>
      </c>
      <c r="E11535" t="s">
        <v>75</v>
      </c>
      <c r="F11535" s="1" t="s">
        <v>322</v>
      </c>
      <c r="G11535" t="s">
        <v>74</v>
      </c>
      <c r="H11535" t="str">
        <f>VLOOKUP(F11535,Clubs!$A$1:$D$220,4,)</f>
        <v>048008</v>
      </c>
    </row>
    <row r="11536" spans="1:8">
      <c r="A11536">
        <v>2413003</v>
      </c>
      <c r="B11536" t="s">
        <v>5669</v>
      </c>
      <c r="C11536" t="s">
        <v>599</v>
      </c>
      <c r="D11536" t="s">
        <v>166</v>
      </c>
      <c r="E11536" t="s">
        <v>75</v>
      </c>
      <c r="F11536" s="1" t="s">
        <v>353</v>
      </c>
      <c r="G11536" t="s">
        <v>74</v>
      </c>
      <c r="H11536" t="str">
        <f>VLOOKUP(F11536,Clubs!$A$1:$D$220,4,)</f>
        <v>081061</v>
      </c>
    </row>
    <row r="11537" spans="1:8">
      <c r="A11537">
        <v>2413007</v>
      </c>
      <c r="B11537" t="s">
        <v>625</v>
      </c>
      <c r="C11537" t="s">
        <v>645</v>
      </c>
      <c r="D11537" t="s">
        <v>166</v>
      </c>
      <c r="E11537" t="s">
        <v>75</v>
      </c>
      <c r="F11537" s="1" t="s">
        <v>353</v>
      </c>
      <c r="G11537" t="s">
        <v>74</v>
      </c>
      <c r="H11537" t="str">
        <f>VLOOKUP(F11537,Clubs!$A$1:$D$220,4,)</f>
        <v>081061</v>
      </c>
    </row>
    <row r="11538" spans="1:8">
      <c r="A11538">
        <v>2413015</v>
      </c>
      <c r="B11538" t="s">
        <v>12247</v>
      </c>
      <c r="C11538" t="s">
        <v>4071</v>
      </c>
      <c r="D11538" t="s">
        <v>166</v>
      </c>
      <c r="E11538" t="s">
        <v>71</v>
      </c>
      <c r="F11538" s="1" t="s">
        <v>353</v>
      </c>
      <c r="G11538" t="s">
        <v>74</v>
      </c>
      <c r="H11538" t="str">
        <f>VLOOKUP(F11538,Clubs!$A$1:$D$220,4,)</f>
        <v>081061</v>
      </c>
    </row>
    <row r="11539" spans="1:8">
      <c r="A11539">
        <v>2413019</v>
      </c>
      <c r="B11539" t="s">
        <v>12248</v>
      </c>
      <c r="C11539" t="s">
        <v>5447</v>
      </c>
      <c r="D11539" t="s">
        <v>166</v>
      </c>
      <c r="E11539" t="s">
        <v>71</v>
      </c>
      <c r="F11539" s="1" t="s">
        <v>353</v>
      </c>
      <c r="G11539" t="s">
        <v>74</v>
      </c>
      <c r="H11539" t="str">
        <f>VLOOKUP(F11539,Clubs!$A$1:$D$220,4,)</f>
        <v>081061</v>
      </c>
    </row>
    <row r="11540" spans="1:8">
      <c r="A11540">
        <v>2413025</v>
      </c>
      <c r="B11540" t="s">
        <v>8334</v>
      </c>
      <c r="C11540" t="s">
        <v>791</v>
      </c>
      <c r="D11540" t="s">
        <v>166</v>
      </c>
      <c r="E11540" t="s">
        <v>75</v>
      </c>
      <c r="F11540" s="1" t="s">
        <v>353</v>
      </c>
      <c r="G11540" t="s">
        <v>74</v>
      </c>
      <c r="H11540" t="str">
        <f>VLOOKUP(F11540,Clubs!$A$1:$D$220,4,)</f>
        <v>081061</v>
      </c>
    </row>
    <row r="11541" spans="1:8">
      <c r="A11541">
        <v>2413051</v>
      </c>
      <c r="B11541" t="s">
        <v>12249</v>
      </c>
      <c r="C11541" t="s">
        <v>1375</v>
      </c>
      <c r="D11541" t="s">
        <v>111</v>
      </c>
      <c r="E11541" t="s">
        <v>75</v>
      </c>
      <c r="F11541" s="1" t="s">
        <v>213</v>
      </c>
      <c r="G11541" t="s">
        <v>74</v>
      </c>
      <c r="H11541" t="str">
        <f>VLOOKUP(F11541,Clubs!$A$1:$D$220,4,)</f>
        <v>066032</v>
      </c>
    </row>
    <row r="11542" spans="1:8">
      <c r="A11542">
        <v>2413094</v>
      </c>
      <c r="B11542" t="s">
        <v>2537</v>
      </c>
      <c r="C11542" t="s">
        <v>630</v>
      </c>
      <c r="D11542" t="s">
        <v>110</v>
      </c>
      <c r="E11542" t="s">
        <v>75</v>
      </c>
      <c r="F11542" s="1" t="s">
        <v>222</v>
      </c>
      <c r="G11542" t="s">
        <v>74</v>
      </c>
      <c r="H11542" t="str">
        <f>VLOOKUP(F11542,Clubs!$A$1:$D$220,4,)</f>
        <v>030004</v>
      </c>
    </row>
    <row r="11543" spans="1:8">
      <c r="A11543">
        <v>2413250</v>
      </c>
      <c r="B11543" t="s">
        <v>4546</v>
      </c>
      <c r="C11543" t="s">
        <v>4254</v>
      </c>
      <c r="D11543" t="s">
        <v>165</v>
      </c>
      <c r="E11543" t="s">
        <v>71</v>
      </c>
      <c r="F11543" s="1" t="s">
        <v>196</v>
      </c>
      <c r="G11543" t="s">
        <v>74</v>
      </c>
      <c r="H11543" t="str">
        <f>VLOOKUP(F11543,Clubs!$A$1:$D$220,4,)</f>
        <v>031051</v>
      </c>
    </row>
    <row r="11544" spans="1:8">
      <c r="A11544">
        <v>2413280</v>
      </c>
      <c r="B11544" t="s">
        <v>3531</v>
      </c>
      <c r="C11544" t="s">
        <v>1320</v>
      </c>
      <c r="D11544" t="s">
        <v>8640</v>
      </c>
      <c r="E11544" t="s">
        <v>75</v>
      </c>
      <c r="F11544" s="1" t="s">
        <v>8531</v>
      </c>
      <c r="G11544" t="s">
        <v>74</v>
      </c>
      <c r="H11544" t="str">
        <f>VLOOKUP(F11544,Clubs!$A$1:$D$220,4,)</f>
        <v>034471</v>
      </c>
    </row>
    <row r="11545" spans="1:8">
      <c r="A11545">
        <v>2413466</v>
      </c>
      <c r="B11545" t="s">
        <v>5418</v>
      </c>
      <c r="C11545" t="s">
        <v>2132</v>
      </c>
      <c r="D11545" t="s">
        <v>8640</v>
      </c>
      <c r="E11545" t="s">
        <v>71</v>
      </c>
      <c r="F11545" s="1" t="s">
        <v>337</v>
      </c>
      <c r="G11545" t="s">
        <v>211</v>
      </c>
      <c r="H11545" t="str">
        <f>VLOOKUP(F11545,Clubs!$A$1:$D$220,4,)</f>
        <v>031053</v>
      </c>
    </row>
    <row r="11546" spans="1:8">
      <c r="A11546">
        <v>2413513</v>
      </c>
      <c r="B11546" t="s">
        <v>1733</v>
      </c>
      <c r="C11546" t="s">
        <v>1271</v>
      </c>
      <c r="D11546" t="s">
        <v>8640</v>
      </c>
      <c r="E11546" t="s">
        <v>71</v>
      </c>
      <c r="F11546" s="1" t="s">
        <v>253</v>
      </c>
      <c r="G11546" t="s">
        <v>201</v>
      </c>
      <c r="H11546" t="str">
        <f>VLOOKUP(F11546,Clubs!$A$1:$D$220,4,)</f>
        <v>011025</v>
      </c>
    </row>
    <row r="11547" spans="1:8">
      <c r="A11547">
        <v>2413517</v>
      </c>
      <c r="B11547" t="s">
        <v>1688</v>
      </c>
      <c r="C11547" t="s">
        <v>1689</v>
      </c>
      <c r="D11547" t="s">
        <v>8640</v>
      </c>
      <c r="E11547" t="s">
        <v>75</v>
      </c>
      <c r="F11547" s="1" t="s">
        <v>253</v>
      </c>
      <c r="G11547" t="s">
        <v>211</v>
      </c>
      <c r="H11547" t="str">
        <f>VLOOKUP(F11547,Clubs!$A$1:$D$220,4,)</f>
        <v>011025</v>
      </c>
    </row>
    <row r="11548" spans="1:8">
      <c r="A11548">
        <v>2413520</v>
      </c>
      <c r="B11548" t="s">
        <v>1445</v>
      </c>
      <c r="C11548" t="s">
        <v>1647</v>
      </c>
      <c r="D11548" t="s">
        <v>8640</v>
      </c>
      <c r="E11548" t="s">
        <v>71</v>
      </c>
      <c r="F11548" s="1" t="s">
        <v>253</v>
      </c>
      <c r="G11548" t="s">
        <v>211</v>
      </c>
      <c r="H11548" t="str">
        <f>VLOOKUP(F11548,Clubs!$A$1:$D$220,4,)</f>
        <v>011025</v>
      </c>
    </row>
    <row r="11549" spans="1:8">
      <c r="A11549">
        <v>2413539</v>
      </c>
      <c r="B11549" t="s">
        <v>8321</v>
      </c>
      <c r="C11549" t="s">
        <v>1124</v>
      </c>
      <c r="D11549" t="s">
        <v>8640</v>
      </c>
      <c r="E11549" t="s">
        <v>75</v>
      </c>
      <c r="F11549" s="1" t="s">
        <v>353</v>
      </c>
      <c r="G11549" t="s">
        <v>74</v>
      </c>
      <c r="H11549" t="str">
        <f>VLOOKUP(F11549,Clubs!$A$1:$D$220,4,)</f>
        <v>081061</v>
      </c>
    </row>
    <row r="11550" spans="1:8">
      <c r="A11550">
        <v>2413556</v>
      </c>
      <c r="B11550" t="s">
        <v>3180</v>
      </c>
      <c r="C11550" t="s">
        <v>673</v>
      </c>
      <c r="D11550" t="s">
        <v>8640</v>
      </c>
      <c r="E11550" t="s">
        <v>71</v>
      </c>
      <c r="F11550" s="1" t="s">
        <v>238</v>
      </c>
      <c r="G11550" t="s">
        <v>211</v>
      </c>
      <c r="H11550" t="str">
        <f>VLOOKUP(F11550,Clubs!$A$1:$D$220,4,)</f>
        <v>030055</v>
      </c>
    </row>
    <row r="11551" spans="1:8">
      <c r="A11551">
        <v>2413720</v>
      </c>
      <c r="B11551" t="s">
        <v>1784</v>
      </c>
      <c r="C11551" t="s">
        <v>714</v>
      </c>
      <c r="D11551" t="s">
        <v>8640</v>
      </c>
      <c r="E11551" t="s">
        <v>75</v>
      </c>
      <c r="F11551" s="1" t="s">
        <v>314</v>
      </c>
      <c r="G11551" t="s">
        <v>211</v>
      </c>
      <c r="H11551" t="str">
        <f>VLOOKUP(F11551,Clubs!$A$1:$D$220,4,)</f>
        <v>034457</v>
      </c>
    </row>
    <row r="11552" spans="1:8">
      <c r="A11552">
        <v>2413771</v>
      </c>
      <c r="B11552" t="s">
        <v>2919</v>
      </c>
      <c r="C11552" t="s">
        <v>1536</v>
      </c>
      <c r="D11552" t="s">
        <v>165</v>
      </c>
      <c r="E11552" t="s">
        <v>71</v>
      </c>
      <c r="F11552" s="1" t="s">
        <v>212</v>
      </c>
      <c r="G11552" t="s">
        <v>74</v>
      </c>
      <c r="H11552" t="str">
        <f>VLOOKUP(F11552,Clubs!$A$1:$D$220,4,)</f>
        <v>030076</v>
      </c>
    </row>
    <row r="11553" spans="1:8">
      <c r="A11553">
        <v>2413785</v>
      </c>
      <c r="B11553" t="s">
        <v>2944</v>
      </c>
      <c r="C11553" t="s">
        <v>2875</v>
      </c>
      <c r="D11553" t="s">
        <v>8640</v>
      </c>
      <c r="E11553" t="s">
        <v>71</v>
      </c>
      <c r="F11553" s="1" t="s">
        <v>212</v>
      </c>
      <c r="G11553" t="s">
        <v>211</v>
      </c>
      <c r="H11553" t="str">
        <f>VLOOKUP(F11553,Clubs!$A$1:$D$220,4,)</f>
        <v>030076</v>
      </c>
    </row>
    <row r="11554" spans="1:8">
      <c r="A11554">
        <v>2413792</v>
      </c>
      <c r="B11554" t="s">
        <v>2842</v>
      </c>
      <c r="C11554" t="s">
        <v>2843</v>
      </c>
      <c r="D11554" t="s">
        <v>8640</v>
      </c>
      <c r="E11554" t="s">
        <v>71</v>
      </c>
      <c r="F11554" s="1" t="s">
        <v>212</v>
      </c>
      <c r="G11554" t="s">
        <v>201</v>
      </c>
      <c r="H11554" t="str">
        <f>VLOOKUP(F11554,Clubs!$A$1:$D$220,4,)</f>
        <v>030076</v>
      </c>
    </row>
    <row r="11555" spans="1:8">
      <c r="A11555">
        <v>2413846</v>
      </c>
      <c r="B11555" t="s">
        <v>12250</v>
      </c>
      <c r="C11555" t="s">
        <v>12251</v>
      </c>
      <c r="D11555" t="s">
        <v>166</v>
      </c>
      <c r="E11555" t="s">
        <v>71</v>
      </c>
      <c r="F11555" s="1" t="s">
        <v>222</v>
      </c>
      <c r="G11555" t="s">
        <v>74</v>
      </c>
      <c r="H11555" t="str">
        <f>VLOOKUP(F11555,Clubs!$A$1:$D$220,4,)</f>
        <v>030004</v>
      </c>
    </row>
    <row r="11556" spans="1:8">
      <c r="A11556">
        <v>2413930</v>
      </c>
      <c r="B11556" t="s">
        <v>7021</v>
      </c>
      <c r="C11556" t="s">
        <v>910</v>
      </c>
      <c r="D11556" t="s">
        <v>111</v>
      </c>
      <c r="E11556" t="s">
        <v>71</v>
      </c>
      <c r="F11556" s="1" t="s">
        <v>224</v>
      </c>
      <c r="G11556" t="s">
        <v>201</v>
      </c>
      <c r="H11556" t="str">
        <f>VLOOKUP(F11556,Clubs!$A$1:$D$220,4,)</f>
        <v>046014</v>
      </c>
    </row>
    <row r="11557" spans="1:8">
      <c r="A11557">
        <v>2413969</v>
      </c>
      <c r="B11557" t="s">
        <v>7085</v>
      </c>
      <c r="C11557" t="s">
        <v>1071</v>
      </c>
      <c r="D11557" t="s">
        <v>8640</v>
      </c>
      <c r="E11557" t="s">
        <v>71</v>
      </c>
      <c r="F11557" s="1" t="s">
        <v>303</v>
      </c>
      <c r="G11557" t="s">
        <v>211</v>
      </c>
      <c r="H11557" t="str">
        <f>VLOOKUP(F11557,Clubs!$A$1:$D$220,4,)</f>
        <v>048006</v>
      </c>
    </row>
    <row r="11558" spans="1:8">
      <c r="A11558">
        <v>2414155</v>
      </c>
      <c r="B11558" t="s">
        <v>1958</v>
      </c>
      <c r="C11558" t="s">
        <v>795</v>
      </c>
      <c r="D11558" t="s">
        <v>111</v>
      </c>
      <c r="E11558" t="s">
        <v>75</v>
      </c>
      <c r="F11558" s="1" t="s">
        <v>228</v>
      </c>
      <c r="G11558" t="s">
        <v>74</v>
      </c>
      <c r="H11558" t="str">
        <f>VLOOKUP(F11558,Clubs!$A$1:$D$220,4,)</f>
        <v>012003</v>
      </c>
    </row>
    <row r="11559" spans="1:8">
      <c r="A11559">
        <v>2414156</v>
      </c>
      <c r="B11559" t="s">
        <v>718</v>
      </c>
      <c r="C11559" t="s">
        <v>719</v>
      </c>
      <c r="D11559" t="s">
        <v>109</v>
      </c>
      <c r="E11559" t="s">
        <v>71</v>
      </c>
      <c r="F11559" s="1" t="s">
        <v>232</v>
      </c>
      <c r="G11559" t="s">
        <v>74</v>
      </c>
      <c r="H11559" t="str">
        <f>VLOOKUP(F11559,Clubs!$A$1:$D$220,4,)</f>
        <v>009014</v>
      </c>
    </row>
    <row r="11560" spans="1:8">
      <c r="A11560">
        <v>2414304</v>
      </c>
      <c r="B11560" t="s">
        <v>3069</v>
      </c>
      <c r="C11560" t="s">
        <v>1495</v>
      </c>
      <c r="D11560" t="s">
        <v>111</v>
      </c>
      <c r="E11560" t="s">
        <v>75</v>
      </c>
      <c r="F11560" s="1" t="s">
        <v>205</v>
      </c>
      <c r="G11560" t="s">
        <v>74</v>
      </c>
      <c r="H11560" t="str">
        <f>VLOOKUP(F11560,Clubs!$A$1:$D$220,4,)</f>
        <v>030040</v>
      </c>
    </row>
    <row r="11561" spans="1:8">
      <c r="A11561">
        <v>2414308</v>
      </c>
      <c r="B11561" t="s">
        <v>3229</v>
      </c>
      <c r="C11561" t="s">
        <v>1143</v>
      </c>
      <c r="D11561" t="s">
        <v>8640</v>
      </c>
      <c r="E11561" t="s">
        <v>75</v>
      </c>
      <c r="F11561" s="1" t="s">
        <v>8541</v>
      </c>
      <c r="G11561" t="s">
        <v>211</v>
      </c>
      <c r="H11561" t="str">
        <f>VLOOKUP(F11561,Clubs!$A$1:$D$220,4,)</f>
        <v>066032</v>
      </c>
    </row>
    <row r="11562" spans="1:8">
      <c r="A11562">
        <v>2414318</v>
      </c>
      <c r="B11562" t="s">
        <v>1653</v>
      </c>
      <c r="C11562" t="s">
        <v>1003</v>
      </c>
      <c r="D11562" t="s">
        <v>8640</v>
      </c>
      <c r="E11562" t="s">
        <v>71</v>
      </c>
      <c r="F11562" s="1" t="s">
        <v>253</v>
      </c>
      <c r="G11562" t="s">
        <v>201</v>
      </c>
      <c r="H11562" t="str">
        <f>VLOOKUP(F11562,Clubs!$A$1:$D$220,4,)</f>
        <v>011025</v>
      </c>
    </row>
    <row r="11563" spans="1:8">
      <c r="A11563">
        <v>2414380</v>
      </c>
      <c r="B11563" t="s">
        <v>1446</v>
      </c>
      <c r="C11563" t="s">
        <v>635</v>
      </c>
      <c r="D11563" t="s">
        <v>110</v>
      </c>
      <c r="E11563" t="s">
        <v>71</v>
      </c>
      <c r="F11563" s="1" t="s">
        <v>246</v>
      </c>
      <c r="G11563" t="s">
        <v>74</v>
      </c>
      <c r="H11563" t="str">
        <f>VLOOKUP(F11563,Clubs!$A$1:$D$220,4,)</f>
        <v>011024</v>
      </c>
    </row>
    <row r="11564" spans="1:8">
      <c r="A11564">
        <v>2414514</v>
      </c>
      <c r="B11564" t="s">
        <v>4523</v>
      </c>
      <c r="C11564" t="s">
        <v>1357</v>
      </c>
      <c r="D11564" t="s">
        <v>111</v>
      </c>
      <c r="E11564" t="s">
        <v>71</v>
      </c>
      <c r="F11564" s="1" t="s">
        <v>209</v>
      </c>
      <c r="G11564" t="s">
        <v>74</v>
      </c>
      <c r="H11564" t="str">
        <f>VLOOKUP(F11564,Clubs!$A$1:$D$220,4,)</f>
        <v>034066</v>
      </c>
    </row>
    <row r="11565" spans="1:8">
      <c r="A11565">
        <v>2414633</v>
      </c>
      <c r="B11565" t="s">
        <v>8465</v>
      </c>
      <c r="C11565" t="s">
        <v>1161</v>
      </c>
      <c r="D11565" t="s">
        <v>8640</v>
      </c>
      <c r="E11565" t="s">
        <v>71</v>
      </c>
      <c r="F11565" s="1" t="s">
        <v>220</v>
      </c>
      <c r="G11565" t="s">
        <v>167</v>
      </c>
      <c r="H11565" t="str">
        <f>VLOOKUP(F11565,Clubs!$A$1:$D$220,4,)</f>
        <v>031015</v>
      </c>
    </row>
    <row r="11566" spans="1:8">
      <c r="A11566">
        <v>2414693</v>
      </c>
      <c r="B11566" t="s">
        <v>8399</v>
      </c>
      <c r="C11566" t="s">
        <v>864</v>
      </c>
      <c r="D11566" t="s">
        <v>8640</v>
      </c>
      <c r="E11566" t="s">
        <v>71</v>
      </c>
      <c r="F11566" s="1" t="s">
        <v>281</v>
      </c>
      <c r="G11566" t="s">
        <v>201</v>
      </c>
      <c r="H11566" t="str">
        <f>VLOOKUP(F11566,Clubs!$A$1:$D$220,4,)</f>
        <v>082020</v>
      </c>
    </row>
    <row r="11567" spans="1:8">
      <c r="A11567">
        <v>2414699</v>
      </c>
      <c r="B11567" t="s">
        <v>12252</v>
      </c>
      <c r="C11567" t="s">
        <v>1257</v>
      </c>
      <c r="D11567" t="s">
        <v>8640</v>
      </c>
      <c r="E11567" t="s">
        <v>71</v>
      </c>
      <c r="F11567" s="1" t="s">
        <v>281</v>
      </c>
      <c r="G11567" t="s">
        <v>211</v>
      </c>
      <c r="H11567" t="str">
        <f>VLOOKUP(F11567,Clubs!$A$1:$D$220,4,)</f>
        <v>082020</v>
      </c>
    </row>
    <row r="11568" spans="1:8">
      <c r="A11568">
        <v>2414708</v>
      </c>
      <c r="B11568" t="s">
        <v>8400</v>
      </c>
      <c r="C11568" t="s">
        <v>583</v>
      </c>
      <c r="D11568" t="s">
        <v>8640</v>
      </c>
      <c r="E11568" t="s">
        <v>75</v>
      </c>
      <c r="F11568" s="1" t="s">
        <v>281</v>
      </c>
      <c r="G11568" t="s">
        <v>201</v>
      </c>
      <c r="H11568" t="str">
        <f>VLOOKUP(F11568,Clubs!$A$1:$D$220,4,)</f>
        <v>082020</v>
      </c>
    </row>
    <row r="11569" spans="1:8">
      <c r="A11569">
        <v>2414718</v>
      </c>
      <c r="B11569" t="s">
        <v>8400</v>
      </c>
      <c r="C11569" t="s">
        <v>8401</v>
      </c>
      <c r="D11569" t="s">
        <v>8640</v>
      </c>
      <c r="E11569" t="s">
        <v>71</v>
      </c>
      <c r="F11569" s="1" t="s">
        <v>281</v>
      </c>
      <c r="G11569" t="s">
        <v>201</v>
      </c>
      <c r="H11569" t="str">
        <f>VLOOKUP(F11569,Clubs!$A$1:$D$220,4,)</f>
        <v>082020</v>
      </c>
    </row>
    <row r="11570" spans="1:8">
      <c r="A11570">
        <v>2414732</v>
      </c>
      <c r="B11570" t="s">
        <v>1936</v>
      </c>
      <c r="C11570" t="s">
        <v>6473</v>
      </c>
      <c r="D11570" t="s">
        <v>8640</v>
      </c>
      <c r="E11570" t="s">
        <v>71</v>
      </c>
      <c r="F11570" s="1" t="s">
        <v>317</v>
      </c>
      <c r="G11570" t="s">
        <v>74</v>
      </c>
      <c r="H11570" t="str">
        <f>VLOOKUP(F11570,Clubs!$A$1:$D$220,4,)</f>
        <v>034452</v>
      </c>
    </row>
    <row r="11571" spans="1:8">
      <c r="A11571">
        <v>2414737</v>
      </c>
      <c r="B11571" t="s">
        <v>1611</v>
      </c>
      <c r="C11571" t="s">
        <v>1129</v>
      </c>
      <c r="D11571" t="s">
        <v>8640</v>
      </c>
      <c r="E11571" t="s">
        <v>71</v>
      </c>
      <c r="F11571" s="1" t="s">
        <v>220</v>
      </c>
      <c r="G11571" t="s">
        <v>201</v>
      </c>
      <c r="H11571" t="str">
        <f>VLOOKUP(F11571,Clubs!$A$1:$D$220,4,)</f>
        <v>031015</v>
      </c>
    </row>
    <row r="11572" spans="1:8">
      <c r="A11572">
        <v>2414941</v>
      </c>
      <c r="B11572" t="s">
        <v>4959</v>
      </c>
      <c r="C11572" t="s">
        <v>1031</v>
      </c>
      <c r="D11572" t="s">
        <v>8640</v>
      </c>
      <c r="E11572" t="s">
        <v>75</v>
      </c>
      <c r="F11572" s="1" t="s">
        <v>229</v>
      </c>
      <c r="G11572" t="s">
        <v>74</v>
      </c>
      <c r="H11572" t="str">
        <f>VLOOKUP(F11572,Clubs!$A$1:$D$220,4,)</f>
        <v>031067</v>
      </c>
    </row>
    <row r="11573" spans="1:8">
      <c r="A11573">
        <v>2415059</v>
      </c>
      <c r="B11573" t="s">
        <v>3439</v>
      </c>
      <c r="C11573" t="s">
        <v>1129</v>
      </c>
      <c r="D11573" t="s">
        <v>8640</v>
      </c>
      <c r="E11573" t="s">
        <v>71</v>
      </c>
      <c r="F11573" s="1" t="s">
        <v>311</v>
      </c>
      <c r="G11573" t="s">
        <v>211</v>
      </c>
      <c r="H11573" t="str">
        <f>VLOOKUP(F11573,Clubs!$A$1:$D$220,4,)</f>
        <v>030062</v>
      </c>
    </row>
    <row r="11574" spans="1:8">
      <c r="A11574">
        <v>2415061</v>
      </c>
      <c r="B11574" t="s">
        <v>1045</v>
      </c>
      <c r="C11574" t="s">
        <v>1600</v>
      </c>
      <c r="D11574" t="s">
        <v>8640</v>
      </c>
      <c r="E11574" t="s">
        <v>71</v>
      </c>
      <c r="F11574" s="1" t="s">
        <v>311</v>
      </c>
      <c r="G11574" t="s">
        <v>211</v>
      </c>
      <c r="H11574" t="str">
        <f>VLOOKUP(F11574,Clubs!$A$1:$D$220,4,)</f>
        <v>030062</v>
      </c>
    </row>
    <row r="11575" spans="1:8">
      <c r="A11575">
        <v>2415068</v>
      </c>
      <c r="B11575" t="s">
        <v>2058</v>
      </c>
      <c r="C11575" t="s">
        <v>759</v>
      </c>
      <c r="D11575" t="s">
        <v>8640</v>
      </c>
      <c r="E11575" t="s">
        <v>75</v>
      </c>
      <c r="F11575" s="1" t="s">
        <v>283</v>
      </c>
      <c r="G11575" t="s">
        <v>211</v>
      </c>
      <c r="H11575" t="str">
        <f>VLOOKUP(F11575,Clubs!$A$1:$D$220,4,)</f>
        <v>012005</v>
      </c>
    </row>
    <row r="11576" spans="1:8">
      <c r="A11576">
        <v>2415240</v>
      </c>
      <c r="B11576" t="s">
        <v>5265</v>
      </c>
      <c r="C11576" t="s">
        <v>1245</v>
      </c>
      <c r="D11576" t="s">
        <v>8640</v>
      </c>
      <c r="E11576" t="s">
        <v>75</v>
      </c>
      <c r="F11576" s="1" t="s">
        <v>280</v>
      </c>
      <c r="G11576" t="s">
        <v>167</v>
      </c>
      <c r="H11576" t="str">
        <f>VLOOKUP(F11576,Clubs!$A$1:$D$220,4,)</f>
        <v>031030</v>
      </c>
    </row>
    <row r="11577" spans="1:8">
      <c r="A11577">
        <v>2415245</v>
      </c>
      <c r="B11577" t="s">
        <v>5950</v>
      </c>
      <c r="C11577" t="s">
        <v>1093</v>
      </c>
      <c r="D11577" t="s">
        <v>8640</v>
      </c>
      <c r="E11577" t="s">
        <v>71</v>
      </c>
      <c r="F11577" s="1" t="s">
        <v>270</v>
      </c>
      <c r="G11577" t="s">
        <v>211</v>
      </c>
      <c r="H11577" t="str">
        <f>VLOOKUP(F11577,Clubs!$A$1:$D$220,4,)</f>
        <v>034037</v>
      </c>
    </row>
    <row r="11578" spans="1:8">
      <c r="A11578">
        <v>2415249</v>
      </c>
      <c r="B11578" t="s">
        <v>5288</v>
      </c>
      <c r="C11578" t="s">
        <v>5289</v>
      </c>
      <c r="D11578" t="s">
        <v>8640</v>
      </c>
      <c r="E11578" t="s">
        <v>75</v>
      </c>
      <c r="F11578" s="1" t="s">
        <v>280</v>
      </c>
      <c r="G11578" t="s">
        <v>211</v>
      </c>
      <c r="H11578" t="str">
        <f>VLOOKUP(F11578,Clubs!$A$1:$D$220,4,)</f>
        <v>031030</v>
      </c>
    </row>
    <row r="11579" spans="1:8">
      <c r="A11579">
        <v>2415287</v>
      </c>
      <c r="B11579" t="s">
        <v>7746</v>
      </c>
      <c r="C11579" t="s">
        <v>2078</v>
      </c>
      <c r="D11579" t="s">
        <v>111</v>
      </c>
      <c r="E11579" t="s">
        <v>71</v>
      </c>
      <c r="F11579" s="1" t="s">
        <v>306</v>
      </c>
      <c r="G11579" t="s">
        <v>74</v>
      </c>
      <c r="H11579" t="str">
        <f>VLOOKUP(F11579,Clubs!$A$1:$D$220,4,)</f>
        <v>066006</v>
      </c>
    </row>
    <row r="11580" spans="1:8">
      <c r="A11580">
        <v>2415289</v>
      </c>
      <c r="B11580" t="s">
        <v>7734</v>
      </c>
      <c r="C11580" t="s">
        <v>1504</v>
      </c>
      <c r="D11580" t="s">
        <v>8640</v>
      </c>
      <c r="E11580" t="s">
        <v>71</v>
      </c>
      <c r="F11580" s="1" t="s">
        <v>306</v>
      </c>
      <c r="G11580" t="s">
        <v>74</v>
      </c>
      <c r="H11580" t="str">
        <f>VLOOKUP(F11580,Clubs!$A$1:$D$220,4,)</f>
        <v>066006</v>
      </c>
    </row>
    <row r="11581" spans="1:8">
      <c r="A11581">
        <v>2415346</v>
      </c>
      <c r="B11581" t="s">
        <v>1764</v>
      </c>
      <c r="C11581" t="s">
        <v>1181</v>
      </c>
      <c r="D11581" t="s">
        <v>166</v>
      </c>
      <c r="E11581" t="s">
        <v>71</v>
      </c>
      <c r="F11581" s="1" t="s">
        <v>306</v>
      </c>
      <c r="G11581" t="s">
        <v>74</v>
      </c>
      <c r="H11581" t="str">
        <f>VLOOKUP(F11581,Clubs!$A$1:$D$220,4,)</f>
        <v>066006</v>
      </c>
    </row>
    <row r="11582" spans="1:8">
      <c r="A11582">
        <v>2415615</v>
      </c>
      <c r="B11582" t="s">
        <v>8330</v>
      </c>
      <c r="C11582" t="s">
        <v>1906</v>
      </c>
      <c r="D11582" t="s">
        <v>8640</v>
      </c>
      <c r="E11582" t="s">
        <v>71</v>
      </c>
      <c r="F11582" s="1" t="s">
        <v>353</v>
      </c>
      <c r="G11582" t="s">
        <v>74</v>
      </c>
      <c r="H11582" t="str">
        <f>VLOOKUP(F11582,Clubs!$A$1:$D$220,4,)</f>
        <v>081061</v>
      </c>
    </row>
    <row r="11583" spans="1:8">
      <c r="A11583">
        <v>2415664</v>
      </c>
      <c r="B11583" t="s">
        <v>2646</v>
      </c>
      <c r="C11583" t="s">
        <v>778</v>
      </c>
      <c r="D11583" t="s">
        <v>8640</v>
      </c>
      <c r="E11583" t="s">
        <v>75</v>
      </c>
      <c r="F11583" s="1" t="s">
        <v>222</v>
      </c>
      <c r="G11583" t="s">
        <v>211</v>
      </c>
      <c r="H11583" t="str">
        <f>VLOOKUP(F11583,Clubs!$A$1:$D$220,4,)</f>
        <v>030004</v>
      </c>
    </row>
    <row r="11584" spans="1:8">
      <c r="A11584">
        <v>2415734</v>
      </c>
      <c r="B11584" t="s">
        <v>7044</v>
      </c>
      <c r="C11584" t="s">
        <v>1271</v>
      </c>
      <c r="D11584" t="s">
        <v>8640</v>
      </c>
      <c r="E11584" t="s">
        <v>71</v>
      </c>
      <c r="F11584" s="1" t="s">
        <v>243</v>
      </c>
      <c r="G11584" t="s">
        <v>211</v>
      </c>
      <c r="H11584" t="str">
        <f>VLOOKUP(F11584,Clubs!$A$1:$D$220,4,)</f>
        <v>048006</v>
      </c>
    </row>
    <row r="11585" spans="1:8">
      <c r="A11585">
        <v>2415929</v>
      </c>
      <c r="B11585" t="s">
        <v>12253</v>
      </c>
      <c r="C11585" t="s">
        <v>831</v>
      </c>
      <c r="D11585" t="s">
        <v>8640</v>
      </c>
      <c r="E11585" t="s">
        <v>71</v>
      </c>
      <c r="F11585" s="1" t="s">
        <v>235</v>
      </c>
      <c r="G11585" t="s">
        <v>74</v>
      </c>
      <c r="H11585" t="str">
        <f>VLOOKUP(F11585,Clubs!$A$1:$D$220,4,)</f>
        <v>030003</v>
      </c>
    </row>
    <row r="11586" spans="1:8">
      <c r="A11586">
        <v>2415941</v>
      </c>
      <c r="B11586" t="s">
        <v>6614</v>
      </c>
      <c r="C11586" t="s">
        <v>747</v>
      </c>
      <c r="D11586" t="s">
        <v>8640</v>
      </c>
      <c r="E11586" t="s">
        <v>75</v>
      </c>
      <c r="F11586" s="1" t="s">
        <v>209</v>
      </c>
      <c r="G11586" t="s">
        <v>74</v>
      </c>
      <c r="H11586" t="str">
        <f>VLOOKUP(F11586,Clubs!$A$1:$D$220,4,)</f>
        <v>034066</v>
      </c>
    </row>
    <row r="11587" spans="1:8">
      <c r="A11587">
        <v>2415953</v>
      </c>
      <c r="B11587" t="s">
        <v>7732</v>
      </c>
      <c r="C11587" t="s">
        <v>714</v>
      </c>
      <c r="D11587" t="s">
        <v>8640</v>
      </c>
      <c r="E11587" t="s">
        <v>75</v>
      </c>
      <c r="F11587" s="1" t="s">
        <v>306</v>
      </c>
      <c r="G11587" t="s">
        <v>211</v>
      </c>
      <c r="H11587" t="str">
        <f>VLOOKUP(F11587,Clubs!$A$1:$D$220,4,)</f>
        <v>066006</v>
      </c>
    </row>
    <row r="11588" spans="1:8">
      <c r="A11588">
        <v>2416114</v>
      </c>
      <c r="B11588" t="s">
        <v>7796</v>
      </c>
      <c r="C11588" t="s">
        <v>7952</v>
      </c>
      <c r="D11588" t="s">
        <v>165</v>
      </c>
      <c r="E11588" t="s">
        <v>71</v>
      </c>
      <c r="F11588" s="1" t="s">
        <v>202</v>
      </c>
      <c r="G11588" t="s">
        <v>74</v>
      </c>
      <c r="H11588" t="str">
        <f>VLOOKUP(F11588,Clubs!$A$1:$D$220,4,)</f>
        <v>081017</v>
      </c>
    </row>
    <row r="11589" spans="1:8">
      <c r="A11589">
        <v>2416166</v>
      </c>
      <c r="B11589" t="s">
        <v>6937</v>
      </c>
      <c r="C11589" t="s">
        <v>1827</v>
      </c>
      <c r="D11589" t="s">
        <v>8640</v>
      </c>
      <c r="E11589" t="s">
        <v>75</v>
      </c>
      <c r="F11589" s="1" t="s">
        <v>266</v>
      </c>
      <c r="G11589" t="s">
        <v>74</v>
      </c>
      <c r="H11589" t="str">
        <f>VLOOKUP(F11589,Clubs!$A$1:$D$220,4,)</f>
        <v>046008</v>
      </c>
    </row>
    <row r="11590" spans="1:8">
      <c r="A11590">
        <v>2416202</v>
      </c>
      <c r="B11590" t="s">
        <v>2027</v>
      </c>
      <c r="C11590" t="s">
        <v>2028</v>
      </c>
      <c r="D11590" t="s">
        <v>110</v>
      </c>
      <c r="E11590" t="s">
        <v>71</v>
      </c>
      <c r="F11590" s="1" t="s">
        <v>228</v>
      </c>
      <c r="G11590" t="s">
        <v>74</v>
      </c>
      <c r="H11590" t="str">
        <f>VLOOKUP(F11590,Clubs!$A$1:$D$220,4,)</f>
        <v>012003</v>
      </c>
    </row>
    <row r="11591" spans="1:8">
      <c r="A11591">
        <v>2416211</v>
      </c>
      <c r="B11591" t="s">
        <v>12254</v>
      </c>
      <c r="C11591" t="s">
        <v>6711</v>
      </c>
      <c r="D11591" t="s">
        <v>166</v>
      </c>
      <c r="E11591" t="s">
        <v>75</v>
      </c>
      <c r="F11591" s="1" t="s">
        <v>303</v>
      </c>
      <c r="G11591" t="s">
        <v>74</v>
      </c>
      <c r="H11591" t="str">
        <f>VLOOKUP(F11591,Clubs!$A$1:$D$220,4,)</f>
        <v>048006</v>
      </c>
    </row>
    <row r="11592" spans="1:8">
      <c r="A11592">
        <v>2416474</v>
      </c>
      <c r="B11592" t="s">
        <v>2077</v>
      </c>
      <c r="C11592" t="s">
        <v>1339</v>
      </c>
      <c r="D11592" t="s">
        <v>8640</v>
      </c>
      <c r="E11592" t="s">
        <v>71</v>
      </c>
      <c r="F11592" s="1" t="s">
        <v>8531</v>
      </c>
      <c r="G11592" t="s">
        <v>211</v>
      </c>
      <c r="H11592" t="str">
        <f>VLOOKUP(F11592,Clubs!$A$1:$D$220,4,)</f>
        <v>034471</v>
      </c>
    </row>
    <row r="11593" spans="1:8">
      <c r="A11593">
        <v>2416512</v>
      </c>
      <c r="B11593" t="s">
        <v>8036</v>
      </c>
      <c r="C11593" t="s">
        <v>1331</v>
      </c>
      <c r="D11593" t="s">
        <v>8640</v>
      </c>
      <c r="E11593" t="s">
        <v>75</v>
      </c>
      <c r="F11593" s="1" t="s">
        <v>202</v>
      </c>
      <c r="G11593" t="s">
        <v>201</v>
      </c>
      <c r="H11593" t="str">
        <f>VLOOKUP(F11593,Clubs!$A$1:$D$220,4,)</f>
        <v>081017</v>
      </c>
    </row>
    <row r="11594" spans="1:8">
      <c r="A11594">
        <v>2416527</v>
      </c>
      <c r="B11594" t="s">
        <v>3231</v>
      </c>
      <c r="C11594" t="s">
        <v>741</v>
      </c>
      <c r="D11594" t="s">
        <v>165</v>
      </c>
      <c r="E11594" t="s">
        <v>71</v>
      </c>
      <c r="F11594" s="1" t="s">
        <v>307</v>
      </c>
      <c r="G11594" t="s">
        <v>74</v>
      </c>
      <c r="H11594" t="str">
        <f>VLOOKUP(F11594,Clubs!$A$1:$D$220,4,)</f>
        <v>048006</v>
      </c>
    </row>
    <row r="11595" spans="1:8">
      <c r="A11595">
        <v>2416539</v>
      </c>
      <c r="B11595" t="s">
        <v>12255</v>
      </c>
      <c r="C11595" t="s">
        <v>737</v>
      </c>
      <c r="D11595" t="s">
        <v>166</v>
      </c>
      <c r="E11595" t="s">
        <v>75</v>
      </c>
      <c r="F11595" s="1" t="s">
        <v>232</v>
      </c>
      <c r="G11595" t="s">
        <v>74</v>
      </c>
      <c r="H11595" t="str">
        <f>VLOOKUP(F11595,Clubs!$A$1:$D$220,4,)</f>
        <v>009014</v>
      </c>
    </row>
    <row r="11596" spans="1:8">
      <c r="A11596">
        <v>2416671</v>
      </c>
      <c r="B11596" t="s">
        <v>12256</v>
      </c>
      <c r="C11596" t="s">
        <v>1053</v>
      </c>
      <c r="D11596" t="s">
        <v>8640</v>
      </c>
      <c r="E11596" t="s">
        <v>71</v>
      </c>
      <c r="F11596" s="1" t="s">
        <v>231</v>
      </c>
      <c r="G11596" t="s">
        <v>201</v>
      </c>
      <c r="H11596" t="str">
        <f>VLOOKUP(F11596,Clubs!$A$1:$D$220,4,)</f>
        <v>032002</v>
      </c>
    </row>
    <row r="11597" spans="1:8">
      <c r="A11597">
        <v>2416679</v>
      </c>
      <c r="B11597" t="s">
        <v>12256</v>
      </c>
      <c r="C11597" t="s">
        <v>1158</v>
      </c>
      <c r="D11597" t="s">
        <v>111</v>
      </c>
      <c r="E11597" t="s">
        <v>71</v>
      </c>
      <c r="F11597" s="1" t="s">
        <v>231</v>
      </c>
      <c r="G11597" t="s">
        <v>201</v>
      </c>
      <c r="H11597" t="str">
        <f>VLOOKUP(F11597,Clubs!$A$1:$D$220,4,)</f>
        <v>032002</v>
      </c>
    </row>
    <row r="11598" spans="1:8">
      <c r="A11598">
        <v>2416681</v>
      </c>
      <c r="B11598" t="s">
        <v>5671</v>
      </c>
      <c r="C11598" t="s">
        <v>2598</v>
      </c>
      <c r="D11598" t="s">
        <v>8640</v>
      </c>
      <c r="E11598" t="s">
        <v>71</v>
      </c>
      <c r="F11598" s="1" t="s">
        <v>10843</v>
      </c>
      <c r="G11598" t="s">
        <v>211</v>
      </c>
      <c r="H11598" t="str">
        <f>VLOOKUP(F11598,Clubs!$A$1:$D$220,4,)</f>
        <v>011032</v>
      </c>
    </row>
    <row r="11599" spans="1:8">
      <c r="A11599">
        <v>2416778</v>
      </c>
      <c r="B11599" t="s">
        <v>7501</v>
      </c>
      <c r="C11599" t="s">
        <v>7502</v>
      </c>
      <c r="D11599" t="s">
        <v>8640</v>
      </c>
      <c r="E11599" t="s">
        <v>71</v>
      </c>
      <c r="F11599" s="1" t="s">
        <v>334</v>
      </c>
      <c r="G11599" t="s">
        <v>211</v>
      </c>
      <c r="H11599" t="str">
        <f>VLOOKUP(F11599,Clubs!$A$1:$D$220,4,)</f>
        <v>065019</v>
      </c>
    </row>
    <row r="11600" spans="1:8">
      <c r="A11600">
        <v>2417088</v>
      </c>
      <c r="B11600" t="s">
        <v>5197</v>
      </c>
      <c r="C11600" t="s">
        <v>792</v>
      </c>
      <c r="D11600" t="s">
        <v>8640</v>
      </c>
      <c r="E11600" t="s">
        <v>75</v>
      </c>
      <c r="F11600" s="1" t="s">
        <v>215</v>
      </c>
      <c r="G11600" t="s">
        <v>211</v>
      </c>
      <c r="H11600" t="str">
        <f>VLOOKUP(F11600,Clubs!$A$1:$D$220,4,)</f>
        <v>031042</v>
      </c>
    </row>
    <row r="11601" spans="1:8">
      <c r="A11601">
        <v>2417190</v>
      </c>
      <c r="B11601" t="s">
        <v>596</v>
      </c>
      <c r="C11601" t="s">
        <v>597</v>
      </c>
      <c r="D11601" t="s">
        <v>8640</v>
      </c>
      <c r="E11601" t="s">
        <v>75</v>
      </c>
      <c r="F11601" s="1" t="s">
        <v>326</v>
      </c>
      <c r="G11601" t="s">
        <v>74</v>
      </c>
      <c r="H11601" t="str">
        <f>VLOOKUP(F11601,Clubs!$A$1:$D$220,4,)</f>
        <v>009014</v>
      </c>
    </row>
    <row r="11602" spans="1:8">
      <c r="A11602">
        <v>2417194</v>
      </c>
      <c r="B11602" t="s">
        <v>8456</v>
      </c>
      <c r="C11602" t="s">
        <v>800</v>
      </c>
      <c r="D11602" t="s">
        <v>109</v>
      </c>
      <c r="E11602" t="s">
        <v>71</v>
      </c>
      <c r="F11602" s="1" t="s">
        <v>271</v>
      </c>
      <c r="G11602" t="s">
        <v>74</v>
      </c>
      <c r="H11602" t="str">
        <f>VLOOKUP(F11602,Clubs!$A$1:$D$220,4,)</f>
        <v>082017</v>
      </c>
    </row>
    <row r="11603" spans="1:8">
      <c r="A11603">
        <v>2417198</v>
      </c>
      <c r="B11603" t="s">
        <v>1926</v>
      </c>
      <c r="C11603" t="s">
        <v>1837</v>
      </c>
      <c r="D11603" t="s">
        <v>166</v>
      </c>
      <c r="E11603" t="s">
        <v>71</v>
      </c>
      <c r="F11603" s="1" t="s">
        <v>330</v>
      </c>
      <c r="G11603" t="s">
        <v>74</v>
      </c>
      <c r="H11603" t="str">
        <f>VLOOKUP(F11603,Clubs!$A$1:$D$220,4,)</f>
        <v>034068</v>
      </c>
    </row>
    <row r="11604" spans="1:8">
      <c r="A11604">
        <v>2417445</v>
      </c>
      <c r="B11604" t="s">
        <v>6428</v>
      </c>
      <c r="C11604" t="s">
        <v>6429</v>
      </c>
      <c r="D11604" t="s">
        <v>8640</v>
      </c>
      <c r="E11604" t="s">
        <v>75</v>
      </c>
      <c r="F11604" s="1" t="s">
        <v>241</v>
      </c>
      <c r="G11604" t="s">
        <v>211</v>
      </c>
      <c r="H11604" t="str">
        <f>VLOOKUP(F11604,Clubs!$A$1:$D$220,4,)</f>
        <v>034072</v>
      </c>
    </row>
    <row r="11605" spans="1:8">
      <c r="A11605">
        <v>2417510</v>
      </c>
      <c r="B11605" t="s">
        <v>1997</v>
      </c>
      <c r="C11605" t="s">
        <v>802</v>
      </c>
      <c r="D11605" t="s">
        <v>111</v>
      </c>
      <c r="E11605" t="s">
        <v>71</v>
      </c>
      <c r="F11605" s="1" t="s">
        <v>228</v>
      </c>
      <c r="G11605" t="s">
        <v>74</v>
      </c>
      <c r="H11605" t="str">
        <f>VLOOKUP(F11605,Clubs!$A$1:$D$220,4,)</f>
        <v>012003</v>
      </c>
    </row>
    <row r="11606" spans="1:8">
      <c r="A11606">
        <v>2417515</v>
      </c>
      <c r="B11606" t="s">
        <v>5625</v>
      </c>
      <c r="C11606" t="s">
        <v>587</v>
      </c>
      <c r="D11606" t="s">
        <v>8640</v>
      </c>
      <c r="E11606" t="s">
        <v>71</v>
      </c>
      <c r="F11606" s="1" t="s">
        <v>347</v>
      </c>
      <c r="G11606" t="s">
        <v>211</v>
      </c>
      <c r="H11606" t="str">
        <f>VLOOKUP(F11606,Clubs!$A$1:$D$220,4,)</f>
        <v>031051</v>
      </c>
    </row>
    <row r="11607" spans="1:8">
      <c r="A11607">
        <v>2417580</v>
      </c>
      <c r="B11607" t="s">
        <v>10658</v>
      </c>
      <c r="C11607" t="s">
        <v>673</v>
      </c>
      <c r="D11607" t="s">
        <v>166</v>
      </c>
      <c r="E11607" t="s">
        <v>71</v>
      </c>
      <c r="F11607" s="1" t="s">
        <v>217</v>
      </c>
      <c r="G11607" t="s">
        <v>74</v>
      </c>
      <c r="H11607" t="str">
        <f>VLOOKUP(F11607,Clubs!$A$1:$D$220,4,)</f>
        <v>012008</v>
      </c>
    </row>
    <row r="11608" spans="1:8">
      <c r="A11608">
        <v>2417762</v>
      </c>
      <c r="B11608" t="s">
        <v>1608</v>
      </c>
      <c r="C11608" t="s">
        <v>12257</v>
      </c>
      <c r="D11608" t="s">
        <v>166</v>
      </c>
      <c r="E11608" t="s">
        <v>75</v>
      </c>
      <c r="F11608" s="1" t="s">
        <v>313</v>
      </c>
      <c r="G11608" t="s">
        <v>74</v>
      </c>
      <c r="H11608" t="str">
        <f>VLOOKUP(F11608,Clubs!$A$1:$D$220,4,)</f>
        <v>034055</v>
      </c>
    </row>
    <row r="11609" spans="1:8">
      <c r="A11609">
        <v>2417813</v>
      </c>
      <c r="B11609" t="s">
        <v>4664</v>
      </c>
      <c r="C11609" t="s">
        <v>1104</v>
      </c>
      <c r="D11609" t="s">
        <v>111</v>
      </c>
      <c r="E11609" t="s">
        <v>75</v>
      </c>
      <c r="F11609" s="1" t="s">
        <v>227</v>
      </c>
      <c r="G11609" t="s">
        <v>74</v>
      </c>
      <c r="H11609" t="str">
        <f>VLOOKUP(F11609,Clubs!$A$1:$D$220,4,)</f>
        <v>065020</v>
      </c>
    </row>
    <row r="11610" spans="1:8">
      <c r="A11610">
        <v>2417822</v>
      </c>
      <c r="B11610" t="s">
        <v>6518</v>
      </c>
      <c r="C11610" t="s">
        <v>1123</v>
      </c>
      <c r="D11610" t="s">
        <v>8640</v>
      </c>
      <c r="E11610" t="s">
        <v>71</v>
      </c>
      <c r="F11610" s="1" t="s">
        <v>298</v>
      </c>
      <c r="G11610" t="s">
        <v>201</v>
      </c>
      <c r="H11610" t="str">
        <f>VLOOKUP(F11610,Clubs!$A$1:$D$220,4,)</f>
        <v>034066</v>
      </c>
    </row>
    <row r="11611" spans="1:8">
      <c r="A11611">
        <v>2418200</v>
      </c>
      <c r="B11611" t="s">
        <v>7140</v>
      </c>
      <c r="C11611" t="s">
        <v>754</v>
      </c>
      <c r="D11611" t="s">
        <v>8640</v>
      </c>
      <c r="E11611" t="s">
        <v>75</v>
      </c>
      <c r="F11611" s="1" t="s">
        <v>307</v>
      </c>
      <c r="G11611" t="s">
        <v>211</v>
      </c>
      <c r="H11611" t="str">
        <f>VLOOKUP(F11611,Clubs!$A$1:$D$220,4,)</f>
        <v>048006</v>
      </c>
    </row>
    <row r="11612" spans="1:8">
      <c r="A11612">
        <v>2418514</v>
      </c>
      <c r="B11612" t="s">
        <v>2835</v>
      </c>
      <c r="C11612" t="s">
        <v>894</v>
      </c>
      <c r="D11612" t="s">
        <v>110</v>
      </c>
      <c r="E11612" t="s">
        <v>71</v>
      </c>
      <c r="F11612" s="1" t="s">
        <v>212</v>
      </c>
      <c r="G11612" t="s">
        <v>167</v>
      </c>
      <c r="H11612" t="str">
        <f>VLOOKUP(F11612,Clubs!$A$1:$D$220,4,)</f>
        <v>030076</v>
      </c>
    </row>
    <row r="11613" spans="1:8">
      <c r="A11613">
        <v>2418527</v>
      </c>
      <c r="B11613" t="s">
        <v>12258</v>
      </c>
      <c r="C11613" t="s">
        <v>12259</v>
      </c>
      <c r="D11613" t="s">
        <v>166</v>
      </c>
      <c r="E11613" t="s">
        <v>71</v>
      </c>
      <c r="F11613" s="1" t="s">
        <v>325</v>
      </c>
      <c r="G11613" t="s">
        <v>74</v>
      </c>
      <c r="H11613" t="str">
        <f>VLOOKUP(F11613,Clubs!$A$1:$D$220,4,)</f>
        <v>081041</v>
      </c>
    </row>
    <row r="11614" spans="1:8">
      <c r="A11614">
        <v>2418622</v>
      </c>
      <c r="B11614" t="s">
        <v>9587</v>
      </c>
      <c r="C11614" t="s">
        <v>796</v>
      </c>
      <c r="D11614" t="s">
        <v>166</v>
      </c>
      <c r="E11614" t="s">
        <v>75</v>
      </c>
      <c r="F11614" s="1" t="s">
        <v>263</v>
      </c>
      <c r="G11614" t="s">
        <v>74</v>
      </c>
      <c r="H11614" t="str">
        <f>VLOOKUP(F11614,Clubs!$A$1:$D$220,4,)</f>
        <v>034062</v>
      </c>
    </row>
    <row r="11615" spans="1:8">
      <c r="A11615">
        <v>2418624</v>
      </c>
      <c r="B11615" t="s">
        <v>12260</v>
      </c>
      <c r="C11615" t="s">
        <v>1393</v>
      </c>
      <c r="D11615" t="s">
        <v>8640</v>
      </c>
      <c r="E11615" t="s">
        <v>71</v>
      </c>
      <c r="F11615" s="1" t="s">
        <v>263</v>
      </c>
      <c r="G11615" t="s">
        <v>211</v>
      </c>
      <c r="H11615" t="str">
        <f>VLOOKUP(F11615,Clubs!$A$1:$D$220,4,)</f>
        <v>034062</v>
      </c>
    </row>
    <row r="11616" spans="1:8">
      <c r="A11616">
        <v>2418947</v>
      </c>
      <c r="B11616" t="s">
        <v>2167</v>
      </c>
      <c r="C11616" t="s">
        <v>2286</v>
      </c>
      <c r="D11616" t="s">
        <v>109</v>
      </c>
      <c r="E11616" t="s">
        <v>75</v>
      </c>
      <c r="F11616" s="1" t="s">
        <v>308</v>
      </c>
      <c r="G11616" t="s">
        <v>74</v>
      </c>
      <c r="H11616" t="str">
        <f>VLOOKUP(F11616,Clubs!$A$1:$D$220,4,)</f>
        <v>030076</v>
      </c>
    </row>
    <row r="11617" spans="1:8">
      <c r="A11617">
        <v>2419087</v>
      </c>
      <c r="B11617" t="s">
        <v>4274</v>
      </c>
      <c r="C11617" t="s">
        <v>3254</v>
      </c>
      <c r="D11617" t="s">
        <v>109</v>
      </c>
      <c r="E11617" t="s">
        <v>71</v>
      </c>
      <c r="F11617" s="1" t="s">
        <v>215</v>
      </c>
      <c r="G11617" t="s">
        <v>74</v>
      </c>
      <c r="H11617" t="str">
        <f>VLOOKUP(F11617,Clubs!$A$1:$D$220,4,)</f>
        <v>031042</v>
      </c>
    </row>
    <row r="11618" spans="1:8">
      <c r="A11618">
        <v>2419205</v>
      </c>
      <c r="B11618" t="s">
        <v>729</v>
      </c>
      <c r="C11618" t="s">
        <v>939</v>
      </c>
      <c r="D11618" t="s">
        <v>165</v>
      </c>
      <c r="E11618" t="s">
        <v>75</v>
      </c>
      <c r="F11618" s="1" t="s">
        <v>244</v>
      </c>
      <c r="G11618" t="s">
        <v>74</v>
      </c>
      <c r="H11618" t="str">
        <f>VLOOKUP(F11618,Clubs!$A$1:$D$220,4,)</f>
        <v>030008</v>
      </c>
    </row>
    <row r="11619" spans="1:8">
      <c r="A11619">
        <v>2419215</v>
      </c>
      <c r="B11619" t="s">
        <v>903</v>
      </c>
      <c r="C11619" t="s">
        <v>673</v>
      </c>
      <c r="D11619" t="s">
        <v>8640</v>
      </c>
      <c r="E11619" t="s">
        <v>71</v>
      </c>
      <c r="F11619" s="1" t="s">
        <v>239</v>
      </c>
      <c r="G11619" t="s">
        <v>74</v>
      </c>
      <c r="H11619" t="str">
        <f>VLOOKUP(F11619,Clubs!$A$1:$D$220,4,)</f>
        <v>034012</v>
      </c>
    </row>
    <row r="11620" spans="1:8">
      <c r="A11620">
        <v>2419267</v>
      </c>
      <c r="B11620" t="s">
        <v>1026</v>
      </c>
      <c r="C11620" t="s">
        <v>3518</v>
      </c>
      <c r="D11620" t="s">
        <v>8640</v>
      </c>
      <c r="E11620" t="s">
        <v>71</v>
      </c>
      <c r="F11620" s="1" t="s">
        <v>275</v>
      </c>
      <c r="G11620" t="s">
        <v>201</v>
      </c>
      <c r="H11620" t="str">
        <f>VLOOKUP(F11620,Clubs!$A$1:$D$220,4,)</f>
        <v>081061</v>
      </c>
    </row>
    <row r="11621" spans="1:8">
      <c r="A11621">
        <v>2419276</v>
      </c>
      <c r="B11621" t="s">
        <v>1105</v>
      </c>
      <c r="C11621" t="s">
        <v>1370</v>
      </c>
      <c r="D11621" t="s">
        <v>8640</v>
      </c>
      <c r="E11621" t="s">
        <v>71</v>
      </c>
      <c r="F11621" s="1" t="s">
        <v>275</v>
      </c>
      <c r="G11621" t="s">
        <v>201</v>
      </c>
      <c r="H11621" t="str">
        <f>VLOOKUP(F11621,Clubs!$A$1:$D$220,4,)</f>
        <v>081061</v>
      </c>
    </row>
    <row r="11622" spans="1:8">
      <c r="A11622">
        <v>2419278</v>
      </c>
      <c r="B11622" t="s">
        <v>8211</v>
      </c>
      <c r="C11622" t="s">
        <v>974</v>
      </c>
      <c r="D11622" t="s">
        <v>8640</v>
      </c>
      <c r="E11622" t="s">
        <v>71</v>
      </c>
      <c r="F11622" s="1" t="s">
        <v>275</v>
      </c>
      <c r="G11622" t="s">
        <v>201</v>
      </c>
      <c r="H11622" t="str">
        <f>VLOOKUP(F11622,Clubs!$A$1:$D$220,4,)</f>
        <v>081061</v>
      </c>
    </row>
    <row r="11623" spans="1:8">
      <c r="A11623">
        <v>2419299</v>
      </c>
      <c r="B11623" t="s">
        <v>963</v>
      </c>
      <c r="C11623" t="s">
        <v>1357</v>
      </c>
      <c r="D11623" t="s">
        <v>109</v>
      </c>
      <c r="E11623" t="s">
        <v>71</v>
      </c>
      <c r="F11623" s="1" t="s">
        <v>353</v>
      </c>
      <c r="G11623" t="s">
        <v>74</v>
      </c>
      <c r="H11623" t="str">
        <f>VLOOKUP(F11623,Clubs!$A$1:$D$220,4,)</f>
        <v>081061</v>
      </c>
    </row>
    <row r="11624" spans="1:8">
      <c r="A11624">
        <v>2419301</v>
      </c>
      <c r="B11624" t="s">
        <v>8315</v>
      </c>
      <c r="C11624" t="s">
        <v>1106</v>
      </c>
      <c r="D11624" t="s">
        <v>109</v>
      </c>
      <c r="E11624" t="s">
        <v>71</v>
      </c>
      <c r="F11624" s="1" t="s">
        <v>353</v>
      </c>
      <c r="G11624" t="s">
        <v>74</v>
      </c>
      <c r="H11624" t="str">
        <f>VLOOKUP(F11624,Clubs!$A$1:$D$220,4,)</f>
        <v>081061</v>
      </c>
    </row>
    <row r="11625" spans="1:8">
      <c r="A11625">
        <v>2419303</v>
      </c>
      <c r="B11625" t="s">
        <v>7411</v>
      </c>
      <c r="C11625" t="s">
        <v>791</v>
      </c>
      <c r="D11625" t="s">
        <v>165</v>
      </c>
      <c r="E11625" t="s">
        <v>75</v>
      </c>
      <c r="F11625" s="1" t="s">
        <v>301</v>
      </c>
      <c r="G11625" t="s">
        <v>74</v>
      </c>
      <c r="H11625" t="str">
        <f>VLOOKUP(F11625,Clubs!$A$1:$D$220,4,)</f>
        <v>066032</v>
      </c>
    </row>
    <row r="11626" spans="1:8">
      <c r="A11626">
        <v>2419345</v>
      </c>
      <c r="B11626" t="s">
        <v>12261</v>
      </c>
      <c r="C11626" t="s">
        <v>746</v>
      </c>
      <c r="D11626" t="s">
        <v>166</v>
      </c>
      <c r="E11626" t="s">
        <v>75</v>
      </c>
      <c r="F11626" s="1" t="s">
        <v>265</v>
      </c>
      <c r="G11626" t="s">
        <v>74</v>
      </c>
      <c r="H11626" t="str">
        <f>VLOOKUP(F11626,Clubs!$A$1:$D$220,4,)</f>
        <v>065020</v>
      </c>
    </row>
    <row r="11627" spans="1:8">
      <c r="A11627">
        <v>2419476</v>
      </c>
      <c r="B11627" t="s">
        <v>3337</v>
      </c>
      <c r="C11627" t="s">
        <v>1627</v>
      </c>
      <c r="D11627" t="s">
        <v>8640</v>
      </c>
      <c r="E11627" t="s">
        <v>75</v>
      </c>
      <c r="F11627" s="1" t="s">
        <v>208</v>
      </c>
      <c r="G11627" t="s">
        <v>211</v>
      </c>
      <c r="H11627" t="str">
        <f>VLOOKUP(F11627,Clubs!$A$1:$D$220,4,)</f>
        <v>030059</v>
      </c>
    </row>
    <row r="11628" spans="1:8">
      <c r="A11628">
        <v>2419521</v>
      </c>
      <c r="B11628" t="s">
        <v>2623</v>
      </c>
      <c r="C11628" t="s">
        <v>5842</v>
      </c>
      <c r="D11628" t="s">
        <v>165</v>
      </c>
      <c r="E11628" t="s">
        <v>75</v>
      </c>
      <c r="F11628" s="1" t="s">
        <v>263</v>
      </c>
      <c r="G11628" t="s">
        <v>74</v>
      </c>
      <c r="H11628" t="str">
        <f>VLOOKUP(F11628,Clubs!$A$1:$D$220,4,)</f>
        <v>034062</v>
      </c>
    </row>
    <row r="11629" spans="1:8">
      <c r="A11629">
        <v>2419524</v>
      </c>
      <c r="B11629" t="s">
        <v>7875</v>
      </c>
      <c r="C11629" t="s">
        <v>644</v>
      </c>
      <c r="D11629" t="s">
        <v>165</v>
      </c>
      <c r="E11629" t="s">
        <v>75</v>
      </c>
      <c r="F11629" s="1" t="s">
        <v>213</v>
      </c>
      <c r="G11629" t="s">
        <v>74</v>
      </c>
      <c r="H11629" t="str">
        <f>VLOOKUP(F11629,Clubs!$A$1:$D$220,4,)</f>
        <v>066032</v>
      </c>
    </row>
    <row r="11630" spans="1:8">
      <c r="A11630">
        <v>2419549</v>
      </c>
      <c r="B11630" t="s">
        <v>5732</v>
      </c>
      <c r="C11630" t="s">
        <v>1257</v>
      </c>
      <c r="D11630" t="s">
        <v>8640</v>
      </c>
      <c r="E11630" t="s">
        <v>71</v>
      </c>
      <c r="F11630" s="1" t="s">
        <v>231</v>
      </c>
      <c r="G11630" t="s">
        <v>201</v>
      </c>
      <c r="H11630" t="str">
        <f>VLOOKUP(F11630,Clubs!$A$1:$D$220,4,)</f>
        <v>032002</v>
      </c>
    </row>
    <row r="11631" spans="1:8">
      <c r="A11631">
        <v>2419635</v>
      </c>
      <c r="B11631" t="s">
        <v>2695</v>
      </c>
      <c r="C11631" t="s">
        <v>11943</v>
      </c>
      <c r="D11631" t="s">
        <v>165</v>
      </c>
      <c r="E11631" t="s">
        <v>75</v>
      </c>
      <c r="F11631" s="1" t="s">
        <v>222</v>
      </c>
      <c r="G11631" t="s">
        <v>74</v>
      </c>
      <c r="H11631" t="str">
        <f>VLOOKUP(F11631,Clubs!$A$1:$D$220,4,)</f>
        <v>030004</v>
      </c>
    </row>
    <row r="11632" spans="1:8">
      <c r="A11632">
        <v>2419661</v>
      </c>
      <c r="B11632" t="s">
        <v>2049</v>
      </c>
      <c r="C11632" t="s">
        <v>896</v>
      </c>
      <c r="D11632" t="s">
        <v>165</v>
      </c>
      <c r="E11632" t="s">
        <v>71</v>
      </c>
      <c r="F11632" s="1" t="s">
        <v>283</v>
      </c>
      <c r="G11632" t="s">
        <v>74</v>
      </c>
      <c r="H11632" t="str">
        <f>VLOOKUP(F11632,Clubs!$A$1:$D$220,4,)</f>
        <v>012005</v>
      </c>
    </row>
    <row r="11633" spans="1:8">
      <c r="A11633">
        <v>2419774</v>
      </c>
      <c r="B11633" t="s">
        <v>5498</v>
      </c>
      <c r="C11633" t="s">
        <v>2303</v>
      </c>
      <c r="D11633" t="s">
        <v>165</v>
      </c>
      <c r="E11633" t="s">
        <v>71</v>
      </c>
      <c r="F11633" s="1" t="s">
        <v>347</v>
      </c>
      <c r="G11633" t="s">
        <v>74</v>
      </c>
      <c r="H11633" t="str">
        <f>VLOOKUP(F11633,Clubs!$A$1:$D$220,4,)</f>
        <v>031051</v>
      </c>
    </row>
    <row r="11634" spans="1:8">
      <c r="A11634">
        <v>2419842</v>
      </c>
      <c r="B11634" t="s">
        <v>5502</v>
      </c>
      <c r="C11634" t="s">
        <v>974</v>
      </c>
      <c r="D11634" t="s">
        <v>8640</v>
      </c>
      <c r="E11634" t="s">
        <v>71</v>
      </c>
      <c r="F11634" s="1" t="s">
        <v>347</v>
      </c>
      <c r="G11634" t="s">
        <v>211</v>
      </c>
      <c r="H11634" t="str">
        <f>VLOOKUP(F11634,Clubs!$A$1:$D$220,4,)</f>
        <v>031051</v>
      </c>
    </row>
    <row r="11635" spans="1:8">
      <c r="A11635">
        <v>2419867</v>
      </c>
      <c r="B11635" t="s">
        <v>1576</v>
      </c>
      <c r="C11635" t="s">
        <v>7268</v>
      </c>
      <c r="D11635" t="s">
        <v>8640</v>
      </c>
      <c r="E11635" t="s">
        <v>75</v>
      </c>
      <c r="F11635" s="1" t="s">
        <v>288</v>
      </c>
      <c r="G11635" t="s">
        <v>211</v>
      </c>
      <c r="H11635" t="str">
        <f>VLOOKUP(F11635,Clubs!$A$1:$D$220,4,)</f>
        <v>065020</v>
      </c>
    </row>
    <row r="11636" spans="1:8">
      <c r="A11636">
        <v>2420019</v>
      </c>
      <c r="B11636" t="s">
        <v>3191</v>
      </c>
      <c r="C11636" t="s">
        <v>929</v>
      </c>
      <c r="D11636" t="s">
        <v>8640</v>
      </c>
      <c r="E11636" t="s">
        <v>71</v>
      </c>
      <c r="F11636" s="1" t="s">
        <v>238</v>
      </c>
      <c r="G11636" t="s">
        <v>211</v>
      </c>
      <c r="H11636" t="str">
        <f>VLOOKUP(F11636,Clubs!$A$1:$D$220,4,)</f>
        <v>030055</v>
      </c>
    </row>
    <row r="11637" spans="1:8">
      <c r="A11637">
        <v>2420020</v>
      </c>
      <c r="B11637" t="s">
        <v>4451</v>
      </c>
      <c r="C11637" t="s">
        <v>1570</v>
      </c>
      <c r="D11637" t="s">
        <v>8640</v>
      </c>
      <c r="E11637" t="s">
        <v>71</v>
      </c>
      <c r="F11637" s="1" t="s">
        <v>8528</v>
      </c>
      <c r="G11637" t="s">
        <v>211</v>
      </c>
      <c r="H11637" t="str">
        <f>VLOOKUP(F11637,Clubs!$A$1:$D$220,4,)</f>
        <v>031062</v>
      </c>
    </row>
    <row r="11638" spans="1:8">
      <c r="A11638">
        <v>2420105</v>
      </c>
      <c r="B11638" t="s">
        <v>2180</v>
      </c>
      <c r="C11638" t="s">
        <v>1794</v>
      </c>
      <c r="D11638" t="s">
        <v>8640</v>
      </c>
      <c r="E11638" t="s">
        <v>75</v>
      </c>
      <c r="F11638" s="1" t="s">
        <v>266</v>
      </c>
      <c r="G11638" t="s">
        <v>211</v>
      </c>
      <c r="H11638" t="str">
        <f>VLOOKUP(F11638,Clubs!$A$1:$D$220,4,)</f>
        <v>046008</v>
      </c>
    </row>
    <row r="11639" spans="1:8">
      <c r="A11639">
        <v>2420195</v>
      </c>
      <c r="B11639" t="s">
        <v>740</v>
      </c>
      <c r="C11639" t="s">
        <v>757</v>
      </c>
      <c r="D11639" t="s">
        <v>109</v>
      </c>
      <c r="E11639" t="s">
        <v>75</v>
      </c>
      <c r="F11639" s="1" t="s">
        <v>8539</v>
      </c>
      <c r="G11639" t="s">
        <v>74</v>
      </c>
      <c r="H11639" t="str">
        <f>VLOOKUP(F11639,Clubs!$A$1:$D$220,4,)</f>
        <v>066037</v>
      </c>
    </row>
    <row r="11640" spans="1:8">
      <c r="A11640">
        <v>2420272</v>
      </c>
      <c r="B11640" t="s">
        <v>9589</v>
      </c>
      <c r="C11640" t="s">
        <v>930</v>
      </c>
      <c r="D11640" t="s">
        <v>166</v>
      </c>
      <c r="E11640" t="s">
        <v>71</v>
      </c>
      <c r="F11640" s="1" t="s">
        <v>216</v>
      </c>
      <c r="G11640" t="s">
        <v>74</v>
      </c>
      <c r="H11640" t="str">
        <f>VLOOKUP(F11640,Clubs!$A$1:$D$220,4,)</f>
        <v>065012</v>
      </c>
    </row>
    <row r="11641" spans="1:8">
      <c r="A11641">
        <v>2420303</v>
      </c>
      <c r="B11641" t="s">
        <v>1080</v>
      </c>
      <c r="C11641" t="s">
        <v>608</v>
      </c>
      <c r="D11641" t="s">
        <v>8640</v>
      </c>
      <c r="E11641" t="s">
        <v>75</v>
      </c>
      <c r="F11641" s="1" t="s">
        <v>220</v>
      </c>
      <c r="G11641" t="s">
        <v>74</v>
      </c>
      <c r="H11641" t="str">
        <f>VLOOKUP(F11641,Clubs!$A$1:$D$220,4,)</f>
        <v>031015</v>
      </c>
    </row>
    <row r="11642" spans="1:8">
      <c r="A11642">
        <v>2420323</v>
      </c>
      <c r="B11642" t="s">
        <v>12262</v>
      </c>
      <c r="C11642" t="s">
        <v>2248</v>
      </c>
      <c r="D11642" t="s">
        <v>166</v>
      </c>
      <c r="E11642" t="s">
        <v>75</v>
      </c>
      <c r="F11642" s="1" t="s">
        <v>354</v>
      </c>
      <c r="G11642" t="s">
        <v>74</v>
      </c>
      <c r="H11642" t="str">
        <f>VLOOKUP(F11642,Clubs!$A$1:$D$220,4,)</f>
        <v>081041</v>
      </c>
    </row>
    <row r="11643" spans="1:8">
      <c r="A11643">
        <v>2420365</v>
      </c>
      <c r="B11643" t="s">
        <v>12258</v>
      </c>
      <c r="C11643" t="s">
        <v>7200</v>
      </c>
      <c r="D11643" t="s">
        <v>109</v>
      </c>
      <c r="E11643" t="s">
        <v>71</v>
      </c>
      <c r="F11643" s="1" t="s">
        <v>325</v>
      </c>
      <c r="G11643" t="s">
        <v>74</v>
      </c>
      <c r="H11643" t="str">
        <f>VLOOKUP(F11643,Clubs!$A$1:$D$220,4,)</f>
        <v>081041</v>
      </c>
    </row>
    <row r="11644" spans="1:8">
      <c r="A11644">
        <v>2420530</v>
      </c>
      <c r="B11644" t="s">
        <v>621</v>
      </c>
      <c r="C11644" t="s">
        <v>754</v>
      </c>
      <c r="D11644" t="s">
        <v>8640</v>
      </c>
      <c r="E11644" t="s">
        <v>75</v>
      </c>
      <c r="F11644" s="1" t="s">
        <v>347</v>
      </c>
      <c r="G11644" t="s">
        <v>211</v>
      </c>
      <c r="H11644" t="str">
        <f>VLOOKUP(F11644,Clubs!$A$1:$D$220,4,)</f>
        <v>031051</v>
      </c>
    </row>
    <row r="11645" spans="1:8">
      <c r="A11645">
        <v>2420583</v>
      </c>
      <c r="B11645" t="s">
        <v>4934</v>
      </c>
      <c r="C11645" t="s">
        <v>793</v>
      </c>
      <c r="D11645" t="s">
        <v>8640</v>
      </c>
      <c r="E11645" t="s">
        <v>71</v>
      </c>
      <c r="F11645" s="1" t="s">
        <v>202</v>
      </c>
      <c r="G11645" t="s">
        <v>201</v>
      </c>
      <c r="H11645" t="str">
        <f>VLOOKUP(F11645,Clubs!$A$1:$D$220,4,)</f>
        <v>081017</v>
      </c>
    </row>
    <row r="11646" spans="1:8">
      <c r="A11646">
        <v>2420599</v>
      </c>
      <c r="B11646" t="s">
        <v>8014</v>
      </c>
      <c r="C11646" t="s">
        <v>993</v>
      </c>
      <c r="D11646" t="s">
        <v>8640</v>
      </c>
      <c r="E11646" t="s">
        <v>75</v>
      </c>
      <c r="F11646" s="1" t="s">
        <v>202</v>
      </c>
      <c r="G11646" t="s">
        <v>201</v>
      </c>
      <c r="H11646" t="str">
        <f>VLOOKUP(F11646,Clubs!$A$1:$D$220,4,)</f>
        <v>081017</v>
      </c>
    </row>
    <row r="11647" spans="1:8">
      <c r="A11647">
        <v>2420650</v>
      </c>
      <c r="B11647" t="s">
        <v>8467</v>
      </c>
      <c r="C11647" t="s">
        <v>890</v>
      </c>
      <c r="D11647" t="s">
        <v>110</v>
      </c>
      <c r="E11647" t="s">
        <v>75</v>
      </c>
      <c r="F11647" s="1" t="s">
        <v>271</v>
      </c>
      <c r="G11647" t="s">
        <v>74</v>
      </c>
      <c r="H11647" t="str">
        <f>VLOOKUP(F11647,Clubs!$A$1:$D$220,4,)</f>
        <v>082017</v>
      </c>
    </row>
    <row r="11648" spans="1:8">
      <c r="A11648">
        <v>2420721</v>
      </c>
      <c r="B11648" t="s">
        <v>8446</v>
      </c>
      <c r="C11648" t="s">
        <v>1848</v>
      </c>
      <c r="D11648" t="s">
        <v>8640</v>
      </c>
      <c r="E11648" t="s">
        <v>75</v>
      </c>
      <c r="F11648" s="1" t="s">
        <v>271</v>
      </c>
      <c r="G11648" t="s">
        <v>211</v>
      </c>
      <c r="H11648" t="str">
        <f>VLOOKUP(F11648,Clubs!$A$1:$D$220,4,)</f>
        <v>082017</v>
      </c>
    </row>
    <row r="11649" spans="1:8">
      <c r="A11649">
        <v>2420746</v>
      </c>
      <c r="B11649" t="s">
        <v>3799</v>
      </c>
      <c r="C11649" t="s">
        <v>888</v>
      </c>
      <c r="D11649" t="s">
        <v>8640</v>
      </c>
      <c r="E11649" t="s">
        <v>75</v>
      </c>
      <c r="F11649" s="1" t="s">
        <v>257</v>
      </c>
      <c r="G11649" t="s">
        <v>167</v>
      </c>
      <c r="H11649" t="str">
        <f>VLOOKUP(F11649,Clubs!$A$1:$D$220,4,)</f>
        <v>031003</v>
      </c>
    </row>
    <row r="11650" spans="1:8">
      <c r="A11650">
        <v>2420783</v>
      </c>
      <c r="B11650" t="s">
        <v>7169</v>
      </c>
      <c r="C11650" t="s">
        <v>6711</v>
      </c>
      <c r="D11650" t="s">
        <v>166</v>
      </c>
      <c r="E11650" t="s">
        <v>75</v>
      </c>
      <c r="F11650" s="1" t="s">
        <v>8536</v>
      </c>
      <c r="G11650" t="s">
        <v>74</v>
      </c>
      <c r="H11650" t="str">
        <f>VLOOKUP(F11650,Clubs!$A$1:$D$220,4,)</f>
        <v>048121</v>
      </c>
    </row>
    <row r="11651" spans="1:8">
      <c r="A11651">
        <v>2420829</v>
      </c>
      <c r="B11651" t="s">
        <v>3388</v>
      </c>
      <c r="C11651" t="s">
        <v>1847</v>
      </c>
      <c r="D11651" t="s">
        <v>8640</v>
      </c>
      <c r="E11651" t="s">
        <v>71</v>
      </c>
      <c r="F11651" s="1" t="s">
        <v>347</v>
      </c>
      <c r="G11651" t="s">
        <v>211</v>
      </c>
      <c r="H11651" t="str">
        <f>VLOOKUP(F11651,Clubs!$A$1:$D$220,4,)</f>
        <v>031051</v>
      </c>
    </row>
    <row r="11652" spans="1:8">
      <c r="A11652">
        <v>2420880</v>
      </c>
      <c r="B11652" t="s">
        <v>830</v>
      </c>
      <c r="C11652" t="s">
        <v>831</v>
      </c>
      <c r="D11652" t="s">
        <v>8640</v>
      </c>
      <c r="E11652" t="s">
        <v>71</v>
      </c>
      <c r="F11652" s="1" t="s">
        <v>324</v>
      </c>
      <c r="G11652" t="s">
        <v>201</v>
      </c>
      <c r="H11652" t="str">
        <f>VLOOKUP(F11652,Clubs!$A$1:$D$220,4,)</f>
        <v>009014</v>
      </c>
    </row>
    <row r="11653" spans="1:8">
      <c r="A11653">
        <v>2420917</v>
      </c>
      <c r="B11653" t="s">
        <v>1590</v>
      </c>
      <c r="C11653" t="s">
        <v>1457</v>
      </c>
      <c r="D11653" t="s">
        <v>8640</v>
      </c>
      <c r="E11653" t="s">
        <v>75</v>
      </c>
      <c r="F11653" s="1" t="s">
        <v>271</v>
      </c>
      <c r="G11653" t="s">
        <v>74</v>
      </c>
      <c r="H11653" t="str">
        <f>VLOOKUP(F11653,Clubs!$A$1:$D$220,4,)</f>
        <v>082017</v>
      </c>
    </row>
    <row r="11654" spans="1:8">
      <c r="A11654">
        <v>2421009</v>
      </c>
      <c r="B11654" t="s">
        <v>6615</v>
      </c>
      <c r="C11654" t="s">
        <v>918</v>
      </c>
      <c r="D11654" t="s">
        <v>8640</v>
      </c>
      <c r="E11654" t="s">
        <v>71</v>
      </c>
      <c r="F11654" s="1" t="s">
        <v>209</v>
      </c>
      <c r="G11654" t="s">
        <v>201</v>
      </c>
      <c r="H11654" t="str">
        <f>VLOOKUP(F11654,Clubs!$A$1:$D$220,4,)</f>
        <v>034066</v>
      </c>
    </row>
    <row r="11655" spans="1:8">
      <c r="A11655">
        <v>2421133</v>
      </c>
      <c r="B11655" t="s">
        <v>3742</v>
      </c>
      <c r="C11655" t="s">
        <v>574</v>
      </c>
      <c r="D11655" t="s">
        <v>110</v>
      </c>
      <c r="E11655" t="s">
        <v>71</v>
      </c>
      <c r="F11655" s="1" t="s">
        <v>261</v>
      </c>
      <c r="G11655" t="s">
        <v>74</v>
      </c>
      <c r="H11655" t="str">
        <f>VLOOKUP(F11655,Clubs!$A$1:$D$220,4,)</f>
        <v>031001</v>
      </c>
    </row>
    <row r="11656" spans="1:8">
      <c r="A11656">
        <v>2421135</v>
      </c>
      <c r="B11656" t="s">
        <v>3728</v>
      </c>
      <c r="C11656" t="s">
        <v>1339</v>
      </c>
      <c r="D11656" t="s">
        <v>8640</v>
      </c>
      <c r="E11656" t="s">
        <v>71</v>
      </c>
      <c r="F11656" s="1" t="s">
        <v>261</v>
      </c>
      <c r="G11656" t="s">
        <v>211</v>
      </c>
      <c r="H11656" t="str">
        <f>VLOOKUP(F11656,Clubs!$A$1:$D$220,4,)</f>
        <v>031001</v>
      </c>
    </row>
    <row r="11657" spans="1:8">
      <c r="A11657">
        <v>2421608</v>
      </c>
      <c r="B11657" t="s">
        <v>5168</v>
      </c>
      <c r="C11657" t="s">
        <v>1287</v>
      </c>
      <c r="D11657" t="s">
        <v>110</v>
      </c>
      <c r="E11657" t="s">
        <v>75</v>
      </c>
      <c r="F11657" s="1" t="s">
        <v>229</v>
      </c>
      <c r="G11657" t="s">
        <v>74</v>
      </c>
      <c r="H11657" t="str">
        <f>VLOOKUP(F11657,Clubs!$A$1:$D$220,4,)</f>
        <v>031067</v>
      </c>
    </row>
    <row r="11658" spans="1:8">
      <c r="A11658">
        <v>2421622</v>
      </c>
      <c r="B11658" t="s">
        <v>7572</v>
      </c>
      <c r="C11658" t="s">
        <v>1360</v>
      </c>
      <c r="D11658" t="s">
        <v>8640</v>
      </c>
      <c r="E11658" t="s">
        <v>75</v>
      </c>
      <c r="F11658" s="1" t="s">
        <v>8538</v>
      </c>
      <c r="G11658" t="s">
        <v>211</v>
      </c>
      <c r="H11658" t="str">
        <f>VLOOKUP(F11658,Clubs!$A$1:$D$220,4,)</f>
        <v>065030</v>
      </c>
    </row>
    <row r="11659" spans="1:8">
      <c r="A11659">
        <v>2421627</v>
      </c>
      <c r="B11659" t="s">
        <v>3786</v>
      </c>
      <c r="C11659" t="s">
        <v>2321</v>
      </c>
      <c r="D11659" t="s">
        <v>8640</v>
      </c>
      <c r="E11659" t="s">
        <v>75</v>
      </c>
      <c r="F11659" s="1" t="s">
        <v>257</v>
      </c>
      <c r="G11659" t="s">
        <v>74</v>
      </c>
      <c r="H11659" t="str">
        <f>VLOOKUP(F11659,Clubs!$A$1:$D$220,4,)</f>
        <v>031003</v>
      </c>
    </row>
    <row r="11660" spans="1:8">
      <c r="A11660">
        <v>2421654</v>
      </c>
      <c r="B11660" t="s">
        <v>2390</v>
      </c>
      <c r="C11660" t="s">
        <v>1848</v>
      </c>
      <c r="D11660" t="s">
        <v>8640</v>
      </c>
      <c r="E11660" t="s">
        <v>75</v>
      </c>
      <c r="F11660" s="1" t="s">
        <v>230</v>
      </c>
      <c r="G11660" t="s">
        <v>167</v>
      </c>
      <c r="H11660" t="str">
        <f>VLOOKUP(F11660,Clubs!$A$1:$D$220,4,)</f>
        <v>031025</v>
      </c>
    </row>
    <row r="11661" spans="1:8">
      <c r="A11661">
        <v>2421701</v>
      </c>
      <c r="B11661" t="s">
        <v>3030</v>
      </c>
      <c r="C11661" t="s">
        <v>3031</v>
      </c>
      <c r="D11661" t="s">
        <v>8640</v>
      </c>
      <c r="E11661" t="s">
        <v>75</v>
      </c>
      <c r="F11661" s="1" t="s">
        <v>255</v>
      </c>
      <c r="G11661" t="s">
        <v>211</v>
      </c>
      <c r="H11661" t="str">
        <f>VLOOKUP(F11661,Clubs!$A$1:$D$220,4,)</f>
        <v>030036</v>
      </c>
    </row>
    <row r="11662" spans="1:8">
      <c r="A11662">
        <v>2421719</v>
      </c>
      <c r="B11662" t="s">
        <v>3154</v>
      </c>
      <c r="C11662" t="s">
        <v>1271</v>
      </c>
      <c r="D11662" t="s">
        <v>8640</v>
      </c>
      <c r="E11662" t="s">
        <v>71</v>
      </c>
      <c r="F11662" s="1" t="s">
        <v>272</v>
      </c>
      <c r="G11662" t="s">
        <v>201</v>
      </c>
      <c r="H11662" t="str">
        <f>VLOOKUP(F11662,Clubs!$A$1:$D$220,4,)</f>
        <v>030045</v>
      </c>
    </row>
    <row r="11663" spans="1:8">
      <c r="A11663">
        <v>2422003</v>
      </c>
      <c r="B11663" t="s">
        <v>4868</v>
      </c>
      <c r="C11663" t="s">
        <v>1233</v>
      </c>
      <c r="D11663" t="s">
        <v>8640</v>
      </c>
      <c r="E11663" t="s">
        <v>75</v>
      </c>
      <c r="F11663" s="1" t="s">
        <v>330</v>
      </c>
      <c r="G11663" t="s">
        <v>74</v>
      </c>
      <c r="H11663" t="str">
        <f>VLOOKUP(F11663,Clubs!$A$1:$D$220,4,)</f>
        <v>034068</v>
      </c>
    </row>
    <row r="11664" spans="1:8">
      <c r="A11664">
        <v>2422078</v>
      </c>
      <c r="B11664" t="s">
        <v>731</v>
      </c>
      <c r="C11664" t="s">
        <v>1324</v>
      </c>
      <c r="D11664" t="s">
        <v>8640</v>
      </c>
      <c r="E11664" t="s">
        <v>71</v>
      </c>
      <c r="F11664" s="1" t="s">
        <v>204</v>
      </c>
      <c r="G11664" t="s">
        <v>201</v>
      </c>
      <c r="H11664" t="str">
        <f>VLOOKUP(F11664,Clubs!$A$1:$D$220,4,)</f>
        <v>031030</v>
      </c>
    </row>
    <row r="11665" spans="1:8">
      <c r="A11665">
        <v>2422087</v>
      </c>
      <c r="B11665" t="s">
        <v>5224</v>
      </c>
      <c r="C11665" t="s">
        <v>1426</v>
      </c>
      <c r="D11665" t="s">
        <v>8640</v>
      </c>
      <c r="E11665" t="s">
        <v>75</v>
      </c>
      <c r="F11665" s="1" t="s">
        <v>254</v>
      </c>
      <c r="G11665" t="s">
        <v>201</v>
      </c>
      <c r="H11665" t="str">
        <f>VLOOKUP(F11665,Clubs!$A$1:$D$220,4,)</f>
        <v>031030</v>
      </c>
    </row>
    <row r="11666" spans="1:8">
      <c r="A11666">
        <v>2422104</v>
      </c>
      <c r="B11666" t="s">
        <v>1709</v>
      </c>
      <c r="C11666" t="s">
        <v>1031</v>
      </c>
      <c r="D11666" t="s">
        <v>8640</v>
      </c>
      <c r="E11666" t="s">
        <v>75</v>
      </c>
      <c r="F11666" s="1" t="s">
        <v>239</v>
      </c>
      <c r="G11666" t="s">
        <v>167</v>
      </c>
      <c r="H11666" t="str">
        <f>VLOOKUP(F11666,Clubs!$A$1:$D$220,4,)</f>
        <v>034012</v>
      </c>
    </row>
    <row r="11667" spans="1:8">
      <c r="A11667">
        <v>2422180</v>
      </c>
      <c r="B11667" t="s">
        <v>2606</v>
      </c>
      <c r="C11667" t="s">
        <v>3284</v>
      </c>
      <c r="D11667" t="s">
        <v>165</v>
      </c>
      <c r="E11667" t="s">
        <v>71</v>
      </c>
      <c r="F11667" s="1" t="s">
        <v>282</v>
      </c>
      <c r="G11667" t="s">
        <v>74</v>
      </c>
      <c r="H11667" t="str">
        <f>VLOOKUP(F11667,Clubs!$A$1:$D$220,4,)</f>
        <v>031008</v>
      </c>
    </row>
    <row r="11668" spans="1:8">
      <c r="A11668">
        <v>2422207</v>
      </c>
      <c r="B11668" t="s">
        <v>6075</v>
      </c>
      <c r="C11668" t="s">
        <v>2132</v>
      </c>
      <c r="D11668" t="s">
        <v>8640</v>
      </c>
      <c r="E11668" t="s">
        <v>71</v>
      </c>
      <c r="F11668" s="1" t="s">
        <v>313</v>
      </c>
      <c r="G11668" t="s">
        <v>211</v>
      </c>
      <c r="H11668" t="str">
        <f>VLOOKUP(F11668,Clubs!$A$1:$D$220,4,)</f>
        <v>034055</v>
      </c>
    </row>
    <row r="11669" spans="1:8">
      <c r="A11669">
        <v>2422210</v>
      </c>
      <c r="B11669" t="s">
        <v>6069</v>
      </c>
      <c r="C11669" t="s">
        <v>918</v>
      </c>
      <c r="D11669" t="s">
        <v>8640</v>
      </c>
      <c r="E11669" t="s">
        <v>71</v>
      </c>
      <c r="F11669" s="1" t="s">
        <v>313</v>
      </c>
      <c r="G11669" t="s">
        <v>211</v>
      </c>
      <c r="H11669" t="str">
        <f>VLOOKUP(F11669,Clubs!$A$1:$D$220,4,)</f>
        <v>034055</v>
      </c>
    </row>
    <row r="11670" spans="1:8">
      <c r="A11670">
        <v>2422258</v>
      </c>
      <c r="B11670" t="s">
        <v>2949</v>
      </c>
      <c r="C11670" t="s">
        <v>1320</v>
      </c>
      <c r="D11670" t="s">
        <v>8640</v>
      </c>
      <c r="E11670" t="s">
        <v>75</v>
      </c>
      <c r="F11670" s="1" t="s">
        <v>212</v>
      </c>
      <c r="G11670" t="s">
        <v>211</v>
      </c>
      <c r="H11670" t="str">
        <f>VLOOKUP(F11670,Clubs!$A$1:$D$220,4,)</f>
        <v>030076</v>
      </c>
    </row>
    <row r="11671" spans="1:8">
      <c r="A11671">
        <v>2422286</v>
      </c>
      <c r="B11671" t="s">
        <v>12263</v>
      </c>
      <c r="C11671" t="s">
        <v>1504</v>
      </c>
      <c r="D11671" t="s">
        <v>8640</v>
      </c>
      <c r="E11671" t="s">
        <v>71</v>
      </c>
      <c r="F11671" s="1" t="s">
        <v>235</v>
      </c>
      <c r="G11671" t="s">
        <v>74</v>
      </c>
      <c r="H11671" t="str">
        <f>VLOOKUP(F11671,Clubs!$A$1:$D$220,4,)</f>
        <v>030003</v>
      </c>
    </row>
    <row r="11672" spans="1:8">
      <c r="A11672">
        <v>2422327</v>
      </c>
      <c r="B11672" t="s">
        <v>1991</v>
      </c>
      <c r="C11672" t="s">
        <v>1155</v>
      </c>
      <c r="D11672" t="s">
        <v>8640</v>
      </c>
      <c r="E11672" t="s">
        <v>75</v>
      </c>
      <c r="F11672" s="1" t="s">
        <v>202</v>
      </c>
      <c r="G11672" t="s">
        <v>211</v>
      </c>
      <c r="H11672" t="str">
        <f>VLOOKUP(F11672,Clubs!$A$1:$D$220,4,)</f>
        <v>081017</v>
      </c>
    </row>
    <row r="11673" spans="1:8">
      <c r="A11673">
        <v>2422353</v>
      </c>
      <c r="B11673" t="s">
        <v>9591</v>
      </c>
      <c r="C11673" t="s">
        <v>9592</v>
      </c>
      <c r="D11673" t="s">
        <v>115</v>
      </c>
      <c r="E11673" t="s">
        <v>75</v>
      </c>
      <c r="F11673" s="1" t="s">
        <v>209</v>
      </c>
      <c r="G11673" t="s">
        <v>74</v>
      </c>
      <c r="H11673" t="str">
        <f>VLOOKUP(F11673,Clubs!$A$1:$D$220,4,)</f>
        <v>034066</v>
      </c>
    </row>
    <row r="11674" spans="1:8">
      <c r="A11674">
        <v>2422398</v>
      </c>
      <c r="B11674" t="s">
        <v>12264</v>
      </c>
      <c r="C11674" t="s">
        <v>12265</v>
      </c>
      <c r="D11674" t="s">
        <v>166</v>
      </c>
      <c r="E11674" t="s">
        <v>75</v>
      </c>
      <c r="F11674" s="1" t="s">
        <v>200</v>
      </c>
      <c r="G11674" t="s">
        <v>74</v>
      </c>
      <c r="H11674" t="str">
        <f>VLOOKUP(F11674,Clubs!$A$1:$D$220,4,)</f>
        <v>011024</v>
      </c>
    </row>
    <row r="11675" spans="1:8">
      <c r="A11675">
        <v>2422399</v>
      </c>
      <c r="B11675" t="s">
        <v>3389</v>
      </c>
      <c r="C11675" t="s">
        <v>3011</v>
      </c>
      <c r="D11675" t="s">
        <v>8640</v>
      </c>
      <c r="E11675" t="s">
        <v>75</v>
      </c>
      <c r="F11675" s="1" t="s">
        <v>308</v>
      </c>
      <c r="G11675" t="s">
        <v>211</v>
      </c>
      <c r="H11675" t="str">
        <f>VLOOKUP(F11675,Clubs!$A$1:$D$220,4,)</f>
        <v>030076</v>
      </c>
    </row>
    <row r="11676" spans="1:8">
      <c r="A11676">
        <v>2422463</v>
      </c>
      <c r="B11676" t="s">
        <v>4188</v>
      </c>
      <c r="C11676" t="s">
        <v>985</v>
      </c>
      <c r="D11676" t="s">
        <v>110</v>
      </c>
      <c r="E11676" t="s">
        <v>75</v>
      </c>
      <c r="F11676" s="1" t="s">
        <v>265</v>
      </c>
      <c r="G11676" t="s">
        <v>74</v>
      </c>
      <c r="H11676" t="str">
        <f>VLOOKUP(F11676,Clubs!$A$1:$D$220,4,)</f>
        <v>065020</v>
      </c>
    </row>
    <row r="11677" spans="1:8">
      <c r="A11677">
        <v>2422559</v>
      </c>
      <c r="B11677" t="s">
        <v>3743</v>
      </c>
      <c r="C11677" t="s">
        <v>1470</v>
      </c>
      <c r="D11677" t="s">
        <v>8640</v>
      </c>
      <c r="E11677" t="s">
        <v>71</v>
      </c>
      <c r="F11677" s="1" t="s">
        <v>8528</v>
      </c>
      <c r="G11677" t="s">
        <v>201</v>
      </c>
      <c r="H11677" t="str">
        <f>VLOOKUP(F11677,Clubs!$A$1:$D$220,4,)</f>
        <v>031062</v>
      </c>
    </row>
    <row r="11678" spans="1:8">
      <c r="A11678">
        <v>2422571</v>
      </c>
      <c r="B11678" t="s">
        <v>8303</v>
      </c>
      <c r="C11678" t="s">
        <v>1109</v>
      </c>
      <c r="D11678" t="s">
        <v>8640</v>
      </c>
      <c r="E11678" t="s">
        <v>71</v>
      </c>
      <c r="F11678" s="1" t="s">
        <v>223</v>
      </c>
      <c r="G11678" t="s">
        <v>74</v>
      </c>
      <c r="H11678" t="str">
        <f>VLOOKUP(F11678,Clubs!$A$1:$D$220,4,)</f>
        <v>081050</v>
      </c>
    </row>
    <row r="11679" spans="1:8">
      <c r="A11679">
        <v>2422762</v>
      </c>
      <c r="B11679" t="s">
        <v>9593</v>
      </c>
      <c r="C11679" t="s">
        <v>2223</v>
      </c>
      <c r="D11679" t="s">
        <v>166</v>
      </c>
      <c r="E11679" t="s">
        <v>75</v>
      </c>
      <c r="F11679" s="1" t="s">
        <v>209</v>
      </c>
      <c r="G11679" t="s">
        <v>74</v>
      </c>
      <c r="H11679" t="str">
        <f>VLOOKUP(F11679,Clubs!$A$1:$D$220,4,)</f>
        <v>034066</v>
      </c>
    </row>
    <row r="11680" spans="1:8">
      <c r="A11680">
        <v>2422783</v>
      </c>
      <c r="B11680" t="s">
        <v>3488</v>
      </c>
      <c r="C11680" t="s">
        <v>1124</v>
      </c>
      <c r="D11680" t="s">
        <v>8640</v>
      </c>
      <c r="E11680" t="s">
        <v>75</v>
      </c>
      <c r="F11680" s="1" t="s">
        <v>221</v>
      </c>
      <c r="G11680" t="s">
        <v>74</v>
      </c>
      <c r="H11680" t="str">
        <f>VLOOKUP(F11680,Clubs!$A$1:$D$220,4,)</f>
        <v>030067</v>
      </c>
    </row>
    <row r="11681" spans="1:8">
      <c r="A11681">
        <v>2422798</v>
      </c>
      <c r="B11681" t="s">
        <v>7474</v>
      </c>
      <c r="C11681" t="s">
        <v>7475</v>
      </c>
      <c r="D11681" t="s">
        <v>111</v>
      </c>
      <c r="E11681" t="s">
        <v>75</v>
      </c>
      <c r="F11681" s="1" t="s">
        <v>334</v>
      </c>
      <c r="G11681" t="s">
        <v>74</v>
      </c>
      <c r="H11681" t="str">
        <f>VLOOKUP(F11681,Clubs!$A$1:$D$220,4,)</f>
        <v>065019</v>
      </c>
    </row>
    <row r="11682" spans="1:8">
      <c r="A11682">
        <v>2423003</v>
      </c>
      <c r="B11682" t="s">
        <v>8487</v>
      </c>
      <c r="C11682" t="s">
        <v>890</v>
      </c>
      <c r="D11682" t="s">
        <v>115</v>
      </c>
      <c r="E11682" t="s">
        <v>75</v>
      </c>
      <c r="F11682" s="1" t="s">
        <v>271</v>
      </c>
      <c r="G11682" t="s">
        <v>74</v>
      </c>
      <c r="H11682" t="str">
        <f>VLOOKUP(F11682,Clubs!$A$1:$D$220,4,)</f>
        <v>082017</v>
      </c>
    </row>
    <row r="11683" spans="1:8">
      <c r="A11683">
        <v>2423093</v>
      </c>
      <c r="B11683" t="s">
        <v>6852</v>
      </c>
      <c r="C11683" t="s">
        <v>3824</v>
      </c>
      <c r="D11683" t="s">
        <v>8640</v>
      </c>
      <c r="E11683" t="s">
        <v>71</v>
      </c>
      <c r="F11683" s="1" t="s">
        <v>8535</v>
      </c>
      <c r="G11683" t="s">
        <v>211</v>
      </c>
      <c r="H11683" t="str">
        <f>VLOOKUP(F11683,Clubs!$A$1:$D$220,4,)</f>
        <v>034475</v>
      </c>
    </row>
    <row r="11684" spans="1:8">
      <c r="A11684">
        <v>2423096</v>
      </c>
      <c r="B11684" t="s">
        <v>12266</v>
      </c>
      <c r="C11684" t="s">
        <v>1320</v>
      </c>
      <c r="D11684" t="s">
        <v>8640</v>
      </c>
      <c r="E11684" t="s">
        <v>75</v>
      </c>
      <c r="F11684" s="1" t="s">
        <v>8535</v>
      </c>
      <c r="G11684" t="s">
        <v>211</v>
      </c>
      <c r="H11684" t="str">
        <f>VLOOKUP(F11684,Clubs!$A$1:$D$220,4,)</f>
        <v>034475</v>
      </c>
    </row>
    <row r="11685" spans="1:8">
      <c r="A11685">
        <v>2423100</v>
      </c>
      <c r="B11685" t="s">
        <v>7939</v>
      </c>
      <c r="C11685" t="s">
        <v>2387</v>
      </c>
      <c r="D11685" t="s">
        <v>8640</v>
      </c>
      <c r="E11685" t="s">
        <v>71</v>
      </c>
      <c r="F11685" s="1" t="s">
        <v>8544</v>
      </c>
      <c r="G11685" t="s">
        <v>211</v>
      </c>
      <c r="H11685" t="str">
        <f>VLOOKUP(F11685,Clubs!$A$1:$D$220,4,)</f>
        <v>066032</v>
      </c>
    </row>
    <row r="11686" spans="1:8">
      <c r="A11686">
        <v>2423121</v>
      </c>
      <c r="B11686" t="s">
        <v>8242</v>
      </c>
      <c r="C11686" t="s">
        <v>961</v>
      </c>
      <c r="D11686" t="s">
        <v>8640</v>
      </c>
      <c r="E11686" t="s">
        <v>71</v>
      </c>
      <c r="F11686" s="1" t="s">
        <v>275</v>
      </c>
      <c r="G11686" t="s">
        <v>201</v>
      </c>
      <c r="H11686" t="str">
        <f>VLOOKUP(F11686,Clubs!$A$1:$D$220,4,)</f>
        <v>081061</v>
      </c>
    </row>
    <row r="11687" spans="1:8">
      <c r="A11687">
        <v>2423193</v>
      </c>
      <c r="B11687" t="s">
        <v>4934</v>
      </c>
      <c r="C11687" t="s">
        <v>882</v>
      </c>
      <c r="D11687" t="s">
        <v>115</v>
      </c>
      <c r="E11687" t="s">
        <v>75</v>
      </c>
      <c r="F11687" s="1" t="s">
        <v>205</v>
      </c>
      <c r="G11687" t="s">
        <v>74</v>
      </c>
      <c r="H11687" t="str">
        <f>VLOOKUP(F11687,Clubs!$A$1:$D$220,4,)</f>
        <v>030040</v>
      </c>
    </row>
    <row r="11688" spans="1:8">
      <c r="A11688">
        <v>2423235</v>
      </c>
      <c r="B11688" t="s">
        <v>5693</v>
      </c>
      <c r="C11688" t="s">
        <v>680</v>
      </c>
      <c r="D11688" t="s">
        <v>8640</v>
      </c>
      <c r="E11688" t="s">
        <v>75</v>
      </c>
      <c r="F11688" s="1" t="s">
        <v>294</v>
      </c>
      <c r="G11688" t="s">
        <v>211</v>
      </c>
      <c r="H11688" t="str">
        <f>VLOOKUP(F11688,Clubs!$A$1:$D$220,4,)</f>
        <v>081017</v>
      </c>
    </row>
    <row r="11689" spans="1:8">
      <c r="A11689">
        <v>2423289</v>
      </c>
      <c r="B11689" t="s">
        <v>916</v>
      </c>
      <c r="C11689" t="s">
        <v>864</v>
      </c>
      <c r="D11689" t="s">
        <v>8640</v>
      </c>
      <c r="E11689" t="s">
        <v>71</v>
      </c>
      <c r="F11689" s="1" t="s">
        <v>283</v>
      </c>
      <c r="G11689" t="s">
        <v>74</v>
      </c>
      <c r="H11689" t="str">
        <f>VLOOKUP(F11689,Clubs!$A$1:$D$220,4,)</f>
        <v>012005</v>
      </c>
    </row>
    <row r="11690" spans="1:8">
      <c r="A11690">
        <v>2423318</v>
      </c>
      <c r="B11690" t="s">
        <v>3111</v>
      </c>
      <c r="C11690" t="s">
        <v>6739</v>
      </c>
      <c r="D11690" t="s">
        <v>8640</v>
      </c>
      <c r="E11690" t="s">
        <v>75</v>
      </c>
      <c r="F11690" s="1" t="s">
        <v>209</v>
      </c>
      <c r="G11690" t="s">
        <v>201</v>
      </c>
      <c r="H11690" t="str">
        <f>VLOOKUP(F11690,Clubs!$A$1:$D$220,4,)</f>
        <v>034066</v>
      </c>
    </row>
    <row r="11691" spans="1:8">
      <c r="A11691">
        <v>2423323</v>
      </c>
      <c r="B11691" t="s">
        <v>1590</v>
      </c>
      <c r="C11691" t="s">
        <v>1219</v>
      </c>
      <c r="D11691" t="s">
        <v>8640</v>
      </c>
      <c r="E11691" t="s">
        <v>75</v>
      </c>
      <c r="F11691" s="1" t="s">
        <v>209</v>
      </c>
      <c r="G11691" t="s">
        <v>201</v>
      </c>
      <c r="H11691" t="str">
        <f>VLOOKUP(F11691,Clubs!$A$1:$D$220,4,)</f>
        <v>034066</v>
      </c>
    </row>
    <row r="11692" spans="1:8">
      <c r="A11692">
        <v>2423350</v>
      </c>
      <c r="B11692" t="s">
        <v>3372</v>
      </c>
      <c r="C11692" t="s">
        <v>992</v>
      </c>
      <c r="D11692" t="s">
        <v>8640</v>
      </c>
      <c r="E11692" t="s">
        <v>75</v>
      </c>
      <c r="F11692" s="1" t="s">
        <v>8535</v>
      </c>
      <c r="G11692" t="s">
        <v>211</v>
      </c>
      <c r="H11692" t="str">
        <f>VLOOKUP(F11692,Clubs!$A$1:$D$220,4,)</f>
        <v>034475</v>
      </c>
    </row>
    <row r="11693" spans="1:8">
      <c r="A11693">
        <v>2423362</v>
      </c>
      <c r="B11693" t="s">
        <v>3686</v>
      </c>
      <c r="C11693" t="s">
        <v>3687</v>
      </c>
      <c r="D11693" t="s">
        <v>111</v>
      </c>
      <c r="E11693" t="s">
        <v>71</v>
      </c>
      <c r="F11693" s="1" t="s">
        <v>8525</v>
      </c>
      <c r="G11693" t="s">
        <v>211</v>
      </c>
      <c r="H11693" t="str">
        <f>VLOOKUP(F11693,Clubs!$A$1:$D$220,4,)</f>
        <v>030075</v>
      </c>
    </row>
    <row r="11694" spans="1:8">
      <c r="A11694">
        <v>2423376</v>
      </c>
      <c r="B11694" t="s">
        <v>8420</v>
      </c>
      <c r="C11694" t="s">
        <v>792</v>
      </c>
      <c r="D11694" t="s">
        <v>110</v>
      </c>
      <c r="E11694" t="s">
        <v>75</v>
      </c>
      <c r="F11694" s="1" t="s">
        <v>281</v>
      </c>
      <c r="G11694" t="s">
        <v>74</v>
      </c>
      <c r="H11694" t="str">
        <f>VLOOKUP(F11694,Clubs!$A$1:$D$220,4,)</f>
        <v>082020</v>
      </c>
    </row>
    <row r="11695" spans="1:8">
      <c r="A11695">
        <v>2423408</v>
      </c>
      <c r="B11695" t="s">
        <v>2860</v>
      </c>
      <c r="C11695" t="s">
        <v>1652</v>
      </c>
      <c r="D11695" t="s">
        <v>8640</v>
      </c>
      <c r="E11695" t="s">
        <v>71</v>
      </c>
      <c r="F11695" s="1" t="s">
        <v>212</v>
      </c>
      <c r="G11695" t="s">
        <v>211</v>
      </c>
      <c r="H11695" t="str">
        <f>VLOOKUP(F11695,Clubs!$A$1:$D$220,4,)</f>
        <v>030076</v>
      </c>
    </row>
    <row r="11696" spans="1:8">
      <c r="A11696">
        <v>2423411</v>
      </c>
      <c r="B11696" t="s">
        <v>12267</v>
      </c>
      <c r="C11696" t="s">
        <v>1417</v>
      </c>
      <c r="D11696" t="s">
        <v>8640</v>
      </c>
      <c r="E11696" t="s">
        <v>71</v>
      </c>
      <c r="F11696" s="1" t="s">
        <v>283</v>
      </c>
      <c r="G11696" t="s">
        <v>211</v>
      </c>
      <c r="H11696" t="str">
        <f>VLOOKUP(F11696,Clubs!$A$1:$D$220,4,)</f>
        <v>012005</v>
      </c>
    </row>
    <row r="11697" spans="1:8">
      <c r="A11697">
        <v>2423480</v>
      </c>
      <c r="B11697" t="s">
        <v>4826</v>
      </c>
      <c r="C11697" t="s">
        <v>2293</v>
      </c>
      <c r="D11697" t="s">
        <v>8640</v>
      </c>
      <c r="E11697" t="s">
        <v>71</v>
      </c>
      <c r="F11697" s="1" t="s">
        <v>213</v>
      </c>
      <c r="G11697" t="s">
        <v>211</v>
      </c>
      <c r="H11697" t="str">
        <f>VLOOKUP(F11697,Clubs!$A$1:$D$220,4,)</f>
        <v>066032</v>
      </c>
    </row>
    <row r="11698" spans="1:8">
      <c r="A11698">
        <v>2423533</v>
      </c>
      <c r="B11698" t="s">
        <v>945</v>
      </c>
      <c r="C11698" t="s">
        <v>974</v>
      </c>
      <c r="D11698" t="s">
        <v>111</v>
      </c>
      <c r="E11698" t="s">
        <v>71</v>
      </c>
      <c r="F11698" s="1" t="s">
        <v>238</v>
      </c>
      <c r="G11698" t="s">
        <v>211</v>
      </c>
      <c r="H11698" t="str">
        <f>VLOOKUP(F11698,Clubs!$A$1:$D$220,4,)</f>
        <v>030055</v>
      </c>
    </row>
    <row r="11699" spans="1:8">
      <c r="A11699">
        <v>2423553</v>
      </c>
      <c r="B11699" t="s">
        <v>4909</v>
      </c>
      <c r="C11699" t="s">
        <v>908</v>
      </c>
      <c r="D11699" t="s">
        <v>8640</v>
      </c>
      <c r="E11699" t="s">
        <v>71</v>
      </c>
      <c r="F11699" s="1" t="s">
        <v>204</v>
      </c>
      <c r="G11699" t="s">
        <v>211</v>
      </c>
      <c r="H11699" t="str">
        <f>VLOOKUP(F11699,Clubs!$A$1:$D$220,4,)</f>
        <v>031030</v>
      </c>
    </row>
    <row r="11700" spans="1:8">
      <c r="A11700">
        <v>2423648</v>
      </c>
      <c r="B11700" t="s">
        <v>5803</v>
      </c>
      <c r="C11700" t="s">
        <v>1129</v>
      </c>
      <c r="D11700" t="s">
        <v>8640</v>
      </c>
      <c r="E11700" t="s">
        <v>71</v>
      </c>
      <c r="F11700" s="1" t="s">
        <v>346</v>
      </c>
      <c r="G11700" t="s">
        <v>211</v>
      </c>
      <c r="H11700" t="str">
        <f>VLOOKUP(F11700,Clubs!$A$1:$D$220,4,)</f>
        <v>032014</v>
      </c>
    </row>
    <row r="11701" spans="1:8">
      <c r="A11701">
        <v>2423662</v>
      </c>
      <c r="B11701" t="s">
        <v>740</v>
      </c>
      <c r="C11701" t="s">
        <v>3710</v>
      </c>
      <c r="D11701" t="s">
        <v>8640</v>
      </c>
      <c r="E11701" t="s">
        <v>75</v>
      </c>
      <c r="F11701" s="1" t="s">
        <v>329</v>
      </c>
      <c r="G11701" t="s">
        <v>167</v>
      </c>
      <c r="H11701" t="str">
        <f>VLOOKUP(F11701,Clubs!$A$1:$D$220,4,)</f>
        <v>031050</v>
      </c>
    </row>
    <row r="11702" spans="1:8">
      <c r="A11702">
        <v>2423663</v>
      </c>
      <c r="B11702" t="s">
        <v>5365</v>
      </c>
      <c r="C11702" t="s">
        <v>688</v>
      </c>
      <c r="D11702" t="s">
        <v>8640</v>
      </c>
      <c r="E11702" t="s">
        <v>75</v>
      </c>
      <c r="F11702" s="1" t="s">
        <v>329</v>
      </c>
      <c r="G11702" t="s">
        <v>74</v>
      </c>
      <c r="H11702" t="str">
        <f>VLOOKUP(F11702,Clubs!$A$1:$D$220,4,)</f>
        <v>031050</v>
      </c>
    </row>
    <row r="11703" spans="1:8">
      <c r="A11703">
        <v>2423716</v>
      </c>
      <c r="B11703" t="s">
        <v>7878</v>
      </c>
      <c r="C11703" t="s">
        <v>5854</v>
      </c>
      <c r="D11703" t="s">
        <v>110</v>
      </c>
      <c r="E11703" t="s">
        <v>71</v>
      </c>
      <c r="F11703" s="1" t="s">
        <v>8539</v>
      </c>
      <c r="G11703" t="s">
        <v>74</v>
      </c>
      <c r="H11703" t="str">
        <f>VLOOKUP(F11703,Clubs!$A$1:$D$220,4,)</f>
        <v>066037</v>
      </c>
    </row>
    <row r="11704" spans="1:8">
      <c r="A11704">
        <v>2423723</v>
      </c>
      <c r="B11704" t="s">
        <v>5767</v>
      </c>
      <c r="C11704" t="s">
        <v>761</v>
      </c>
      <c r="D11704" t="s">
        <v>165</v>
      </c>
      <c r="E11704" t="s">
        <v>71</v>
      </c>
      <c r="F11704" s="1" t="s">
        <v>319</v>
      </c>
      <c r="G11704" t="s">
        <v>74</v>
      </c>
      <c r="H11704" t="str">
        <f>VLOOKUP(F11704,Clubs!$A$1:$D$220,4,)</f>
        <v>032006</v>
      </c>
    </row>
    <row r="11705" spans="1:8">
      <c r="A11705">
        <v>2423752</v>
      </c>
      <c r="B11705" t="s">
        <v>4119</v>
      </c>
      <c r="C11705" t="s">
        <v>6197</v>
      </c>
      <c r="D11705" t="s">
        <v>111</v>
      </c>
      <c r="E11705" t="s">
        <v>75</v>
      </c>
      <c r="F11705" s="1" t="s">
        <v>209</v>
      </c>
      <c r="G11705" t="s">
        <v>74</v>
      </c>
      <c r="H11705" t="str">
        <f>VLOOKUP(F11705,Clubs!$A$1:$D$220,4,)</f>
        <v>034066</v>
      </c>
    </row>
    <row r="11706" spans="1:8">
      <c r="A11706">
        <v>2423881</v>
      </c>
      <c r="B11706" t="s">
        <v>12268</v>
      </c>
      <c r="C11706" t="s">
        <v>2337</v>
      </c>
      <c r="D11706" t="s">
        <v>111</v>
      </c>
      <c r="E11706" t="s">
        <v>75</v>
      </c>
      <c r="F11706" s="1" t="s">
        <v>8533</v>
      </c>
      <c r="G11706" t="s">
        <v>74</v>
      </c>
      <c r="H11706" t="str">
        <f>VLOOKUP(F11706,Clubs!$A$1:$D$220,4,)</f>
        <v>034473</v>
      </c>
    </row>
    <row r="11707" spans="1:8">
      <c r="A11707">
        <v>2423927</v>
      </c>
      <c r="B11707" t="s">
        <v>3237</v>
      </c>
      <c r="C11707" t="s">
        <v>1866</v>
      </c>
      <c r="D11707" t="s">
        <v>8640</v>
      </c>
      <c r="E11707" t="s">
        <v>75</v>
      </c>
      <c r="F11707" s="1" t="s">
        <v>208</v>
      </c>
      <c r="G11707" t="s">
        <v>74</v>
      </c>
      <c r="H11707" t="str">
        <f>VLOOKUP(F11707,Clubs!$A$1:$D$220,4,)</f>
        <v>030059</v>
      </c>
    </row>
    <row r="11708" spans="1:8">
      <c r="A11708">
        <v>2423939</v>
      </c>
      <c r="B11708" t="s">
        <v>3316</v>
      </c>
      <c r="C11708" t="s">
        <v>2976</v>
      </c>
      <c r="D11708" t="s">
        <v>8640</v>
      </c>
      <c r="E11708" t="s">
        <v>71</v>
      </c>
      <c r="F11708" s="1" t="s">
        <v>208</v>
      </c>
      <c r="G11708" t="s">
        <v>211</v>
      </c>
      <c r="H11708" t="str">
        <f>VLOOKUP(F11708,Clubs!$A$1:$D$220,4,)</f>
        <v>030059</v>
      </c>
    </row>
    <row r="11709" spans="1:8">
      <c r="A11709">
        <v>2424017</v>
      </c>
      <c r="B11709" t="s">
        <v>1297</v>
      </c>
      <c r="C11709" t="s">
        <v>7421</v>
      </c>
      <c r="D11709" t="s">
        <v>8640</v>
      </c>
      <c r="E11709" t="s">
        <v>71</v>
      </c>
      <c r="F11709" s="1" t="s">
        <v>216</v>
      </c>
      <c r="G11709" t="s">
        <v>74</v>
      </c>
      <c r="H11709" t="str">
        <f>VLOOKUP(F11709,Clubs!$A$1:$D$220,4,)</f>
        <v>065012</v>
      </c>
    </row>
    <row r="11710" spans="1:8">
      <c r="A11710">
        <v>2424057</v>
      </c>
      <c r="B11710" t="s">
        <v>4307</v>
      </c>
      <c r="C11710" t="s">
        <v>4308</v>
      </c>
      <c r="D11710" t="s">
        <v>8640</v>
      </c>
      <c r="E11710" t="s">
        <v>71</v>
      </c>
      <c r="F11710" s="1" t="s">
        <v>219</v>
      </c>
      <c r="G11710" t="s">
        <v>211</v>
      </c>
      <c r="H11710" t="str">
        <f>VLOOKUP(F11710,Clubs!$A$1:$D$220,4,)</f>
        <v>031067</v>
      </c>
    </row>
    <row r="11711" spans="1:8">
      <c r="A11711">
        <v>2424121</v>
      </c>
      <c r="B11711" t="s">
        <v>2278</v>
      </c>
      <c r="C11711" t="s">
        <v>1906</v>
      </c>
      <c r="D11711" t="s">
        <v>8640</v>
      </c>
      <c r="E11711" t="s">
        <v>71</v>
      </c>
      <c r="F11711" s="1" t="s">
        <v>8520</v>
      </c>
      <c r="G11711" t="s">
        <v>211</v>
      </c>
      <c r="H11711" t="str">
        <f>VLOOKUP(F11711,Clubs!$A$1:$D$220,4,)</f>
        <v>012003</v>
      </c>
    </row>
    <row r="11712" spans="1:8">
      <c r="A11712">
        <v>2424226</v>
      </c>
      <c r="B11712" t="s">
        <v>1915</v>
      </c>
      <c r="C11712" t="s">
        <v>592</v>
      </c>
      <c r="D11712" t="s">
        <v>111</v>
      </c>
      <c r="E11712" t="s">
        <v>71</v>
      </c>
      <c r="F11712" s="1" t="s">
        <v>225</v>
      </c>
      <c r="G11712" t="s">
        <v>211</v>
      </c>
      <c r="H11712" t="str">
        <f>VLOOKUP(F11712,Clubs!$A$1:$D$220,4,)</f>
        <v>034073</v>
      </c>
    </row>
    <row r="11713" spans="1:8">
      <c r="A11713">
        <v>2424266</v>
      </c>
      <c r="B11713" t="s">
        <v>7593</v>
      </c>
      <c r="C11713" t="s">
        <v>1009</v>
      </c>
      <c r="D11713" t="s">
        <v>8640</v>
      </c>
      <c r="E11713" t="s">
        <v>75</v>
      </c>
      <c r="F11713" s="1" t="s">
        <v>213</v>
      </c>
      <c r="G11713" t="s">
        <v>211</v>
      </c>
      <c r="H11713" t="str">
        <f>VLOOKUP(F11713,Clubs!$A$1:$D$220,4,)</f>
        <v>066032</v>
      </c>
    </row>
    <row r="11714" spans="1:8">
      <c r="A11714">
        <v>2424328</v>
      </c>
      <c r="B11714" t="s">
        <v>6205</v>
      </c>
      <c r="C11714" t="s">
        <v>6206</v>
      </c>
      <c r="D11714" t="s">
        <v>8640</v>
      </c>
      <c r="E11714" t="s">
        <v>71</v>
      </c>
      <c r="F11714" s="1" t="s">
        <v>330</v>
      </c>
      <c r="G11714" t="s">
        <v>211</v>
      </c>
      <c r="H11714" t="str">
        <f>VLOOKUP(F11714,Clubs!$A$1:$D$220,4,)</f>
        <v>034068</v>
      </c>
    </row>
    <row r="11715" spans="1:8">
      <c r="A11715">
        <v>2424355</v>
      </c>
      <c r="B11715" t="s">
        <v>5751</v>
      </c>
      <c r="C11715" t="s">
        <v>645</v>
      </c>
      <c r="D11715" t="s">
        <v>8640</v>
      </c>
      <c r="E11715" t="s">
        <v>75</v>
      </c>
      <c r="F11715" s="1" t="s">
        <v>268</v>
      </c>
      <c r="G11715" t="s">
        <v>211</v>
      </c>
      <c r="H11715" t="str">
        <f>VLOOKUP(F11715,Clubs!$A$1:$D$220,4,)</f>
        <v>048006</v>
      </c>
    </row>
    <row r="11716" spans="1:8">
      <c r="A11716">
        <v>2424368</v>
      </c>
      <c r="B11716" t="s">
        <v>3692</v>
      </c>
      <c r="C11716" t="s">
        <v>771</v>
      </c>
      <c r="D11716" t="s">
        <v>8640</v>
      </c>
      <c r="E11716" t="s">
        <v>75</v>
      </c>
      <c r="F11716" s="1" t="s">
        <v>8525</v>
      </c>
      <c r="G11716" t="s">
        <v>211</v>
      </c>
      <c r="H11716" t="str">
        <f>VLOOKUP(F11716,Clubs!$A$1:$D$220,4,)</f>
        <v>030075</v>
      </c>
    </row>
    <row r="11717" spans="1:8">
      <c r="A11717">
        <v>2424375</v>
      </c>
      <c r="B11717" t="s">
        <v>6329</v>
      </c>
      <c r="C11717" t="s">
        <v>880</v>
      </c>
      <c r="D11717" t="s">
        <v>8640</v>
      </c>
      <c r="E11717" t="s">
        <v>75</v>
      </c>
      <c r="F11717" s="1" t="s">
        <v>241</v>
      </c>
      <c r="G11717" t="s">
        <v>167</v>
      </c>
      <c r="H11717" t="str">
        <f>VLOOKUP(F11717,Clubs!$A$1:$D$220,4,)</f>
        <v>034072</v>
      </c>
    </row>
    <row r="11718" spans="1:8">
      <c r="A11718">
        <v>2424382</v>
      </c>
      <c r="B11718" t="s">
        <v>5817</v>
      </c>
      <c r="C11718" t="s">
        <v>1245</v>
      </c>
      <c r="D11718" t="s">
        <v>8640</v>
      </c>
      <c r="E11718" t="s">
        <v>75</v>
      </c>
      <c r="F11718" s="1" t="s">
        <v>346</v>
      </c>
      <c r="G11718" t="s">
        <v>211</v>
      </c>
      <c r="H11718" t="str">
        <f>VLOOKUP(F11718,Clubs!$A$1:$D$220,4,)</f>
        <v>032014</v>
      </c>
    </row>
    <row r="11719" spans="1:8">
      <c r="A11719">
        <v>2424479</v>
      </c>
      <c r="B11719" t="s">
        <v>7280</v>
      </c>
      <c r="C11719" t="s">
        <v>1028</v>
      </c>
      <c r="D11719" t="s">
        <v>110</v>
      </c>
      <c r="E11719" t="s">
        <v>75</v>
      </c>
      <c r="F11719" s="1" t="s">
        <v>288</v>
      </c>
      <c r="G11719" t="s">
        <v>74</v>
      </c>
      <c r="H11719" t="str">
        <f>VLOOKUP(F11719,Clubs!$A$1:$D$220,4,)</f>
        <v>065020</v>
      </c>
    </row>
    <row r="11720" spans="1:8">
      <c r="A11720">
        <v>2424506</v>
      </c>
      <c r="B11720" t="s">
        <v>12269</v>
      </c>
      <c r="C11720" t="s">
        <v>568</v>
      </c>
      <c r="D11720" t="s">
        <v>115</v>
      </c>
      <c r="E11720" t="s">
        <v>71</v>
      </c>
      <c r="F11720" s="1" t="s">
        <v>209</v>
      </c>
      <c r="G11720" t="s">
        <v>74</v>
      </c>
      <c r="H11720" t="str">
        <f>VLOOKUP(F11720,Clubs!$A$1:$D$220,4,)</f>
        <v>034066</v>
      </c>
    </row>
    <row r="11721" spans="1:8">
      <c r="A11721">
        <v>2424576</v>
      </c>
      <c r="B11721" t="s">
        <v>5187</v>
      </c>
      <c r="C11721" t="s">
        <v>2308</v>
      </c>
      <c r="D11721" t="s">
        <v>165</v>
      </c>
      <c r="E11721" t="s">
        <v>71</v>
      </c>
      <c r="F11721" s="1" t="s">
        <v>215</v>
      </c>
      <c r="G11721" t="s">
        <v>74</v>
      </c>
      <c r="H11721" t="str">
        <f>VLOOKUP(F11721,Clubs!$A$1:$D$220,4,)</f>
        <v>031042</v>
      </c>
    </row>
    <row r="11722" spans="1:8">
      <c r="A11722">
        <v>2424583</v>
      </c>
      <c r="B11722" t="s">
        <v>3476</v>
      </c>
      <c r="C11722" t="s">
        <v>649</v>
      </c>
      <c r="D11722" t="s">
        <v>8640</v>
      </c>
      <c r="E11722" t="s">
        <v>75</v>
      </c>
      <c r="F11722" s="1" t="s">
        <v>221</v>
      </c>
      <c r="G11722" t="s">
        <v>74</v>
      </c>
      <c r="H11722" t="str">
        <f>VLOOKUP(F11722,Clubs!$A$1:$D$220,4,)</f>
        <v>030067</v>
      </c>
    </row>
    <row r="11723" spans="1:8">
      <c r="A11723">
        <v>2424613</v>
      </c>
      <c r="B11723" t="s">
        <v>3707</v>
      </c>
      <c r="C11723" t="s">
        <v>2569</v>
      </c>
      <c r="D11723" t="s">
        <v>8640</v>
      </c>
      <c r="E11723" t="s">
        <v>71</v>
      </c>
      <c r="F11723" s="1" t="s">
        <v>8527</v>
      </c>
      <c r="G11723" t="s">
        <v>74</v>
      </c>
      <c r="H11723" t="str">
        <f>VLOOKUP(F11723,Clubs!$A$1:$D$220,4,)</f>
        <v>030076</v>
      </c>
    </row>
    <row r="11724" spans="1:8">
      <c r="A11724">
        <v>2424807</v>
      </c>
      <c r="B11724" t="s">
        <v>3459</v>
      </c>
      <c r="C11724" t="s">
        <v>1271</v>
      </c>
      <c r="D11724" t="s">
        <v>8640</v>
      </c>
      <c r="E11724" t="s">
        <v>71</v>
      </c>
      <c r="F11724" s="1" t="s">
        <v>219</v>
      </c>
      <c r="G11724" t="s">
        <v>201</v>
      </c>
      <c r="H11724" t="str">
        <f>VLOOKUP(F11724,Clubs!$A$1:$D$220,4,)</f>
        <v>031067</v>
      </c>
    </row>
    <row r="11725" spans="1:8">
      <c r="A11725">
        <v>2424835</v>
      </c>
      <c r="B11725" t="s">
        <v>5999</v>
      </c>
      <c r="C11725" t="s">
        <v>639</v>
      </c>
      <c r="D11725" t="s">
        <v>109</v>
      </c>
      <c r="E11725" t="s">
        <v>71</v>
      </c>
      <c r="F11725" s="1" t="s">
        <v>214</v>
      </c>
      <c r="G11725" t="s">
        <v>74</v>
      </c>
      <c r="H11725" t="str">
        <f>VLOOKUP(F11725,Clubs!$A$1:$D$220,4,)</f>
        <v>034038</v>
      </c>
    </row>
    <row r="11726" spans="1:8">
      <c r="A11726">
        <v>2424860</v>
      </c>
      <c r="B11726" t="s">
        <v>2120</v>
      </c>
      <c r="C11726" t="s">
        <v>692</v>
      </c>
      <c r="D11726" t="s">
        <v>8640</v>
      </c>
      <c r="E11726" t="s">
        <v>75</v>
      </c>
      <c r="F11726" s="1" t="s">
        <v>217</v>
      </c>
      <c r="G11726" t="s">
        <v>74</v>
      </c>
      <c r="H11726" t="str">
        <f>VLOOKUP(F11726,Clubs!$A$1:$D$220,4,)</f>
        <v>012008</v>
      </c>
    </row>
    <row r="11727" spans="1:8">
      <c r="A11727">
        <v>2424863</v>
      </c>
      <c r="B11727" t="s">
        <v>2128</v>
      </c>
      <c r="C11727" t="s">
        <v>2129</v>
      </c>
      <c r="D11727" t="s">
        <v>8640</v>
      </c>
      <c r="E11727" t="s">
        <v>75</v>
      </c>
      <c r="F11727" s="1" t="s">
        <v>217</v>
      </c>
      <c r="G11727" t="s">
        <v>74</v>
      </c>
      <c r="H11727" t="str">
        <f>VLOOKUP(F11727,Clubs!$A$1:$D$220,4,)</f>
        <v>012008</v>
      </c>
    </row>
    <row r="11728" spans="1:8">
      <c r="A11728">
        <v>2424875</v>
      </c>
      <c r="B11728" t="s">
        <v>2104</v>
      </c>
      <c r="C11728" t="s">
        <v>1145</v>
      </c>
      <c r="D11728" t="s">
        <v>8640</v>
      </c>
      <c r="E11728" t="s">
        <v>75</v>
      </c>
      <c r="F11728" s="1" t="s">
        <v>217</v>
      </c>
      <c r="G11728" t="s">
        <v>211</v>
      </c>
      <c r="H11728" t="str">
        <f>VLOOKUP(F11728,Clubs!$A$1:$D$220,4,)</f>
        <v>012008</v>
      </c>
    </row>
    <row r="11729" spans="1:8">
      <c r="A11729">
        <v>2424995</v>
      </c>
      <c r="B11729" t="s">
        <v>3259</v>
      </c>
      <c r="C11729" t="s">
        <v>1120</v>
      </c>
      <c r="D11729" t="s">
        <v>8640</v>
      </c>
      <c r="E11729" t="s">
        <v>75</v>
      </c>
      <c r="F11729" s="1" t="s">
        <v>323</v>
      </c>
      <c r="G11729" t="s">
        <v>211</v>
      </c>
      <c r="H11729" t="str">
        <f>VLOOKUP(F11729,Clubs!$A$1:$D$220,4,)</f>
        <v>031058</v>
      </c>
    </row>
    <row r="11730" spans="1:8">
      <c r="A11730">
        <v>2425015</v>
      </c>
      <c r="B11730" t="s">
        <v>714</v>
      </c>
      <c r="C11730" t="s">
        <v>2476</v>
      </c>
      <c r="D11730" t="s">
        <v>8640</v>
      </c>
      <c r="E11730" t="s">
        <v>71</v>
      </c>
      <c r="F11730" s="1" t="s">
        <v>298</v>
      </c>
      <c r="G11730" t="s">
        <v>201</v>
      </c>
      <c r="H11730" t="str">
        <f>VLOOKUP(F11730,Clubs!$A$1:$D$220,4,)</f>
        <v>034066</v>
      </c>
    </row>
    <row r="11731" spans="1:8">
      <c r="A11731">
        <v>2425016</v>
      </c>
      <c r="B11731" t="s">
        <v>6535</v>
      </c>
      <c r="C11731" t="s">
        <v>1093</v>
      </c>
      <c r="D11731" t="s">
        <v>8640</v>
      </c>
      <c r="E11731" t="s">
        <v>71</v>
      </c>
      <c r="F11731" s="1" t="s">
        <v>298</v>
      </c>
      <c r="G11731" t="s">
        <v>211</v>
      </c>
      <c r="H11731" t="str">
        <f>VLOOKUP(F11731,Clubs!$A$1:$D$220,4,)</f>
        <v>034066</v>
      </c>
    </row>
    <row r="11732" spans="1:8">
      <c r="A11732">
        <v>2425044</v>
      </c>
      <c r="B11732" t="s">
        <v>8072</v>
      </c>
      <c r="C11732" t="s">
        <v>1158</v>
      </c>
      <c r="D11732" t="s">
        <v>8640</v>
      </c>
      <c r="E11732" t="s">
        <v>71</v>
      </c>
      <c r="F11732" s="1" t="s">
        <v>300</v>
      </c>
      <c r="G11732" t="s">
        <v>211</v>
      </c>
      <c r="H11732" t="str">
        <f>VLOOKUP(F11732,Clubs!$A$1:$D$220,4,)</f>
        <v>081050</v>
      </c>
    </row>
    <row r="11733" spans="1:8">
      <c r="A11733">
        <v>2425064</v>
      </c>
      <c r="B11733" t="s">
        <v>734</v>
      </c>
      <c r="C11733" t="s">
        <v>672</v>
      </c>
      <c r="D11733" t="s">
        <v>166</v>
      </c>
      <c r="E11733" t="s">
        <v>71</v>
      </c>
      <c r="F11733" s="1" t="s">
        <v>276</v>
      </c>
      <c r="G11733" t="s">
        <v>74</v>
      </c>
      <c r="H11733" t="str">
        <f>VLOOKUP(F11733,Clubs!$A$1:$D$220,4,)</f>
        <v>066032</v>
      </c>
    </row>
    <row r="11734" spans="1:8">
      <c r="A11734">
        <v>2425136</v>
      </c>
      <c r="B11734" t="s">
        <v>1613</v>
      </c>
      <c r="C11734" t="s">
        <v>851</v>
      </c>
      <c r="D11734" t="s">
        <v>8640</v>
      </c>
      <c r="E11734" t="s">
        <v>71</v>
      </c>
      <c r="F11734" s="1" t="s">
        <v>202</v>
      </c>
      <c r="G11734" t="s">
        <v>201</v>
      </c>
      <c r="H11734" t="str">
        <f>VLOOKUP(F11734,Clubs!$A$1:$D$220,4,)</f>
        <v>081017</v>
      </c>
    </row>
    <row r="11735" spans="1:8">
      <c r="A11735">
        <v>2425174</v>
      </c>
      <c r="B11735" t="s">
        <v>1900</v>
      </c>
      <c r="C11735" t="s">
        <v>1730</v>
      </c>
      <c r="D11735" t="s">
        <v>8640</v>
      </c>
      <c r="E11735" t="s">
        <v>75</v>
      </c>
      <c r="F11735" s="1" t="s">
        <v>228</v>
      </c>
      <c r="G11735" t="s">
        <v>211</v>
      </c>
      <c r="H11735" t="str">
        <f>VLOOKUP(F11735,Clubs!$A$1:$D$220,4,)</f>
        <v>012003</v>
      </c>
    </row>
    <row r="11736" spans="1:8">
      <c r="A11736">
        <v>2425196</v>
      </c>
      <c r="B11736" t="s">
        <v>9594</v>
      </c>
      <c r="C11736" t="s">
        <v>3254</v>
      </c>
      <c r="D11736" t="s">
        <v>166</v>
      </c>
      <c r="E11736" t="s">
        <v>71</v>
      </c>
      <c r="F11736" s="1" t="s">
        <v>353</v>
      </c>
      <c r="G11736" t="s">
        <v>74</v>
      </c>
      <c r="H11736" t="str">
        <f>VLOOKUP(F11736,Clubs!$A$1:$D$220,4,)</f>
        <v>081061</v>
      </c>
    </row>
    <row r="11737" spans="1:8">
      <c r="A11737">
        <v>2425302</v>
      </c>
      <c r="B11737" t="s">
        <v>1105</v>
      </c>
      <c r="C11737" t="s">
        <v>4181</v>
      </c>
      <c r="D11737" t="s">
        <v>109</v>
      </c>
      <c r="E11737" t="s">
        <v>71</v>
      </c>
      <c r="F11737" s="1" t="s">
        <v>197</v>
      </c>
      <c r="G11737" t="s">
        <v>74</v>
      </c>
      <c r="H11737" t="str">
        <f>VLOOKUP(F11737,Clubs!$A$1:$D$220,4,)</f>
        <v>031067</v>
      </c>
    </row>
    <row r="11738" spans="1:8">
      <c r="A11738">
        <v>2425388</v>
      </c>
      <c r="B11738" t="s">
        <v>7803</v>
      </c>
      <c r="C11738" t="s">
        <v>695</v>
      </c>
      <c r="D11738" t="s">
        <v>8640</v>
      </c>
      <c r="E11738" t="s">
        <v>75</v>
      </c>
      <c r="F11738" s="1" t="s">
        <v>276</v>
      </c>
      <c r="G11738" t="s">
        <v>211</v>
      </c>
      <c r="H11738" t="str">
        <f>VLOOKUP(F11738,Clubs!$A$1:$D$220,4,)</f>
        <v>066032</v>
      </c>
    </row>
    <row r="11739" spans="1:8">
      <c r="A11739">
        <v>2425416</v>
      </c>
      <c r="B11739" t="s">
        <v>1631</v>
      </c>
      <c r="C11739" t="s">
        <v>836</v>
      </c>
      <c r="D11739" t="s">
        <v>8640</v>
      </c>
      <c r="E11739" t="s">
        <v>75</v>
      </c>
      <c r="F11739" s="1" t="s">
        <v>246</v>
      </c>
      <c r="G11739" t="s">
        <v>167</v>
      </c>
      <c r="H11739" t="str">
        <f>VLOOKUP(F11739,Clubs!$A$1:$D$220,4,)</f>
        <v>011024</v>
      </c>
    </row>
    <row r="11740" spans="1:8">
      <c r="A11740">
        <v>2425500</v>
      </c>
      <c r="B11740" t="s">
        <v>12270</v>
      </c>
      <c r="C11740" t="s">
        <v>1028</v>
      </c>
      <c r="D11740" t="s">
        <v>8640</v>
      </c>
      <c r="E11740" t="s">
        <v>75</v>
      </c>
      <c r="F11740" s="1" t="s">
        <v>230</v>
      </c>
      <c r="G11740" t="s">
        <v>211</v>
      </c>
      <c r="H11740" t="str">
        <f>VLOOKUP(F11740,Clubs!$A$1:$D$220,4,)</f>
        <v>031025</v>
      </c>
    </row>
    <row r="11741" spans="1:8">
      <c r="A11741">
        <v>2425577</v>
      </c>
      <c r="B11741" t="s">
        <v>5481</v>
      </c>
      <c r="C11741" t="s">
        <v>651</v>
      </c>
      <c r="D11741" t="s">
        <v>109</v>
      </c>
      <c r="E11741" t="s">
        <v>75</v>
      </c>
      <c r="F11741" s="1" t="s">
        <v>196</v>
      </c>
      <c r="G11741" t="s">
        <v>74</v>
      </c>
      <c r="H11741" t="str">
        <f>VLOOKUP(F11741,Clubs!$A$1:$D$220,4,)</f>
        <v>031051</v>
      </c>
    </row>
    <row r="11742" spans="1:8">
      <c r="A11742">
        <v>2425582</v>
      </c>
      <c r="B11742" t="s">
        <v>8113</v>
      </c>
      <c r="C11742" t="s">
        <v>3505</v>
      </c>
      <c r="D11742" t="s">
        <v>8640</v>
      </c>
      <c r="E11742" t="s">
        <v>71</v>
      </c>
      <c r="F11742" s="1" t="s">
        <v>251</v>
      </c>
      <c r="G11742" t="s">
        <v>211</v>
      </c>
      <c r="H11742" t="str">
        <f>VLOOKUP(F11742,Clubs!$A$1:$D$220,4,)</f>
        <v>081041</v>
      </c>
    </row>
    <row r="11743" spans="1:8">
      <c r="A11743">
        <v>2425599</v>
      </c>
      <c r="B11743" t="s">
        <v>3307</v>
      </c>
      <c r="C11743" t="s">
        <v>3648</v>
      </c>
      <c r="D11743" t="s">
        <v>109</v>
      </c>
      <c r="E11743" t="s">
        <v>71</v>
      </c>
      <c r="F11743" s="1" t="s">
        <v>8524</v>
      </c>
      <c r="G11743" t="s">
        <v>74</v>
      </c>
      <c r="H11743" t="str">
        <f>VLOOKUP(F11743,Clubs!$A$1:$D$220,4,)</f>
        <v>030076</v>
      </c>
    </row>
    <row r="11744" spans="1:8">
      <c r="A11744">
        <v>2425602</v>
      </c>
      <c r="B11744" t="s">
        <v>3683</v>
      </c>
      <c r="C11744" t="s">
        <v>2241</v>
      </c>
      <c r="D11744" t="s">
        <v>8640</v>
      </c>
      <c r="E11744" t="s">
        <v>71</v>
      </c>
      <c r="F11744" s="1" t="s">
        <v>8525</v>
      </c>
      <c r="G11744" t="s">
        <v>74</v>
      </c>
      <c r="H11744" t="str">
        <f>VLOOKUP(F11744,Clubs!$A$1:$D$220,4,)</f>
        <v>030075</v>
      </c>
    </row>
    <row r="11745" spans="1:8">
      <c r="A11745">
        <v>2425604</v>
      </c>
      <c r="B11745" t="s">
        <v>3700</v>
      </c>
      <c r="C11745" t="s">
        <v>618</v>
      </c>
      <c r="D11745" t="s">
        <v>8640</v>
      </c>
      <c r="E11745" t="s">
        <v>71</v>
      </c>
      <c r="F11745" s="1" t="s">
        <v>8525</v>
      </c>
      <c r="G11745" t="s">
        <v>211</v>
      </c>
      <c r="H11745" t="str">
        <f>VLOOKUP(F11745,Clubs!$A$1:$D$220,4,)</f>
        <v>030075</v>
      </c>
    </row>
    <row r="11746" spans="1:8">
      <c r="A11746">
        <v>2425665</v>
      </c>
      <c r="B11746" t="s">
        <v>3142</v>
      </c>
      <c r="C11746" t="s">
        <v>961</v>
      </c>
      <c r="D11746" t="s">
        <v>8640</v>
      </c>
      <c r="E11746" t="s">
        <v>71</v>
      </c>
      <c r="F11746" s="1" t="s">
        <v>272</v>
      </c>
      <c r="G11746" t="s">
        <v>201</v>
      </c>
      <c r="H11746" t="str">
        <f>VLOOKUP(F11746,Clubs!$A$1:$D$220,4,)</f>
        <v>030045</v>
      </c>
    </row>
    <row r="11747" spans="1:8">
      <c r="A11747">
        <v>2425733</v>
      </c>
      <c r="B11747" t="s">
        <v>4484</v>
      </c>
      <c r="C11747" t="s">
        <v>2867</v>
      </c>
      <c r="D11747" t="s">
        <v>8640</v>
      </c>
      <c r="E11747" t="s">
        <v>75</v>
      </c>
      <c r="F11747" s="1" t="s">
        <v>220</v>
      </c>
      <c r="G11747" t="s">
        <v>201</v>
      </c>
      <c r="H11747" t="str">
        <f>VLOOKUP(F11747,Clubs!$A$1:$D$220,4,)</f>
        <v>031015</v>
      </c>
    </row>
    <row r="11748" spans="1:8">
      <c r="A11748">
        <v>2425828</v>
      </c>
      <c r="B11748" t="s">
        <v>8029</v>
      </c>
      <c r="C11748" t="s">
        <v>1385</v>
      </c>
      <c r="D11748" t="s">
        <v>8640</v>
      </c>
      <c r="E11748" t="s">
        <v>71</v>
      </c>
      <c r="F11748" s="1" t="s">
        <v>202</v>
      </c>
      <c r="G11748" t="s">
        <v>201</v>
      </c>
      <c r="H11748" t="str">
        <f>VLOOKUP(F11748,Clubs!$A$1:$D$220,4,)</f>
        <v>081017</v>
      </c>
    </row>
    <row r="11749" spans="1:8">
      <c r="A11749">
        <v>2425878</v>
      </c>
      <c r="B11749" t="s">
        <v>1260</v>
      </c>
      <c r="C11749" t="s">
        <v>946</v>
      </c>
      <c r="D11749" t="s">
        <v>166</v>
      </c>
      <c r="E11749" t="s">
        <v>71</v>
      </c>
      <c r="F11749" s="1" t="s">
        <v>285</v>
      </c>
      <c r="G11749" t="s">
        <v>74</v>
      </c>
      <c r="H11749" t="str">
        <f>VLOOKUP(F11749,Clubs!$A$1:$D$220,4,)</f>
        <v>011024</v>
      </c>
    </row>
    <row r="11750" spans="1:8">
      <c r="A11750">
        <v>2425902</v>
      </c>
      <c r="B11750" t="s">
        <v>5209</v>
      </c>
      <c r="C11750" t="s">
        <v>651</v>
      </c>
      <c r="D11750" t="s">
        <v>110</v>
      </c>
      <c r="E11750" t="s">
        <v>75</v>
      </c>
      <c r="F11750" s="1" t="s">
        <v>216</v>
      </c>
      <c r="G11750" t="s">
        <v>74</v>
      </c>
      <c r="H11750" t="str">
        <f>VLOOKUP(F11750,Clubs!$A$1:$D$220,4,)</f>
        <v>065012</v>
      </c>
    </row>
    <row r="11751" spans="1:8">
      <c r="A11751">
        <v>2425974</v>
      </c>
      <c r="B11751" t="s">
        <v>5622</v>
      </c>
      <c r="C11751" t="s">
        <v>703</v>
      </c>
      <c r="D11751" t="s">
        <v>8640</v>
      </c>
      <c r="E11751" t="s">
        <v>75</v>
      </c>
      <c r="F11751" s="1" t="s">
        <v>8528</v>
      </c>
      <c r="G11751" t="s">
        <v>201</v>
      </c>
      <c r="H11751" t="str">
        <f>VLOOKUP(F11751,Clubs!$A$1:$D$220,4,)</f>
        <v>031062</v>
      </c>
    </row>
    <row r="11752" spans="1:8">
      <c r="A11752">
        <v>2426132</v>
      </c>
      <c r="B11752" t="s">
        <v>8283</v>
      </c>
      <c r="C11752" t="s">
        <v>634</v>
      </c>
      <c r="D11752" t="s">
        <v>111</v>
      </c>
      <c r="E11752" t="s">
        <v>71</v>
      </c>
      <c r="F11752" s="1" t="s">
        <v>234</v>
      </c>
      <c r="G11752" t="s">
        <v>74</v>
      </c>
      <c r="H11752" t="str">
        <f>VLOOKUP(F11752,Clubs!$A$1:$D$220,4,)</f>
        <v>081050</v>
      </c>
    </row>
    <row r="11753" spans="1:8">
      <c r="A11753">
        <v>2426210</v>
      </c>
      <c r="B11753" t="s">
        <v>2133</v>
      </c>
      <c r="C11753" t="s">
        <v>629</v>
      </c>
      <c r="D11753" t="s">
        <v>111</v>
      </c>
      <c r="E11753" t="s">
        <v>75</v>
      </c>
      <c r="F11753" s="1" t="s">
        <v>217</v>
      </c>
      <c r="G11753" t="s">
        <v>74</v>
      </c>
      <c r="H11753" t="str">
        <f>VLOOKUP(F11753,Clubs!$A$1:$D$220,4,)</f>
        <v>012008</v>
      </c>
    </row>
    <row r="11754" spans="1:8">
      <c r="A11754">
        <v>2426245</v>
      </c>
      <c r="B11754" t="s">
        <v>5622</v>
      </c>
      <c r="C11754" t="s">
        <v>918</v>
      </c>
      <c r="D11754" t="s">
        <v>8640</v>
      </c>
      <c r="E11754" t="s">
        <v>71</v>
      </c>
      <c r="F11754" s="1" t="s">
        <v>8528</v>
      </c>
      <c r="G11754" t="s">
        <v>201</v>
      </c>
      <c r="H11754" t="str">
        <f>VLOOKUP(F11754,Clubs!$A$1:$D$220,4,)</f>
        <v>031062</v>
      </c>
    </row>
    <row r="11755" spans="1:8">
      <c r="A11755">
        <v>2426294</v>
      </c>
      <c r="B11755" t="s">
        <v>3613</v>
      </c>
      <c r="C11755" t="s">
        <v>1129</v>
      </c>
      <c r="D11755" t="s">
        <v>8640</v>
      </c>
      <c r="E11755" t="s">
        <v>71</v>
      </c>
      <c r="F11755" s="1" t="s">
        <v>197</v>
      </c>
      <c r="G11755" t="s">
        <v>211</v>
      </c>
      <c r="H11755" t="str">
        <f>VLOOKUP(F11755,Clubs!$A$1:$D$220,4,)</f>
        <v>031067</v>
      </c>
    </row>
    <row r="11756" spans="1:8">
      <c r="A11756">
        <v>2426319</v>
      </c>
      <c r="B11756" t="s">
        <v>5395</v>
      </c>
      <c r="C11756" t="s">
        <v>1014</v>
      </c>
      <c r="D11756" t="s">
        <v>8640</v>
      </c>
      <c r="E11756" t="s">
        <v>75</v>
      </c>
      <c r="F11756" s="1" t="s">
        <v>337</v>
      </c>
      <c r="G11756" t="s">
        <v>211</v>
      </c>
      <c r="H11756" t="str">
        <f>VLOOKUP(F11756,Clubs!$A$1:$D$220,4,)</f>
        <v>031053</v>
      </c>
    </row>
    <row r="11757" spans="1:8">
      <c r="A11757">
        <v>2426355</v>
      </c>
      <c r="B11757" t="s">
        <v>2338</v>
      </c>
      <c r="C11757" t="s">
        <v>714</v>
      </c>
      <c r="D11757" t="s">
        <v>8640</v>
      </c>
      <c r="E11757" t="s">
        <v>75</v>
      </c>
      <c r="F11757" s="1" t="s">
        <v>8521</v>
      </c>
      <c r="G11757" t="s">
        <v>74</v>
      </c>
      <c r="H11757" t="str">
        <f>VLOOKUP(F11757,Clubs!$A$1:$D$220,4,)</f>
        <v>030076</v>
      </c>
    </row>
    <row r="11758" spans="1:8">
      <c r="A11758">
        <v>2426414</v>
      </c>
      <c r="B11758" t="s">
        <v>1018</v>
      </c>
      <c r="C11758" t="s">
        <v>1426</v>
      </c>
      <c r="D11758" t="s">
        <v>111</v>
      </c>
      <c r="E11758" t="s">
        <v>75</v>
      </c>
      <c r="F11758" s="1" t="s">
        <v>197</v>
      </c>
      <c r="G11758" t="s">
        <v>74</v>
      </c>
      <c r="H11758" t="str">
        <f>VLOOKUP(F11758,Clubs!$A$1:$D$220,4,)</f>
        <v>031067</v>
      </c>
    </row>
    <row r="11759" spans="1:8">
      <c r="A11759">
        <v>2426422</v>
      </c>
      <c r="B11759" t="s">
        <v>4139</v>
      </c>
      <c r="C11759" t="s">
        <v>626</v>
      </c>
      <c r="D11759" t="s">
        <v>111</v>
      </c>
      <c r="E11759" t="s">
        <v>75</v>
      </c>
      <c r="F11759" s="1" t="s">
        <v>197</v>
      </c>
      <c r="G11759" t="s">
        <v>211</v>
      </c>
      <c r="H11759" t="str">
        <f>VLOOKUP(F11759,Clubs!$A$1:$D$220,4,)</f>
        <v>031067</v>
      </c>
    </row>
    <row r="11760" spans="1:8">
      <c r="A11760">
        <v>2426442</v>
      </c>
      <c r="B11760" t="s">
        <v>4452</v>
      </c>
      <c r="C11760" t="s">
        <v>1240</v>
      </c>
      <c r="D11760" t="s">
        <v>8640</v>
      </c>
      <c r="E11760" t="s">
        <v>75</v>
      </c>
      <c r="F11760" s="1" t="s">
        <v>220</v>
      </c>
      <c r="G11760" t="s">
        <v>74</v>
      </c>
      <c r="H11760" t="str">
        <f>VLOOKUP(F11760,Clubs!$A$1:$D$220,4,)</f>
        <v>031015</v>
      </c>
    </row>
    <row r="11761" spans="1:8">
      <c r="A11761">
        <v>2426572</v>
      </c>
      <c r="B11761" t="s">
        <v>7238</v>
      </c>
      <c r="C11761" t="s">
        <v>805</v>
      </c>
      <c r="D11761" t="s">
        <v>111</v>
      </c>
      <c r="E11761" t="s">
        <v>75</v>
      </c>
      <c r="F11761" s="1" t="s">
        <v>334</v>
      </c>
      <c r="G11761" t="s">
        <v>74</v>
      </c>
      <c r="H11761" t="str">
        <f>VLOOKUP(F11761,Clubs!$A$1:$D$220,4,)</f>
        <v>065019</v>
      </c>
    </row>
    <row r="11762" spans="1:8">
      <c r="A11762">
        <v>2426577</v>
      </c>
      <c r="B11762" t="s">
        <v>4971</v>
      </c>
      <c r="C11762" t="s">
        <v>4972</v>
      </c>
      <c r="D11762" t="s">
        <v>111</v>
      </c>
      <c r="E11762" t="s">
        <v>75</v>
      </c>
      <c r="F11762" s="1" t="s">
        <v>204</v>
      </c>
      <c r="G11762" t="s">
        <v>74</v>
      </c>
      <c r="H11762" t="str">
        <f>VLOOKUP(F11762,Clubs!$A$1:$D$220,4,)</f>
        <v>031030</v>
      </c>
    </row>
    <row r="11763" spans="1:8">
      <c r="A11763">
        <v>2426647</v>
      </c>
      <c r="B11763" t="s">
        <v>2195</v>
      </c>
      <c r="C11763" t="s">
        <v>620</v>
      </c>
      <c r="D11763" t="s">
        <v>111</v>
      </c>
      <c r="E11763" t="s">
        <v>75</v>
      </c>
      <c r="F11763" s="1" t="s">
        <v>351</v>
      </c>
      <c r="G11763" t="s">
        <v>211</v>
      </c>
      <c r="H11763" t="str">
        <f>VLOOKUP(F11763,Clubs!$A$1:$D$220,4,)</f>
        <v>012012</v>
      </c>
    </row>
    <row r="11764" spans="1:8">
      <c r="A11764">
        <v>2426648</v>
      </c>
      <c r="B11764" t="s">
        <v>2186</v>
      </c>
      <c r="C11764" t="s">
        <v>673</v>
      </c>
      <c r="D11764" t="s">
        <v>111</v>
      </c>
      <c r="E11764" t="s">
        <v>71</v>
      </c>
      <c r="F11764" s="1" t="s">
        <v>351</v>
      </c>
      <c r="G11764" t="s">
        <v>211</v>
      </c>
      <c r="H11764" t="str">
        <f>VLOOKUP(F11764,Clubs!$A$1:$D$220,4,)</f>
        <v>012012</v>
      </c>
    </row>
    <row r="11765" spans="1:8">
      <c r="A11765">
        <v>2426686</v>
      </c>
      <c r="B11765" t="s">
        <v>2191</v>
      </c>
      <c r="C11765" t="s">
        <v>1104</v>
      </c>
      <c r="D11765" t="s">
        <v>8640</v>
      </c>
      <c r="E11765" t="s">
        <v>75</v>
      </c>
      <c r="F11765" s="1" t="s">
        <v>351</v>
      </c>
      <c r="G11765" t="s">
        <v>211</v>
      </c>
      <c r="H11765" t="str">
        <f>VLOOKUP(F11765,Clubs!$A$1:$D$220,4,)</f>
        <v>012012</v>
      </c>
    </row>
    <row r="11766" spans="1:8">
      <c r="A11766">
        <v>2426729</v>
      </c>
      <c r="B11766" t="s">
        <v>4919</v>
      </c>
      <c r="C11766" t="s">
        <v>1426</v>
      </c>
      <c r="D11766" t="s">
        <v>8640</v>
      </c>
      <c r="E11766" t="s">
        <v>75</v>
      </c>
      <c r="F11766" s="1" t="s">
        <v>204</v>
      </c>
      <c r="G11766" t="s">
        <v>211</v>
      </c>
      <c r="H11766" t="str">
        <f>VLOOKUP(F11766,Clubs!$A$1:$D$220,4,)</f>
        <v>031030</v>
      </c>
    </row>
    <row r="11767" spans="1:8">
      <c r="A11767">
        <v>2426839</v>
      </c>
      <c r="B11767" t="s">
        <v>1560</v>
      </c>
      <c r="C11767" t="s">
        <v>779</v>
      </c>
      <c r="D11767" t="s">
        <v>165</v>
      </c>
      <c r="E11767" t="s">
        <v>71</v>
      </c>
      <c r="F11767" s="1" t="s">
        <v>246</v>
      </c>
      <c r="G11767" t="s">
        <v>74</v>
      </c>
      <c r="H11767" t="str">
        <f>VLOOKUP(F11767,Clubs!$A$1:$D$220,4,)</f>
        <v>011024</v>
      </c>
    </row>
    <row r="11768" spans="1:8">
      <c r="A11768">
        <v>2426886</v>
      </c>
      <c r="B11768" t="s">
        <v>7485</v>
      </c>
      <c r="C11768" t="s">
        <v>890</v>
      </c>
      <c r="D11768" t="s">
        <v>111</v>
      </c>
      <c r="E11768" t="s">
        <v>75</v>
      </c>
      <c r="F11768" s="1" t="s">
        <v>334</v>
      </c>
      <c r="G11768" t="s">
        <v>74</v>
      </c>
      <c r="H11768" t="str">
        <f>VLOOKUP(F11768,Clubs!$A$1:$D$220,4,)</f>
        <v>065019</v>
      </c>
    </row>
    <row r="11769" spans="1:8">
      <c r="A11769">
        <v>2426979</v>
      </c>
      <c r="B11769" t="s">
        <v>615</v>
      </c>
      <c r="C11769" t="s">
        <v>578</v>
      </c>
      <c r="D11769" t="s">
        <v>8640</v>
      </c>
      <c r="E11769" t="s">
        <v>71</v>
      </c>
      <c r="F11769" s="1" t="s">
        <v>261</v>
      </c>
      <c r="G11769" t="s">
        <v>211</v>
      </c>
      <c r="H11769" t="str">
        <f>VLOOKUP(F11769,Clubs!$A$1:$D$220,4,)</f>
        <v>031001</v>
      </c>
    </row>
    <row r="11770" spans="1:8">
      <c r="A11770">
        <v>2427089</v>
      </c>
      <c r="B11770" t="s">
        <v>8164</v>
      </c>
      <c r="C11770" t="s">
        <v>924</v>
      </c>
      <c r="D11770" t="s">
        <v>111</v>
      </c>
      <c r="E11770" t="s">
        <v>71</v>
      </c>
      <c r="F11770" s="1" t="s">
        <v>210</v>
      </c>
      <c r="G11770" t="s">
        <v>211</v>
      </c>
      <c r="H11770" t="str">
        <f>VLOOKUP(F11770,Clubs!$A$1:$D$220,4,)</f>
        <v>081041</v>
      </c>
    </row>
    <row r="11771" spans="1:8">
      <c r="A11771">
        <v>2427206</v>
      </c>
      <c r="B11771" t="s">
        <v>5966</v>
      </c>
      <c r="C11771" t="s">
        <v>1251</v>
      </c>
      <c r="D11771" t="s">
        <v>111</v>
      </c>
      <c r="E11771" t="s">
        <v>71</v>
      </c>
      <c r="F11771" s="1" t="s">
        <v>228</v>
      </c>
      <c r="G11771" t="s">
        <v>74</v>
      </c>
      <c r="H11771" t="str">
        <f>VLOOKUP(F11771,Clubs!$A$1:$D$220,4,)</f>
        <v>012003</v>
      </c>
    </row>
    <row r="11772" spans="1:8">
      <c r="A11772">
        <v>2427242</v>
      </c>
      <c r="B11772" t="s">
        <v>9595</v>
      </c>
      <c r="C11772" t="s">
        <v>968</v>
      </c>
      <c r="D11772" t="s">
        <v>166</v>
      </c>
      <c r="E11772" t="s">
        <v>75</v>
      </c>
      <c r="F11772" s="1" t="s">
        <v>269</v>
      </c>
      <c r="G11772" t="s">
        <v>74</v>
      </c>
      <c r="H11772" t="str">
        <f>VLOOKUP(F11772,Clubs!$A$1:$D$220,4,)</f>
        <v>034069</v>
      </c>
    </row>
    <row r="11773" spans="1:8">
      <c r="A11773">
        <v>2427287</v>
      </c>
      <c r="B11773" t="s">
        <v>12271</v>
      </c>
      <c r="C11773" t="s">
        <v>616</v>
      </c>
      <c r="D11773" t="s">
        <v>166</v>
      </c>
      <c r="E11773" t="s">
        <v>75</v>
      </c>
      <c r="F11773" s="1" t="s">
        <v>208</v>
      </c>
      <c r="G11773" t="s">
        <v>74</v>
      </c>
      <c r="H11773" t="str">
        <f>VLOOKUP(F11773,Clubs!$A$1:$D$220,4,)</f>
        <v>030059</v>
      </c>
    </row>
    <row r="11774" spans="1:8">
      <c r="A11774">
        <v>2427304</v>
      </c>
      <c r="B11774" t="s">
        <v>2205</v>
      </c>
      <c r="C11774" t="s">
        <v>1267</v>
      </c>
      <c r="D11774" t="s">
        <v>111</v>
      </c>
      <c r="E11774" t="s">
        <v>75</v>
      </c>
      <c r="F11774" s="1" t="s">
        <v>351</v>
      </c>
      <c r="G11774" t="s">
        <v>211</v>
      </c>
      <c r="H11774" t="str">
        <f>VLOOKUP(F11774,Clubs!$A$1:$D$220,4,)</f>
        <v>012012</v>
      </c>
    </row>
    <row r="11775" spans="1:8">
      <c r="A11775">
        <v>2427374</v>
      </c>
      <c r="B11775" t="s">
        <v>8178</v>
      </c>
      <c r="C11775" t="s">
        <v>720</v>
      </c>
      <c r="D11775" t="s">
        <v>109</v>
      </c>
      <c r="E11775" t="s">
        <v>75</v>
      </c>
      <c r="F11775" s="1" t="s">
        <v>210</v>
      </c>
      <c r="G11775" t="s">
        <v>74</v>
      </c>
      <c r="H11775" t="str">
        <f>VLOOKUP(F11775,Clubs!$A$1:$D$220,4,)</f>
        <v>081041</v>
      </c>
    </row>
    <row r="11776" spans="1:8">
      <c r="A11776">
        <v>2427442</v>
      </c>
      <c r="B11776" t="s">
        <v>675</v>
      </c>
      <c r="C11776" t="s">
        <v>660</v>
      </c>
      <c r="D11776" t="s">
        <v>110</v>
      </c>
      <c r="E11776" t="s">
        <v>75</v>
      </c>
      <c r="F11776" s="1" t="s">
        <v>326</v>
      </c>
      <c r="G11776" t="s">
        <v>74</v>
      </c>
      <c r="H11776" t="str">
        <f>VLOOKUP(F11776,Clubs!$A$1:$D$220,4,)</f>
        <v>009014</v>
      </c>
    </row>
    <row r="11777" spans="1:8">
      <c r="A11777">
        <v>2427487</v>
      </c>
      <c r="B11777" t="s">
        <v>5952</v>
      </c>
      <c r="C11777" t="s">
        <v>914</v>
      </c>
      <c r="D11777" t="s">
        <v>8640</v>
      </c>
      <c r="E11777" t="s">
        <v>75</v>
      </c>
      <c r="F11777" s="1" t="s">
        <v>270</v>
      </c>
      <c r="G11777" t="s">
        <v>211</v>
      </c>
      <c r="H11777" t="str">
        <f>VLOOKUP(F11777,Clubs!$A$1:$D$220,4,)</f>
        <v>034037</v>
      </c>
    </row>
    <row r="11778" spans="1:8">
      <c r="A11778">
        <v>2427614</v>
      </c>
      <c r="B11778" t="s">
        <v>1274</v>
      </c>
      <c r="C11778" t="s">
        <v>714</v>
      </c>
      <c r="D11778" t="s">
        <v>8640</v>
      </c>
      <c r="E11778" t="s">
        <v>75</v>
      </c>
      <c r="F11778" s="1" t="s">
        <v>285</v>
      </c>
      <c r="G11778" t="s">
        <v>211</v>
      </c>
      <c r="H11778" t="str">
        <f>VLOOKUP(F11778,Clubs!$A$1:$D$220,4,)</f>
        <v>011024</v>
      </c>
    </row>
    <row r="11779" spans="1:8">
      <c r="A11779">
        <v>2427617</v>
      </c>
      <c r="B11779" t="s">
        <v>7238</v>
      </c>
      <c r="C11779" t="s">
        <v>1245</v>
      </c>
      <c r="D11779" t="s">
        <v>111</v>
      </c>
      <c r="E11779" t="s">
        <v>75</v>
      </c>
      <c r="F11779" s="1" t="s">
        <v>199</v>
      </c>
      <c r="G11779" t="s">
        <v>74</v>
      </c>
      <c r="H11779" t="str">
        <f>VLOOKUP(F11779,Clubs!$A$1:$D$220,4,)</f>
        <v>065006</v>
      </c>
    </row>
    <row r="11780" spans="1:8">
      <c r="A11780">
        <v>2427618</v>
      </c>
      <c r="B11780" t="s">
        <v>6839</v>
      </c>
      <c r="C11780" t="s">
        <v>3657</v>
      </c>
      <c r="D11780" t="s">
        <v>8640</v>
      </c>
      <c r="E11780" t="s">
        <v>75</v>
      </c>
      <c r="F11780" s="1" t="s">
        <v>8533</v>
      </c>
      <c r="G11780" t="s">
        <v>74</v>
      </c>
      <c r="H11780" t="str">
        <f>VLOOKUP(F11780,Clubs!$A$1:$D$220,4,)</f>
        <v>034473</v>
      </c>
    </row>
    <row r="11781" spans="1:8">
      <c r="A11781">
        <v>2427644</v>
      </c>
      <c r="B11781" t="s">
        <v>662</v>
      </c>
      <c r="C11781" t="s">
        <v>1245</v>
      </c>
      <c r="D11781" t="s">
        <v>111</v>
      </c>
      <c r="E11781" t="s">
        <v>75</v>
      </c>
      <c r="F11781" s="1" t="s">
        <v>230</v>
      </c>
      <c r="G11781" t="s">
        <v>211</v>
      </c>
      <c r="H11781" t="str">
        <f>VLOOKUP(F11781,Clubs!$A$1:$D$220,4,)</f>
        <v>031025</v>
      </c>
    </row>
    <row r="11782" spans="1:8">
      <c r="A11782">
        <v>2427681</v>
      </c>
      <c r="B11782" t="s">
        <v>5834</v>
      </c>
      <c r="C11782" t="s">
        <v>3657</v>
      </c>
      <c r="D11782" t="s">
        <v>8640</v>
      </c>
      <c r="E11782" t="s">
        <v>75</v>
      </c>
      <c r="F11782" s="1" t="s">
        <v>8533</v>
      </c>
      <c r="G11782" t="s">
        <v>74</v>
      </c>
      <c r="H11782" t="str">
        <f>VLOOKUP(F11782,Clubs!$A$1:$D$220,4,)</f>
        <v>034473</v>
      </c>
    </row>
    <row r="11783" spans="1:8">
      <c r="A11783">
        <v>2427692</v>
      </c>
      <c r="B11783" t="s">
        <v>5768</v>
      </c>
      <c r="C11783" t="s">
        <v>1393</v>
      </c>
      <c r="D11783" t="s">
        <v>8640</v>
      </c>
      <c r="E11783" t="s">
        <v>71</v>
      </c>
      <c r="F11783" s="1" t="s">
        <v>319</v>
      </c>
      <c r="G11783" t="s">
        <v>201</v>
      </c>
      <c r="H11783" t="str">
        <f>VLOOKUP(F11783,Clubs!$A$1:$D$220,4,)</f>
        <v>032006</v>
      </c>
    </row>
    <row r="11784" spans="1:8">
      <c r="A11784">
        <v>2427811</v>
      </c>
      <c r="B11784" t="s">
        <v>4969</v>
      </c>
      <c r="C11784" t="s">
        <v>4970</v>
      </c>
      <c r="D11784" t="s">
        <v>111</v>
      </c>
      <c r="E11784" t="s">
        <v>71</v>
      </c>
      <c r="F11784" s="1" t="s">
        <v>204</v>
      </c>
      <c r="G11784" t="s">
        <v>74</v>
      </c>
      <c r="H11784" t="str">
        <f>VLOOKUP(F11784,Clubs!$A$1:$D$220,4,)</f>
        <v>031030</v>
      </c>
    </row>
    <row r="11785" spans="1:8">
      <c r="A11785">
        <v>2427837</v>
      </c>
      <c r="B11785" t="s">
        <v>5673</v>
      </c>
      <c r="C11785" t="s">
        <v>2845</v>
      </c>
      <c r="D11785" t="s">
        <v>8640</v>
      </c>
      <c r="E11785" t="s">
        <v>71</v>
      </c>
      <c r="F11785" s="1" t="s">
        <v>231</v>
      </c>
      <c r="G11785" t="s">
        <v>201</v>
      </c>
      <c r="H11785" t="str">
        <f>VLOOKUP(F11785,Clubs!$A$1:$D$220,4,)</f>
        <v>032002</v>
      </c>
    </row>
    <row r="11786" spans="1:8">
      <c r="A11786">
        <v>2427838</v>
      </c>
      <c r="B11786" t="s">
        <v>1427</v>
      </c>
      <c r="C11786" t="s">
        <v>836</v>
      </c>
      <c r="D11786" t="s">
        <v>8640</v>
      </c>
      <c r="E11786" t="s">
        <v>75</v>
      </c>
      <c r="F11786" s="1" t="s">
        <v>231</v>
      </c>
      <c r="G11786" t="s">
        <v>201</v>
      </c>
      <c r="H11786" t="str">
        <f>VLOOKUP(F11786,Clubs!$A$1:$D$220,4,)</f>
        <v>032002</v>
      </c>
    </row>
    <row r="11787" spans="1:8">
      <c r="A11787">
        <v>2427842</v>
      </c>
      <c r="B11787" t="s">
        <v>5693</v>
      </c>
      <c r="C11787" t="s">
        <v>1393</v>
      </c>
      <c r="D11787" t="s">
        <v>8640</v>
      </c>
      <c r="E11787" t="s">
        <v>71</v>
      </c>
      <c r="F11787" s="1" t="s">
        <v>231</v>
      </c>
      <c r="G11787" t="s">
        <v>201</v>
      </c>
      <c r="H11787" t="str">
        <f>VLOOKUP(F11787,Clubs!$A$1:$D$220,4,)</f>
        <v>032002</v>
      </c>
    </row>
    <row r="11788" spans="1:8">
      <c r="A11788">
        <v>2427912</v>
      </c>
      <c r="B11788" t="s">
        <v>6438</v>
      </c>
      <c r="C11788" t="s">
        <v>1100</v>
      </c>
      <c r="D11788" t="s">
        <v>8640</v>
      </c>
      <c r="E11788" t="s">
        <v>75</v>
      </c>
      <c r="F11788" s="1" t="s">
        <v>225</v>
      </c>
      <c r="G11788" t="s">
        <v>211</v>
      </c>
      <c r="H11788" t="str">
        <f>VLOOKUP(F11788,Clubs!$A$1:$D$220,4,)</f>
        <v>034073</v>
      </c>
    </row>
    <row r="11789" spans="1:8">
      <c r="A11789">
        <v>2427984</v>
      </c>
      <c r="B11789" t="s">
        <v>6019</v>
      </c>
      <c r="C11789" t="s">
        <v>952</v>
      </c>
      <c r="D11789" t="s">
        <v>8640</v>
      </c>
      <c r="E11789" t="s">
        <v>71</v>
      </c>
      <c r="F11789" s="1" t="s">
        <v>214</v>
      </c>
      <c r="G11789" t="s">
        <v>167</v>
      </c>
      <c r="H11789" t="str">
        <f>VLOOKUP(F11789,Clubs!$A$1:$D$220,4,)</f>
        <v>034038</v>
      </c>
    </row>
    <row r="11790" spans="1:8">
      <c r="A11790">
        <v>2428053</v>
      </c>
      <c r="B11790" t="s">
        <v>2648</v>
      </c>
      <c r="C11790" t="s">
        <v>3163</v>
      </c>
      <c r="D11790" t="s">
        <v>8640</v>
      </c>
      <c r="E11790" t="s">
        <v>71</v>
      </c>
      <c r="F11790" s="1" t="s">
        <v>317</v>
      </c>
      <c r="G11790" t="s">
        <v>74</v>
      </c>
      <c r="H11790" t="str">
        <f>VLOOKUP(F11790,Clubs!$A$1:$D$220,4,)</f>
        <v>034452</v>
      </c>
    </row>
    <row r="11791" spans="1:8">
      <c r="A11791">
        <v>2428218</v>
      </c>
      <c r="B11791" t="s">
        <v>6168</v>
      </c>
      <c r="C11791" t="s">
        <v>618</v>
      </c>
      <c r="D11791" t="s">
        <v>8640</v>
      </c>
      <c r="E11791" t="s">
        <v>71</v>
      </c>
      <c r="F11791" s="1" t="s">
        <v>327</v>
      </c>
      <c r="G11791" t="s">
        <v>167</v>
      </c>
      <c r="H11791" t="str">
        <f>VLOOKUP(F11791,Clubs!$A$1:$D$220,4,)</f>
        <v>034064</v>
      </c>
    </row>
    <row r="11792" spans="1:8">
      <c r="A11792">
        <v>2428222</v>
      </c>
      <c r="B11792" t="s">
        <v>6169</v>
      </c>
      <c r="C11792" t="s">
        <v>1158</v>
      </c>
      <c r="D11792" t="s">
        <v>8640</v>
      </c>
      <c r="E11792" t="s">
        <v>71</v>
      </c>
      <c r="F11792" s="1" t="s">
        <v>327</v>
      </c>
      <c r="G11792" t="s">
        <v>167</v>
      </c>
      <c r="H11792" t="str">
        <f>VLOOKUP(F11792,Clubs!$A$1:$D$220,4,)</f>
        <v>034064</v>
      </c>
    </row>
    <row r="11793" spans="1:8">
      <c r="A11793">
        <v>2428247</v>
      </c>
      <c r="B11793" t="s">
        <v>5915</v>
      </c>
      <c r="C11793" t="s">
        <v>5636</v>
      </c>
      <c r="D11793" t="s">
        <v>165</v>
      </c>
      <c r="E11793" t="s">
        <v>71</v>
      </c>
      <c r="F11793" s="1" t="s">
        <v>248</v>
      </c>
      <c r="G11793" t="s">
        <v>74</v>
      </c>
      <c r="H11793" t="str">
        <f>VLOOKUP(F11793,Clubs!$A$1:$D$220,4,)</f>
        <v>034021</v>
      </c>
    </row>
    <row r="11794" spans="1:8">
      <c r="A11794">
        <v>2428254</v>
      </c>
      <c r="B11794" t="s">
        <v>12272</v>
      </c>
      <c r="C11794" t="s">
        <v>592</v>
      </c>
      <c r="D11794" t="s">
        <v>8640</v>
      </c>
      <c r="E11794" t="s">
        <v>71</v>
      </c>
      <c r="F11794" s="1" t="s">
        <v>271</v>
      </c>
      <c r="G11794" t="s">
        <v>201</v>
      </c>
      <c r="H11794" t="str">
        <f>VLOOKUP(F11794,Clubs!$A$1:$D$220,4,)</f>
        <v>082017</v>
      </c>
    </row>
    <row r="11795" spans="1:8">
      <c r="A11795">
        <v>2428282</v>
      </c>
      <c r="B11795" t="s">
        <v>8402</v>
      </c>
      <c r="C11795" t="s">
        <v>568</v>
      </c>
      <c r="D11795" t="s">
        <v>8640</v>
      </c>
      <c r="E11795" t="s">
        <v>71</v>
      </c>
      <c r="F11795" s="1" t="s">
        <v>281</v>
      </c>
      <c r="G11795" t="s">
        <v>201</v>
      </c>
      <c r="H11795" t="str">
        <f>VLOOKUP(F11795,Clubs!$A$1:$D$220,4,)</f>
        <v>082020</v>
      </c>
    </row>
    <row r="11796" spans="1:8">
      <c r="A11796">
        <v>2428289</v>
      </c>
      <c r="B11796" t="s">
        <v>1422</v>
      </c>
      <c r="C11796" t="s">
        <v>1027</v>
      </c>
      <c r="D11796" t="s">
        <v>8640</v>
      </c>
      <c r="E11796" t="s">
        <v>75</v>
      </c>
      <c r="F11796" s="1" t="s">
        <v>268</v>
      </c>
      <c r="G11796" t="s">
        <v>211</v>
      </c>
      <c r="H11796" t="str">
        <f>VLOOKUP(F11796,Clubs!$A$1:$D$220,4,)</f>
        <v>048006</v>
      </c>
    </row>
    <row r="11797" spans="1:8">
      <c r="A11797">
        <v>2428460</v>
      </c>
      <c r="B11797" t="s">
        <v>5783</v>
      </c>
      <c r="C11797" t="s">
        <v>604</v>
      </c>
      <c r="D11797" t="s">
        <v>110</v>
      </c>
      <c r="E11797" t="s">
        <v>75</v>
      </c>
      <c r="F11797" s="1" t="s">
        <v>330</v>
      </c>
      <c r="G11797" t="s">
        <v>74</v>
      </c>
      <c r="H11797" t="str">
        <f>VLOOKUP(F11797,Clubs!$A$1:$D$220,4,)</f>
        <v>034068</v>
      </c>
    </row>
    <row r="11798" spans="1:8">
      <c r="A11798">
        <v>2428473</v>
      </c>
      <c r="B11798" t="s">
        <v>8386</v>
      </c>
      <c r="C11798" t="s">
        <v>745</v>
      </c>
      <c r="D11798" t="s">
        <v>8640</v>
      </c>
      <c r="E11798" t="s">
        <v>75</v>
      </c>
      <c r="F11798" s="1" t="s">
        <v>198</v>
      </c>
      <c r="G11798" t="s">
        <v>74</v>
      </c>
      <c r="H11798" t="str">
        <f>VLOOKUP(F11798,Clubs!$A$1:$D$220,4,)</f>
        <v>082006</v>
      </c>
    </row>
    <row r="11799" spans="1:8">
      <c r="A11799">
        <v>2428533</v>
      </c>
      <c r="B11799" t="s">
        <v>2038</v>
      </c>
      <c r="C11799" t="s">
        <v>846</v>
      </c>
      <c r="D11799" t="s">
        <v>8640</v>
      </c>
      <c r="E11799" t="s">
        <v>71</v>
      </c>
      <c r="F11799" s="1" t="s">
        <v>283</v>
      </c>
      <c r="G11799" t="s">
        <v>74</v>
      </c>
      <c r="H11799" t="str">
        <f>VLOOKUP(F11799,Clubs!$A$1:$D$220,4,)</f>
        <v>012005</v>
      </c>
    </row>
    <row r="11800" spans="1:8">
      <c r="A11800">
        <v>2428541</v>
      </c>
      <c r="B11800" t="s">
        <v>2971</v>
      </c>
      <c r="C11800" t="s">
        <v>2972</v>
      </c>
      <c r="D11800" t="s">
        <v>110</v>
      </c>
      <c r="E11800" t="s">
        <v>71</v>
      </c>
      <c r="F11800" s="1" t="s">
        <v>336</v>
      </c>
      <c r="G11800" t="s">
        <v>74</v>
      </c>
      <c r="H11800" t="str">
        <f>VLOOKUP(F11800,Clubs!$A$1:$D$220,4,)</f>
        <v>030076</v>
      </c>
    </row>
    <row r="11801" spans="1:8">
      <c r="A11801">
        <v>2428552</v>
      </c>
      <c r="B11801" t="s">
        <v>2984</v>
      </c>
      <c r="C11801" t="s">
        <v>745</v>
      </c>
      <c r="D11801" t="s">
        <v>8640</v>
      </c>
      <c r="E11801" t="s">
        <v>75</v>
      </c>
      <c r="F11801" s="1" t="s">
        <v>329</v>
      </c>
      <c r="G11801" t="s">
        <v>167</v>
      </c>
      <c r="H11801" t="str">
        <f>VLOOKUP(F11801,Clubs!$A$1:$D$220,4,)</f>
        <v>031050</v>
      </c>
    </row>
    <row r="11802" spans="1:8">
      <c r="A11802">
        <v>2428577</v>
      </c>
      <c r="B11802" t="s">
        <v>6509</v>
      </c>
      <c r="C11802" t="s">
        <v>704</v>
      </c>
      <c r="D11802" t="s">
        <v>165</v>
      </c>
      <c r="E11802" t="s">
        <v>75</v>
      </c>
      <c r="F11802" s="1" t="s">
        <v>298</v>
      </c>
      <c r="G11802" t="s">
        <v>74</v>
      </c>
      <c r="H11802" t="str">
        <f>VLOOKUP(F11802,Clubs!$A$1:$D$220,4,)</f>
        <v>034066</v>
      </c>
    </row>
    <row r="11803" spans="1:8">
      <c r="A11803">
        <v>2428720</v>
      </c>
      <c r="B11803" t="s">
        <v>5173</v>
      </c>
      <c r="C11803" t="s">
        <v>4254</v>
      </c>
      <c r="D11803" t="s">
        <v>165</v>
      </c>
      <c r="E11803" t="s">
        <v>71</v>
      </c>
      <c r="F11803" s="1" t="s">
        <v>8528</v>
      </c>
      <c r="G11803" t="s">
        <v>74</v>
      </c>
      <c r="H11803" t="str">
        <f>VLOOKUP(F11803,Clubs!$A$1:$D$220,4,)</f>
        <v>031062</v>
      </c>
    </row>
    <row r="11804" spans="1:8">
      <c r="A11804">
        <v>2428734</v>
      </c>
      <c r="B11804" t="s">
        <v>9596</v>
      </c>
      <c r="C11804" t="s">
        <v>593</v>
      </c>
      <c r="D11804" t="s">
        <v>111</v>
      </c>
      <c r="E11804" t="s">
        <v>71</v>
      </c>
      <c r="F11804" s="1" t="s">
        <v>204</v>
      </c>
      <c r="G11804" t="s">
        <v>211</v>
      </c>
      <c r="H11804" t="str">
        <f>VLOOKUP(F11804,Clubs!$A$1:$D$220,4,)</f>
        <v>031030</v>
      </c>
    </row>
    <row r="11805" spans="1:8">
      <c r="A11805">
        <v>2428778</v>
      </c>
      <c r="B11805" t="s">
        <v>6489</v>
      </c>
      <c r="C11805" t="s">
        <v>754</v>
      </c>
      <c r="D11805" t="s">
        <v>8640</v>
      </c>
      <c r="E11805" t="s">
        <v>75</v>
      </c>
      <c r="F11805" s="1" t="s">
        <v>317</v>
      </c>
      <c r="G11805" t="s">
        <v>211</v>
      </c>
      <c r="H11805" t="str">
        <f>VLOOKUP(F11805,Clubs!$A$1:$D$220,4,)</f>
        <v>034452</v>
      </c>
    </row>
    <row r="11806" spans="1:8">
      <c r="A11806">
        <v>2428782</v>
      </c>
      <c r="B11806" t="s">
        <v>6823</v>
      </c>
      <c r="C11806" t="s">
        <v>885</v>
      </c>
      <c r="D11806" t="s">
        <v>111</v>
      </c>
      <c r="E11806" t="s">
        <v>75</v>
      </c>
      <c r="F11806" s="1" t="s">
        <v>8532</v>
      </c>
      <c r="G11806" t="s">
        <v>74</v>
      </c>
      <c r="H11806" t="str">
        <f>VLOOKUP(F11806,Clubs!$A$1:$D$220,4,)</f>
        <v>034472</v>
      </c>
    </row>
    <row r="11807" spans="1:8">
      <c r="A11807">
        <v>2428813</v>
      </c>
      <c r="B11807" t="s">
        <v>1233</v>
      </c>
      <c r="C11807" t="s">
        <v>1444</v>
      </c>
      <c r="D11807" t="s">
        <v>111</v>
      </c>
      <c r="E11807" t="s">
        <v>75</v>
      </c>
      <c r="F11807" s="1" t="s">
        <v>8539</v>
      </c>
      <c r="G11807" t="s">
        <v>74</v>
      </c>
      <c r="H11807" t="str">
        <f>VLOOKUP(F11807,Clubs!$A$1:$D$220,4,)</f>
        <v>066037</v>
      </c>
    </row>
    <row r="11808" spans="1:8">
      <c r="A11808">
        <v>2428815</v>
      </c>
      <c r="B11808" t="s">
        <v>6279</v>
      </c>
      <c r="C11808" t="s">
        <v>6280</v>
      </c>
      <c r="D11808" t="s">
        <v>165</v>
      </c>
      <c r="E11808" t="s">
        <v>71</v>
      </c>
      <c r="F11808" s="1" t="s">
        <v>269</v>
      </c>
      <c r="G11808" t="s">
        <v>74</v>
      </c>
      <c r="H11808" t="str">
        <f>VLOOKUP(F11808,Clubs!$A$1:$D$220,4,)</f>
        <v>034069</v>
      </c>
    </row>
    <row r="11809" spans="1:8">
      <c r="A11809">
        <v>2428818</v>
      </c>
      <c r="B11809" t="s">
        <v>12273</v>
      </c>
      <c r="C11809" t="s">
        <v>12274</v>
      </c>
      <c r="D11809" t="s">
        <v>166</v>
      </c>
      <c r="E11809" t="s">
        <v>71</v>
      </c>
      <c r="F11809" s="1" t="s">
        <v>209</v>
      </c>
      <c r="G11809" t="s">
        <v>74</v>
      </c>
      <c r="H11809" t="str">
        <f>VLOOKUP(F11809,Clubs!$A$1:$D$220,4,)</f>
        <v>034066</v>
      </c>
    </row>
    <row r="11810" spans="1:8">
      <c r="A11810">
        <v>2428824</v>
      </c>
      <c r="B11810" t="s">
        <v>1057</v>
      </c>
      <c r="C11810" t="s">
        <v>778</v>
      </c>
      <c r="D11810" t="s">
        <v>8640</v>
      </c>
      <c r="E11810" t="s">
        <v>75</v>
      </c>
      <c r="F11810" s="1" t="s">
        <v>200</v>
      </c>
      <c r="G11810" t="s">
        <v>167</v>
      </c>
      <c r="H11810" t="str">
        <f>VLOOKUP(F11810,Clubs!$A$1:$D$220,4,)</f>
        <v>011024</v>
      </c>
    </row>
    <row r="11811" spans="1:8">
      <c r="A11811">
        <v>2428825</v>
      </c>
      <c r="B11811" t="s">
        <v>1023</v>
      </c>
      <c r="C11811" t="s">
        <v>1024</v>
      </c>
      <c r="D11811" t="s">
        <v>8640</v>
      </c>
      <c r="E11811" t="s">
        <v>71</v>
      </c>
      <c r="F11811" s="1" t="s">
        <v>200</v>
      </c>
      <c r="G11811" t="s">
        <v>167</v>
      </c>
      <c r="H11811" t="str">
        <f>VLOOKUP(F11811,Clubs!$A$1:$D$220,4,)</f>
        <v>011024</v>
      </c>
    </row>
    <row r="11812" spans="1:8">
      <c r="A11812">
        <v>2428862</v>
      </c>
      <c r="B11812" t="s">
        <v>4303</v>
      </c>
      <c r="C11812" t="s">
        <v>1091</v>
      </c>
      <c r="D11812" t="s">
        <v>115</v>
      </c>
      <c r="E11812" t="s">
        <v>71</v>
      </c>
      <c r="F11812" s="1" t="s">
        <v>199</v>
      </c>
      <c r="G11812" t="s">
        <v>74</v>
      </c>
      <c r="H11812" t="str">
        <f>VLOOKUP(F11812,Clubs!$A$1:$D$220,4,)</f>
        <v>065006</v>
      </c>
    </row>
    <row r="11813" spans="1:8">
      <c r="A11813">
        <v>2429099</v>
      </c>
      <c r="B11813" t="s">
        <v>866</v>
      </c>
      <c r="C11813" t="s">
        <v>673</v>
      </c>
      <c r="D11813" t="s">
        <v>8640</v>
      </c>
      <c r="E11813" t="s">
        <v>71</v>
      </c>
      <c r="F11813" s="1" t="s">
        <v>324</v>
      </c>
      <c r="G11813" t="s">
        <v>167</v>
      </c>
      <c r="H11813" t="str">
        <f>VLOOKUP(F11813,Clubs!$A$1:$D$220,4,)</f>
        <v>009014</v>
      </c>
    </row>
    <row r="11814" spans="1:8">
      <c r="A11814">
        <v>2429113</v>
      </c>
      <c r="B11814" t="s">
        <v>2643</v>
      </c>
      <c r="C11814" t="s">
        <v>714</v>
      </c>
      <c r="D11814" t="s">
        <v>8640</v>
      </c>
      <c r="E11814" t="s">
        <v>75</v>
      </c>
      <c r="F11814" s="1" t="s">
        <v>334</v>
      </c>
      <c r="G11814" t="s">
        <v>211</v>
      </c>
      <c r="H11814" t="str">
        <f>VLOOKUP(F11814,Clubs!$A$1:$D$220,4,)</f>
        <v>065019</v>
      </c>
    </row>
    <row r="11815" spans="1:8">
      <c r="A11815">
        <v>2429142</v>
      </c>
      <c r="B11815" t="s">
        <v>1630</v>
      </c>
      <c r="C11815" t="s">
        <v>634</v>
      </c>
      <c r="D11815" t="s">
        <v>109</v>
      </c>
      <c r="E11815" t="s">
        <v>71</v>
      </c>
      <c r="F11815" s="1" t="s">
        <v>314</v>
      </c>
      <c r="G11815" t="s">
        <v>74</v>
      </c>
      <c r="H11815" t="str">
        <f>VLOOKUP(F11815,Clubs!$A$1:$D$220,4,)</f>
        <v>034457</v>
      </c>
    </row>
    <row r="11816" spans="1:8">
      <c r="A11816">
        <v>2429167</v>
      </c>
      <c r="B11816" t="s">
        <v>3463</v>
      </c>
      <c r="C11816" t="s">
        <v>1504</v>
      </c>
      <c r="D11816" t="s">
        <v>8640</v>
      </c>
      <c r="E11816" t="s">
        <v>71</v>
      </c>
      <c r="F11816" s="1" t="s">
        <v>221</v>
      </c>
      <c r="G11816" t="s">
        <v>201</v>
      </c>
      <c r="H11816" t="str">
        <f>VLOOKUP(F11816,Clubs!$A$1:$D$220,4,)</f>
        <v>030067</v>
      </c>
    </row>
    <row r="11817" spans="1:8">
      <c r="A11817">
        <v>2429277</v>
      </c>
      <c r="B11817" t="s">
        <v>1711</v>
      </c>
      <c r="C11817" t="s">
        <v>929</v>
      </c>
      <c r="D11817" t="s">
        <v>8640</v>
      </c>
      <c r="E11817" t="s">
        <v>71</v>
      </c>
      <c r="F11817" s="1" t="s">
        <v>253</v>
      </c>
      <c r="G11817" t="s">
        <v>201</v>
      </c>
      <c r="H11817" t="str">
        <f>VLOOKUP(F11817,Clubs!$A$1:$D$220,4,)</f>
        <v>011025</v>
      </c>
    </row>
    <row r="11818" spans="1:8">
      <c r="A11818">
        <v>2429285</v>
      </c>
      <c r="B11818" t="s">
        <v>1636</v>
      </c>
      <c r="C11818" t="s">
        <v>939</v>
      </c>
      <c r="D11818" t="s">
        <v>166</v>
      </c>
      <c r="E11818" t="s">
        <v>75</v>
      </c>
      <c r="F11818" s="1" t="s">
        <v>299</v>
      </c>
      <c r="G11818" t="s">
        <v>74</v>
      </c>
      <c r="H11818" t="str">
        <f>VLOOKUP(F11818,Clubs!$A$1:$D$220,4,)</f>
        <v>012002</v>
      </c>
    </row>
    <row r="11819" spans="1:8">
      <c r="A11819">
        <v>2429459</v>
      </c>
      <c r="B11819" t="s">
        <v>6826</v>
      </c>
      <c r="C11819" t="s">
        <v>5312</v>
      </c>
      <c r="D11819" t="s">
        <v>111</v>
      </c>
      <c r="E11819" t="s">
        <v>71</v>
      </c>
      <c r="F11819" s="1" t="s">
        <v>8533</v>
      </c>
      <c r="G11819" t="s">
        <v>74</v>
      </c>
      <c r="H11819" t="str">
        <f>VLOOKUP(F11819,Clubs!$A$1:$D$220,4,)</f>
        <v>034473</v>
      </c>
    </row>
    <row r="11820" spans="1:8">
      <c r="A11820">
        <v>2429475</v>
      </c>
      <c r="B11820" t="s">
        <v>685</v>
      </c>
      <c r="C11820" t="s">
        <v>1068</v>
      </c>
      <c r="D11820" t="s">
        <v>111</v>
      </c>
      <c r="E11820" t="s">
        <v>71</v>
      </c>
      <c r="F11820" s="1" t="s">
        <v>230</v>
      </c>
      <c r="G11820" t="s">
        <v>211</v>
      </c>
      <c r="H11820" t="str">
        <f>VLOOKUP(F11820,Clubs!$A$1:$D$220,4,)</f>
        <v>031025</v>
      </c>
    </row>
    <row r="11821" spans="1:8">
      <c r="A11821">
        <v>2429562</v>
      </c>
      <c r="B11821" t="s">
        <v>1180</v>
      </c>
      <c r="C11821" t="s">
        <v>6580</v>
      </c>
      <c r="D11821" t="s">
        <v>8640</v>
      </c>
      <c r="E11821" t="s">
        <v>71</v>
      </c>
      <c r="F11821" s="1" t="s">
        <v>269</v>
      </c>
      <c r="G11821" t="s">
        <v>74</v>
      </c>
      <c r="H11821" t="str">
        <f>VLOOKUP(F11821,Clubs!$A$1:$D$220,4,)</f>
        <v>034069</v>
      </c>
    </row>
    <row r="11822" spans="1:8">
      <c r="A11822">
        <v>2429574</v>
      </c>
      <c r="B11822" t="s">
        <v>945</v>
      </c>
      <c r="C11822" t="s">
        <v>586</v>
      </c>
      <c r="D11822" t="s">
        <v>8640</v>
      </c>
      <c r="E11822" t="s">
        <v>75</v>
      </c>
      <c r="F11822" s="1" t="s">
        <v>204</v>
      </c>
      <c r="G11822" t="s">
        <v>201</v>
      </c>
      <c r="H11822" t="str">
        <f>VLOOKUP(F11822,Clubs!$A$1:$D$220,4,)</f>
        <v>031030</v>
      </c>
    </row>
    <row r="11823" spans="1:8">
      <c r="A11823">
        <v>2429665</v>
      </c>
      <c r="B11823" t="s">
        <v>6237</v>
      </c>
      <c r="C11823" t="s">
        <v>2354</v>
      </c>
      <c r="D11823" t="s">
        <v>165</v>
      </c>
      <c r="E11823" t="s">
        <v>71</v>
      </c>
      <c r="F11823" s="1" t="s">
        <v>330</v>
      </c>
      <c r="G11823" t="s">
        <v>74</v>
      </c>
      <c r="H11823" t="str">
        <f>VLOOKUP(F11823,Clubs!$A$1:$D$220,4,)</f>
        <v>034068</v>
      </c>
    </row>
    <row r="11824" spans="1:8">
      <c r="A11824">
        <v>2429732</v>
      </c>
      <c r="B11824" t="s">
        <v>1571</v>
      </c>
      <c r="C11824" t="s">
        <v>583</v>
      </c>
      <c r="D11824" t="s">
        <v>8640</v>
      </c>
      <c r="E11824" t="s">
        <v>75</v>
      </c>
      <c r="F11824" s="1" t="s">
        <v>246</v>
      </c>
      <c r="G11824" t="s">
        <v>167</v>
      </c>
      <c r="H11824" t="str">
        <f>VLOOKUP(F11824,Clubs!$A$1:$D$220,4,)</f>
        <v>011024</v>
      </c>
    </row>
    <row r="11825" spans="1:8">
      <c r="A11825">
        <v>2429780</v>
      </c>
      <c r="B11825" t="s">
        <v>6607</v>
      </c>
      <c r="C11825" t="s">
        <v>699</v>
      </c>
      <c r="D11825" t="s">
        <v>111</v>
      </c>
      <c r="E11825" t="s">
        <v>71</v>
      </c>
      <c r="F11825" s="1" t="s">
        <v>209</v>
      </c>
      <c r="G11825" t="s">
        <v>74</v>
      </c>
      <c r="H11825" t="str">
        <f>VLOOKUP(F11825,Clubs!$A$1:$D$220,4,)</f>
        <v>034066</v>
      </c>
    </row>
    <row r="11826" spans="1:8">
      <c r="A11826">
        <v>2429916</v>
      </c>
      <c r="B11826" t="s">
        <v>4030</v>
      </c>
      <c r="C11826" t="s">
        <v>583</v>
      </c>
      <c r="D11826" t="s">
        <v>8640</v>
      </c>
      <c r="E11826" t="s">
        <v>75</v>
      </c>
      <c r="F11826" s="1" t="s">
        <v>8538</v>
      </c>
      <c r="G11826" t="s">
        <v>211</v>
      </c>
      <c r="H11826" t="str">
        <f>VLOOKUP(F11826,Clubs!$A$1:$D$220,4,)</f>
        <v>065030</v>
      </c>
    </row>
    <row r="11827" spans="1:8">
      <c r="A11827">
        <v>2429919</v>
      </c>
      <c r="B11827" t="s">
        <v>7340</v>
      </c>
      <c r="C11827" t="s">
        <v>6170</v>
      </c>
      <c r="D11827" t="s">
        <v>110</v>
      </c>
      <c r="E11827" t="s">
        <v>75</v>
      </c>
      <c r="F11827" s="1" t="s">
        <v>216</v>
      </c>
      <c r="G11827" t="s">
        <v>74</v>
      </c>
      <c r="H11827" t="str">
        <f>VLOOKUP(F11827,Clubs!$A$1:$D$220,4,)</f>
        <v>065012</v>
      </c>
    </row>
    <row r="11828" spans="1:8">
      <c r="A11828">
        <v>2429934</v>
      </c>
      <c r="B11828" t="s">
        <v>3452</v>
      </c>
      <c r="C11828" t="s">
        <v>714</v>
      </c>
      <c r="D11828" t="s">
        <v>111</v>
      </c>
      <c r="E11828" t="s">
        <v>75</v>
      </c>
      <c r="F11828" s="1" t="s">
        <v>311</v>
      </c>
      <c r="G11828" t="s">
        <v>74</v>
      </c>
      <c r="H11828" t="str">
        <f>VLOOKUP(F11828,Clubs!$A$1:$D$220,4,)</f>
        <v>030062</v>
      </c>
    </row>
    <row r="11829" spans="1:8">
      <c r="A11829">
        <v>2429938</v>
      </c>
      <c r="B11829" t="s">
        <v>4327</v>
      </c>
      <c r="C11829" t="s">
        <v>918</v>
      </c>
      <c r="D11829" t="s">
        <v>8640</v>
      </c>
      <c r="E11829" t="s">
        <v>71</v>
      </c>
      <c r="F11829" s="1" t="s">
        <v>219</v>
      </c>
      <c r="G11829" t="s">
        <v>201</v>
      </c>
      <c r="H11829" t="str">
        <f>VLOOKUP(F11829,Clubs!$A$1:$D$220,4,)</f>
        <v>031067</v>
      </c>
    </row>
    <row r="11830" spans="1:8">
      <c r="A11830">
        <v>2429946</v>
      </c>
      <c r="B11830" t="s">
        <v>5541</v>
      </c>
      <c r="C11830" t="s">
        <v>962</v>
      </c>
      <c r="D11830" t="s">
        <v>8640</v>
      </c>
      <c r="E11830" t="s">
        <v>71</v>
      </c>
      <c r="F11830" s="1" t="s">
        <v>323</v>
      </c>
      <c r="G11830" t="s">
        <v>211</v>
      </c>
      <c r="H11830" t="str">
        <f>VLOOKUP(F11830,Clubs!$A$1:$D$220,4,)</f>
        <v>031058</v>
      </c>
    </row>
    <row r="11831" spans="1:8">
      <c r="A11831">
        <v>2429970</v>
      </c>
      <c r="B11831" t="s">
        <v>12275</v>
      </c>
      <c r="C11831" t="s">
        <v>12276</v>
      </c>
      <c r="D11831" t="s">
        <v>109</v>
      </c>
      <c r="E11831" t="s">
        <v>71</v>
      </c>
      <c r="F11831" s="1" t="s">
        <v>246</v>
      </c>
      <c r="G11831" t="s">
        <v>74</v>
      </c>
      <c r="H11831" t="str">
        <f>VLOOKUP(F11831,Clubs!$A$1:$D$220,4,)</f>
        <v>011024</v>
      </c>
    </row>
    <row r="11832" spans="1:8">
      <c r="A11832">
        <v>2430097</v>
      </c>
      <c r="B11832" t="s">
        <v>7863</v>
      </c>
      <c r="C11832" t="s">
        <v>1405</v>
      </c>
      <c r="D11832" t="s">
        <v>8640</v>
      </c>
      <c r="E11832" t="s">
        <v>75</v>
      </c>
      <c r="F11832" s="1" t="s">
        <v>8540</v>
      </c>
      <c r="G11832" t="s">
        <v>74</v>
      </c>
      <c r="H11832" t="str">
        <f>VLOOKUP(F11832,Clubs!$A$1:$D$220,4,)</f>
        <v>066038</v>
      </c>
    </row>
    <row r="11833" spans="1:8">
      <c r="A11833">
        <v>2430144</v>
      </c>
      <c r="B11833" t="s">
        <v>5218</v>
      </c>
      <c r="C11833" t="s">
        <v>629</v>
      </c>
      <c r="D11833" t="s">
        <v>110</v>
      </c>
      <c r="E11833" t="s">
        <v>75</v>
      </c>
      <c r="F11833" s="1" t="s">
        <v>254</v>
      </c>
      <c r="G11833" t="s">
        <v>74</v>
      </c>
      <c r="H11833" t="str">
        <f>VLOOKUP(F11833,Clubs!$A$1:$D$220,4,)</f>
        <v>031030</v>
      </c>
    </row>
    <row r="11834" spans="1:8">
      <c r="A11834">
        <v>2430198</v>
      </c>
      <c r="B11834" t="s">
        <v>6592</v>
      </c>
      <c r="C11834" t="s">
        <v>6593</v>
      </c>
      <c r="D11834" t="s">
        <v>109</v>
      </c>
      <c r="E11834" t="s">
        <v>75</v>
      </c>
      <c r="F11834" s="1" t="s">
        <v>314</v>
      </c>
      <c r="G11834" t="s">
        <v>74</v>
      </c>
      <c r="H11834" t="str">
        <f>VLOOKUP(F11834,Clubs!$A$1:$D$220,4,)</f>
        <v>034457</v>
      </c>
    </row>
    <row r="11835" spans="1:8">
      <c r="A11835">
        <v>2430278</v>
      </c>
      <c r="B11835" t="s">
        <v>5352</v>
      </c>
      <c r="C11835" t="s">
        <v>5457</v>
      </c>
      <c r="D11835" t="s">
        <v>109</v>
      </c>
      <c r="E11835" t="s">
        <v>71</v>
      </c>
      <c r="F11835" s="1" t="s">
        <v>347</v>
      </c>
      <c r="G11835" t="s">
        <v>74</v>
      </c>
      <c r="H11835" t="str">
        <f>VLOOKUP(F11835,Clubs!$A$1:$D$220,4,)</f>
        <v>031051</v>
      </c>
    </row>
    <row r="11836" spans="1:8">
      <c r="A11836">
        <v>2430282</v>
      </c>
      <c r="B11836" t="s">
        <v>6370</v>
      </c>
      <c r="C11836" t="s">
        <v>1031</v>
      </c>
      <c r="D11836" t="s">
        <v>8640</v>
      </c>
      <c r="E11836" t="s">
        <v>75</v>
      </c>
      <c r="F11836" s="1" t="s">
        <v>241</v>
      </c>
      <c r="G11836" t="s">
        <v>211</v>
      </c>
      <c r="H11836" t="str">
        <f>VLOOKUP(F11836,Clubs!$A$1:$D$220,4,)</f>
        <v>034072</v>
      </c>
    </row>
    <row r="11837" spans="1:8">
      <c r="A11837">
        <v>2430302</v>
      </c>
      <c r="B11837" t="s">
        <v>5530</v>
      </c>
      <c r="C11837" t="s">
        <v>1341</v>
      </c>
      <c r="D11837" t="s">
        <v>8640</v>
      </c>
      <c r="E11837" t="s">
        <v>71</v>
      </c>
      <c r="F11837" s="1" t="s">
        <v>347</v>
      </c>
      <c r="G11837" t="s">
        <v>211</v>
      </c>
      <c r="H11837" t="str">
        <f>VLOOKUP(F11837,Clubs!$A$1:$D$220,4,)</f>
        <v>031051</v>
      </c>
    </row>
    <row r="11838" spans="1:8">
      <c r="A11838">
        <v>2430313</v>
      </c>
      <c r="B11838" t="s">
        <v>2167</v>
      </c>
      <c r="C11838" t="s">
        <v>2604</v>
      </c>
      <c r="D11838" t="s">
        <v>8640</v>
      </c>
      <c r="E11838" t="s">
        <v>71</v>
      </c>
      <c r="F11838" s="1" t="s">
        <v>294</v>
      </c>
      <c r="G11838" t="s">
        <v>211</v>
      </c>
      <c r="H11838" t="str">
        <f>VLOOKUP(F11838,Clubs!$A$1:$D$220,4,)</f>
        <v>081017</v>
      </c>
    </row>
    <row r="11839" spans="1:8">
      <c r="A11839">
        <v>2430378</v>
      </c>
      <c r="B11839" t="s">
        <v>4813</v>
      </c>
      <c r="C11839" t="s">
        <v>651</v>
      </c>
      <c r="D11839" t="s">
        <v>111</v>
      </c>
      <c r="E11839" t="s">
        <v>75</v>
      </c>
      <c r="F11839" s="1" t="s">
        <v>230</v>
      </c>
      <c r="G11839" t="s">
        <v>74</v>
      </c>
      <c r="H11839" t="str">
        <f>VLOOKUP(F11839,Clubs!$A$1:$D$220,4,)</f>
        <v>031025</v>
      </c>
    </row>
    <row r="11840" spans="1:8">
      <c r="A11840">
        <v>2430427</v>
      </c>
      <c r="B11840" t="s">
        <v>3231</v>
      </c>
      <c r="C11840" t="s">
        <v>1444</v>
      </c>
      <c r="D11840" t="s">
        <v>111</v>
      </c>
      <c r="E11840" t="s">
        <v>75</v>
      </c>
      <c r="F11840" s="1" t="s">
        <v>228</v>
      </c>
      <c r="G11840" t="s">
        <v>74</v>
      </c>
      <c r="H11840" t="str">
        <f>VLOOKUP(F11840,Clubs!$A$1:$D$220,4,)</f>
        <v>012003</v>
      </c>
    </row>
    <row r="11841" spans="1:8">
      <c r="A11841">
        <v>2430471</v>
      </c>
      <c r="B11841" t="s">
        <v>3004</v>
      </c>
      <c r="C11841" t="s">
        <v>961</v>
      </c>
      <c r="D11841" t="s">
        <v>8640</v>
      </c>
      <c r="E11841" t="s">
        <v>71</v>
      </c>
      <c r="F11841" s="1" t="s">
        <v>336</v>
      </c>
      <c r="G11841" t="s">
        <v>74</v>
      </c>
      <c r="H11841" t="str">
        <f>VLOOKUP(F11841,Clubs!$A$1:$D$220,4,)</f>
        <v>030076</v>
      </c>
    </row>
    <row r="11842" spans="1:8">
      <c r="A11842">
        <v>2430547</v>
      </c>
      <c r="B11842" t="s">
        <v>7931</v>
      </c>
      <c r="C11842" t="s">
        <v>634</v>
      </c>
      <c r="D11842" t="s">
        <v>111</v>
      </c>
      <c r="E11842" t="s">
        <v>71</v>
      </c>
      <c r="F11842" s="1" t="s">
        <v>215</v>
      </c>
      <c r="G11842" t="s">
        <v>74</v>
      </c>
      <c r="H11842" t="str">
        <f>VLOOKUP(F11842,Clubs!$A$1:$D$220,4,)</f>
        <v>031042</v>
      </c>
    </row>
    <row r="11843" spans="1:8">
      <c r="A11843">
        <v>2430549</v>
      </c>
      <c r="B11843" t="s">
        <v>8404</v>
      </c>
      <c r="C11843" t="s">
        <v>635</v>
      </c>
      <c r="D11843" t="s">
        <v>115</v>
      </c>
      <c r="E11843" t="s">
        <v>71</v>
      </c>
      <c r="F11843" s="1" t="s">
        <v>281</v>
      </c>
      <c r="G11843" t="s">
        <v>201</v>
      </c>
      <c r="H11843" t="str">
        <f>VLOOKUP(F11843,Clubs!$A$1:$D$220,4,)</f>
        <v>082020</v>
      </c>
    </row>
    <row r="11844" spans="1:8">
      <c r="A11844">
        <v>2430583</v>
      </c>
      <c r="B11844" t="s">
        <v>3324</v>
      </c>
      <c r="C11844" t="s">
        <v>1847</v>
      </c>
      <c r="D11844" t="s">
        <v>8640</v>
      </c>
      <c r="E11844" t="s">
        <v>71</v>
      </c>
      <c r="F11844" s="1" t="s">
        <v>208</v>
      </c>
      <c r="G11844" t="s">
        <v>211</v>
      </c>
      <c r="H11844" t="str">
        <f>VLOOKUP(F11844,Clubs!$A$1:$D$220,4,)</f>
        <v>030059</v>
      </c>
    </row>
    <row r="11845" spans="1:8">
      <c r="A11845">
        <v>2430667</v>
      </c>
      <c r="B11845" t="s">
        <v>4874</v>
      </c>
      <c r="C11845" t="s">
        <v>966</v>
      </c>
      <c r="D11845" t="s">
        <v>8640</v>
      </c>
      <c r="E11845" t="s">
        <v>71</v>
      </c>
      <c r="F11845" s="1" t="s">
        <v>210</v>
      </c>
      <c r="G11845" t="s">
        <v>201</v>
      </c>
      <c r="H11845" t="str">
        <f>VLOOKUP(F11845,Clubs!$A$1:$D$220,4,)</f>
        <v>081041</v>
      </c>
    </row>
    <row r="11846" spans="1:8">
      <c r="A11846">
        <v>2430700</v>
      </c>
      <c r="B11846" t="s">
        <v>3004</v>
      </c>
      <c r="C11846" t="s">
        <v>2707</v>
      </c>
      <c r="D11846" t="s">
        <v>8640</v>
      </c>
      <c r="E11846" t="s">
        <v>75</v>
      </c>
      <c r="F11846" s="1" t="s">
        <v>336</v>
      </c>
      <c r="G11846" t="s">
        <v>74</v>
      </c>
      <c r="H11846" t="str">
        <f>VLOOKUP(F11846,Clubs!$A$1:$D$220,4,)</f>
        <v>030076</v>
      </c>
    </row>
    <row r="11847" spans="1:8">
      <c r="A11847">
        <v>2430720</v>
      </c>
      <c r="B11847" t="s">
        <v>3958</v>
      </c>
      <c r="C11847" t="s">
        <v>967</v>
      </c>
      <c r="D11847" t="s">
        <v>8640</v>
      </c>
      <c r="E11847" t="s">
        <v>75</v>
      </c>
      <c r="F11847" s="1" t="s">
        <v>197</v>
      </c>
      <c r="G11847" t="s">
        <v>211</v>
      </c>
      <c r="H11847" t="str">
        <f>VLOOKUP(F11847,Clubs!$A$1:$D$220,4,)</f>
        <v>031067</v>
      </c>
    </row>
    <row r="11848" spans="1:8">
      <c r="A11848">
        <v>2430722</v>
      </c>
      <c r="B11848" t="s">
        <v>5406</v>
      </c>
      <c r="C11848" t="s">
        <v>716</v>
      </c>
      <c r="D11848" t="s">
        <v>115</v>
      </c>
      <c r="E11848" t="s">
        <v>75</v>
      </c>
      <c r="F11848" s="1" t="s">
        <v>337</v>
      </c>
      <c r="G11848" t="s">
        <v>74</v>
      </c>
      <c r="H11848" t="str">
        <f>VLOOKUP(F11848,Clubs!$A$1:$D$220,4,)</f>
        <v>031053</v>
      </c>
    </row>
    <row r="11849" spans="1:8">
      <c r="A11849">
        <v>2430760</v>
      </c>
      <c r="B11849" t="s">
        <v>1815</v>
      </c>
      <c r="C11849" t="s">
        <v>784</v>
      </c>
      <c r="D11849" t="s">
        <v>8640</v>
      </c>
      <c r="E11849" t="s">
        <v>75</v>
      </c>
      <c r="F11849" s="1" t="s">
        <v>8519</v>
      </c>
      <c r="G11849" t="s">
        <v>167</v>
      </c>
      <c r="H11849" t="str">
        <f>VLOOKUP(F11849,Clubs!$A$1:$D$220,4,)</f>
        <v>011030</v>
      </c>
    </row>
    <row r="11850" spans="1:8">
      <c r="A11850">
        <v>2430761</v>
      </c>
      <c r="B11850" t="s">
        <v>1816</v>
      </c>
      <c r="C11850" t="s">
        <v>568</v>
      </c>
      <c r="D11850" t="s">
        <v>8640</v>
      </c>
      <c r="E11850" t="s">
        <v>71</v>
      </c>
      <c r="F11850" s="1" t="s">
        <v>8519</v>
      </c>
      <c r="G11850" t="s">
        <v>167</v>
      </c>
      <c r="H11850" t="str">
        <f>VLOOKUP(F11850,Clubs!$A$1:$D$220,4,)</f>
        <v>011030</v>
      </c>
    </row>
    <row r="11851" spans="1:8">
      <c r="A11851">
        <v>2430815</v>
      </c>
      <c r="B11851" t="s">
        <v>2485</v>
      </c>
      <c r="C11851" t="s">
        <v>1058</v>
      </c>
      <c r="D11851" t="s">
        <v>8640</v>
      </c>
      <c r="E11851" t="s">
        <v>71</v>
      </c>
      <c r="F11851" s="1" t="s">
        <v>235</v>
      </c>
      <c r="G11851" t="s">
        <v>211</v>
      </c>
      <c r="H11851" t="str">
        <f>VLOOKUP(F11851,Clubs!$A$1:$D$220,4,)</f>
        <v>030003</v>
      </c>
    </row>
    <row r="11852" spans="1:8">
      <c r="A11852">
        <v>2430986</v>
      </c>
      <c r="B11852" t="s">
        <v>4072</v>
      </c>
      <c r="C11852" t="s">
        <v>2078</v>
      </c>
      <c r="D11852" t="s">
        <v>111</v>
      </c>
      <c r="E11852" t="s">
        <v>71</v>
      </c>
      <c r="F11852" s="1" t="s">
        <v>197</v>
      </c>
      <c r="G11852" t="s">
        <v>211</v>
      </c>
      <c r="H11852" t="str">
        <f>VLOOKUP(F11852,Clubs!$A$1:$D$220,4,)</f>
        <v>031067</v>
      </c>
    </row>
    <row r="11853" spans="1:8">
      <c r="A11853">
        <v>2431018</v>
      </c>
      <c r="B11853" t="s">
        <v>1723</v>
      </c>
      <c r="C11853" t="s">
        <v>1228</v>
      </c>
      <c r="D11853" t="s">
        <v>8640</v>
      </c>
      <c r="E11853" t="s">
        <v>75</v>
      </c>
      <c r="F11853" s="1" t="s">
        <v>253</v>
      </c>
      <c r="G11853" t="s">
        <v>201</v>
      </c>
      <c r="H11853" t="str">
        <f>VLOOKUP(F11853,Clubs!$A$1:$D$220,4,)</f>
        <v>011025</v>
      </c>
    </row>
    <row r="11854" spans="1:8">
      <c r="A11854">
        <v>2431060</v>
      </c>
      <c r="B11854" t="s">
        <v>12277</v>
      </c>
      <c r="C11854" t="s">
        <v>7941</v>
      </c>
      <c r="D11854" t="s">
        <v>111</v>
      </c>
      <c r="E11854" t="s">
        <v>71</v>
      </c>
      <c r="F11854" s="1" t="s">
        <v>215</v>
      </c>
      <c r="G11854" t="s">
        <v>74</v>
      </c>
      <c r="H11854" t="str">
        <f>VLOOKUP(F11854,Clubs!$A$1:$D$220,4,)</f>
        <v>031042</v>
      </c>
    </row>
    <row r="11855" spans="1:8">
      <c r="A11855">
        <v>2431070</v>
      </c>
      <c r="B11855" t="s">
        <v>3923</v>
      </c>
      <c r="C11855" t="s">
        <v>714</v>
      </c>
      <c r="D11855" t="s">
        <v>8640</v>
      </c>
      <c r="E11855" t="s">
        <v>75</v>
      </c>
      <c r="F11855" s="1" t="s">
        <v>225</v>
      </c>
      <c r="G11855" t="s">
        <v>211</v>
      </c>
      <c r="H11855" t="str">
        <f>VLOOKUP(F11855,Clubs!$A$1:$D$220,4,)</f>
        <v>034073</v>
      </c>
    </row>
    <row r="11856" spans="1:8">
      <c r="A11856">
        <v>2431087</v>
      </c>
      <c r="B11856" t="s">
        <v>2011</v>
      </c>
      <c r="C11856" t="s">
        <v>1155</v>
      </c>
      <c r="D11856" t="s">
        <v>8640</v>
      </c>
      <c r="E11856" t="s">
        <v>75</v>
      </c>
      <c r="F11856" s="1" t="s">
        <v>224</v>
      </c>
      <c r="G11856" t="s">
        <v>74</v>
      </c>
      <c r="H11856" t="str">
        <f>VLOOKUP(F11856,Clubs!$A$1:$D$220,4,)</f>
        <v>046014</v>
      </c>
    </row>
    <row r="11857" spans="1:8">
      <c r="A11857">
        <v>2431116</v>
      </c>
      <c r="B11857" t="s">
        <v>9597</v>
      </c>
      <c r="C11857" t="s">
        <v>9598</v>
      </c>
      <c r="D11857" t="s">
        <v>166</v>
      </c>
      <c r="E11857" t="s">
        <v>71</v>
      </c>
      <c r="F11857" s="1" t="s">
        <v>275</v>
      </c>
      <c r="G11857" t="s">
        <v>74</v>
      </c>
      <c r="H11857" t="str">
        <f>VLOOKUP(F11857,Clubs!$A$1:$D$220,4,)</f>
        <v>081061</v>
      </c>
    </row>
    <row r="11858" spans="1:8">
      <c r="A11858">
        <v>2431121</v>
      </c>
      <c r="B11858" t="s">
        <v>3399</v>
      </c>
      <c r="C11858" t="s">
        <v>618</v>
      </c>
      <c r="D11858" t="s">
        <v>8640</v>
      </c>
      <c r="E11858" t="s">
        <v>71</v>
      </c>
      <c r="F11858" s="1" t="s">
        <v>308</v>
      </c>
      <c r="G11858" t="s">
        <v>211</v>
      </c>
      <c r="H11858" t="str">
        <f>VLOOKUP(F11858,Clubs!$A$1:$D$220,4,)</f>
        <v>030076</v>
      </c>
    </row>
    <row r="11859" spans="1:8">
      <c r="A11859">
        <v>2431176</v>
      </c>
      <c r="B11859" t="s">
        <v>1817</v>
      </c>
      <c r="C11859" t="s">
        <v>688</v>
      </c>
      <c r="D11859" t="s">
        <v>8640</v>
      </c>
      <c r="E11859" t="s">
        <v>75</v>
      </c>
      <c r="F11859" s="1" t="s">
        <v>8519</v>
      </c>
      <c r="G11859" t="s">
        <v>167</v>
      </c>
      <c r="H11859" t="str">
        <f>VLOOKUP(F11859,Clubs!$A$1:$D$220,4,)</f>
        <v>011030</v>
      </c>
    </row>
    <row r="11860" spans="1:8">
      <c r="A11860">
        <v>2431177</v>
      </c>
      <c r="B11860" t="s">
        <v>1815</v>
      </c>
      <c r="C11860" t="s">
        <v>918</v>
      </c>
      <c r="D11860" t="s">
        <v>8640</v>
      </c>
      <c r="E11860" t="s">
        <v>71</v>
      </c>
      <c r="F11860" s="1" t="s">
        <v>8519</v>
      </c>
      <c r="G11860" t="s">
        <v>211</v>
      </c>
      <c r="H11860" t="str">
        <f>VLOOKUP(F11860,Clubs!$A$1:$D$220,4,)</f>
        <v>011030</v>
      </c>
    </row>
    <row r="11861" spans="1:8">
      <c r="A11861">
        <v>2431181</v>
      </c>
      <c r="B11861" t="s">
        <v>1041</v>
      </c>
      <c r="C11861" t="s">
        <v>1124</v>
      </c>
      <c r="D11861" t="s">
        <v>8640</v>
      </c>
      <c r="E11861" t="s">
        <v>75</v>
      </c>
      <c r="F11861" s="1" t="s">
        <v>8519</v>
      </c>
      <c r="G11861" t="s">
        <v>211</v>
      </c>
      <c r="H11861" t="str">
        <f>VLOOKUP(F11861,Clubs!$A$1:$D$220,4,)</f>
        <v>011030</v>
      </c>
    </row>
    <row r="11862" spans="1:8">
      <c r="A11862">
        <v>2431183</v>
      </c>
      <c r="B11862" t="s">
        <v>6035</v>
      </c>
      <c r="C11862" t="s">
        <v>1604</v>
      </c>
      <c r="D11862" t="s">
        <v>165</v>
      </c>
      <c r="E11862" t="s">
        <v>71</v>
      </c>
      <c r="F11862" s="1" t="s">
        <v>214</v>
      </c>
      <c r="G11862" t="s">
        <v>74</v>
      </c>
      <c r="H11862" t="str">
        <f>VLOOKUP(F11862,Clubs!$A$1:$D$220,4,)</f>
        <v>034038</v>
      </c>
    </row>
    <row r="11863" spans="1:8">
      <c r="A11863">
        <v>2431184</v>
      </c>
      <c r="B11863" t="s">
        <v>2518</v>
      </c>
      <c r="C11863" t="s">
        <v>2519</v>
      </c>
      <c r="D11863" t="s">
        <v>109</v>
      </c>
      <c r="E11863" t="s">
        <v>71</v>
      </c>
      <c r="F11863" s="1" t="s">
        <v>222</v>
      </c>
      <c r="G11863" t="s">
        <v>74</v>
      </c>
      <c r="H11863" t="str">
        <f>VLOOKUP(F11863,Clubs!$A$1:$D$220,4,)</f>
        <v>030004</v>
      </c>
    </row>
    <row r="11864" spans="1:8">
      <c r="A11864">
        <v>2431291</v>
      </c>
      <c r="B11864" t="s">
        <v>5416</v>
      </c>
      <c r="C11864" t="s">
        <v>5417</v>
      </c>
      <c r="D11864" t="s">
        <v>8640</v>
      </c>
      <c r="E11864" t="s">
        <v>75</v>
      </c>
      <c r="F11864" s="1" t="s">
        <v>337</v>
      </c>
      <c r="G11864" t="s">
        <v>211</v>
      </c>
      <c r="H11864" t="str">
        <f>VLOOKUP(F11864,Clubs!$A$1:$D$220,4,)</f>
        <v>031053</v>
      </c>
    </row>
    <row r="11865" spans="1:8">
      <c r="A11865">
        <v>2431527</v>
      </c>
      <c r="B11865" t="s">
        <v>5640</v>
      </c>
      <c r="C11865" t="s">
        <v>745</v>
      </c>
      <c r="D11865" t="s">
        <v>8640</v>
      </c>
      <c r="E11865" t="s">
        <v>75</v>
      </c>
      <c r="F11865" s="1" t="s">
        <v>8529</v>
      </c>
      <c r="G11865" t="s">
        <v>74</v>
      </c>
      <c r="H11865" t="str">
        <f>VLOOKUP(F11865,Clubs!$A$1:$D$220,4,)</f>
        <v>031067</v>
      </c>
    </row>
    <row r="11866" spans="1:8">
      <c r="A11866">
        <v>2431655</v>
      </c>
      <c r="B11866" t="s">
        <v>7469</v>
      </c>
      <c r="C11866" t="s">
        <v>3620</v>
      </c>
      <c r="D11866" t="s">
        <v>8640</v>
      </c>
      <c r="E11866" t="s">
        <v>75</v>
      </c>
      <c r="F11866" s="1" t="s">
        <v>267</v>
      </c>
      <c r="G11866" t="s">
        <v>211</v>
      </c>
      <c r="H11866" t="str">
        <f>VLOOKUP(F11866,Clubs!$A$1:$D$220,4,)</f>
        <v>065018</v>
      </c>
    </row>
    <row r="11867" spans="1:8">
      <c r="A11867">
        <v>2431659</v>
      </c>
      <c r="B11867" t="s">
        <v>8033</v>
      </c>
      <c r="C11867" t="s">
        <v>2743</v>
      </c>
      <c r="D11867" t="s">
        <v>111</v>
      </c>
      <c r="E11867" t="s">
        <v>71</v>
      </c>
      <c r="F11867" s="1" t="s">
        <v>202</v>
      </c>
      <c r="G11867" t="s">
        <v>211</v>
      </c>
      <c r="H11867" t="str">
        <f>VLOOKUP(F11867,Clubs!$A$1:$D$220,4,)</f>
        <v>081017</v>
      </c>
    </row>
    <row r="11868" spans="1:8">
      <c r="A11868">
        <v>2431687</v>
      </c>
      <c r="B11868" t="s">
        <v>6756</v>
      </c>
      <c r="C11868" t="s">
        <v>953</v>
      </c>
      <c r="D11868" t="s">
        <v>8640</v>
      </c>
      <c r="E11868" t="s">
        <v>71</v>
      </c>
      <c r="F11868" s="1" t="s">
        <v>209</v>
      </c>
      <c r="G11868" t="s">
        <v>201</v>
      </c>
      <c r="H11868" t="str">
        <f>VLOOKUP(F11868,Clubs!$A$1:$D$220,4,)</f>
        <v>034066</v>
      </c>
    </row>
    <row r="11869" spans="1:8">
      <c r="A11869">
        <v>2431711</v>
      </c>
      <c r="B11869" t="s">
        <v>4872</v>
      </c>
      <c r="C11869" t="s">
        <v>568</v>
      </c>
      <c r="D11869" t="s">
        <v>8640</v>
      </c>
      <c r="E11869" t="s">
        <v>71</v>
      </c>
      <c r="F11869" s="1" t="s">
        <v>204</v>
      </c>
      <c r="G11869" t="s">
        <v>211</v>
      </c>
      <c r="H11869" t="str">
        <f>VLOOKUP(F11869,Clubs!$A$1:$D$220,4,)</f>
        <v>031030</v>
      </c>
    </row>
    <row r="11870" spans="1:8">
      <c r="A11870">
        <v>2431763</v>
      </c>
      <c r="B11870" t="s">
        <v>4467</v>
      </c>
      <c r="C11870" t="s">
        <v>1123</v>
      </c>
      <c r="D11870" t="s">
        <v>8640</v>
      </c>
      <c r="E11870" t="s">
        <v>75</v>
      </c>
      <c r="F11870" s="1" t="s">
        <v>224</v>
      </c>
      <c r="G11870" t="s">
        <v>201</v>
      </c>
      <c r="H11870" t="str">
        <f>VLOOKUP(F11870,Clubs!$A$1:$D$220,4,)</f>
        <v>046014</v>
      </c>
    </row>
    <row r="11871" spans="1:8">
      <c r="A11871">
        <v>2431888</v>
      </c>
      <c r="B11871" t="s">
        <v>4629</v>
      </c>
      <c r="C11871" t="s">
        <v>1044</v>
      </c>
      <c r="D11871" t="s">
        <v>111</v>
      </c>
      <c r="E11871" t="s">
        <v>71</v>
      </c>
      <c r="F11871" s="1" t="s">
        <v>230</v>
      </c>
      <c r="G11871" t="s">
        <v>74</v>
      </c>
      <c r="H11871" t="str">
        <f>VLOOKUP(F11871,Clubs!$A$1:$D$220,4,)</f>
        <v>031025</v>
      </c>
    </row>
    <row r="11872" spans="1:8">
      <c r="A11872">
        <v>2431938</v>
      </c>
      <c r="B11872" t="s">
        <v>4086</v>
      </c>
      <c r="C11872" t="s">
        <v>1822</v>
      </c>
      <c r="D11872" t="s">
        <v>8640</v>
      </c>
      <c r="E11872" t="s">
        <v>75</v>
      </c>
      <c r="F11872" s="1" t="s">
        <v>197</v>
      </c>
      <c r="G11872" t="s">
        <v>211</v>
      </c>
      <c r="H11872" t="str">
        <f>VLOOKUP(F11872,Clubs!$A$1:$D$220,4,)</f>
        <v>031067</v>
      </c>
    </row>
    <row r="11873" spans="1:8">
      <c r="A11873">
        <v>2431939</v>
      </c>
      <c r="B11873" t="s">
        <v>2112</v>
      </c>
      <c r="C11873" t="s">
        <v>570</v>
      </c>
      <c r="D11873" t="s">
        <v>111</v>
      </c>
      <c r="E11873" t="s">
        <v>75</v>
      </c>
      <c r="F11873" s="1" t="s">
        <v>197</v>
      </c>
      <c r="G11873" t="s">
        <v>211</v>
      </c>
      <c r="H11873" t="str">
        <f>VLOOKUP(F11873,Clubs!$A$1:$D$220,4,)</f>
        <v>031067</v>
      </c>
    </row>
    <row r="11874" spans="1:8">
      <c r="A11874">
        <v>2431960</v>
      </c>
      <c r="B11874" t="s">
        <v>8300</v>
      </c>
      <c r="C11874" t="s">
        <v>1238</v>
      </c>
      <c r="D11874" t="s">
        <v>165</v>
      </c>
      <c r="E11874" t="s">
        <v>71</v>
      </c>
      <c r="F11874" s="1" t="s">
        <v>223</v>
      </c>
      <c r="G11874" t="s">
        <v>74</v>
      </c>
      <c r="H11874" t="str">
        <f>VLOOKUP(F11874,Clubs!$A$1:$D$220,4,)</f>
        <v>081050</v>
      </c>
    </row>
    <row r="11875" spans="1:8">
      <c r="A11875">
        <v>2431988</v>
      </c>
      <c r="B11875" t="s">
        <v>2455</v>
      </c>
      <c r="C11875" t="s">
        <v>1124</v>
      </c>
      <c r="D11875" t="s">
        <v>8640</v>
      </c>
      <c r="E11875" t="s">
        <v>75</v>
      </c>
      <c r="F11875" s="1" t="s">
        <v>8524</v>
      </c>
      <c r="G11875" t="s">
        <v>74</v>
      </c>
      <c r="H11875" t="str">
        <f>VLOOKUP(F11875,Clubs!$A$1:$D$220,4,)</f>
        <v>030076</v>
      </c>
    </row>
    <row r="11876" spans="1:8">
      <c r="A11876">
        <v>2431995</v>
      </c>
      <c r="B11876" t="s">
        <v>8092</v>
      </c>
      <c r="C11876" t="s">
        <v>1457</v>
      </c>
      <c r="D11876" t="s">
        <v>8640</v>
      </c>
      <c r="E11876" t="s">
        <v>75</v>
      </c>
      <c r="F11876" s="1" t="s">
        <v>10894</v>
      </c>
      <c r="G11876" t="s">
        <v>211</v>
      </c>
      <c r="H11876" t="str">
        <f>VLOOKUP(F11876,Clubs!$A$1:$D$220,4,)</f>
        <v>081017</v>
      </c>
    </row>
    <row r="11877" spans="1:8">
      <c r="A11877">
        <v>2432065</v>
      </c>
      <c r="B11877" t="s">
        <v>5446</v>
      </c>
      <c r="C11877" t="s">
        <v>2303</v>
      </c>
      <c r="D11877" t="s">
        <v>165</v>
      </c>
      <c r="E11877" t="s">
        <v>71</v>
      </c>
      <c r="F11877" s="1" t="s">
        <v>347</v>
      </c>
      <c r="G11877" t="s">
        <v>74</v>
      </c>
      <c r="H11877" t="str">
        <f>VLOOKUP(F11877,Clubs!$A$1:$D$220,4,)</f>
        <v>031051</v>
      </c>
    </row>
    <row r="11878" spans="1:8">
      <c r="A11878">
        <v>2432088</v>
      </c>
      <c r="B11878" t="s">
        <v>7659</v>
      </c>
      <c r="C11878" t="s">
        <v>7660</v>
      </c>
      <c r="D11878" t="s">
        <v>110</v>
      </c>
      <c r="E11878" t="s">
        <v>71</v>
      </c>
      <c r="F11878" s="1" t="s">
        <v>213</v>
      </c>
      <c r="G11878" t="s">
        <v>74</v>
      </c>
      <c r="H11878" t="str">
        <f>VLOOKUP(F11878,Clubs!$A$1:$D$220,4,)</f>
        <v>066032</v>
      </c>
    </row>
    <row r="11879" spans="1:8">
      <c r="A11879">
        <v>2432106</v>
      </c>
      <c r="B11879" t="s">
        <v>12278</v>
      </c>
      <c r="C11879" t="s">
        <v>1108</v>
      </c>
      <c r="D11879" t="s">
        <v>111</v>
      </c>
      <c r="E11879" t="s">
        <v>75</v>
      </c>
      <c r="F11879" s="1" t="s">
        <v>334</v>
      </c>
      <c r="G11879" t="s">
        <v>74</v>
      </c>
      <c r="H11879" t="str">
        <f>VLOOKUP(F11879,Clubs!$A$1:$D$220,4,)</f>
        <v>065019</v>
      </c>
    </row>
    <row r="11880" spans="1:8">
      <c r="A11880">
        <v>2432154</v>
      </c>
      <c r="B11880" t="s">
        <v>12279</v>
      </c>
      <c r="C11880" t="s">
        <v>747</v>
      </c>
      <c r="D11880" t="s">
        <v>8640</v>
      </c>
      <c r="E11880" t="s">
        <v>75</v>
      </c>
      <c r="F11880" s="1" t="s">
        <v>253</v>
      </c>
      <c r="G11880" t="s">
        <v>201</v>
      </c>
      <c r="H11880" t="str">
        <f>VLOOKUP(F11880,Clubs!$A$1:$D$220,4,)</f>
        <v>011025</v>
      </c>
    </row>
    <row r="11881" spans="1:8">
      <c r="A11881">
        <v>2432182</v>
      </c>
      <c r="B11881" t="s">
        <v>6305</v>
      </c>
      <c r="C11881" t="s">
        <v>1848</v>
      </c>
      <c r="D11881" t="s">
        <v>8640</v>
      </c>
      <c r="E11881" t="s">
        <v>75</v>
      </c>
      <c r="F11881" s="1" t="s">
        <v>241</v>
      </c>
      <c r="G11881" t="s">
        <v>211</v>
      </c>
      <c r="H11881" t="str">
        <f>VLOOKUP(F11881,Clubs!$A$1:$D$220,4,)</f>
        <v>034072</v>
      </c>
    </row>
    <row r="11882" spans="1:8">
      <c r="A11882">
        <v>2432313</v>
      </c>
      <c r="B11882" t="s">
        <v>8037</v>
      </c>
      <c r="C11882" t="s">
        <v>1168</v>
      </c>
      <c r="D11882" t="s">
        <v>109</v>
      </c>
      <c r="E11882" t="s">
        <v>71</v>
      </c>
      <c r="F11882" s="1" t="s">
        <v>202</v>
      </c>
      <c r="G11882" t="s">
        <v>74</v>
      </c>
      <c r="H11882" t="str">
        <f>VLOOKUP(F11882,Clubs!$A$1:$D$220,4,)</f>
        <v>081017</v>
      </c>
    </row>
    <row r="11883" spans="1:8">
      <c r="A11883">
        <v>2432335</v>
      </c>
      <c r="B11883" t="s">
        <v>7923</v>
      </c>
      <c r="C11883" t="s">
        <v>1827</v>
      </c>
      <c r="D11883" t="s">
        <v>8640</v>
      </c>
      <c r="E11883" t="s">
        <v>75</v>
      </c>
      <c r="F11883" s="1" t="s">
        <v>8542</v>
      </c>
      <c r="G11883" t="s">
        <v>74</v>
      </c>
      <c r="H11883" t="str">
        <f>VLOOKUP(F11883,Clubs!$A$1:$D$220,4,)</f>
        <v>066040</v>
      </c>
    </row>
    <row r="11884" spans="1:8">
      <c r="A11884">
        <v>2432342</v>
      </c>
      <c r="B11884" t="s">
        <v>4401</v>
      </c>
      <c r="C11884" t="s">
        <v>1360</v>
      </c>
      <c r="D11884" t="s">
        <v>8640</v>
      </c>
      <c r="E11884" t="s">
        <v>75</v>
      </c>
      <c r="F11884" s="1" t="s">
        <v>353</v>
      </c>
      <c r="G11884" t="s">
        <v>201</v>
      </c>
      <c r="H11884" t="str">
        <f>VLOOKUP(F11884,Clubs!$A$1:$D$220,4,)</f>
        <v>081061</v>
      </c>
    </row>
    <row r="11885" spans="1:8">
      <c r="A11885">
        <v>2432478</v>
      </c>
      <c r="B11885" t="s">
        <v>4304</v>
      </c>
      <c r="C11885" t="s">
        <v>1398</v>
      </c>
      <c r="D11885" t="s">
        <v>8640</v>
      </c>
      <c r="E11885" t="s">
        <v>71</v>
      </c>
      <c r="F11885" s="1" t="s">
        <v>219</v>
      </c>
      <c r="G11885" t="s">
        <v>201</v>
      </c>
      <c r="H11885" t="str">
        <f>VLOOKUP(F11885,Clubs!$A$1:$D$220,4,)</f>
        <v>031067</v>
      </c>
    </row>
    <row r="11886" spans="1:8">
      <c r="A11886">
        <v>2432479</v>
      </c>
      <c r="B11886" t="s">
        <v>4276</v>
      </c>
      <c r="C11886" t="s">
        <v>1143</v>
      </c>
      <c r="D11886" t="s">
        <v>8640</v>
      </c>
      <c r="E11886" t="s">
        <v>75</v>
      </c>
      <c r="F11886" s="1" t="s">
        <v>219</v>
      </c>
      <c r="G11886" t="s">
        <v>201</v>
      </c>
      <c r="H11886" t="str">
        <f>VLOOKUP(F11886,Clubs!$A$1:$D$220,4,)</f>
        <v>031067</v>
      </c>
    </row>
    <row r="11887" spans="1:8">
      <c r="A11887">
        <v>2432516</v>
      </c>
      <c r="B11887" t="s">
        <v>6670</v>
      </c>
      <c r="C11887" t="s">
        <v>6671</v>
      </c>
      <c r="D11887" t="s">
        <v>8640</v>
      </c>
      <c r="E11887" t="s">
        <v>71</v>
      </c>
      <c r="F11887" s="1" t="s">
        <v>209</v>
      </c>
      <c r="G11887" t="s">
        <v>74</v>
      </c>
      <c r="H11887" t="str">
        <f>VLOOKUP(F11887,Clubs!$A$1:$D$220,4,)</f>
        <v>034066</v>
      </c>
    </row>
    <row r="11888" spans="1:8">
      <c r="A11888">
        <v>2432517</v>
      </c>
      <c r="B11888" t="s">
        <v>6772</v>
      </c>
      <c r="C11888" t="s">
        <v>769</v>
      </c>
      <c r="D11888" t="s">
        <v>111</v>
      </c>
      <c r="E11888" t="s">
        <v>75</v>
      </c>
      <c r="F11888" s="1" t="s">
        <v>209</v>
      </c>
      <c r="G11888" t="s">
        <v>74</v>
      </c>
      <c r="H11888" t="str">
        <f>VLOOKUP(F11888,Clubs!$A$1:$D$220,4,)</f>
        <v>034066</v>
      </c>
    </row>
    <row r="11889" spans="1:8">
      <c r="A11889">
        <v>2432533</v>
      </c>
      <c r="B11889" t="s">
        <v>12280</v>
      </c>
      <c r="C11889" t="s">
        <v>12281</v>
      </c>
      <c r="D11889" t="s">
        <v>166</v>
      </c>
      <c r="E11889" t="s">
        <v>75</v>
      </c>
      <c r="F11889" s="1" t="s">
        <v>250</v>
      </c>
      <c r="G11889" t="s">
        <v>74</v>
      </c>
      <c r="H11889" t="str">
        <f>VLOOKUP(F11889,Clubs!$A$1:$D$220,4,)</f>
        <v>046009</v>
      </c>
    </row>
    <row r="11890" spans="1:8">
      <c r="A11890">
        <v>2432584</v>
      </c>
      <c r="B11890" t="s">
        <v>7177</v>
      </c>
      <c r="C11890" t="s">
        <v>1178</v>
      </c>
      <c r="D11890" t="s">
        <v>165</v>
      </c>
      <c r="E11890" t="s">
        <v>71</v>
      </c>
      <c r="F11890" s="1" t="s">
        <v>265</v>
      </c>
      <c r="G11890" t="s">
        <v>74</v>
      </c>
      <c r="H11890" t="str">
        <f>VLOOKUP(F11890,Clubs!$A$1:$D$220,4,)</f>
        <v>065020</v>
      </c>
    </row>
    <row r="11891" spans="1:8">
      <c r="A11891">
        <v>2432608</v>
      </c>
      <c r="B11891" t="s">
        <v>7940</v>
      </c>
      <c r="C11891" t="s">
        <v>1335</v>
      </c>
      <c r="D11891" t="s">
        <v>8640</v>
      </c>
      <c r="E11891" t="s">
        <v>71</v>
      </c>
      <c r="F11891" s="1" t="s">
        <v>8545</v>
      </c>
      <c r="G11891" t="s">
        <v>211</v>
      </c>
      <c r="H11891" t="str">
        <f>VLOOKUP(F11891,Clubs!$A$1:$D$220,4,)</f>
        <v>066043</v>
      </c>
    </row>
    <row r="11892" spans="1:8">
      <c r="A11892">
        <v>2432609</v>
      </c>
      <c r="B11892" t="s">
        <v>5432</v>
      </c>
      <c r="C11892" t="s">
        <v>1124</v>
      </c>
      <c r="D11892" t="s">
        <v>8640</v>
      </c>
      <c r="E11892" t="s">
        <v>75</v>
      </c>
      <c r="F11892" s="1" t="s">
        <v>8545</v>
      </c>
      <c r="G11892" t="s">
        <v>74</v>
      </c>
      <c r="H11892" t="str">
        <f>VLOOKUP(F11892,Clubs!$A$1:$D$220,4,)</f>
        <v>066043</v>
      </c>
    </row>
    <row r="11893" spans="1:8">
      <c r="A11893">
        <v>2432759</v>
      </c>
      <c r="B11893" t="s">
        <v>3092</v>
      </c>
      <c r="C11893" t="s">
        <v>992</v>
      </c>
      <c r="D11893" t="s">
        <v>8640</v>
      </c>
      <c r="E11893" t="s">
        <v>75</v>
      </c>
      <c r="F11893" s="1" t="s">
        <v>8533</v>
      </c>
      <c r="G11893" t="s">
        <v>74</v>
      </c>
      <c r="H11893" t="str">
        <f>VLOOKUP(F11893,Clubs!$A$1:$D$220,4,)</f>
        <v>034473</v>
      </c>
    </row>
    <row r="11894" spans="1:8">
      <c r="A11894">
        <v>2432860</v>
      </c>
      <c r="B11894" t="s">
        <v>2157</v>
      </c>
      <c r="C11894" t="s">
        <v>695</v>
      </c>
      <c r="D11894" t="s">
        <v>8640</v>
      </c>
      <c r="E11894" t="s">
        <v>75</v>
      </c>
      <c r="F11894" s="1" t="s">
        <v>8537</v>
      </c>
      <c r="G11894" t="s">
        <v>74</v>
      </c>
      <c r="H11894" t="str">
        <f>VLOOKUP(F11894,Clubs!$A$1:$D$220,4,)</f>
        <v>048123</v>
      </c>
    </row>
    <row r="11895" spans="1:8">
      <c r="A11895">
        <v>2432862</v>
      </c>
      <c r="B11895" t="s">
        <v>7166</v>
      </c>
      <c r="C11895" t="s">
        <v>1287</v>
      </c>
      <c r="D11895" t="s">
        <v>8640</v>
      </c>
      <c r="E11895" t="s">
        <v>75</v>
      </c>
      <c r="F11895" s="1" t="s">
        <v>8537</v>
      </c>
      <c r="G11895" t="s">
        <v>167</v>
      </c>
      <c r="H11895" t="str">
        <f>VLOOKUP(F11895,Clubs!$A$1:$D$220,4,)</f>
        <v>048123</v>
      </c>
    </row>
    <row r="11896" spans="1:8">
      <c r="A11896">
        <v>2432880</v>
      </c>
      <c r="B11896" t="s">
        <v>4310</v>
      </c>
      <c r="C11896" t="s">
        <v>949</v>
      </c>
      <c r="D11896" t="s">
        <v>8640</v>
      </c>
      <c r="E11896" t="s">
        <v>75</v>
      </c>
      <c r="F11896" s="1" t="s">
        <v>266</v>
      </c>
      <c r="G11896" t="s">
        <v>211</v>
      </c>
      <c r="H11896" t="str">
        <f>VLOOKUP(F11896,Clubs!$A$1:$D$220,4,)</f>
        <v>046008</v>
      </c>
    </row>
    <row r="11897" spans="1:8">
      <c r="A11897">
        <v>2432931</v>
      </c>
      <c r="B11897" t="s">
        <v>6400</v>
      </c>
      <c r="C11897" t="s">
        <v>747</v>
      </c>
      <c r="D11897" t="s">
        <v>8640</v>
      </c>
      <c r="E11897" t="s">
        <v>75</v>
      </c>
      <c r="F11897" s="1" t="s">
        <v>241</v>
      </c>
      <c r="G11897" t="s">
        <v>211</v>
      </c>
      <c r="H11897" t="str">
        <f>VLOOKUP(F11897,Clubs!$A$1:$D$220,4,)</f>
        <v>034072</v>
      </c>
    </row>
    <row r="11898" spans="1:8">
      <c r="A11898">
        <v>2433013</v>
      </c>
      <c r="B11898" t="s">
        <v>12282</v>
      </c>
      <c r="C11898" t="s">
        <v>1145</v>
      </c>
      <c r="D11898" t="s">
        <v>8640</v>
      </c>
      <c r="E11898" t="s">
        <v>75</v>
      </c>
      <c r="F11898" s="1" t="s">
        <v>312</v>
      </c>
      <c r="G11898" t="s">
        <v>201</v>
      </c>
      <c r="H11898" t="str">
        <f>VLOOKUP(F11898,Clubs!$A$1:$D$220,4,)</f>
        <v>031037</v>
      </c>
    </row>
    <row r="11899" spans="1:8">
      <c r="A11899">
        <v>2433016</v>
      </c>
      <c r="B11899" t="s">
        <v>2182</v>
      </c>
      <c r="C11899" t="s">
        <v>626</v>
      </c>
      <c r="D11899" t="s">
        <v>8640</v>
      </c>
      <c r="E11899" t="s">
        <v>75</v>
      </c>
      <c r="F11899" s="1" t="s">
        <v>351</v>
      </c>
      <c r="G11899" t="s">
        <v>211</v>
      </c>
      <c r="H11899" t="str">
        <f>VLOOKUP(F11899,Clubs!$A$1:$D$220,4,)</f>
        <v>012012</v>
      </c>
    </row>
    <row r="11900" spans="1:8">
      <c r="A11900">
        <v>2433030</v>
      </c>
      <c r="B11900" t="s">
        <v>8493</v>
      </c>
      <c r="C11900" t="s">
        <v>1457</v>
      </c>
      <c r="D11900" t="s">
        <v>111</v>
      </c>
      <c r="E11900" t="s">
        <v>75</v>
      </c>
      <c r="F11900" s="1" t="s">
        <v>271</v>
      </c>
      <c r="G11900" t="s">
        <v>201</v>
      </c>
      <c r="H11900" t="str">
        <f>VLOOKUP(F11900,Clubs!$A$1:$D$220,4,)</f>
        <v>082017</v>
      </c>
    </row>
    <row r="11901" spans="1:8">
      <c r="A11901">
        <v>2433077</v>
      </c>
      <c r="B11901" t="s">
        <v>2965</v>
      </c>
      <c r="C11901" t="s">
        <v>2966</v>
      </c>
      <c r="D11901" t="s">
        <v>8640</v>
      </c>
      <c r="E11901" t="s">
        <v>71</v>
      </c>
      <c r="F11901" s="1" t="s">
        <v>336</v>
      </c>
      <c r="G11901" t="s">
        <v>211</v>
      </c>
      <c r="H11901" t="str">
        <f>VLOOKUP(F11901,Clubs!$A$1:$D$220,4,)</f>
        <v>030076</v>
      </c>
    </row>
    <row r="11902" spans="1:8">
      <c r="A11902">
        <v>2433093</v>
      </c>
      <c r="B11902" t="s">
        <v>4085</v>
      </c>
      <c r="C11902" t="s">
        <v>1028</v>
      </c>
      <c r="D11902" t="s">
        <v>111</v>
      </c>
      <c r="E11902" t="s">
        <v>75</v>
      </c>
      <c r="F11902" s="1" t="s">
        <v>10851</v>
      </c>
      <c r="G11902" t="s">
        <v>167</v>
      </c>
      <c r="H11902" t="str">
        <f>VLOOKUP(F11902,Clubs!$A$1:$D$220,4,)</f>
        <v>031067</v>
      </c>
    </row>
    <row r="11903" spans="1:8">
      <c r="A11903">
        <v>2433105</v>
      </c>
      <c r="B11903" t="s">
        <v>2203</v>
      </c>
      <c r="C11903" t="s">
        <v>1837</v>
      </c>
      <c r="D11903" t="s">
        <v>8640</v>
      </c>
      <c r="E11903" t="s">
        <v>71</v>
      </c>
      <c r="F11903" s="1" t="s">
        <v>215</v>
      </c>
      <c r="G11903" t="s">
        <v>211</v>
      </c>
      <c r="H11903" t="str">
        <f>VLOOKUP(F11903,Clubs!$A$1:$D$220,4,)</f>
        <v>031042</v>
      </c>
    </row>
    <row r="11904" spans="1:8">
      <c r="A11904">
        <v>2433113</v>
      </c>
      <c r="B11904" t="s">
        <v>8244</v>
      </c>
      <c r="C11904" t="s">
        <v>1470</v>
      </c>
      <c r="D11904" t="s">
        <v>8640</v>
      </c>
      <c r="E11904" t="s">
        <v>71</v>
      </c>
      <c r="F11904" s="1" t="s">
        <v>275</v>
      </c>
      <c r="G11904" t="s">
        <v>201</v>
      </c>
      <c r="H11904" t="str">
        <f>VLOOKUP(F11904,Clubs!$A$1:$D$220,4,)</f>
        <v>081061</v>
      </c>
    </row>
    <row r="11905" spans="1:8">
      <c r="A11905">
        <v>2433250</v>
      </c>
      <c r="B11905" t="s">
        <v>12283</v>
      </c>
      <c r="C11905" t="s">
        <v>12284</v>
      </c>
      <c r="D11905" t="s">
        <v>166</v>
      </c>
      <c r="E11905" t="s">
        <v>71</v>
      </c>
      <c r="F11905" s="1" t="s">
        <v>216</v>
      </c>
      <c r="G11905" t="s">
        <v>74</v>
      </c>
      <c r="H11905" t="str">
        <f>VLOOKUP(F11905,Clubs!$A$1:$D$220,4,)</f>
        <v>065012</v>
      </c>
    </row>
    <row r="11906" spans="1:8">
      <c r="A11906">
        <v>2433308</v>
      </c>
      <c r="B11906" t="s">
        <v>1865</v>
      </c>
      <c r="C11906" t="s">
        <v>1866</v>
      </c>
      <c r="D11906" t="s">
        <v>165</v>
      </c>
      <c r="E11906" t="s">
        <v>75</v>
      </c>
      <c r="F11906" s="1" t="s">
        <v>299</v>
      </c>
      <c r="G11906" t="s">
        <v>74</v>
      </c>
      <c r="H11906" t="str">
        <f>VLOOKUP(F11906,Clubs!$A$1:$D$220,4,)</f>
        <v>012002</v>
      </c>
    </row>
    <row r="11907" spans="1:8">
      <c r="A11907">
        <v>2433312</v>
      </c>
      <c r="B11907" t="s">
        <v>9599</v>
      </c>
      <c r="C11907" t="s">
        <v>773</v>
      </c>
      <c r="D11907" t="s">
        <v>166</v>
      </c>
      <c r="E11907" t="s">
        <v>71</v>
      </c>
      <c r="F11907" s="1" t="s">
        <v>329</v>
      </c>
      <c r="G11907" t="s">
        <v>74</v>
      </c>
      <c r="H11907" t="str">
        <f>VLOOKUP(F11907,Clubs!$A$1:$D$220,4,)</f>
        <v>031050</v>
      </c>
    </row>
    <row r="11908" spans="1:8">
      <c r="A11908">
        <v>2433337</v>
      </c>
      <c r="B11908" t="s">
        <v>784</v>
      </c>
      <c r="C11908" t="s">
        <v>1667</v>
      </c>
      <c r="D11908" t="s">
        <v>8640</v>
      </c>
      <c r="E11908" t="s">
        <v>71</v>
      </c>
      <c r="F11908" s="1" t="s">
        <v>253</v>
      </c>
      <c r="G11908" t="s">
        <v>201</v>
      </c>
      <c r="H11908" t="str">
        <f>VLOOKUP(F11908,Clubs!$A$1:$D$220,4,)</f>
        <v>011025</v>
      </c>
    </row>
    <row r="11909" spans="1:8">
      <c r="A11909">
        <v>2433480</v>
      </c>
      <c r="B11909" t="s">
        <v>1730</v>
      </c>
      <c r="C11909" t="s">
        <v>4374</v>
      </c>
      <c r="D11909" t="s">
        <v>8640</v>
      </c>
      <c r="E11909" t="s">
        <v>75</v>
      </c>
      <c r="F11909" s="1" t="s">
        <v>227</v>
      </c>
      <c r="G11909" t="s">
        <v>74</v>
      </c>
      <c r="H11909" t="str">
        <f>VLOOKUP(F11909,Clubs!$A$1:$D$220,4,)</f>
        <v>065020</v>
      </c>
    </row>
    <row r="11910" spans="1:8">
      <c r="A11910">
        <v>2433483</v>
      </c>
      <c r="B11910" t="s">
        <v>3528</v>
      </c>
      <c r="C11910" t="s">
        <v>3529</v>
      </c>
      <c r="D11910" t="s">
        <v>8640</v>
      </c>
      <c r="E11910" t="s">
        <v>71</v>
      </c>
      <c r="F11910" s="1" t="s">
        <v>8522</v>
      </c>
      <c r="G11910" t="s">
        <v>201</v>
      </c>
      <c r="H11910" t="str">
        <f>VLOOKUP(F11910,Clubs!$A$1:$D$220,4,)</f>
        <v>030070</v>
      </c>
    </row>
    <row r="11911" spans="1:8">
      <c r="A11911">
        <v>2433664</v>
      </c>
      <c r="B11911" t="s">
        <v>6450</v>
      </c>
      <c r="C11911" t="s">
        <v>2321</v>
      </c>
      <c r="D11911" t="s">
        <v>8640</v>
      </c>
      <c r="E11911" t="s">
        <v>75</v>
      </c>
      <c r="F11911" s="1" t="s">
        <v>225</v>
      </c>
      <c r="G11911" t="s">
        <v>211</v>
      </c>
      <c r="H11911" t="str">
        <f>VLOOKUP(F11911,Clubs!$A$1:$D$220,4,)</f>
        <v>034073</v>
      </c>
    </row>
    <row r="11912" spans="1:8">
      <c r="A11912">
        <v>2433697</v>
      </c>
      <c r="B11912" t="s">
        <v>3458</v>
      </c>
      <c r="C11912" t="s">
        <v>747</v>
      </c>
      <c r="D11912" t="s">
        <v>8640</v>
      </c>
      <c r="E11912" t="s">
        <v>75</v>
      </c>
      <c r="F11912" s="1" t="s">
        <v>202</v>
      </c>
      <c r="G11912" t="s">
        <v>211</v>
      </c>
      <c r="H11912" t="str">
        <f>VLOOKUP(F11912,Clubs!$A$1:$D$220,4,)</f>
        <v>081017</v>
      </c>
    </row>
    <row r="11913" spans="1:8">
      <c r="A11913">
        <v>2433765</v>
      </c>
      <c r="B11913" t="s">
        <v>9600</v>
      </c>
      <c r="C11913" t="s">
        <v>2294</v>
      </c>
      <c r="D11913" t="s">
        <v>166</v>
      </c>
      <c r="E11913" t="s">
        <v>71</v>
      </c>
      <c r="F11913" s="1" t="s">
        <v>215</v>
      </c>
      <c r="G11913" t="s">
        <v>74</v>
      </c>
      <c r="H11913" t="str">
        <f>VLOOKUP(F11913,Clubs!$A$1:$D$220,4,)</f>
        <v>031042</v>
      </c>
    </row>
    <row r="11914" spans="1:8">
      <c r="A11914">
        <v>2433780</v>
      </c>
      <c r="B11914" t="s">
        <v>2818</v>
      </c>
      <c r="C11914" t="s">
        <v>851</v>
      </c>
      <c r="D11914" t="s">
        <v>8640</v>
      </c>
      <c r="E11914" t="s">
        <v>71</v>
      </c>
      <c r="F11914" s="1" t="s">
        <v>244</v>
      </c>
      <c r="G11914" t="s">
        <v>74</v>
      </c>
      <c r="H11914" t="str">
        <f>VLOOKUP(F11914,Clubs!$A$1:$D$220,4,)</f>
        <v>030008</v>
      </c>
    </row>
    <row r="11915" spans="1:8">
      <c r="A11915">
        <v>2433871</v>
      </c>
      <c r="B11915" t="s">
        <v>8466</v>
      </c>
      <c r="C11915" t="s">
        <v>1276</v>
      </c>
      <c r="D11915" t="s">
        <v>8640</v>
      </c>
      <c r="E11915" t="s">
        <v>71</v>
      </c>
      <c r="F11915" s="1" t="s">
        <v>271</v>
      </c>
      <c r="G11915" t="s">
        <v>167</v>
      </c>
      <c r="H11915" t="str">
        <f>VLOOKUP(F11915,Clubs!$A$1:$D$220,4,)</f>
        <v>082017</v>
      </c>
    </row>
    <row r="11916" spans="1:8">
      <c r="A11916">
        <v>2433925</v>
      </c>
      <c r="B11916" t="s">
        <v>5448</v>
      </c>
      <c r="C11916" t="s">
        <v>875</v>
      </c>
      <c r="D11916" t="s">
        <v>109</v>
      </c>
      <c r="E11916" t="s">
        <v>75</v>
      </c>
      <c r="F11916" s="1" t="s">
        <v>347</v>
      </c>
      <c r="G11916" t="s">
        <v>74</v>
      </c>
      <c r="H11916" t="str">
        <f>VLOOKUP(F11916,Clubs!$A$1:$D$220,4,)</f>
        <v>031051</v>
      </c>
    </row>
    <row r="11917" spans="1:8">
      <c r="A11917">
        <v>2433995</v>
      </c>
      <c r="B11917" t="s">
        <v>12285</v>
      </c>
      <c r="C11917" t="s">
        <v>12286</v>
      </c>
      <c r="D11917" t="s">
        <v>8640</v>
      </c>
      <c r="E11917" t="s">
        <v>75</v>
      </c>
      <c r="F11917" s="1" t="s">
        <v>244</v>
      </c>
      <c r="G11917" t="s">
        <v>74</v>
      </c>
      <c r="H11917" t="str">
        <f>VLOOKUP(F11917,Clubs!$A$1:$D$220,4,)</f>
        <v>030008</v>
      </c>
    </row>
    <row r="11918" spans="1:8">
      <c r="A11918">
        <v>2434228</v>
      </c>
      <c r="B11918" t="s">
        <v>1719</v>
      </c>
      <c r="C11918" t="s">
        <v>1579</v>
      </c>
      <c r="D11918" t="s">
        <v>8640</v>
      </c>
      <c r="E11918" t="s">
        <v>75</v>
      </c>
      <c r="F11918" s="1" t="s">
        <v>253</v>
      </c>
      <c r="G11918" t="s">
        <v>201</v>
      </c>
      <c r="H11918" t="str">
        <f>VLOOKUP(F11918,Clubs!$A$1:$D$220,4,)</f>
        <v>011025</v>
      </c>
    </row>
    <row r="11919" spans="1:8">
      <c r="A11919">
        <v>2434300</v>
      </c>
      <c r="B11919" t="s">
        <v>3572</v>
      </c>
      <c r="C11919" t="s">
        <v>2013</v>
      </c>
      <c r="D11919" t="s">
        <v>165</v>
      </c>
      <c r="E11919" t="s">
        <v>71</v>
      </c>
      <c r="F11919" s="1" t="s">
        <v>231</v>
      </c>
      <c r="G11919" t="s">
        <v>74</v>
      </c>
      <c r="H11919" t="str">
        <f>VLOOKUP(F11919,Clubs!$A$1:$D$220,4,)</f>
        <v>032002</v>
      </c>
    </row>
    <row r="11920" spans="1:8">
      <c r="A11920">
        <v>2434301</v>
      </c>
      <c r="B11920" t="s">
        <v>5688</v>
      </c>
      <c r="C11920" t="s">
        <v>831</v>
      </c>
      <c r="D11920" t="s">
        <v>8640</v>
      </c>
      <c r="E11920" t="s">
        <v>71</v>
      </c>
      <c r="F11920" s="1" t="s">
        <v>231</v>
      </c>
      <c r="G11920" t="s">
        <v>201</v>
      </c>
      <c r="H11920" t="str">
        <f>VLOOKUP(F11920,Clubs!$A$1:$D$220,4,)</f>
        <v>032002</v>
      </c>
    </row>
    <row r="11921" spans="1:8">
      <c r="A11921">
        <v>2434304</v>
      </c>
      <c r="B11921" t="s">
        <v>5709</v>
      </c>
      <c r="C11921" t="s">
        <v>1028</v>
      </c>
      <c r="D11921" t="s">
        <v>8640</v>
      </c>
      <c r="E11921" t="s">
        <v>75</v>
      </c>
      <c r="F11921" s="1" t="s">
        <v>231</v>
      </c>
      <c r="G11921" t="s">
        <v>74</v>
      </c>
      <c r="H11921" t="str">
        <f>VLOOKUP(F11921,Clubs!$A$1:$D$220,4,)</f>
        <v>032002</v>
      </c>
    </row>
    <row r="11922" spans="1:8">
      <c r="A11922">
        <v>2434340</v>
      </c>
      <c r="B11922" t="s">
        <v>6537</v>
      </c>
      <c r="C11922" t="s">
        <v>1705</v>
      </c>
      <c r="D11922" t="s">
        <v>8640</v>
      </c>
      <c r="E11922" t="s">
        <v>71</v>
      </c>
      <c r="F11922" s="1" t="s">
        <v>298</v>
      </c>
      <c r="G11922" t="s">
        <v>201</v>
      </c>
      <c r="H11922" t="str">
        <f>VLOOKUP(F11922,Clubs!$A$1:$D$220,4,)</f>
        <v>034066</v>
      </c>
    </row>
    <row r="11923" spans="1:8">
      <c r="A11923">
        <v>2434345</v>
      </c>
      <c r="B11923" t="s">
        <v>12287</v>
      </c>
      <c r="C11923" t="s">
        <v>1175</v>
      </c>
      <c r="D11923" t="s">
        <v>8640</v>
      </c>
      <c r="E11923" t="s">
        <v>75</v>
      </c>
      <c r="F11923" s="1" t="s">
        <v>303</v>
      </c>
      <c r="G11923" t="s">
        <v>211</v>
      </c>
      <c r="H11923" t="str">
        <f>VLOOKUP(F11923,Clubs!$A$1:$D$220,4,)</f>
        <v>048006</v>
      </c>
    </row>
    <row r="11924" spans="1:8">
      <c r="A11924">
        <v>2434441</v>
      </c>
      <c r="B11924" t="s">
        <v>6872</v>
      </c>
      <c r="C11924" t="s">
        <v>1518</v>
      </c>
      <c r="D11924" t="s">
        <v>8640</v>
      </c>
      <c r="E11924" t="s">
        <v>71</v>
      </c>
      <c r="F11924" s="1" t="s">
        <v>274</v>
      </c>
      <c r="G11924" t="s">
        <v>167</v>
      </c>
      <c r="H11924" t="str">
        <f>VLOOKUP(F11924,Clubs!$A$1:$D$220,4,)</f>
        <v>046004</v>
      </c>
    </row>
    <row r="11925" spans="1:8">
      <c r="A11925">
        <v>2434521</v>
      </c>
      <c r="B11925" t="s">
        <v>8426</v>
      </c>
      <c r="C11925" t="s">
        <v>714</v>
      </c>
      <c r="D11925" t="s">
        <v>8640</v>
      </c>
      <c r="E11925" t="s">
        <v>75</v>
      </c>
      <c r="F11925" s="1" t="s">
        <v>281</v>
      </c>
      <c r="G11925" t="s">
        <v>211</v>
      </c>
      <c r="H11925" t="str">
        <f>VLOOKUP(F11925,Clubs!$A$1:$D$220,4,)</f>
        <v>082020</v>
      </c>
    </row>
    <row r="11926" spans="1:8">
      <c r="A11926">
        <v>2434605</v>
      </c>
      <c r="B11926" t="s">
        <v>8298</v>
      </c>
      <c r="C11926" t="s">
        <v>568</v>
      </c>
      <c r="D11926" t="s">
        <v>8640</v>
      </c>
      <c r="E11926" t="s">
        <v>71</v>
      </c>
      <c r="F11926" s="1" t="s">
        <v>223</v>
      </c>
      <c r="G11926" t="s">
        <v>74</v>
      </c>
      <c r="H11926" t="str">
        <f>VLOOKUP(F11926,Clubs!$A$1:$D$220,4,)</f>
        <v>081050</v>
      </c>
    </row>
    <row r="11927" spans="1:8">
      <c r="A11927">
        <v>2434644</v>
      </c>
      <c r="B11927" t="s">
        <v>3905</v>
      </c>
      <c r="C11927" t="s">
        <v>1198</v>
      </c>
      <c r="D11927" t="s">
        <v>8640</v>
      </c>
      <c r="E11927" t="s">
        <v>75</v>
      </c>
      <c r="F11927" s="1" t="s">
        <v>197</v>
      </c>
      <c r="G11927" t="s">
        <v>211</v>
      </c>
      <c r="H11927" t="str">
        <f>VLOOKUP(F11927,Clubs!$A$1:$D$220,4,)</f>
        <v>031067</v>
      </c>
    </row>
    <row r="11928" spans="1:8">
      <c r="A11928">
        <v>2434766</v>
      </c>
      <c r="B11928" t="s">
        <v>3341</v>
      </c>
      <c r="C11928" t="s">
        <v>687</v>
      </c>
      <c r="D11928" t="s">
        <v>8640</v>
      </c>
      <c r="E11928" t="s">
        <v>71</v>
      </c>
      <c r="F11928" s="1" t="s">
        <v>208</v>
      </c>
      <c r="G11928" t="s">
        <v>211</v>
      </c>
      <c r="H11928" t="str">
        <f>VLOOKUP(F11928,Clubs!$A$1:$D$220,4,)</f>
        <v>030059</v>
      </c>
    </row>
    <row r="11929" spans="1:8">
      <c r="A11929">
        <v>2434791</v>
      </c>
      <c r="B11929" t="s">
        <v>2102</v>
      </c>
      <c r="C11929" t="s">
        <v>1299</v>
      </c>
      <c r="D11929" t="s">
        <v>8640</v>
      </c>
      <c r="E11929" t="s">
        <v>71</v>
      </c>
      <c r="F11929" s="1" t="s">
        <v>217</v>
      </c>
      <c r="G11929" t="s">
        <v>201</v>
      </c>
      <c r="H11929" t="str">
        <f>VLOOKUP(F11929,Clubs!$A$1:$D$220,4,)</f>
        <v>012008</v>
      </c>
    </row>
    <row r="11930" spans="1:8">
      <c r="A11930">
        <v>2434816</v>
      </c>
      <c r="B11930" t="s">
        <v>1609</v>
      </c>
      <c r="C11930" t="s">
        <v>1610</v>
      </c>
      <c r="D11930" t="s">
        <v>8640</v>
      </c>
      <c r="E11930" t="s">
        <v>75</v>
      </c>
      <c r="F11930" s="1" t="s">
        <v>246</v>
      </c>
      <c r="G11930" t="s">
        <v>74</v>
      </c>
      <c r="H11930" t="str">
        <f>VLOOKUP(F11930,Clubs!$A$1:$D$220,4,)</f>
        <v>011024</v>
      </c>
    </row>
    <row r="11931" spans="1:8">
      <c r="A11931">
        <v>2434817</v>
      </c>
      <c r="B11931" t="s">
        <v>7587</v>
      </c>
      <c r="C11931" t="s">
        <v>805</v>
      </c>
      <c r="D11931" t="s">
        <v>8640</v>
      </c>
      <c r="E11931" t="s">
        <v>75</v>
      </c>
      <c r="F11931" s="1" t="s">
        <v>8538</v>
      </c>
      <c r="G11931" t="s">
        <v>211</v>
      </c>
      <c r="H11931" t="str">
        <f>VLOOKUP(F11931,Clubs!$A$1:$D$220,4,)</f>
        <v>065030</v>
      </c>
    </row>
    <row r="11932" spans="1:8">
      <c r="A11932">
        <v>2434835</v>
      </c>
      <c r="B11932" t="s">
        <v>6842</v>
      </c>
      <c r="C11932" t="s">
        <v>568</v>
      </c>
      <c r="D11932" t="s">
        <v>8640</v>
      </c>
      <c r="E11932" t="s">
        <v>71</v>
      </c>
      <c r="F11932" s="1" t="s">
        <v>268</v>
      </c>
      <c r="G11932" t="s">
        <v>211</v>
      </c>
      <c r="H11932" t="str">
        <f>VLOOKUP(F11932,Clubs!$A$1:$D$220,4,)</f>
        <v>048006</v>
      </c>
    </row>
    <row r="11933" spans="1:8">
      <c r="A11933">
        <v>2434975</v>
      </c>
      <c r="B11933" t="s">
        <v>2921</v>
      </c>
      <c r="C11933" t="s">
        <v>583</v>
      </c>
      <c r="D11933" t="s">
        <v>8640</v>
      </c>
      <c r="E11933" t="s">
        <v>75</v>
      </c>
      <c r="F11933" s="1" t="s">
        <v>225</v>
      </c>
      <c r="G11933" t="s">
        <v>211</v>
      </c>
      <c r="H11933" t="str">
        <f>VLOOKUP(F11933,Clubs!$A$1:$D$220,4,)</f>
        <v>034073</v>
      </c>
    </row>
    <row r="11934" spans="1:8">
      <c r="A11934">
        <v>2435000</v>
      </c>
      <c r="B11934" t="s">
        <v>7162</v>
      </c>
      <c r="C11934" t="s">
        <v>7163</v>
      </c>
      <c r="D11934" t="s">
        <v>109</v>
      </c>
      <c r="E11934" t="s">
        <v>75</v>
      </c>
      <c r="F11934" s="1" t="s">
        <v>322</v>
      </c>
      <c r="G11934" t="s">
        <v>74</v>
      </c>
      <c r="H11934" t="str">
        <f>VLOOKUP(F11934,Clubs!$A$1:$D$220,4,)</f>
        <v>048008</v>
      </c>
    </row>
    <row r="11935" spans="1:8">
      <c r="A11935">
        <v>2435056</v>
      </c>
      <c r="B11935" t="s">
        <v>5677</v>
      </c>
      <c r="C11935" t="s">
        <v>1892</v>
      </c>
      <c r="D11935" t="s">
        <v>165</v>
      </c>
      <c r="E11935" t="s">
        <v>71</v>
      </c>
      <c r="F11935" s="1" t="s">
        <v>231</v>
      </c>
      <c r="G11935" t="s">
        <v>74</v>
      </c>
      <c r="H11935" t="str">
        <f>VLOOKUP(F11935,Clubs!$A$1:$D$220,4,)</f>
        <v>032002</v>
      </c>
    </row>
    <row r="11936" spans="1:8">
      <c r="A11936">
        <v>2435123</v>
      </c>
      <c r="B11936" t="s">
        <v>2550</v>
      </c>
      <c r="C11936" t="s">
        <v>1286</v>
      </c>
      <c r="D11936" t="s">
        <v>8640</v>
      </c>
      <c r="E11936" t="s">
        <v>71</v>
      </c>
      <c r="F11936" s="1" t="s">
        <v>222</v>
      </c>
      <c r="G11936" t="s">
        <v>74</v>
      </c>
      <c r="H11936" t="str">
        <f>VLOOKUP(F11936,Clubs!$A$1:$D$220,4,)</f>
        <v>030004</v>
      </c>
    </row>
    <row r="11937" spans="1:8">
      <c r="A11937">
        <v>2435325</v>
      </c>
      <c r="B11937" t="s">
        <v>1949</v>
      </c>
      <c r="C11937" t="s">
        <v>952</v>
      </c>
      <c r="D11937" t="s">
        <v>8640</v>
      </c>
      <c r="E11937" t="s">
        <v>71</v>
      </c>
      <c r="F11937" s="1" t="s">
        <v>308</v>
      </c>
      <c r="G11937" t="s">
        <v>211</v>
      </c>
      <c r="H11937" t="str">
        <f>VLOOKUP(F11937,Clubs!$A$1:$D$220,4,)</f>
        <v>030076</v>
      </c>
    </row>
    <row r="11938" spans="1:8">
      <c r="A11938">
        <v>2435412</v>
      </c>
      <c r="B11938" t="s">
        <v>2977</v>
      </c>
      <c r="C11938" t="s">
        <v>1600</v>
      </c>
      <c r="D11938" t="s">
        <v>8640</v>
      </c>
      <c r="E11938" t="s">
        <v>71</v>
      </c>
      <c r="F11938" s="1" t="s">
        <v>336</v>
      </c>
      <c r="G11938" t="s">
        <v>211</v>
      </c>
      <c r="H11938" t="str">
        <f>VLOOKUP(F11938,Clubs!$A$1:$D$220,4,)</f>
        <v>030076</v>
      </c>
    </row>
    <row r="11939" spans="1:8">
      <c r="A11939">
        <v>2435416</v>
      </c>
      <c r="B11939" t="s">
        <v>3889</v>
      </c>
      <c r="C11939" t="s">
        <v>1025</v>
      </c>
      <c r="D11939" t="s">
        <v>165</v>
      </c>
      <c r="E11939" t="s">
        <v>71</v>
      </c>
      <c r="F11939" s="1" t="s">
        <v>197</v>
      </c>
      <c r="G11939" t="s">
        <v>74</v>
      </c>
      <c r="H11939" t="str">
        <f>VLOOKUP(F11939,Clubs!$A$1:$D$220,4,)</f>
        <v>031067</v>
      </c>
    </row>
    <row r="11940" spans="1:8">
      <c r="A11940">
        <v>2435433</v>
      </c>
      <c r="B11940" t="s">
        <v>7785</v>
      </c>
      <c r="C11940" t="s">
        <v>1001</v>
      </c>
      <c r="D11940" t="s">
        <v>165</v>
      </c>
      <c r="E11940" t="s">
        <v>71</v>
      </c>
      <c r="F11940" s="1" t="s">
        <v>301</v>
      </c>
      <c r="G11940" t="s">
        <v>74</v>
      </c>
      <c r="H11940" t="str">
        <f>VLOOKUP(F11940,Clubs!$A$1:$D$220,4,)</f>
        <v>066032</v>
      </c>
    </row>
    <row r="11941" spans="1:8">
      <c r="A11941">
        <v>2435513</v>
      </c>
      <c r="B11941" t="s">
        <v>5449</v>
      </c>
      <c r="C11941" t="s">
        <v>1339</v>
      </c>
      <c r="D11941" t="s">
        <v>8640</v>
      </c>
      <c r="E11941" t="s">
        <v>71</v>
      </c>
      <c r="F11941" s="1" t="s">
        <v>347</v>
      </c>
      <c r="G11941" t="s">
        <v>211</v>
      </c>
      <c r="H11941" t="str">
        <f>VLOOKUP(F11941,Clubs!$A$1:$D$220,4,)</f>
        <v>031051</v>
      </c>
    </row>
    <row r="11942" spans="1:8">
      <c r="A11942">
        <v>2435524</v>
      </c>
      <c r="B11942" t="s">
        <v>6303</v>
      </c>
      <c r="C11942" t="s">
        <v>1271</v>
      </c>
      <c r="D11942" t="s">
        <v>8640</v>
      </c>
      <c r="E11942" t="s">
        <v>71</v>
      </c>
      <c r="F11942" s="1" t="s">
        <v>269</v>
      </c>
      <c r="G11942" t="s">
        <v>74</v>
      </c>
      <c r="H11942" t="str">
        <f>VLOOKUP(F11942,Clubs!$A$1:$D$220,4,)</f>
        <v>034069</v>
      </c>
    </row>
    <row r="11943" spans="1:8">
      <c r="A11943">
        <v>2435539</v>
      </c>
      <c r="B11943" t="s">
        <v>9601</v>
      </c>
      <c r="C11943" t="s">
        <v>1492</v>
      </c>
      <c r="D11943" t="s">
        <v>166</v>
      </c>
      <c r="E11943" t="s">
        <v>71</v>
      </c>
      <c r="F11943" s="1" t="s">
        <v>208</v>
      </c>
      <c r="G11943" t="s">
        <v>74</v>
      </c>
      <c r="H11943" t="str">
        <f>VLOOKUP(F11943,Clubs!$A$1:$D$220,4,)</f>
        <v>030059</v>
      </c>
    </row>
    <row r="11944" spans="1:8">
      <c r="A11944">
        <v>2435578</v>
      </c>
      <c r="B11944" t="s">
        <v>2080</v>
      </c>
      <c r="C11944" t="s">
        <v>1251</v>
      </c>
      <c r="D11944" t="s">
        <v>8640</v>
      </c>
      <c r="E11944" t="s">
        <v>71</v>
      </c>
      <c r="F11944" s="1" t="s">
        <v>309</v>
      </c>
      <c r="G11944" t="s">
        <v>211</v>
      </c>
      <c r="H11944" t="str">
        <f>VLOOKUP(F11944,Clubs!$A$1:$D$220,4,)</f>
        <v>081041</v>
      </c>
    </row>
    <row r="11945" spans="1:8">
      <c r="A11945">
        <v>2435582</v>
      </c>
      <c r="B11945" t="s">
        <v>7187</v>
      </c>
      <c r="C11945" t="s">
        <v>1120</v>
      </c>
      <c r="D11945" t="s">
        <v>8640</v>
      </c>
      <c r="E11945" t="s">
        <v>75</v>
      </c>
      <c r="F11945" s="1" t="s">
        <v>265</v>
      </c>
      <c r="G11945" t="s">
        <v>167</v>
      </c>
      <c r="H11945" t="str">
        <f>VLOOKUP(F11945,Clubs!$A$1:$D$220,4,)</f>
        <v>065020</v>
      </c>
    </row>
    <row r="11946" spans="1:8">
      <c r="A11946">
        <v>2435683</v>
      </c>
      <c r="B11946" t="s">
        <v>1821</v>
      </c>
      <c r="C11946" t="s">
        <v>1822</v>
      </c>
      <c r="D11946" t="s">
        <v>111</v>
      </c>
      <c r="E11946" t="s">
        <v>75</v>
      </c>
      <c r="F11946" s="1" t="s">
        <v>8519</v>
      </c>
      <c r="G11946" t="s">
        <v>211</v>
      </c>
      <c r="H11946" t="str">
        <f>VLOOKUP(F11946,Clubs!$A$1:$D$220,4,)</f>
        <v>011030</v>
      </c>
    </row>
    <row r="11947" spans="1:8">
      <c r="A11947">
        <v>2435711</v>
      </c>
      <c r="B11947" t="s">
        <v>6548</v>
      </c>
      <c r="C11947" t="s">
        <v>5240</v>
      </c>
      <c r="D11947" t="s">
        <v>8640</v>
      </c>
      <c r="E11947" t="s">
        <v>75</v>
      </c>
      <c r="F11947" s="1" t="s">
        <v>314</v>
      </c>
      <c r="G11947" t="s">
        <v>211</v>
      </c>
      <c r="H11947" t="str">
        <f>VLOOKUP(F11947,Clubs!$A$1:$D$220,4,)</f>
        <v>034457</v>
      </c>
    </row>
    <row r="11948" spans="1:8">
      <c r="A11948">
        <v>2435746</v>
      </c>
      <c r="B11948" t="s">
        <v>1819</v>
      </c>
      <c r="C11948" t="s">
        <v>714</v>
      </c>
      <c r="D11948" t="s">
        <v>111</v>
      </c>
      <c r="E11948" t="s">
        <v>75</v>
      </c>
      <c r="F11948" s="1" t="s">
        <v>8519</v>
      </c>
      <c r="G11948" t="s">
        <v>211</v>
      </c>
      <c r="H11948" t="str">
        <f>VLOOKUP(F11948,Clubs!$A$1:$D$220,4,)</f>
        <v>011030</v>
      </c>
    </row>
    <row r="11949" spans="1:8">
      <c r="A11949">
        <v>2435747</v>
      </c>
      <c r="B11949" t="s">
        <v>1818</v>
      </c>
      <c r="C11949" t="s">
        <v>885</v>
      </c>
      <c r="D11949" t="s">
        <v>8640</v>
      </c>
      <c r="E11949" t="s">
        <v>75</v>
      </c>
      <c r="F11949" s="1" t="s">
        <v>8519</v>
      </c>
      <c r="G11949" t="s">
        <v>211</v>
      </c>
      <c r="H11949" t="str">
        <f>VLOOKUP(F11949,Clubs!$A$1:$D$220,4,)</f>
        <v>011030</v>
      </c>
    </row>
    <row r="11950" spans="1:8">
      <c r="A11950">
        <v>2435748</v>
      </c>
      <c r="B11950" t="s">
        <v>1815</v>
      </c>
      <c r="C11950" t="s">
        <v>1111</v>
      </c>
      <c r="D11950" t="s">
        <v>111</v>
      </c>
      <c r="E11950" t="s">
        <v>71</v>
      </c>
      <c r="F11950" s="1" t="s">
        <v>8519</v>
      </c>
      <c r="G11950" t="s">
        <v>211</v>
      </c>
      <c r="H11950" t="str">
        <f>VLOOKUP(F11950,Clubs!$A$1:$D$220,4,)</f>
        <v>011030</v>
      </c>
    </row>
    <row r="11951" spans="1:8">
      <c r="A11951">
        <v>2435749</v>
      </c>
      <c r="B11951" t="s">
        <v>1820</v>
      </c>
      <c r="C11951" t="s">
        <v>998</v>
      </c>
      <c r="D11951" t="s">
        <v>8640</v>
      </c>
      <c r="E11951" t="s">
        <v>75</v>
      </c>
      <c r="F11951" s="1" t="s">
        <v>8519</v>
      </c>
      <c r="G11951" t="s">
        <v>211</v>
      </c>
      <c r="H11951" t="str">
        <f>VLOOKUP(F11951,Clubs!$A$1:$D$220,4,)</f>
        <v>011030</v>
      </c>
    </row>
    <row r="11952" spans="1:8">
      <c r="A11952">
        <v>2435756</v>
      </c>
      <c r="B11952" t="s">
        <v>8189</v>
      </c>
      <c r="C11952" t="s">
        <v>1109</v>
      </c>
      <c r="D11952" t="s">
        <v>8640</v>
      </c>
      <c r="E11952" t="s">
        <v>71</v>
      </c>
      <c r="F11952" s="1" t="s">
        <v>210</v>
      </c>
      <c r="G11952" t="s">
        <v>201</v>
      </c>
      <c r="H11952" t="str">
        <f>VLOOKUP(F11952,Clubs!$A$1:$D$220,4,)</f>
        <v>081041</v>
      </c>
    </row>
    <row r="11953" spans="1:8">
      <c r="A11953">
        <v>2435757</v>
      </c>
      <c r="B11953" t="s">
        <v>8189</v>
      </c>
      <c r="C11953" t="s">
        <v>703</v>
      </c>
      <c r="D11953" t="s">
        <v>8640</v>
      </c>
      <c r="E11953" t="s">
        <v>75</v>
      </c>
      <c r="F11953" s="1" t="s">
        <v>210</v>
      </c>
      <c r="G11953" t="s">
        <v>201</v>
      </c>
      <c r="H11953" t="str">
        <f>VLOOKUP(F11953,Clubs!$A$1:$D$220,4,)</f>
        <v>081041</v>
      </c>
    </row>
    <row r="11954" spans="1:8">
      <c r="A11954">
        <v>2435763</v>
      </c>
      <c r="B11954" t="s">
        <v>7217</v>
      </c>
      <c r="C11954" t="s">
        <v>7218</v>
      </c>
      <c r="D11954" t="s">
        <v>165</v>
      </c>
      <c r="E11954" t="s">
        <v>71</v>
      </c>
      <c r="F11954" s="1" t="s">
        <v>265</v>
      </c>
      <c r="G11954" t="s">
        <v>74</v>
      </c>
      <c r="H11954" t="str">
        <f>VLOOKUP(F11954,Clubs!$A$1:$D$220,4,)</f>
        <v>065020</v>
      </c>
    </row>
    <row r="11955" spans="1:8">
      <c r="A11955">
        <v>2435822</v>
      </c>
      <c r="B11955" t="s">
        <v>8657</v>
      </c>
      <c r="C11955" t="s">
        <v>1906</v>
      </c>
      <c r="D11955" t="s">
        <v>8640</v>
      </c>
      <c r="E11955" t="s">
        <v>71</v>
      </c>
      <c r="F11955" s="1" t="s">
        <v>340</v>
      </c>
      <c r="G11955" t="s">
        <v>74</v>
      </c>
      <c r="H11955" t="str">
        <f>VLOOKUP(F11955,Clubs!$A$1:$D$220,4,)</f>
        <v>082019</v>
      </c>
    </row>
    <row r="11956" spans="1:8">
      <c r="A11956">
        <v>2435853</v>
      </c>
      <c r="B11956" t="s">
        <v>8658</v>
      </c>
      <c r="C11956" t="s">
        <v>1120</v>
      </c>
      <c r="D11956" t="s">
        <v>111</v>
      </c>
      <c r="E11956" t="s">
        <v>75</v>
      </c>
      <c r="F11956" s="1" t="s">
        <v>334</v>
      </c>
      <c r="G11956" t="s">
        <v>74</v>
      </c>
      <c r="H11956" t="str">
        <f>VLOOKUP(F11956,Clubs!$A$1:$D$220,4,)</f>
        <v>065019</v>
      </c>
    </row>
    <row r="11957" spans="1:8">
      <c r="A11957">
        <v>2435870</v>
      </c>
      <c r="B11957" t="s">
        <v>1259</v>
      </c>
      <c r="C11957" t="s">
        <v>1198</v>
      </c>
      <c r="D11957" t="s">
        <v>8640</v>
      </c>
      <c r="E11957" t="s">
        <v>75</v>
      </c>
      <c r="F11957" s="1" t="s">
        <v>284</v>
      </c>
      <c r="G11957" t="s">
        <v>74</v>
      </c>
      <c r="H11957" t="str">
        <f>VLOOKUP(F11957,Clubs!$A$1:$D$220,4,)</f>
        <v>066021</v>
      </c>
    </row>
    <row r="11958" spans="1:8">
      <c r="A11958">
        <v>2435989</v>
      </c>
      <c r="B11958" t="s">
        <v>8659</v>
      </c>
      <c r="C11958" t="s">
        <v>1191</v>
      </c>
      <c r="D11958" t="s">
        <v>8640</v>
      </c>
      <c r="E11958" t="s">
        <v>71</v>
      </c>
      <c r="F11958" s="1" t="s">
        <v>253</v>
      </c>
      <c r="G11958" t="s">
        <v>201</v>
      </c>
      <c r="H11958" t="str">
        <f>VLOOKUP(F11958,Clubs!$A$1:$D$220,4,)</f>
        <v>011025</v>
      </c>
    </row>
    <row r="11959" spans="1:8">
      <c r="A11959">
        <v>2435990</v>
      </c>
      <c r="B11959" t="s">
        <v>5032</v>
      </c>
      <c r="C11959" t="s">
        <v>1385</v>
      </c>
      <c r="D11959" t="s">
        <v>8640</v>
      </c>
      <c r="E11959" t="s">
        <v>71</v>
      </c>
      <c r="F11959" s="1" t="s">
        <v>253</v>
      </c>
      <c r="G11959" t="s">
        <v>201</v>
      </c>
      <c r="H11959" t="str">
        <f>VLOOKUP(F11959,Clubs!$A$1:$D$220,4,)</f>
        <v>011025</v>
      </c>
    </row>
    <row r="11960" spans="1:8">
      <c r="A11960">
        <v>2436117</v>
      </c>
      <c r="B11960" t="s">
        <v>3483</v>
      </c>
      <c r="C11960" t="s">
        <v>761</v>
      </c>
      <c r="D11960" t="s">
        <v>111</v>
      </c>
      <c r="E11960" t="s">
        <v>71</v>
      </c>
      <c r="F11960" s="1" t="s">
        <v>231</v>
      </c>
      <c r="G11960" t="s">
        <v>74</v>
      </c>
      <c r="H11960" t="str">
        <f>VLOOKUP(F11960,Clubs!$A$1:$D$220,4,)</f>
        <v>032002</v>
      </c>
    </row>
    <row r="11961" spans="1:8">
      <c r="A11961">
        <v>2436118</v>
      </c>
      <c r="B11961" t="s">
        <v>8660</v>
      </c>
      <c r="C11961" t="s">
        <v>890</v>
      </c>
      <c r="D11961" t="s">
        <v>110</v>
      </c>
      <c r="E11961" t="s">
        <v>75</v>
      </c>
      <c r="F11961" s="1" t="s">
        <v>257</v>
      </c>
      <c r="G11961" t="s">
        <v>74</v>
      </c>
      <c r="H11961" t="str">
        <f>VLOOKUP(F11961,Clubs!$A$1:$D$220,4,)</f>
        <v>031003</v>
      </c>
    </row>
    <row r="11962" spans="1:8">
      <c r="A11962">
        <v>2436329</v>
      </c>
      <c r="B11962" t="s">
        <v>9602</v>
      </c>
      <c r="C11962" t="s">
        <v>1357</v>
      </c>
      <c r="D11962" t="s">
        <v>109</v>
      </c>
      <c r="E11962" t="s">
        <v>71</v>
      </c>
      <c r="F11962" s="1" t="s">
        <v>228</v>
      </c>
      <c r="G11962" t="s">
        <v>74</v>
      </c>
      <c r="H11962" t="str">
        <f>VLOOKUP(F11962,Clubs!$A$1:$D$220,4,)</f>
        <v>012003</v>
      </c>
    </row>
    <row r="11963" spans="1:8">
      <c r="A11963">
        <v>2436331</v>
      </c>
      <c r="B11963" t="s">
        <v>9603</v>
      </c>
      <c r="C11963" t="s">
        <v>9604</v>
      </c>
      <c r="D11963" t="s">
        <v>111</v>
      </c>
      <c r="E11963" t="s">
        <v>75</v>
      </c>
      <c r="F11963" s="1" t="s">
        <v>228</v>
      </c>
      <c r="G11963" t="s">
        <v>74</v>
      </c>
      <c r="H11963" t="str">
        <f>VLOOKUP(F11963,Clubs!$A$1:$D$220,4,)</f>
        <v>012003</v>
      </c>
    </row>
    <row r="11964" spans="1:8">
      <c r="A11964">
        <v>2436352</v>
      </c>
      <c r="B11964" t="s">
        <v>2162</v>
      </c>
      <c r="C11964" t="s">
        <v>688</v>
      </c>
      <c r="D11964" t="s">
        <v>111</v>
      </c>
      <c r="E11964" t="s">
        <v>75</v>
      </c>
      <c r="F11964" s="1" t="s">
        <v>334</v>
      </c>
      <c r="G11964" t="s">
        <v>74</v>
      </c>
      <c r="H11964" t="str">
        <f>VLOOKUP(F11964,Clubs!$A$1:$D$220,4,)</f>
        <v>065019</v>
      </c>
    </row>
    <row r="11965" spans="1:8">
      <c r="A11965">
        <v>2436502</v>
      </c>
      <c r="B11965" t="s">
        <v>2984</v>
      </c>
      <c r="C11965" t="s">
        <v>3336</v>
      </c>
      <c r="D11965" t="s">
        <v>166</v>
      </c>
      <c r="E11965" t="s">
        <v>71</v>
      </c>
      <c r="F11965" s="1" t="s">
        <v>329</v>
      </c>
      <c r="G11965" t="s">
        <v>74</v>
      </c>
      <c r="H11965" t="str">
        <f>VLOOKUP(F11965,Clubs!$A$1:$D$220,4,)</f>
        <v>031050</v>
      </c>
    </row>
    <row r="11966" spans="1:8">
      <c r="A11966">
        <v>2436615</v>
      </c>
      <c r="B11966" t="s">
        <v>5969</v>
      </c>
      <c r="C11966" t="s">
        <v>754</v>
      </c>
      <c r="D11966" t="s">
        <v>111</v>
      </c>
      <c r="E11966" t="s">
        <v>75</v>
      </c>
      <c r="F11966" s="1" t="s">
        <v>10888</v>
      </c>
      <c r="G11966" t="s">
        <v>74</v>
      </c>
      <c r="H11966" t="str">
        <f>VLOOKUP(F11966,Clubs!$A$1:$D$220,4,)</f>
        <v>046002</v>
      </c>
    </row>
    <row r="11967" spans="1:8">
      <c r="A11967">
        <v>2436753</v>
      </c>
      <c r="B11967" t="s">
        <v>3840</v>
      </c>
      <c r="C11967" t="s">
        <v>1124</v>
      </c>
      <c r="D11967" t="s">
        <v>8640</v>
      </c>
      <c r="E11967" t="s">
        <v>75</v>
      </c>
      <c r="F11967" s="1" t="s">
        <v>205</v>
      </c>
      <c r="G11967" t="s">
        <v>201</v>
      </c>
      <c r="H11967" t="str">
        <f>VLOOKUP(F11967,Clubs!$A$1:$D$220,4,)</f>
        <v>030040</v>
      </c>
    </row>
    <row r="11968" spans="1:8">
      <c r="A11968">
        <v>2436779</v>
      </c>
      <c r="B11968" t="s">
        <v>2784</v>
      </c>
      <c r="C11968" t="s">
        <v>1320</v>
      </c>
      <c r="D11968" t="s">
        <v>8640</v>
      </c>
      <c r="E11968" t="s">
        <v>75</v>
      </c>
      <c r="F11968" s="1" t="s">
        <v>213</v>
      </c>
      <c r="G11968" t="s">
        <v>167</v>
      </c>
      <c r="H11968" t="str">
        <f>VLOOKUP(F11968,Clubs!$A$1:$D$220,4,)</f>
        <v>066032</v>
      </c>
    </row>
    <row r="11969" spans="1:8">
      <c r="A11969">
        <v>2436833</v>
      </c>
      <c r="B11969" t="s">
        <v>1080</v>
      </c>
      <c r="C11969" t="s">
        <v>638</v>
      </c>
      <c r="D11969" t="s">
        <v>111</v>
      </c>
      <c r="E11969" t="s">
        <v>75</v>
      </c>
      <c r="F11969" s="1" t="s">
        <v>8539</v>
      </c>
      <c r="G11969" t="s">
        <v>74</v>
      </c>
      <c r="H11969" t="str">
        <f>VLOOKUP(F11969,Clubs!$A$1:$D$220,4,)</f>
        <v>066037</v>
      </c>
    </row>
    <row r="11970" spans="1:8">
      <c r="A11970">
        <v>2436884</v>
      </c>
      <c r="B11970" t="s">
        <v>9605</v>
      </c>
      <c r="C11970" t="s">
        <v>1287</v>
      </c>
      <c r="D11970" t="s">
        <v>8640</v>
      </c>
      <c r="E11970" t="s">
        <v>75</v>
      </c>
      <c r="F11970" s="1" t="s">
        <v>8533</v>
      </c>
      <c r="G11970" t="s">
        <v>74</v>
      </c>
      <c r="H11970" t="str">
        <f>VLOOKUP(F11970,Clubs!$A$1:$D$220,4,)</f>
        <v>034473</v>
      </c>
    </row>
    <row r="11971" spans="1:8">
      <c r="A11971">
        <v>2436966</v>
      </c>
      <c r="B11971" t="s">
        <v>9606</v>
      </c>
      <c r="C11971" t="s">
        <v>791</v>
      </c>
      <c r="D11971" t="s">
        <v>115</v>
      </c>
      <c r="E11971" t="s">
        <v>75</v>
      </c>
      <c r="F11971" s="1" t="s">
        <v>266</v>
      </c>
      <c r="G11971" t="s">
        <v>74</v>
      </c>
      <c r="H11971" t="str">
        <f>VLOOKUP(F11971,Clubs!$A$1:$D$220,4,)</f>
        <v>046008</v>
      </c>
    </row>
    <row r="11972" spans="1:8">
      <c r="A11972">
        <v>2437005</v>
      </c>
      <c r="B11972" t="s">
        <v>7680</v>
      </c>
      <c r="C11972" t="s">
        <v>1355</v>
      </c>
      <c r="D11972" t="s">
        <v>111</v>
      </c>
      <c r="E11972" t="s">
        <v>71</v>
      </c>
      <c r="F11972" s="1" t="s">
        <v>213</v>
      </c>
      <c r="G11972" t="s">
        <v>211</v>
      </c>
      <c r="H11972" t="str">
        <f>VLOOKUP(F11972,Clubs!$A$1:$D$220,4,)</f>
        <v>066032</v>
      </c>
    </row>
    <row r="11973" spans="1:8">
      <c r="A11973">
        <v>2437052</v>
      </c>
      <c r="B11973" t="s">
        <v>4523</v>
      </c>
      <c r="C11973" t="s">
        <v>6395</v>
      </c>
      <c r="D11973" t="s">
        <v>110</v>
      </c>
      <c r="E11973" t="s">
        <v>75</v>
      </c>
      <c r="F11973" s="1" t="s">
        <v>244</v>
      </c>
      <c r="G11973" t="s">
        <v>74</v>
      </c>
      <c r="H11973" t="str">
        <f>VLOOKUP(F11973,Clubs!$A$1:$D$220,4,)</f>
        <v>030008</v>
      </c>
    </row>
    <row r="11974" spans="1:8">
      <c r="A11974">
        <v>2437078</v>
      </c>
      <c r="B11974" t="s">
        <v>9607</v>
      </c>
      <c r="C11974" t="s">
        <v>1575</v>
      </c>
      <c r="D11974" t="s">
        <v>109</v>
      </c>
      <c r="E11974" t="s">
        <v>71</v>
      </c>
      <c r="F11974" s="1" t="s">
        <v>263</v>
      </c>
      <c r="G11974" t="s">
        <v>74</v>
      </c>
      <c r="H11974" t="str">
        <f>VLOOKUP(F11974,Clubs!$A$1:$D$220,4,)</f>
        <v>034062</v>
      </c>
    </row>
    <row r="11975" spans="1:8">
      <c r="A11975">
        <v>2437177</v>
      </c>
      <c r="B11975" t="s">
        <v>9608</v>
      </c>
      <c r="C11975" t="s">
        <v>717</v>
      </c>
      <c r="D11975" t="s">
        <v>115</v>
      </c>
      <c r="E11975" t="s">
        <v>75</v>
      </c>
      <c r="F11975" s="1" t="s">
        <v>334</v>
      </c>
      <c r="G11975" t="s">
        <v>74</v>
      </c>
      <c r="H11975" t="str">
        <f>VLOOKUP(F11975,Clubs!$A$1:$D$220,4,)</f>
        <v>065019</v>
      </c>
    </row>
    <row r="11976" spans="1:8">
      <c r="A11976">
        <v>2437187</v>
      </c>
      <c r="B11976" t="s">
        <v>9609</v>
      </c>
      <c r="C11976" t="s">
        <v>1228</v>
      </c>
      <c r="D11976" t="s">
        <v>109</v>
      </c>
      <c r="E11976" t="s">
        <v>75</v>
      </c>
      <c r="F11976" s="1" t="s">
        <v>246</v>
      </c>
      <c r="G11976" t="s">
        <v>74</v>
      </c>
      <c r="H11976" t="str">
        <f>VLOOKUP(F11976,Clubs!$A$1:$D$220,4,)</f>
        <v>011024</v>
      </c>
    </row>
    <row r="11977" spans="1:8">
      <c r="A11977">
        <v>2437241</v>
      </c>
      <c r="B11977" t="s">
        <v>9610</v>
      </c>
      <c r="C11977" t="s">
        <v>570</v>
      </c>
      <c r="D11977" t="s">
        <v>111</v>
      </c>
      <c r="E11977" t="s">
        <v>75</v>
      </c>
      <c r="F11977" s="1" t="s">
        <v>197</v>
      </c>
      <c r="G11977" t="s">
        <v>74</v>
      </c>
      <c r="H11977" t="str">
        <f>VLOOKUP(F11977,Clubs!$A$1:$D$220,4,)</f>
        <v>031067</v>
      </c>
    </row>
    <row r="11978" spans="1:8">
      <c r="A11978">
        <v>2437251</v>
      </c>
      <c r="B11978" t="s">
        <v>1943</v>
      </c>
      <c r="C11978" t="s">
        <v>823</v>
      </c>
      <c r="D11978" t="s">
        <v>109</v>
      </c>
      <c r="E11978" t="s">
        <v>75</v>
      </c>
      <c r="F11978" s="1" t="s">
        <v>248</v>
      </c>
      <c r="G11978" t="s">
        <v>74</v>
      </c>
      <c r="H11978" t="str">
        <f>VLOOKUP(F11978,Clubs!$A$1:$D$220,4,)</f>
        <v>034021</v>
      </c>
    </row>
    <row r="11979" spans="1:8">
      <c r="A11979">
        <v>2437326</v>
      </c>
      <c r="B11979" t="s">
        <v>9611</v>
      </c>
      <c r="C11979" t="s">
        <v>1142</v>
      </c>
      <c r="D11979" t="s">
        <v>115</v>
      </c>
      <c r="E11979" t="s">
        <v>71</v>
      </c>
      <c r="F11979" s="1" t="s">
        <v>347</v>
      </c>
      <c r="G11979" t="s">
        <v>74</v>
      </c>
      <c r="H11979" t="str">
        <f>VLOOKUP(F11979,Clubs!$A$1:$D$220,4,)</f>
        <v>031051</v>
      </c>
    </row>
    <row r="11980" spans="1:8">
      <c r="A11980">
        <v>2437443</v>
      </c>
      <c r="B11980" t="s">
        <v>9612</v>
      </c>
      <c r="C11980" t="s">
        <v>685</v>
      </c>
      <c r="D11980" t="s">
        <v>110</v>
      </c>
      <c r="E11980" t="s">
        <v>75</v>
      </c>
      <c r="F11980" s="1" t="s">
        <v>248</v>
      </c>
      <c r="G11980" t="s">
        <v>74</v>
      </c>
      <c r="H11980" t="str">
        <f>VLOOKUP(F11980,Clubs!$A$1:$D$220,4,)</f>
        <v>034021</v>
      </c>
    </row>
    <row r="11981" spans="1:8">
      <c r="A11981">
        <v>2437512</v>
      </c>
      <c r="B11981" t="s">
        <v>1243</v>
      </c>
      <c r="C11981" t="s">
        <v>778</v>
      </c>
      <c r="D11981" t="s">
        <v>8640</v>
      </c>
      <c r="E11981" t="s">
        <v>75</v>
      </c>
      <c r="F11981" s="1" t="s">
        <v>222</v>
      </c>
      <c r="G11981" t="s">
        <v>211</v>
      </c>
      <c r="H11981" t="str">
        <f>VLOOKUP(F11981,Clubs!$A$1:$D$220,4,)</f>
        <v>030004</v>
      </c>
    </row>
    <row r="11982" spans="1:8">
      <c r="A11982">
        <v>2437588</v>
      </c>
      <c r="B11982" t="s">
        <v>9613</v>
      </c>
      <c r="C11982" t="s">
        <v>953</v>
      </c>
      <c r="D11982" t="s">
        <v>8640</v>
      </c>
      <c r="E11982" t="s">
        <v>71</v>
      </c>
      <c r="F11982" s="1" t="s">
        <v>269</v>
      </c>
      <c r="G11982" t="s">
        <v>211</v>
      </c>
      <c r="H11982" t="str">
        <f>VLOOKUP(F11982,Clubs!$A$1:$D$220,4,)</f>
        <v>034069</v>
      </c>
    </row>
    <row r="11983" spans="1:8">
      <c r="A11983">
        <v>2437677</v>
      </c>
      <c r="B11983" t="s">
        <v>12288</v>
      </c>
      <c r="C11983" t="s">
        <v>1143</v>
      </c>
      <c r="D11983" t="s">
        <v>8640</v>
      </c>
      <c r="E11983" t="s">
        <v>75</v>
      </c>
      <c r="F11983" s="1" t="s">
        <v>326</v>
      </c>
      <c r="G11983" t="s">
        <v>167</v>
      </c>
      <c r="H11983" t="str">
        <f>VLOOKUP(F11983,Clubs!$A$1:$D$220,4,)</f>
        <v>009014</v>
      </c>
    </row>
    <row r="11984" spans="1:8">
      <c r="A11984">
        <v>2437787</v>
      </c>
      <c r="B11984" t="s">
        <v>9614</v>
      </c>
      <c r="C11984" t="s">
        <v>1013</v>
      </c>
      <c r="D11984" t="s">
        <v>109</v>
      </c>
      <c r="E11984" t="s">
        <v>71</v>
      </c>
      <c r="F11984" s="1" t="s">
        <v>228</v>
      </c>
      <c r="G11984" t="s">
        <v>74</v>
      </c>
      <c r="H11984" t="str">
        <f>VLOOKUP(F11984,Clubs!$A$1:$D$220,4,)</f>
        <v>012003</v>
      </c>
    </row>
    <row r="11985" spans="1:8">
      <c r="A11985">
        <v>2437793</v>
      </c>
      <c r="B11985" t="s">
        <v>1224</v>
      </c>
      <c r="C11985" t="s">
        <v>656</v>
      </c>
      <c r="D11985" t="s">
        <v>166</v>
      </c>
      <c r="E11985" t="s">
        <v>75</v>
      </c>
      <c r="F11985" s="1" t="s">
        <v>197</v>
      </c>
      <c r="G11985" t="s">
        <v>74</v>
      </c>
      <c r="H11985" t="str">
        <f>VLOOKUP(F11985,Clubs!$A$1:$D$220,4,)</f>
        <v>031067</v>
      </c>
    </row>
    <row r="11986" spans="1:8">
      <c r="A11986">
        <v>2437798</v>
      </c>
      <c r="B11986" t="s">
        <v>9615</v>
      </c>
      <c r="C11986" t="s">
        <v>805</v>
      </c>
      <c r="D11986" t="s">
        <v>8640</v>
      </c>
      <c r="E11986" t="s">
        <v>75</v>
      </c>
      <c r="F11986" s="1" t="s">
        <v>197</v>
      </c>
      <c r="G11986" t="s">
        <v>74</v>
      </c>
      <c r="H11986" t="str">
        <f>VLOOKUP(F11986,Clubs!$A$1:$D$220,4,)</f>
        <v>031067</v>
      </c>
    </row>
    <row r="11987" spans="1:8">
      <c r="A11987">
        <v>2437804</v>
      </c>
      <c r="B11987" t="s">
        <v>2422</v>
      </c>
      <c r="C11987" t="s">
        <v>864</v>
      </c>
      <c r="D11987" t="s">
        <v>8640</v>
      </c>
      <c r="E11987" t="s">
        <v>71</v>
      </c>
      <c r="F11987" s="1" t="s">
        <v>197</v>
      </c>
      <c r="G11987" t="s">
        <v>211</v>
      </c>
      <c r="H11987" t="str">
        <f>VLOOKUP(F11987,Clubs!$A$1:$D$220,4,)</f>
        <v>031067</v>
      </c>
    </row>
    <row r="11988" spans="1:8">
      <c r="A11988">
        <v>2437808</v>
      </c>
      <c r="B11988" t="s">
        <v>1291</v>
      </c>
      <c r="C11988" t="s">
        <v>1193</v>
      </c>
      <c r="D11988" t="s">
        <v>166</v>
      </c>
      <c r="E11988" t="s">
        <v>75</v>
      </c>
      <c r="F11988" s="1" t="s">
        <v>197</v>
      </c>
      <c r="G11988" t="s">
        <v>74</v>
      </c>
      <c r="H11988" t="str">
        <f>VLOOKUP(F11988,Clubs!$A$1:$D$220,4,)</f>
        <v>031067</v>
      </c>
    </row>
    <row r="11989" spans="1:8">
      <c r="A11989">
        <v>2437815</v>
      </c>
      <c r="B11989" t="s">
        <v>621</v>
      </c>
      <c r="C11989" t="s">
        <v>9508</v>
      </c>
      <c r="D11989" t="s">
        <v>166</v>
      </c>
      <c r="E11989" t="s">
        <v>71</v>
      </c>
      <c r="F11989" s="1" t="s">
        <v>197</v>
      </c>
      <c r="G11989" t="s">
        <v>74</v>
      </c>
      <c r="H11989" t="str">
        <f>VLOOKUP(F11989,Clubs!$A$1:$D$220,4,)</f>
        <v>031067</v>
      </c>
    </row>
    <row r="11990" spans="1:8">
      <c r="A11990">
        <v>2437817</v>
      </c>
      <c r="B11990" t="s">
        <v>4140</v>
      </c>
      <c r="C11990" t="s">
        <v>737</v>
      </c>
      <c r="D11990" t="s">
        <v>109</v>
      </c>
      <c r="E11990" t="s">
        <v>75</v>
      </c>
      <c r="F11990" s="1" t="s">
        <v>197</v>
      </c>
      <c r="G11990" t="s">
        <v>74</v>
      </c>
      <c r="H11990" t="str">
        <f>VLOOKUP(F11990,Clubs!$A$1:$D$220,4,)</f>
        <v>031067</v>
      </c>
    </row>
    <row r="11991" spans="1:8">
      <c r="A11991">
        <v>2437818</v>
      </c>
      <c r="B11991" t="s">
        <v>1556</v>
      </c>
      <c r="C11991" t="s">
        <v>9364</v>
      </c>
      <c r="D11991" t="s">
        <v>165</v>
      </c>
      <c r="E11991" t="s">
        <v>71</v>
      </c>
      <c r="F11991" s="1" t="s">
        <v>197</v>
      </c>
      <c r="G11991" t="s">
        <v>74</v>
      </c>
      <c r="H11991" t="str">
        <f>VLOOKUP(F11991,Clubs!$A$1:$D$220,4,)</f>
        <v>031067</v>
      </c>
    </row>
    <row r="11992" spans="1:8">
      <c r="A11992">
        <v>2437824</v>
      </c>
      <c r="B11992" t="s">
        <v>9616</v>
      </c>
      <c r="C11992" t="s">
        <v>1014</v>
      </c>
      <c r="D11992" t="s">
        <v>8640</v>
      </c>
      <c r="E11992" t="s">
        <v>75</v>
      </c>
      <c r="F11992" s="1" t="s">
        <v>197</v>
      </c>
      <c r="G11992" t="s">
        <v>211</v>
      </c>
      <c r="H11992" t="str">
        <f>VLOOKUP(F11992,Clubs!$A$1:$D$220,4,)</f>
        <v>031067</v>
      </c>
    </row>
    <row r="11993" spans="1:8">
      <c r="A11993">
        <v>2438001</v>
      </c>
      <c r="B11993" t="s">
        <v>9617</v>
      </c>
      <c r="C11993" t="s">
        <v>754</v>
      </c>
      <c r="D11993" t="s">
        <v>8640</v>
      </c>
      <c r="E11993" t="s">
        <v>75</v>
      </c>
      <c r="F11993" s="1" t="s">
        <v>198</v>
      </c>
      <c r="G11993" t="s">
        <v>74</v>
      </c>
      <c r="H11993" t="str">
        <f>VLOOKUP(F11993,Clubs!$A$1:$D$220,4,)</f>
        <v>082006</v>
      </c>
    </row>
    <row r="11994" spans="1:8">
      <c r="A11994">
        <v>2438087</v>
      </c>
      <c r="B11994" t="s">
        <v>5210</v>
      </c>
      <c r="C11994" t="s">
        <v>1337</v>
      </c>
      <c r="D11994" t="s">
        <v>166</v>
      </c>
      <c r="E11994" t="s">
        <v>71</v>
      </c>
      <c r="F11994" s="1" t="s">
        <v>254</v>
      </c>
      <c r="G11994" t="s">
        <v>74</v>
      </c>
      <c r="H11994" t="str">
        <f>VLOOKUP(F11994,Clubs!$A$1:$D$220,4,)</f>
        <v>031030</v>
      </c>
    </row>
    <row r="11995" spans="1:8">
      <c r="A11995">
        <v>2438091</v>
      </c>
      <c r="B11995" t="s">
        <v>9618</v>
      </c>
      <c r="C11995" t="s">
        <v>583</v>
      </c>
      <c r="D11995" t="s">
        <v>8640</v>
      </c>
      <c r="E11995" t="s">
        <v>75</v>
      </c>
      <c r="F11995" s="1" t="s">
        <v>343</v>
      </c>
      <c r="G11995" t="s">
        <v>74</v>
      </c>
      <c r="H11995" t="str">
        <f>VLOOKUP(F11995,Clubs!$A$1:$D$220,4,)</f>
        <v>031030</v>
      </c>
    </row>
    <row r="11996" spans="1:8">
      <c r="A11996">
        <v>2438105</v>
      </c>
      <c r="B11996" t="s">
        <v>9619</v>
      </c>
      <c r="C11996" t="s">
        <v>848</v>
      </c>
      <c r="D11996" t="s">
        <v>166</v>
      </c>
      <c r="E11996" t="s">
        <v>75</v>
      </c>
      <c r="F11996" s="1" t="s">
        <v>204</v>
      </c>
      <c r="G11996" t="s">
        <v>74</v>
      </c>
      <c r="H11996" t="str">
        <f>VLOOKUP(F11996,Clubs!$A$1:$D$220,4,)</f>
        <v>031030</v>
      </c>
    </row>
    <row r="11997" spans="1:8">
      <c r="A11997">
        <v>2438112</v>
      </c>
      <c r="B11997" t="s">
        <v>9620</v>
      </c>
      <c r="C11997" t="s">
        <v>1124</v>
      </c>
      <c r="D11997" t="s">
        <v>8640</v>
      </c>
      <c r="E11997" t="s">
        <v>75</v>
      </c>
      <c r="F11997" s="1" t="s">
        <v>204</v>
      </c>
      <c r="G11997" t="s">
        <v>211</v>
      </c>
      <c r="H11997" t="str">
        <f>VLOOKUP(F11997,Clubs!$A$1:$D$220,4,)</f>
        <v>031030</v>
      </c>
    </row>
    <row r="11998" spans="1:8">
      <c r="A11998">
        <v>2438118</v>
      </c>
      <c r="B11998" t="s">
        <v>811</v>
      </c>
      <c r="C11998" t="s">
        <v>1135</v>
      </c>
      <c r="D11998" t="s">
        <v>166</v>
      </c>
      <c r="E11998" t="s">
        <v>71</v>
      </c>
      <c r="F11998" s="1" t="s">
        <v>204</v>
      </c>
      <c r="G11998" t="s">
        <v>74</v>
      </c>
      <c r="H11998" t="str">
        <f>VLOOKUP(F11998,Clubs!$A$1:$D$220,4,)</f>
        <v>031030</v>
      </c>
    </row>
    <row r="11999" spans="1:8">
      <c r="A11999">
        <v>2438121</v>
      </c>
      <c r="B11999" t="s">
        <v>2868</v>
      </c>
      <c r="C11999" t="s">
        <v>1426</v>
      </c>
      <c r="D11999" t="s">
        <v>166</v>
      </c>
      <c r="E11999" t="s">
        <v>75</v>
      </c>
      <c r="F11999" s="1" t="s">
        <v>204</v>
      </c>
      <c r="G11999" t="s">
        <v>74</v>
      </c>
      <c r="H11999" t="str">
        <f>VLOOKUP(F11999,Clubs!$A$1:$D$220,4,)</f>
        <v>031030</v>
      </c>
    </row>
    <row r="12000" spans="1:8">
      <c r="A12000">
        <v>2438133</v>
      </c>
      <c r="B12000" t="s">
        <v>9621</v>
      </c>
      <c r="C12000" t="s">
        <v>1100</v>
      </c>
      <c r="D12000" t="s">
        <v>111</v>
      </c>
      <c r="E12000" t="s">
        <v>75</v>
      </c>
      <c r="F12000" s="1" t="s">
        <v>204</v>
      </c>
      <c r="G12000" t="s">
        <v>74</v>
      </c>
      <c r="H12000" t="str">
        <f>VLOOKUP(F12000,Clubs!$A$1:$D$220,4,)</f>
        <v>031030</v>
      </c>
    </row>
    <row r="12001" spans="1:8">
      <c r="A12001">
        <v>2438137</v>
      </c>
      <c r="B12001" t="s">
        <v>12289</v>
      </c>
      <c r="C12001" t="s">
        <v>12290</v>
      </c>
      <c r="D12001" t="s">
        <v>166</v>
      </c>
      <c r="E12001" t="s">
        <v>75</v>
      </c>
      <c r="F12001" s="1" t="s">
        <v>204</v>
      </c>
      <c r="G12001" t="s">
        <v>74</v>
      </c>
      <c r="H12001" t="str">
        <f>VLOOKUP(F12001,Clubs!$A$1:$D$220,4,)</f>
        <v>031030</v>
      </c>
    </row>
    <row r="12002" spans="1:8">
      <c r="A12002">
        <v>2438141</v>
      </c>
      <c r="B12002" t="s">
        <v>9622</v>
      </c>
      <c r="C12002" t="s">
        <v>759</v>
      </c>
      <c r="D12002" t="s">
        <v>8640</v>
      </c>
      <c r="E12002" t="s">
        <v>75</v>
      </c>
      <c r="F12002" s="1" t="s">
        <v>204</v>
      </c>
      <c r="G12002" t="s">
        <v>211</v>
      </c>
      <c r="H12002" t="str">
        <f>VLOOKUP(F12002,Clubs!$A$1:$D$220,4,)</f>
        <v>031030</v>
      </c>
    </row>
    <row r="12003" spans="1:8">
      <c r="A12003">
        <v>2438147</v>
      </c>
      <c r="B12003" t="s">
        <v>1959</v>
      </c>
      <c r="C12003" t="s">
        <v>618</v>
      </c>
      <c r="D12003" t="s">
        <v>8640</v>
      </c>
      <c r="E12003" t="s">
        <v>71</v>
      </c>
      <c r="F12003" s="1" t="s">
        <v>204</v>
      </c>
      <c r="G12003" t="s">
        <v>211</v>
      </c>
      <c r="H12003" t="str">
        <f>VLOOKUP(F12003,Clubs!$A$1:$D$220,4,)</f>
        <v>031030</v>
      </c>
    </row>
    <row r="12004" spans="1:8">
      <c r="A12004">
        <v>2438153</v>
      </c>
      <c r="B12004" t="s">
        <v>9623</v>
      </c>
      <c r="C12004" t="s">
        <v>592</v>
      </c>
      <c r="D12004" t="s">
        <v>109</v>
      </c>
      <c r="E12004" t="s">
        <v>71</v>
      </c>
      <c r="F12004" s="1" t="s">
        <v>204</v>
      </c>
      <c r="G12004" t="s">
        <v>74</v>
      </c>
      <c r="H12004" t="str">
        <f>VLOOKUP(F12004,Clubs!$A$1:$D$220,4,)</f>
        <v>031030</v>
      </c>
    </row>
    <row r="12005" spans="1:8">
      <c r="A12005">
        <v>2438154</v>
      </c>
      <c r="B12005" t="s">
        <v>4558</v>
      </c>
      <c r="C12005" t="s">
        <v>2664</v>
      </c>
      <c r="D12005" t="s">
        <v>111</v>
      </c>
      <c r="E12005" t="s">
        <v>75</v>
      </c>
      <c r="F12005" s="1" t="s">
        <v>204</v>
      </c>
      <c r="G12005" t="s">
        <v>211</v>
      </c>
      <c r="H12005" t="str">
        <f>VLOOKUP(F12005,Clubs!$A$1:$D$220,4,)</f>
        <v>031030</v>
      </c>
    </row>
    <row r="12006" spans="1:8">
      <c r="A12006">
        <v>2438155</v>
      </c>
      <c r="B12006" t="s">
        <v>4828</v>
      </c>
      <c r="C12006" t="s">
        <v>1267</v>
      </c>
      <c r="D12006" t="s">
        <v>8640</v>
      </c>
      <c r="E12006" t="s">
        <v>75</v>
      </c>
      <c r="F12006" s="1" t="s">
        <v>254</v>
      </c>
      <c r="G12006" t="s">
        <v>211</v>
      </c>
      <c r="H12006" t="str">
        <f>VLOOKUP(F12006,Clubs!$A$1:$D$220,4,)</f>
        <v>031030</v>
      </c>
    </row>
    <row r="12007" spans="1:8">
      <c r="A12007">
        <v>2438177</v>
      </c>
      <c r="B12007" t="s">
        <v>5246</v>
      </c>
      <c r="C12007" t="s">
        <v>1131</v>
      </c>
      <c r="D12007" t="s">
        <v>8640</v>
      </c>
      <c r="E12007" t="s">
        <v>75</v>
      </c>
      <c r="F12007" s="1" t="s">
        <v>254</v>
      </c>
      <c r="G12007" t="s">
        <v>211</v>
      </c>
      <c r="H12007" t="str">
        <f>VLOOKUP(F12007,Clubs!$A$1:$D$220,4,)</f>
        <v>031030</v>
      </c>
    </row>
    <row r="12008" spans="1:8">
      <c r="A12008">
        <v>2438179</v>
      </c>
      <c r="B12008" t="s">
        <v>9624</v>
      </c>
      <c r="C12008" t="s">
        <v>1024</v>
      </c>
      <c r="D12008" t="s">
        <v>109</v>
      </c>
      <c r="E12008" t="s">
        <v>71</v>
      </c>
      <c r="F12008" s="1" t="s">
        <v>254</v>
      </c>
      <c r="G12008" t="s">
        <v>74</v>
      </c>
      <c r="H12008" t="str">
        <f>VLOOKUP(F12008,Clubs!$A$1:$D$220,4,)</f>
        <v>031030</v>
      </c>
    </row>
    <row r="12009" spans="1:8">
      <c r="A12009">
        <v>2438304</v>
      </c>
      <c r="B12009" t="s">
        <v>885</v>
      </c>
      <c r="C12009" t="s">
        <v>1393</v>
      </c>
      <c r="D12009" t="s">
        <v>8640</v>
      </c>
      <c r="E12009" t="s">
        <v>71</v>
      </c>
      <c r="F12009" s="1" t="s">
        <v>236</v>
      </c>
      <c r="G12009" t="s">
        <v>74</v>
      </c>
      <c r="H12009" t="str">
        <f>VLOOKUP(F12009,Clubs!$A$1:$D$220,4,)</f>
        <v>066034</v>
      </c>
    </row>
    <row r="12010" spans="1:8">
      <c r="A12010">
        <v>2438326</v>
      </c>
      <c r="B12010" t="s">
        <v>9625</v>
      </c>
      <c r="C12010" t="s">
        <v>914</v>
      </c>
      <c r="D12010" t="s">
        <v>8640</v>
      </c>
      <c r="E12010" t="s">
        <v>75</v>
      </c>
      <c r="F12010" s="1" t="s">
        <v>236</v>
      </c>
      <c r="G12010" t="s">
        <v>74</v>
      </c>
      <c r="H12010" t="str">
        <f>VLOOKUP(F12010,Clubs!$A$1:$D$220,4,)</f>
        <v>066034</v>
      </c>
    </row>
    <row r="12011" spans="1:8">
      <c r="A12011">
        <v>2438343</v>
      </c>
      <c r="B12011" t="s">
        <v>9626</v>
      </c>
      <c r="C12011" t="s">
        <v>714</v>
      </c>
      <c r="D12011" t="s">
        <v>8640</v>
      </c>
      <c r="E12011" t="s">
        <v>75</v>
      </c>
      <c r="F12011" s="1" t="s">
        <v>236</v>
      </c>
      <c r="G12011" t="s">
        <v>74</v>
      </c>
      <c r="H12011" t="str">
        <f>VLOOKUP(F12011,Clubs!$A$1:$D$220,4,)</f>
        <v>066034</v>
      </c>
    </row>
    <row r="12012" spans="1:8">
      <c r="A12012">
        <v>2438439</v>
      </c>
      <c r="B12012" t="s">
        <v>9627</v>
      </c>
      <c r="C12012" t="s">
        <v>679</v>
      </c>
      <c r="D12012" t="s">
        <v>166</v>
      </c>
      <c r="E12012" t="s">
        <v>75</v>
      </c>
      <c r="F12012" s="1" t="s">
        <v>301</v>
      </c>
      <c r="G12012" t="s">
        <v>74</v>
      </c>
      <c r="H12012" t="str">
        <f>VLOOKUP(F12012,Clubs!$A$1:$D$220,4,)</f>
        <v>066032</v>
      </c>
    </row>
    <row r="12013" spans="1:8">
      <c r="A12013">
        <v>2438441</v>
      </c>
      <c r="B12013" t="s">
        <v>9628</v>
      </c>
      <c r="C12013" t="s">
        <v>885</v>
      </c>
      <c r="D12013" t="s">
        <v>110</v>
      </c>
      <c r="E12013" t="s">
        <v>75</v>
      </c>
      <c r="F12013" s="1" t="s">
        <v>8539</v>
      </c>
      <c r="G12013" t="s">
        <v>74</v>
      </c>
      <c r="H12013" t="str">
        <f>VLOOKUP(F12013,Clubs!$A$1:$D$220,4,)</f>
        <v>066037</v>
      </c>
    </row>
    <row r="12014" spans="1:8">
      <c r="A12014">
        <v>2438482</v>
      </c>
      <c r="B12014" t="s">
        <v>9629</v>
      </c>
      <c r="C12014" t="s">
        <v>687</v>
      </c>
      <c r="D12014" t="s">
        <v>8640</v>
      </c>
      <c r="E12014" t="s">
        <v>71</v>
      </c>
      <c r="F12014" s="1" t="s">
        <v>315</v>
      </c>
      <c r="G12014" t="s">
        <v>211</v>
      </c>
      <c r="H12014" t="str">
        <f>VLOOKUP(F12014,Clubs!$A$1:$D$220,4,)</f>
        <v>065008</v>
      </c>
    </row>
    <row r="12015" spans="1:8">
      <c r="A12015">
        <v>2438560</v>
      </c>
      <c r="B12015" t="s">
        <v>9630</v>
      </c>
      <c r="C12015" t="s">
        <v>750</v>
      </c>
      <c r="D12015" t="s">
        <v>8640</v>
      </c>
      <c r="E12015" t="s">
        <v>75</v>
      </c>
      <c r="F12015" s="1" t="s">
        <v>198</v>
      </c>
      <c r="G12015" t="s">
        <v>74</v>
      </c>
      <c r="H12015" t="str">
        <f>VLOOKUP(F12015,Clubs!$A$1:$D$220,4,)</f>
        <v>082006</v>
      </c>
    </row>
    <row r="12016" spans="1:8">
      <c r="A12016">
        <v>2438567</v>
      </c>
      <c r="B12016" t="s">
        <v>9631</v>
      </c>
      <c r="C12016" t="s">
        <v>2280</v>
      </c>
      <c r="D12016" t="s">
        <v>8640</v>
      </c>
      <c r="E12016" t="s">
        <v>71</v>
      </c>
      <c r="F12016" s="1" t="s">
        <v>197</v>
      </c>
      <c r="G12016" t="s">
        <v>74</v>
      </c>
      <c r="H12016" t="str">
        <f>VLOOKUP(F12016,Clubs!$A$1:$D$220,4,)</f>
        <v>031067</v>
      </c>
    </row>
    <row r="12017" spans="1:8">
      <c r="A12017">
        <v>2438569</v>
      </c>
      <c r="B12017" t="s">
        <v>9632</v>
      </c>
      <c r="C12017" t="s">
        <v>763</v>
      </c>
      <c r="D12017" t="s">
        <v>165</v>
      </c>
      <c r="E12017" t="s">
        <v>75</v>
      </c>
      <c r="F12017" s="1" t="s">
        <v>197</v>
      </c>
      <c r="G12017" t="s">
        <v>74</v>
      </c>
      <c r="H12017" t="str">
        <f>VLOOKUP(F12017,Clubs!$A$1:$D$220,4,)</f>
        <v>031067</v>
      </c>
    </row>
    <row r="12018" spans="1:8">
      <c r="A12018">
        <v>2438584</v>
      </c>
      <c r="B12018" t="s">
        <v>12291</v>
      </c>
      <c r="C12018" t="s">
        <v>5927</v>
      </c>
      <c r="D12018" t="s">
        <v>166</v>
      </c>
      <c r="E12018" t="s">
        <v>75</v>
      </c>
      <c r="F12018" s="1" t="s">
        <v>197</v>
      </c>
      <c r="G12018" t="s">
        <v>74</v>
      </c>
      <c r="H12018" t="str">
        <f>VLOOKUP(F12018,Clubs!$A$1:$D$220,4,)</f>
        <v>031067</v>
      </c>
    </row>
    <row r="12019" spans="1:8">
      <c r="A12019">
        <v>2438609</v>
      </c>
      <c r="B12019" t="s">
        <v>3779</v>
      </c>
      <c r="C12019" t="s">
        <v>714</v>
      </c>
      <c r="D12019" t="s">
        <v>8640</v>
      </c>
      <c r="E12019" t="s">
        <v>75</v>
      </c>
      <c r="F12019" s="1" t="s">
        <v>257</v>
      </c>
      <c r="G12019" t="s">
        <v>74</v>
      </c>
      <c r="H12019" t="str">
        <f>VLOOKUP(F12019,Clubs!$A$1:$D$220,4,)</f>
        <v>031003</v>
      </c>
    </row>
    <row r="12020" spans="1:8">
      <c r="A12020">
        <v>2438617</v>
      </c>
      <c r="B12020" t="s">
        <v>9634</v>
      </c>
      <c r="C12020" t="s">
        <v>1217</v>
      </c>
      <c r="D12020" t="s">
        <v>8640</v>
      </c>
      <c r="E12020" t="s">
        <v>75</v>
      </c>
      <c r="F12020" s="1" t="s">
        <v>257</v>
      </c>
      <c r="G12020" t="s">
        <v>74</v>
      </c>
      <c r="H12020" t="str">
        <f>VLOOKUP(F12020,Clubs!$A$1:$D$220,4,)</f>
        <v>031003</v>
      </c>
    </row>
    <row r="12021" spans="1:8">
      <c r="A12021">
        <v>2438676</v>
      </c>
      <c r="B12021" t="s">
        <v>9635</v>
      </c>
      <c r="C12021" t="s">
        <v>1150</v>
      </c>
      <c r="D12021" t="s">
        <v>165</v>
      </c>
      <c r="E12021" t="s">
        <v>75</v>
      </c>
      <c r="F12021" s="1" t="s">
        <v>271</v>
      </c>
      <c r="G12021" t="s">
        <v>74</v>
      </c>
      <c r="H12021" t="str">
        <f>VLOOKUP(F12021,Clubs!$A$1:$D$220,4,)</f>
        <v>082017</v>
      </c>
    </row>
    <row r="12022" spans="1:8">
      <c r="A12022">
        <v>2438772</v>
      </c>
      <c r="B12022" t="s">
        <v>1936</v>
      </c>
      <c r="C12022" t="s">
        <v>2615</v>
      </c>
      <c r="D12022" t="s">
        <v>8640</v>
      </c>
      <c r="E12022" t="s">
        <v>75</v>
      </c>
      <c r="F12022" s="1" t="s">
        <v>208</v>
      </c>
      <c r="G12022" t="s">
        <v>74</v>
      </c>
      <c r="H12022" t="str">
        <f>VLOOKUP(F12022,Clubs!$A$1:$D$220,4,)</f>
        <v>030059</v>
      </c>
    </row>
    <row r="12023" spans="1:8">
      <c r="A12023">
        <v>2438822</v>
      </c>
      <c r="B12023" t="s">
        <v>9636</v>
      </c>
      <c r="C12023" t="s">
        <v>2078</v>
      </c>
      <c r="D12023" t="s">
        <v>8640</v>
      </c>
      <c r="E12023" t="s">
        <v>71</v>
      </c>
      <c r="F12023" s="1" t="s">
        <v>204</v>
      </c>
      <c r="G12023" t="s">
        <v>211</v>
      </c>
      <c r="H12023" t="str">
        <f>VLOOKUP(F12023,Clubs!$A$1:$D$220,4,)</f>
        <v>031030</v>
      </c>
    </row>
    <row r="12024" spans="1:8">
      <c r="A12024">
        <v>2438830</v>
      </c>
      <c r="B12024" t="s">
        <v>9637</v>
      </c>
      <c r="C12024" t="s">
        <v>747</v>
      </c>
      <c r="D12024" t="s">
        <v>8640</v>
      </c>
      <c r="E12024" t="s">
        <v>75</v>
      </c>
      <c r="F12024" s="1" t="s">
        <v>204</v>
      </c>
      <c r="G12024" t="s">
        <v>211</v>
      </c>
      <c r="H12024" t="str">
        <f>VLOOKUP(F12024,Clubs!$A$1:$D$220,4,)</f>
        <v>031030</v>
      </c>
    </row>
    <row r="12025" spans="1:8">
      <c r="A12025">
        <v>2438950</v>
      </c>
      <c r="B12025" t="s">
        <v>1649</v>
      </c>
      <c r="C12025" t="s">
        <v>1616</v>
      </c>
      <c r="D12025" t="s">
        <v>166</v>
      </c>
      <c r="E12025" t="s">
        <v>75</v>
      </c>
      <c r="F12025" s="1" t="s">
        <v>271</v>
      </c>
      <c r="G12025" t="s">
        <v>74</v>
      </c>
      <c r="H12025" t="str">
        <f>VLOOKUP(F12025,Clubs!$A$1:$D$220,4,)</f>
        <v>082017</v>
      </c>
    </row>
    <row r="12026" spans="1:8">
      <c r="A12026">
        <v>2438990</v>
      </c>
      <c r="B12026" t="s">
        <v>9639</v>
      </c>
      <c r="C12026" t="s">
        <v>677</v>
      </c>
      <c r="D12026" t="s">
        <v>165</v>
      </c>
      <c r="E12026" t="s">
        <v>71</v>
      </c>
      <c r="F12026" s="1" t="s">
        <v>271</v>
      </c>
      <c r="G12026" t="s">
        <v>74</v>
      </c>
      <c r="H12026" t="str">
        <f>VLOOKUP(F12026,Clubs!$A$1:$D$220,4,)</f>
        <v>082017</v>
      </c>
    </row>
    <row r="12027" spans="1:8">
      <c r="A12027">
        <v>2439088</v>
      </c>
      <c r="B12027" t="s">
        <v>1829</v>
      </c>
      <c r="C12027" t="s">
        <v>914</v>
      </c>
      <c r="D12027" t="s">
        <v>8640</v>
      </c>
      <c r="E12027" t="s">
        <v>75</v>
      </c>
      <c r="F12027" s="1" t="s">
        <v>288</v>
      </c>
      <c r="G12027" t="s">
        <v>211</v>
      </c>
      <c r="H12027" t="str">
        <f>VLOOKUP(F12027,Clubs!$A$1:$D$220,4,)</f>
        <v>065020</v>
      </c>
    </row>
    <row r="12028" spans="1:8">
      <c r="A12028">
        <v>2439091</v>
      </c>
      <c r="B12028" t="s">
        <v>9640</v>
      </c>
      <c r="C12028" t="s">
        <v>716</v>
      </c>
      <c r="D12028" t="s">
        <v>109</v>
      </c>
      <c r="E12028" t="s">
        <v>75</v>
      </c>
      <c r="F12028" s="1" t="s">
        <v>288</v>
      </c>
      <c r="G12028" t="s">
        <v>74</v>
      </c>
      <c r="H12028" t="str">
        <f>VLOOKUP(F12028,Clubs!$A$1:$D$220,4,)</f>
        <v>065020</v>
      </c>
    </row>
    <row r="12029" spans="1:8">
      <c r="A12029">
        <v>2439175</v>
      </c>
      <c r="B12029" t="s">
        <v>9641</v>
      </c>
      <c r="C12029" t="s">
        <v>612</v>
      </c>
      <c r="D12029" t="s">
        <v>166</v>
      </c>
      <c r="E12029" t="s">
        <v>71</v>
      </c>
      <c r="F12029" s="1" t="s">
        <v>271</v>
      </c>
      <c r="G12029" t="s">
        <v>74</v>
      </c>
      <c r="H12029" t="str">
        <f>VLOOKUP(F12029,Clubs!$A$1:$D$220,4,)</f>
        <v>082017</v>
      </c>
    </row>
    <row r="12030" spans="1:8">
      <c r="A12030">
        <v>2439234</v>
      </c>
      <c r="B12030" t="s">
        <v>887</v>
      </c>
      <c r="C12030" t="s">
        <v>987</v>
      </c>
      <c r="D12030" t="s">
        <v>8640</v>
      </c>
      <c r="E12030" t="s">
        <v>71</v>
      </c>
      <c r="F12030" s="1" t="s">
        <v>340</v>
      </c>
      <c r="G12030" t="s">
        <v>211</v>
      </c>
      <c r="H12030" t="str">
        <f>VLOOKUP(F12030,Clubs!$A$1:$D$220,4,)</f>
        <v>082019</v>
      </c>
    </row>
    <row r="12031" spans="1:8">
      <c r="A12031">
        <v>2439387</v>
      </c>
      <c r="B12031" t="s">
        <v>9642</v>
      </c>
      <c r="C12031" t="s">
        <v>1208</v>
      </c>
      <c r="D12031" t="s">
        <v>111</v>
      </c>
      <c r="E12031" t="s">
        <v>71</v>
      </c>
      <c r="F12031" s="1" t="s">
        <v>306</v>
      </c>
      <c r="G12031" t="s">
        <v>74</v>
      </c>
      <c r="H12031" t="str">
        <f>VLOOKUP(F12031,Clubs!$A$1:$D$220,4,)</f>
        <v>066006</v>
      </c>
    </row>
    <row r="12032" spans="1:8">
      <c r="A12032">
        <v>2439480</v>
      </c>
      <c r="B12032" t="s">
        <v>5495</v>
      </c>
      <c r="C12032" t="s">
        <v>4397</v>
      </c>
      <c r="D12032" t="s">
        <v>8640</v>
      </c>
      <c r="E12032" t="s">
        <v>71</v>
      </c>
      <c r="F12032" s="1" t="s">
        <v>204</v>
      </c>
      <c r="G12032" t="s">
        <v>211</v>
      </c>
      <c r="H12032" t="str">
        <f>VLOOKUP(F12032,Clubs!$A$1:$D$220,4,)</f>
        <v>031030</v>
      </c>
    </row>
    <row r="12033" spans="1:8">
      <c r="A12033">
        <v>2439543</v>
      </c>
      <c r="B12033" t="s">
        <v>3668</v>
      </c>
      <c r="C12033" t="s">
        <v>754</v>
      </c>
      <c r="D12033" t="s">
        <v>8640</v>
      </c>
      <c r="E12033" t="s">
        <v>75</v>
      </c>
      <c r="F12033" s="1" t="s">
        <v>8524</v>
      </c>
      <c r="G12033" t="s">
        <v>211</v>
      </c>
      <c r="H12033" t="str">
        <f>VLOOKUP(F12033,Clubs!$A$1:$D$220,4,)</f>
        <v>030076</v>
      </c>
    </row>
    <row r="12034" spans="1:8">
      <c r="A12034">
        <v>2439545</v>
      </c>
      <c r="B12034" t="s">
        <v>9643</v>
      </c>
      <c r="C12034" t="s">
        <v>1601</v>
      </c>
      <c r="D12034" t="s">
        <v>8640</v>
      </c>
      <c r="E12034" t="s">
        <v>75</v>
      </c>
      <c r="F12034" s="1" t="s">
        <v>8524</v>
      </c>
      <c r="G12034" t="s">
        <v>211</v>
      </c>
      <c r="H12034" t="str">
        <f>VLOOKUP(F12034,Clubs!$A$1:$D$220,4,)</f>
        <v>030076</v>
      </c>
    </row>
    <row r="12035" spans="1:8">
      <c r="A12035">
        <v>2439708</v>
      </c>
      <c r="B12035" t="s">
        <v>9644</v>
      </c>
      <c r="C12035" t="s">
        <v>1457</v>
      </c>
      <c r="D12035" t="s">
        <v>8640</v>
      </c>
      <c r="E12035" t="s">
        <v>75</v>
      </c>
      <c r="F12035" s="1" t="s">
        <v>10894</v>
      </c>
      <c r="G12035" t="s">
        <v>201</v>
      </c>
      <c r="H12035" t="str">
        <f>VLOOKUP(F12035,Clubs!$A$1:$D$220,4,)</f>
        <v>081017</v>
      </c>
    </row>
    <row r="12036" spans="1:8">
      <c r="A12036">
        <v>2439712</v>
      </c>
      <c r="B12036" t="s">
        <v>12292</v>
      </c>
      <c r="C12036" t="s">
        <v>4254</v>
      </c>
      <c r="D12036" t="s">
        <v>166</v>
      </c>
      <c r="E12036" t="s">
        <v>71</v>
      </c>
      <c r="F12036" s="1" t="s">
        <v>10894</v>
      </c>
      <c r="G12036" t="s">
        <v>74</v>
      </c>
      <c r="H12036" t="str">
        <f>VLOOKUP(F12036,Clubs!$A$1:$D$220,4,)</f>
        <v>081017</v>
      </c>
    </row>
    <row r="12037" spans="1:8">
      <c r="A12037">
        <v>2439725</v>
      </c>
      <c r="B12037" t="s">
        <v>12293</v>
      </c>
      <c r="C12037" t="s">
        <v>919</v>
      </c>
      <c r="D12037" t="s">
        <v>166</v>
      </c>
      <c r="E12037" t="s">
        <v>71</v>
      </c>
      <c r="F12037" s="1" t="s">
        <v>346</v>
      </c>
      <c r="G12037" t="s">
        <v>74</v>
      </c>
      <c r="H12037" t="str">
        <f>VLOOKUP(F12037,Clubs!$A$1:$D$220,4,)</f>
        <v>032014</v>
      </c>
    </row>
    <row r="12038" spans="1:8">
      <c r="A12038">
        <v>2439783</v>
      </c>
      <c r="B12038" t="s">
        <v>6595</v>
      </c>
      <c r="C12038" t="s">
        <v>1175</v>
      </c>
      <c r="D12038" t="s">
        <v>110</v>
      </c>
      <c r="E12038" t="s">
        <v>75</v>
      </c>
      <c r="F12038" s="1" t="s">
        <v>269</v>
      </c>
      <c r="G12038" t="s">
        <v>74</v>
      </c>
      <c r="H12038" t="str">
        <f>VLOOKUP(F12038,Clubs!$A$1:$D$220,4,)</f>
        <v>034069</v>
      </c>
    </row>
    <row r="12039" spans="1:8">
      <c r="A12039">
        <v>2439802</v>
      </c>
      <c r="B12039" t="s">
        <v>1992</v>
      </c>
      <c r="C12039" t="s">
        <v>1145</v>
      </c>
      <c r="D12039" t="s">
        <v>8640</v>
      </c>
      <c r="E12039" t="s">
        <v>75</v>
      </c>
      <c r="F12039" s="1" t="s">
        <v>198</v>
      </c>
      <c r="G12039" t="s">
        <v>74</v>
      </c>
      <c r="H12039" t="str">
        <f>VLOOKUP(F12039,Clubs!$A$1:$D$220,4,)</f>
        <v>082006</v>
      </c>
    </row>
    <row r="12040" spans="1:8">
      <c r="A12040">
        <v>2439915</v>
      </c>
      <c r="B12040" t="s">
        <v>1064</v>
      </c>
      <c r="C12040" t="s">
        <v>1212</v>
      </c>
      <c r="D12040" t="s">
        <v>8640</v>
      </c>
      <c r="E12040" t="s">
        <v>75</v>
      </c>
      <c r="F12040" s="1" t="s">
        <v>204</v>
      </c>
      <c r="G12040" t="s">
        <v>211</v>
      </c>
      <c r="H12040" t="str">
        <f>VLOOKUP(F12040,Clubs!$A$1:$D$220,4,)</f>
        <v>031030</v>
      </c>
    </row>
    <row r="12041" spans="1:8">
      <c r="A12041">
        <v>2439925</v>
      </c>
      <c r="B12041" t="s">
        <v>2127</v>
      </c>
      <c r="C12041" t="s">
        <v>1212</v>
      </c>
      <c r="D12041" t="s">
        <v>8640</v>
      </c>
      <c r="E12041" t="s">
        <v>75</v>
      </c>
      <c r="F12041" s="1" t="s">
        <v>204</v>
      </c>
      <c r="G12041" t="s">
        <v>211</v>
      </c>
      <c r="H12041" t="str">
        <f>VLOOKUP(F12041,Clubs!$A$1:$D$220,4,)</f>
        <v>031030</v>
      </c>
    </row>
    <row r="12042" spans="1:8">
      <c r="A12042">
        <v>2439991</v>
      </c>
      <c r="B12042" t="s">
        <v>3009</v>
      </c>
      <c r="C12042" t="s">
        <v>1088</v>
      </c>
      <c r="D12042" t="s">
        <v>8640</v>
      </c>
      <c r="E12042" t="s">
        <v>71</v>
      </c>
      <c r="F12042" s="1" t="s">
        <v>271</v>
      </c>
      <c r="G12042" t="s">
        <v>211</v>
      </c>
      <c r="H12042" t="str">
        <f>VLOOKUP(F12042,Clubs!$A$1:$D$220,4,)</f>
        <v>082017</v>
      </c>
    </row>
    <row r="12043" spans="1:8">
      <c r="A12043">
        <v>2440245</v>
      </c>
      <c r="B12043" t="s">
        <v>6208</v>
      </c>
      <c r="C12043" t="s">
        <v>1848</v>
      </c>
      <c r="D12043" t="s">
        <v>8640</v>
      </c>
      <c r="E12043" t="s">
        <v>75</v>
      </c>
      <c r="F12043" s="1" t="s">
        <v>241</v>
      </c>
      <c r="G12043" t="s">
        <v>74</v>
      </c>
      <c r="H12043" t="str">
        <f>VLOOKUP(F12043,Clubs!$A$1:$D$220,4,)</f>
        <v>034072</v>
      </c>
    </row>
    <row r="12044" spans="1:8">
      <c r="A12044">
        <v>2440320</v>
      </c>
      <c r="B12044" t="s">
        <v>9645</v>
      </c>
      <c r="C12044" t="s">
        <v>645</v>
      </c>
      <c r="D12044" t="s">
        <v>111</v>
      </c>
      <c r="E12044" t="s">
        <v>75</v>
      </c>
      <c r="F12044" s="1" t="s">
        <v>208</v>
      </c>
      <c r="G12044" t="s">
        <v>74</v>
      </c>
      <c r="H12044" t="str">
        <f>VLOOKUP(F12044,Clubs!$A$1:$D$220,4,)</f>
        <v>030059</v>
      </c>
    </row>
    <row r="12045" spans="1:8">
      <c r="A12045">
        <v>2440467</v>
      </c>
      <c r="B12045" t="s">
        <v>5361</v>
      </c>
      <c r="C12045" t="s">
        <v>2327</v>
      </c>
      <c r="D12045" t="s">
        <v>8640</v>
      </c>
      <c r="E12045" t="s">
        <v>75</v>
      </c>
      <c r="F12045" s="1" t="s">
        <v>303</v>
      </c>
      <c r="G12045" t="s">
        <v>74</v>
      </c>
      <c r="H12045" t="str">
        <f>VLOOKUP(F12045,Clubs!$A$1:$D$220,4,)</f>
        <v>048006</v>
      </c>
    </row>
    <row r="12046" spans="1:8">
      <c r="A12046">
        <v>2440512</v>
      </c>
      <c r="B12046" t="s">
        <v>6413</v>
      </c>
      <c r="C12046" t="s">
        <v>757</v>
      </c>
      <c r="D12046" t="s">
        <v>115</v>
      </c>
      <c r="E12046" t="s">
        <v>75</v>
      </c>
      <c r="F12046" s="1" t="s">
        <v>241</v>
      </c>
      <c r="G12046" t="s">
        <v>74</v>
      </c>
      <c r="H12046" t="str">
        <f>VLOOKUP(F12046,Clubs!$A$1:$D$220,4,)</f>
        <v>034072</v>
      </c>
    </row>
    <row r="12047" spans="1:8">
      <c r="A12047">
        <v>2440868</v>
      </c>
      <c r="B12047" t="s">
        <v>8424</v>
      </c>
      <c r="C12047" t="s">
        <v>714</v>
      </c>
      <c r="D12047" t="s">
        <v>111</v>
      </c>
      <c r="E12047" t="s">
        <v>75</v>
      </c>
      <c r="F12047" s="1" t="s">
        <v>230</v>
      </c>
      <c r="G12047" t="s">
        <v>74</v>
      </c>
      <c r="H12047" t="str">
        <f>VLOOKUP(F12047,Clubs!$A$1:$D$220,4,)</f>
        <v>031025</v>
      </c>
    </row>
    <row r="12048" spans="1:8">
      <c r="A12048">
        <v>2440921</v>
      </c>
      <c r="B12048" t="s">
        <v>2160</v>
      </c>
      <c r="C12048" t="s">
        <v>1271</v>
      </c>
      <c r="D12048" t="s">
        <v>8640</v>
      </c>
      <c r="E12048" t="s">
        <v>71</v>
      </c>
      <c r="F12048" s="1" t="s">
        <v>223</v>
      </c>
      <c r="G12048" t="s">
        <v>74</v>
      </c>
      <c r="H12048" t="str">
        <f>VLOOKUP(F12048,Clubs!$A$1:$D$220,4,)</f>
        <v>081050</v>
      </c>
    </row>
    <row r="12049" spans="1:8">
      <c r="A12049">
        <v>2440992</v>
      </c>
      <c r="B12049" t="s">
        <v>1825</v>
      </c>
      <c r="C12049" t="s">
        <v>1271</v>
      </c>
      <c r="D12049" t="s">
        <v>8640</v>
      </c>
      <c r="E12049" t="s">
        <v>71</v>
      </c>
      <c r="F12049" s="1" t="s">
        <v>241</v>
      </c>
      <c r="G12049" t="s">
        <v>211</v>
      </c>
      <c r="H12049" t="str">
        <f>VLOOKUP(F12049,Clubs!$A$1:$D$220,4,)</f>
        <v>034072</v>
      </c>
    </row>
    <row r="12050" spans="1:8">
      <c r="A12050">
        <v>2440998</v>
      </c>
      <c r="B12050" t="s">
        <v>9647</v>
      </c>
      <c r="C12050" t="s">
        <v>704</v>
      </c>
      <c r="D12050" t="s">
        <v>165</v>
      </c>
      <c r="E12050" t="s">
        <v>75</v>
      </c>
      <c r="F12050" s="1" t="s">
        <v>254</v>
      </c>
      <c r="G12050" t="s">
        <v>74</v>
      </c>
      <c r="H12050" t="str">
        <f>VLOOKUP(F12050,Clubs!$A$1:$D$220,4,)</f>
        <v>031030</v>
      </c>
    </row>
    <row r="12051" spans="1:8">
      <c r="A12051">
        <v>2441008</v>
      </c>
      <c r="B12051" t="s">
        <v>607</v>
      </c>
      <c r="C12051" t="s">
        <v>1563</v>
      </c>
      <c r="D12051" t="s">
        <v>8640</v>
      </c>
      <c r="E12051" t="s">
        <v>75</v>
      </c>
      <c r="F12051" s="1" t="s">
        <v>254</v>
      </c>
      <c r="G12051" t="s">
        <v>74</v>
      </c>
      <c r="H12051" t="str">
        <f>VLOOKUP(F12051,Clubs!$A$1:$D$220,4,)</f>
        <v>031030</v>
      </c>
    </row>
    <row r="12052" spans="1:8">
      <c r="A12052">
        <v>2441062</v>
      </c>
      <c r="B12052" t="s">
        <v>1026</v>
      </c>
      <c r="C12052" t="s">
        <v>3029</v>
      </c>
      <c r="D12052" t="s">
        <v>8640</v>
      </c>
      <c r="E12052" t="s">
        <v>71</v>
      </c>
      <c r="F12052" s="1" t="s">
        <v>254</v>
      </c>
      <c r="G12052" t="s">
        <v>211</v>
      </c>
      <c r="H12052" t="str">
        <f>VLOOKUP(F12052,Clubs!$A$1:$D$220,4,)</f>
        <v>031030</v>
      </c>
    </row>
    <row r="12053" spans="1:8">
      <c r="A12053">
        <v>2441089</v>
      </c>
      <c r="B12053" t="s">
        <v>9648</v>
      </c>
      <c r="C12053" t="s">
        <v>644</v>
      </c>
      <c r="D12053" t="s">
        <v>166</v>
      </c>
      <c r="E12053" t="s">
        <v>75</v>
      </c>
      <c r="F12053" s="1" t="s">
        <v>229</v>
      </c>
      <c r="G12053" t="s">
        <v>74</v>
      </c>
      <c r="H12053" t="str">
        <f>VLOOKUP(F12053,Clubs!$A$1:$D$220,4,)</f>
        <v>031067</v>
      </c>
    </row>
    <row r="12054" spans="1:8">
      <c r="A12054">
        <v>2441096</v>
      </c>
      <c r="B12054" t="s">
        <v>4430</v>
      </c>
      <c r="C12054" t="s">
        <v>3620</v>
      </c>
      <c r="D12054" t="s">
        <v>8640</v>
      </c>
      <c r="E12054" t="s">
        <v>75</v>
      </c>
      <c r="F12054" s="1" t="s">
        <v>229</v>
      </c>
      <c r="G12054" t="s">
        <v>74</v>
      </c>
      <c r="H12054" t="str">
        <f>VLOOKUP(F12054,Clubs!$A$1:$D$220,4,)</f>
        <v>031067</v>
      </c>
    </row>
    <row r="12055" spans="1:8">
      <c r="A12055">
        <v>2441178</v>
      </c>
      <c r="B12055" t="s">
        <v>3225</v>
      </c>
      <c r="C12055" t="s">
        <v>1457</v>
      </c>
      <c r="D12055" t="s">
        <v>8640</v>
      </c>
      <c r="E12055" t="s">
        <v>75</v>
      </c>
      <c r="F12055" s="1" t="s">
        <v>208</v>
      </c>
      <c r="G12055" t="s">
        <v>74</v>
      </c>
      <c r="H12055" t="str">
        <f>VLOOKUP(F12055,Clubs!$A$1:$D$220,4,)</f>
        <v>030059</v>
      </c>
    </row>
    <row r="12056" spans="1:8">
      <c r="A12056">
        <v>2441198</v>
      </c>
      <c r="B12056" t="s">
        <v>12294</v>
      </c>
      <c r="C12056" t="s">
        <v>642</v>
      </c>
      <c r="D12056" t="s">
        <v>166</v>
      </c>
      <c r="E12056" t="s">
        <v>75</v>
      </c>
      <c r="F12056" s="1" t="s">
        <v>197</v>
      </c>
      <c r="G12056" t="s">
        <v>74</v>
      </c>
      <c r="H12056" t="str">
        <f>VLOOKUP(F12056,Clubs!$A$1:$D$220,4,)</f>
        <v>031067</v>
      </c>
    </row>
    <row r="12057" spans="1:8">
      <c r="A12057">
        <v>2441236</v>
      </c>
      <c r="B12057" t="s">
        <v>4476</v>
      </c>
      <c r="C12057" t="s">
        <v>1058</v>
      </c>
      <c r="D12057" t="s">
        <v>8640</v>
      </c>
      <c r="E12057" t="s">
        <v>71</v>
      </c>
      <c r="F12057" s="1" t="s">
        <v>342</v>
      </c>
      <c r="G12057" t="s">
        <v>211</v>
      </c>
      <c r="H12057" t="str">
        <f>VLOOKUP(F12057,Clubs!$A$1:$D$220,4,)</f>
        <v>065025</v>
      </c>
    </row>
    <row r="12058" spans="1:8">
      <c r="A12058">
        <v>2441259</v>
      </c>
      <c r="B12058" t="s">
        <v>1166</v>
      </c>
      <c r="C12058" t="s">
        <v>882</v>
      </c>
      <c r="D12058" t="s">
        <v>166</v>
      </c>
      <c r="E12058" t="s">
        <v>75</v>
      </c>
      <c r="F12058" s="1" t="s">
        <v>197</v>
      </c>
      <c r="G12058" t="s">
        <v>74</v>
      </c>
      <c r="H12058" t="str">
        <f>VLOOKUP(F12058,Clubs!$A$1:$D$220,4,)</f>
        <v>031067</v>
      </c>
    </row>
    <row r="12059" spans="1:8">
      <c r="A12059">
        <v>2441263</v>
      </c>
      <c r="B12059" t="s">
        <v>9649</v>
      </c>
      <c r="C12059" t="s">
        <v>583</v>
      </c>
      <c r="D12059" t="s">
        <v>8640</v>
      </c>
      <c r="E12059" t="s">
        <v>75</v>
      </c>
      <c r="F12059" s="1" t="s">
        <v>318</v>
      </c>
      <c r="G12059" t="s">
        <v>211</v>
      </c>
      <c r="H12059" t="str">
        <f>VLOOKUP(F12059,Clubs!$A$1:$D$220,4,)</f>
        <v>034453</v>
      </c>
    </row>
    <row r="12060" spans="1:8">
      <c r="A12060">
        <v>2441267</v>
      </c>
      <c r="B12060" t="s">
        <v>10527</v>
      </c>
      <c r="C12060" t="s">
        <v>917</v>
      </c>
      <c r="D12060" t="s">
        <v>166</v>
      </c>
      <c r="E12060" t="s">
        <v>71</v>
      </c>
      <c r="F12060" s="1" t="s">
        <v>204</v>
      </c>
      <c r="G12060" t="s">
        <v>74</v>
      </c>
      <c r="H12060" t="str">
        <f>VLOOKUP(F12060,Clubs!$A$1:$D$220,4,)</f>
        <v>031030</v>
      </c>
    </row>
    <row r="12061" spans="1:8">
      <c r="A12061">
        <v>2441397</v>
      </c>
      <c r="B12061" t="s">
        <v>1411</v>
      </c>
      <c r="C12061" t="s">
        <v>578</v>
      </c>
      <c r="D12061" t="s">
        <v>8640</v>
      </c>
      <c r="E12061" t="s">
        <v>71</v>
      </c>
      <c r="F12061" s="1" t="s">
        <v>236</v>
      </c>
      <c r="G12061" t="s">
        <v>74</v>
      </c>
      <c r="H12061" t="str">
        <f>VLOOKUP(F12061,Clubs!$A$1:$D$220,4,)</f>
        <v>066034</v>
      </c>
    </row>
    <row r="12062" spans="1:8">
      <c r="A12062">
        <v>2441438</v>
      </c>
      <c r="B12062" t="s">
        <v>909</v>
      </c>
      <c r="C12062" t="s">
        <v>1252</v>
      </c>
      <c r="D12062" t="s">
        <v>165</v>
      </c>
      <c r="E12062" t="s">
        <v>75</v>
      </c>
      <c r="F12062" s="1" t="s">
        <v>220</v>
      </c>
      <c r="G12062" t="s">
        <v>74</v>
      </c>
      <c r="H12062" t="str">
        <f>VLOOKUP(F12062,Clubs!$A$1:$D$220,4,)</f>
        <v>031015</v>
      </c>
    </row>
    <row r="12063" spans="1:8">
      <c r="A12063">
        <v>2441478</v>
      </c>
      <c r="B12063" t="s">
        <v>9650</v>
      </c>
      <c r="C12063" t="s">
        <v>5316</v>
      </c>
      <c r="D12063" t="s">
        <v>165</v>
      </c>
      <c r="E12063" t="s">
        <v>75</v>
      </c>
      <c r="F12063" s="1" t="s">
        <v>220</v>
      </c>
      <c r="G12063" t="s">
        <v>74</v>
      </c>
      <c r="H12063" t="str">
        <f>VLOOKUP(F12063,Clubs!$A$1:$D$220,4,)</f>
        <v>031015</v>
      </c>
    </row>
    <row r="12064" spans="1:8">
      <c r="A12064">
        <v>2441638</v>
      </c>
      <c r="B12064" t="s">
        <v>2069</v>
      </c>
      <c r="C12064" t="s">
        <v>4104</v>
      </c>
      <c r="D12064" t="s">
        <v>115</v>
      </c>
      <c r="E12064" t="s">
        <v>71</v>
      </c>
      <c r="F12064" s="1" t="s">
        <v>10894</v>
      </c>
      <c r="G12064" t="s">
        <v>74</v>
      </c>
      <c r="H12064" t="str">
        <f>VLOOKUP(F12064,Clubs!$A$1:$D$220,4,)</f>
        <v>081017</v>
      </c>
    </row>
    <row r="12065" spans="1:8">
      <c r="A12065">
        <v>2441655</v>
      </c>
      <c r="B12065" t="s">
        <v>6588</v>
      </c>
      <c r="C12065" t="s">
        <v>692</v>
      </c>
      <c r="D12065" t="s">
        <v>8640</v>
      </c>
      <c r="E12065" t="s">
        <v>75</v>
      </c>
      <c r="F12065" s="1" t="s">
        <v>314</v>
      </c>
      <c r="G12065" t="s">
        <v>74</v>
      </c>
      <c r="H12065" t="str">
        <f>VLOOKUP(F12065,Clubs!$A$1:$D$220,4,)</f>
        <v>034457</v>
      </c>
    </row>
    <row r="12066" spans="1:8">
      <c r="A12066">
        <v>2441718</v>
      </c>
      <c r="B12066" t="s">
        <v>9651</v>
      </c>
      <c r="C12066" t="s">
        <v>9652</v>
      </c>
      <c r="D12066" t="s">
        <v>8640</v>
      </c>
      <c r="E12066" t="s">
        <v>75</v>
      </c>
      <c r="F12066" s="1" t="s">
        <v>8533</v>
      </c>
      <c r="G12066" t="s">
        <v>74</v>
      </c>
      <c r="H12066" t="str">
        <f>VLOOKUP(F12066,Clubs!$A$1:$D$220,4,)</f>
        <v>034473</v>
      </c>
    </row>
    <row r="12067" spans="1:8">
      <c r="A12067">
        <v>2441834</v>
      </c>
      <c r="B12067" t="s">
        <v>9653</v>
      </c>
      <c r="C12067" t="s">
        <v>725</v>
      </c>
      <c r="D12067" t="s">
        <v>165</v>
      </c>
      <c r="E12067" t="s">
        <v>75</v>
      </c>
      <c r="F12067" s="1" t="s">
        <v>254</v>
      </c>
      <c r="G12067" t="s">
        <v>74</v>
      </c>
      <c r="H12067" t="str">
        <f>VLOOKUP(F12067,Clubs!$A$1:$D$220,4,)</f>
        <v>031030</v>
      </c>
    </row>
    <row r="12068" spans="1:8">
      <c r="A12068">
        <v>2441867</v>
      </c>
      <c r="B12068" t="s">
        <v>9654</v>
      </c>
      <c r="C12068" t="s">
        <v>1044</v>
      </c>
      <c r="D12068" t="s">
        <v>111</v>
      </c>
      <c r="E12068" t="s">
        <v>71</v>
      </c>
      <c r="F12068" s="1" t="s">
        <v>230</v>
      </c>
      <c r="G12068" t="s">
        <v>74</v>
      </c>
      <c r="H12068" t="str">
        <f>VLOOKUP(F12068,Clubs!$A$1:$D$220,4,)</f>
        <v>031025</v>
      </c>
    </row>
    <row r="12069" spans="1:8">
      <c r="A12069">
        <v>2441876</v>
      </c>
      <c r="B12069" t="s">
        <v>5727</v>
      </c>
      <c r="C12069" t="s">
        <v>846</v>
      </c>
      <c r="D12069" t="s">
        <v>166</v>
      </c>
      <c r="E12069" t="s">
        <v>71</v>
      </c>
      <c r="F12069" s="1" t="s">
        <v>197</v>
      </c>
      <c r="G12069" t="s">
        <v>74</v>
      </c>
      <c r="H12069" t="str">
        <f>VLOOKUP(F12069,Clubs!$A$1:$D$220,4,)</f>
        <v>031067</v>
      </c>
    </row>
    <row r="12070" spans="1:8">
      <c r="A12070">
        <v>2441915</v>
      </c>
      <c r="B12070" t="s">
        <v>685</v>
      </c>
      <c r="C12070" t="s">
        <v>962</v>
      </c>
      <c r="D12070" t="s">
        <v>8640</v>
      </c>
      <c r="E12070" t="s">
        <v>71</v>
      </c>
      <c r="F12070" s="1" t="s">
        <v>230</v>
      </c>
      <c r="G12070" t="s">
        <v>74</v>
      </c>
      <c r="H12070" t="str">
        <f>VLOOKUP(F12070,Clubs!$A$1:$D$220,4,)</f>
        <v>031025</v>
      </c>
    </row>
    <row r="12071" spans="1:8">
      <c r="A12071">
        <v>2441922</v>
      </c>
      <c r="B12071" t="s">
        <v>9655</v>
      </c>
      <c r="C12071" t="s">
        <v>1426</v>
      </c>
      <c r="D12071" t="s">
        <v>111</v>
      </c>
      <c r="E12071" t="s">
        <v>75</v>
      </c>
      <c r="F12071" s="1" t="s">
        <v>197</v>
      </c>
      <c r="G12071" t="s">
        <v>74</v>
      </c>
      <c r="H12071" t="str">
        <f>VLOOKUP(F12071,Clubs!$A$1:$D$220,4,)</f>
        <v>031067</v>
      </c>
    </row>
    <row r="12072" spans="1:8">
      <c r="A12072">
        <v>2441938</v>
      </c>
      <c r="B12072" t="s">
        <v>9656</v>
      </c>
      <c r="C12072" t="s">
        <v>3620</v>
      </c>
      <c r="D12072" t="s">
        <v>8640</v>
      </c>
      <c r="E12072" t="s">
        <v>75</v>
      </c>
      <c r="F12072" s="1" t="s">
        <v>230</v>
      </c>
      <c r="G12072" t="s">
        <v>74</v>
      </c>
      <c r="H12072" t="str">
        <f>VLOOKUP(F12072,Clubs!$A$1:$D$220,4,)</f>
        <v>031025</v>
      </c>
    </row>
    <row r="12073" spans="1:8">
      <c r="A12073">
        <v>2441946</v>
      </c>
      <c r="B12073" t="s">
        <v>5983</v>
      </c>
      <c r="C12073" t="s">
        <v>1255</v>
      </c>
      <c r="D12073" t="s">
        <v>8640</v>
      </c>
      <c r="E12073" t="s">
        <v>75</v>
      </c>
      <c r="F12073" s="1" t="s">
        <v>265</v>
      </c>
      <c r="G12073" t="s">
        <v>211</v>
      </c>
      <c r="H12073" t="str">
        <f>VLOOKUP(F12073,Clubs!$A$1:$D$220,4,)</f>
        <v>065020</v>
      </c>
    </row>
    <row r="12074" spans="1:8">
      <c r="A12074">
        <v>2441948</v>
      </c>
      <c r="B12074" t="s">
        <v>2693</v>
      </c>
      <c r="C12074" t="s">
        <v>1198</v>
      </c>
      <c r="D12074" t="s">
        <v>8640</v>
      </c>
      <c r="E12074" t="s">
        <v>75</v>
      </c>
      <c r="F12074" s="1" t="s">
        <v>265</v>
      </c>
      <c r="G12074" t="s">
        <v>211</v>
      </c>
      <c r="H12074" t="str">
        <f>VLOOKUP(F12074,Clubs!$A$1:$D$220,4,)</f>
        <v>065020</v>
      </c>
    </row>
    <row r="12075" spans="1:8">
      <c r="A12075">
        <v>2441966</v>
      </c>
      <c r="B12075" t="s">
        <v>3166</v>
      </c>
      <c r="C12075" t="s">
        <v>2569</v>
      </c>
      <c r="D12075" t="s">
        <v>8640</v>
      </c>
      <c r="E12075" t="s">
        <v>71</v>
      </c>
      <c r="F12075" s="1" t="s">
        <v>10894</v>
      </c>
      <c r="G12075" t="s">
        <v>211</v>
      </c>
      <c r="H12075" t="str">
        <f>VLOOKUP(F12075,Clubs!$A$1:$D$220,4,)</f>
        <v>081017</v>
      </c>
    </row>
    <row r="12076" spans="1:8">
      <c r="A12076">
        <v>2442112</v>
      </c>
      <c r="B12076" t="s">
        <v>7408</v>
      </c>
      <c r="C12076" t="s">
        <v>1355</v>
      </c>
      <c r="D12076" t="s">
        <v>8640</v>
      </c>
      <c r="E12076" t="s">
        <v>71</v>
      </c>
      <c r="F12076" s="1" t="s">
        <v>241</v>
      </c>
      <c r="G12076" t="s">
        <v>211</v>
      </c>
      <c r="H12076" t="str">
        <f>VLOOKUP(F12076,Clubs!$A$1:$D$220,4,)</f>
        <v>034072</v>
      </c>
    </row>
    <row r="12077" spans="1:8">
      <c r="A12077">
        <v>2442313</v>
      </c>
      <c r="B12077" t="s">
        <v>5310</v>
      </c>
      <c r="C12077" t="s">
        <v>658</v>
      </c>
      <c r="D12077" t="s">
        <v>8640</v>
      </c>
      <c r="E12077" t="s">
        <v>71</v>
      </c>
      <c r="F12077" s="1" t="s">
        <v>280</v>
      </c>
      <c r="G12077" t="s">
        <v>167</v>
      </c>
      <c r="H12077" t="str">
        <f>VLOOKUP(F12077,Clubs!$A$1:$D$220,4,)</f>
        <v>031030</v>
      </c>
    </row>
    <row r="12078" spans="1:8">
      <c r="A12078">
        <v>2442329</v>
      </c>
      <c r="B12078" t="s">
        <v>9657</v>
      </c>
      <c r="C12078" t="s">
        <v>976</v>
      </c>
      <c r="D12078" t="s">
        <v>165</v>
      </c>
      <c r="E12078" t="s">
        <v>75</v>
      </c>
      <c r="F12078" s="1" t="s">
        <v>280</v>
      </c>
      <c r="G12078" t="s">
        <v>74</v>
      </c>
      <c r="H12078" t="str">
        <f>VLOOKUP(F12078,Clubs!$A$1:$D$220,4,)</f>
        <v>031030</v>
      </c>
    </row>
    <row r="12079" spans="1:8">
      <c r="A12079">
        <v>2442337</v>
      </c>
      <c r="B12079" t="s">
        <v>9658</v>
      </c>
      <c r="C12079" t="s">
        <v>1722</v>
      </c>
      <c r="D12079" t="s">
        <v>8640</v>
      </c>
      <c r="E12079" t="s">
        <v>75</v>
      </c>
      <c r="F12079" s="1" t="s">
        <v>241</v>
      </c>
      <c r="G12079" t="s">
        <v>211</v>
      </c>
      <c r="H12079" t="str">
        <f>VLOOKUP(F12079,Clubs!$A$1:$D$220,4,)</f>
        <v>034072</v>
      </c>
    </row>
    <row r="12080" spans="1:8">
      <c r="A12080">
        <v>2442359</v>
      </c>
      <c r="B12080" t="s">
        <v>5504</v>
      </c>
      <c r="C12080" t="s">
        <v>836</v>
      </c>
      <c r="D12080" t="s">
        <v>8640</v>
      </c>
      <c r="E12080" t="s">
        <v>75</v>
      </c>
      <c r="F12080" s="1" t="s">
        <v>241</v>
      </c>
      <c r="G12080" t="s">
        <v>74</v>
      </c>
      <c r="H12080" t="str">
        <f>VLOOKUP(F12080,Clubs!$A$1:$D$220,4,)</f>
        <v>034072</v>
      </c>
    </row>
    <row r="12081" spans="1:8">
      <c r="A12081">
        <v>2442361</v>
      </c>
      <c r="B12081" t="s">
        <v>9659</v>
      </c>
      <c r="C12081" t="s">
        <v>734</v>
      </c>
      <c r="D12081" t="s">
        <v>8640</v>
      </c>
      <c r="E12081" t="s">
        <v>75</v>
      </c>
      <c r="F12081" s="1" t="s">
        <v>204</v>
      </c>
      <c r="G12081" t="s">
        <v>211</v>
      </c>
      <c r="H12081" t="str">
        <f>VLOOKUP(F12081,Clubs!$A$1:$D$220,4,)</f>
        <v>031030</v>
      </c>
    </row>
    <row r="12082" spans="1:8">
      <c r="A12082">
        <v>2442366</v>
      </c>
      <c r="B12082" t="s">
        <v>9660</v>
      </c>
      <c r="C12082" t="s">
        <v>1855</v>
      </c>
      <c r="D12082" t="s">
        <v>8640</v>
      </c>
      <c r="E12082" t="s">
        <v>75</v>
      </c>
      <c r="F12082" s="1" t="s">
        <v>236</v>
      </c>
      <c r="G12082" t="s">
        <v>74</v>
      </c>
      <c r="H12082" t="str">
        <f>VLOOKUP(F12082,Clubs!$A$1:$D$220,4,)</f>
        <v>066034</v>
      </c>
    </row>
    <row r="12083" spans="1:8">
      <c r="A12083">
        <v>2442401</v>
      </c>
      <c r="B12083" t="s">
        <v>9661</v>
      </c>
      <c r="C12083" t="s">
        <v>791</v>
      </c>
      <c r="D12083" t="s">
        <v>165</v>
      </c>
      <c r="E12083" t="s">
        <v>75</v>
      </c>
      <c r="F12083" s="1" t="s">
        <v>239</v>
      </c>
      <c r="G12083" t="s">
        <v>74</v>
      </c>
      <c r="H12083" t="str">
        <f>VLOOKUP(F12083,Clubs!$A$1:$D$220,4,)</f>
        <v>034012</v>
      </c>
    </row>
    <row r="12084" spans="1:8">
      <c r="A12084">
        <v>2442701</v>
      </c>
      <c r="B12084" t="s">
        <v>9662</v>
      </c>
      <c r="C12084" t="s">
        <v>9663</v>
      </c>
      <c r="D12084" t="s">
        <v>165</v>
      </c>
      <c r="E12084" t="s">
        <v>75</v>
      </c>
      <c r="F12084" s="1" t="s">
        <v>210</v>
      </c>
      <c r="G12084" t="s">
        <v>74</v>
      </c>
      <c r="H12084" t="str">
        <f>VLOOKUP(F12084,Clubs!$A$1:$D$220,4,)</f>
        <v>081041</v>
      </c>
    </row>
    <row r="12085" spans="1:8">
      <c r="A12085">
        <v>2442706</v>
      </c>
      <c r="B12085" t="s">
        <v>9664</v>
      </c>
      <c r="C12085" t="s">
        <v>682</v>
      </c>
      <c r="D12085" t="s">
        <v>8640</v>
      </c>
      <c r="E12085" t="s">
        <v>75</v>
      </c>
      <c r="F12085" s="1" t="s">
        <v>220</v>
      </c>
      <c r="G12085" t="s">
        <v>201</v>
      </c>
      <c r="H12085" t="str">
        <f>VLOOKUP(F12085,Clubs!$A$1:$D$220,4,)</f>
        <v>031015</v>
      </c>
    </row>
    <row r="12086" spans="1:8">
      <c r="A12086">
        <v>2442742</v>
      </c>
      <c r="B12086" t="s">
        <v>9665</v>
      </c>
      <c r="C12086" t="s">
        <v>1525</v>
      </c>
      <c r="D12086" t="s">
        <v>8640</v>
      </c>
      <c r="E12086" t="s">
        <v>71</v>
      </c>
      <c r="F12086" s="1" t="s">
        <v>214</v>
      </c>
      <c r="G12086" t="s">
        <v>201</v>
      </c>
      <c r="H12086" t="str">
        <f>VLOOKUP(F12086,Clubs!$A$1:$D$220,4,)</f>
        <v>034038</v>
      </c>
    </row>
    <row r="12087" spans="1:8">
      <c r="A12087">
        <v>2442806</v>
      </c>
      <c r="B12087" t="s">
        <v>2979</v>
      </c>
      <c r="C12087" t="s">
        <v>1255</v>
      </c>
      <c r="D12087" t="s">
        <v>8640</v>
      </c>
      <c r="E12087" t="s">
        <v>75</v>
      </c>
      <c r="F12087" s="1" t="s">
        <v>254</v>
      </c>
      <c r="G12087" t="s">
        <v>211</v>
      </c>
      <c r="H12087" t="str">
        <f>VLOOKUP(F12087,Clubs!$A$1:$D$220,4,)</f>
        <v>031030</v>
      </c>
    </row>
    <row r="12088" spans="1:8">
      <c r="A12088">
        <v>2442845</v>
      </c>
      <c r="B12088" t="s">
        <v>9666</v>
      </c>
      <c r="C12088" t="s">
        <v>791</v>
      </c>
      <c r="D12088" t="s">
        <v>165</v>
      </c>
      <c r="E12088" t="s">
        <v>75</v>
      </c>
      <c r="F12088" s="1" t="s">
        <v>200</v>
      </c>
      <c r="G12088" t="s">
        <v>74</v>
      </c>
      <c r="H12088" t="str">
        <f>VLOOKUP(F12088,Clubs!$A$1:$D$220,4,)</f>
        <v>011024</v>
      </c>
    </row>
    <row r="12089" spans="1:8">
      <c r="A12089">
        <v>2442905</v>
      </c>
      <c r="B12089" t="s">
        <v>9667</v>
      </c>
      <c r="C12089" t="s">
        <v>4859</v>
      </c>
      <c r="D12089" t="s">
        <v>8640</v>
      </c>
      <c r="E12089" t="s">
        <v>71</v>
      </c>
      <c r="F12089" s="1" t="s">
        <v>271</v>
      </c>
      <c r="G12089" t="s">
        <v>201</v>
      </c>
      <c r="H12089" t="str">
        <f>VLOOKUP(F12089,Clubs!$A$1:$D$220,4,)</f>
        <v>082017</v>
      </c>
    </row>
    <row r="12090" spans="1:8">
      <c r="A12090">
        <v>2442915</v>
      </c>
      <c r="B12090" t="s">
        <v>9668</v>
      </c>
      <c r="C12090" t="s">
        <v>8228</v>
      </c>
      <c r="D12090" t="s">
        <v>115</v>
      </c>
      <c r="E12090" t="s">
        <v>71</v>
      </c>
      <c r="F12090" s="1" t="s">
        <v>230</v>
      </c>
      <c r="G12090" t="s">
        <v>74</v>
      </c>
      <c r="H12090" t="str">
        <f>VLOOKUP(F12090,Clubs!$A$1:$D$220,4,)</f>
        <v>031025</v>
      </c>
    </row>
    <row r="12091" spans="1:8">
      <c r="A12091">
        <v>2443134</v>
      </c>
      <c r="B12091" t="s">
        <v>9669</v>
      </c>
      <c r="C12091" t="s">
        <v>1337</v>
      </c>
      <c r="D12091" t="s">
        <v>111</v>
      </c>
      <c r="E12091" t="s">
        <v>71</v>
      </c>
      <c r="F12091" s="1" t="s">
        <v>216</v>
      </c>
      <c r="G12091" t="s">
        <v>211</v>
      </c>
      <c r="H12091" t="str">
        <f>VLOOKUP(F12091,Clubs!$A$1:$D$220,4,)</f>
        <v>065012</v>
      </c>
    </row>
    <row r="12092" spans="1:8">
      <c r="A12092">
        <v>2443151</v>
      </c>
      <c r="B12092" t="s">
        <v>9670</v>
      </c>
      <c r="C12092" t="s">
        <v>1123</v>
      </c>
      <c r="D12092" t="s">
        <v>8640</v>
      </c>
      <c r="E12092" t="s">
        <v>71</v>
      </c>
      <c r="F12092" s="1" t="s">
        <v>216</v>
      </c>
      <c r="G12092" t="s">
        <v>211</v>
      </c>
      <c r="H12092" t="str">
        <f>VLOOKUP(F12092,Clubs!$A$1:$D$220,4,)</f>
        <v>065012</v>
      </c>
    </row>
    <row r="12093" spans="1:8">
      <c r="A12093">
        <v>2443152</v>
      </c>
      <c r="B12093" t="s">
        <v>1233</v>
      </c>
      <c r="C12093" t="s">
        <v>634</v>
      </c>
      <c r="D12093" t="s">
        <v>8640</v>
      </c>
      <c r="E12093" t="s">
        <v>71</v>
      </c>
      <c r="F12093" s="1" t="s">
        <v>241</v>
      </c>
      <c r="G12093" t="s">
        <v>74</v>
      </c>
      <c r="H12093" t="str">
        <f>VLOOKUP(F12093,Clubs!$A$1:$D$220,4,)</f>
        <v>034072</v>
      </c>
    </row>
    <row r="12094" spans="1:8">
      <c r="A12094">
        <v>2443155</v>
      </c>
      <c r="B12094" t="s">
        <v>9671</v>
      </c>
      <c r="C12094" t="s">
        <v>9672</v>
      </c>
      <c r="D12094" t="s">
        <v>8640</v>
      </c>
      <c r="E12094" t="s">
        <v>71</v>
      </c>
      <c r="F12094" s="1" t="s">
        <v>271</v>
      </c>
      <c r="G12094" t="s">
        <v>201</v>
      </c>
      <c r="H12094" t="str">
        <f>VLOOKUP(F12094,Clubs!$A$1:$D$220,4,)</f>
        <v>082017</v>
      </c>
    </row>
    <row r="12095" spans="1:8">
      <c r="A12095">
        <v>2443160</v>
      </c>
      <c r="B12095" t="s">
        <v>3513</v>
      </c>
      <c r="C12095" t="s">
        <v>634</v>
      </c>
      <c r="D12095" t="s">
        <v>8640</v>
      </c>
      <c r="E12095" t="s">
        <v>71</v>
      </c>
      <c r="F12095" s="1" t="s">
        <v>271</v>
      </c>
      <c r="G12095" t="s">
        <v>211</v>
      </c>
      <c r="H12095" t="str">
        <f>VLOOKUP(F12095,Clubs!$A$1:$D$220,4,)</f>
        <v>082017</v>
      </c>
    </row>
    <row r="12096" spans="1:8">
      <c r="A12096">
        <v>2443168</v>
      </c>
      <c r="B12096" t="s">
        <v>9673</v>
      </c>
      <c r="C12096" t="s">
        <v>2286</v>
      </c>
      <c r="D12096" t="s">
        <v>111</v>
      </c>
      <c r="E12096" t="s">
        <v>75</v>
      </c>
      <c r="F12096" s="1" t="s">
        <v>216</v>
      </c>
      <c r="G12096" t="s">
        <v>211</v>
      </c>
      <c r="H12096" t="str">
        <f>VLOOKUP(F12096,Clubs!$A$1:$D$220,4,)</f>
        <v>065012</v>
      </c>
    </row>
    <row r="12097" spans="1:8">
      <c r="A12097">
        <v>2443172</v>
      </c>
      <c r="B12097" t="s">
        <v>9674</v>
      </c>
      <c r="C12097" t="s">
        <v>886</v>
      </c>
      <c r="D12097" t="s">
        <v>111</v>
      </c>
      <c r="E12097" t="s">
        <v>75</v>
      </c>
      <c r="F12097" s="1" t="s">
        <v>209</v>
      </c>
      <c r="G12097" t="s">
        <v>74</v>
      </c>
      <c r="H12097" t="str">
        <f>VLOOKUP(F12097,Clubs!$A$1:$D$220,4,)</f>
        <v>034066</v>
      </c>
    </row>
    <row r="12098" spans="1:8">
      <c r="A12098">
        <v>2443180</v>
      </c>
      <c r="B12098" t="s">
        <v>11346</v>
      </c>
      <c r="C12098" t="s">
        <v>737</v>
      </c>
      <c r="D12098" t="s">
        <v>166</v>
      </c>
      <c r="E12098" t="s">
        <v>75</v>
      </c>
      <c r="F12098" s="1" t="s">
        <v>209</v>
      </c>
      <c r="G12098" t="s">
        <v>74</v>
      </c>
      <c r="H12098" t="str">
        <f>VLOOKUP(F12098,Clubs!$A$1:$D$220,4,)</f>
        <v>034066</v>
      </c>
    </row>
    <row r="12099" spans="1:8">
      <c r="A12099">
        <v>2443218</v>
      </c>
      <c r="B12099" t="s">
        <v>4751</v>
      </c>
      <c r="C12099" t="s">
        <v>1100</v>
      </c>
      <c r="D12099" t="s">
        <v>166</v>
      </c>
      <c r="E12099" t="s">
        <v>75</v>
      </c>
      <c r="F12099" s="1" t="s">
        <v>209</v>
      </c>
      <c r="G12099" t="s">
        <v>74</v>
      </c>
      <c r="H12099" t="str">
        <f>VLOOKUP(F12099,Clubs!$A$1:$D$220,4,)</f>
        <v>034066</v>
      </c>
    </row>
    <row r="12100" spans="1:8">
      <c r="A12100">
        <v>2443231</v>
      </c>
      <c r="B12100" t="s">
        <v>9675</v>
      </c>
      <c r="C12100" t="s">
        <v>3453</v>
      </c>
      <c r="D12100" t="s">
        <v>109</v>
      </c>
      <c r="E12100" t="s">
        <v>71</v>
      </c>
      <c r="F12100" s="1" t="s">
        <v>244</v>
      </c>
      <c r="G12100" t="s">
        <v>74</v>
      </c>
      <c r="H12100" t="str">
        <f>VLOOKUP(F12100,Clubs!$A$1:$D$220,4,)</f>
        <v>030008</v>
      </c>
    </row>
    <row r="12101" spans="1:8">
      <c r="A12101">
        <v>2443267</v>
      </c>
      <c r="B12101" t="s">
        <v>2198</v>
      </c>
      <c r="C12101" t="s">
        <v>761</v>
      </c>
      <c r="D12101" t="s">
        <v>166</v>
      </c>
      <c r="E12101" t="s">
        <v>71</v>
      </c>
      <c r="F12101" s="1" t="s">
        <v>228</v>
      </c>
      <c r="G12101" t="s">
        <v>74</v>
      </c>
      <c r="H12101" t="str">
        <f>VLOOKUP(F12101,Clubs!$A$1:$D$220,4,)</f>
        <v>012003</v>
      </c>
    </row>
    <row r="12102" spans="1:8">
      <c r="A12102">
        <v>2443306</v>
      </c>
      <c r="B12102" t="s">
        <v>9676</v>
      </c>
      <c r="C12102" t="s">
        <v>3734</v>
      </c>
      <c r="D12102" t="s">
        <v>165</v>
      </c>
      <c r="E12102" t="s">
        <v>75</v>
      </c>
      <c r="F12102" s="1" t="s">
        <v>229</v>
      </c>
      <c r="G12102" t="s">
        <v>74</v>
      </c>
      <c r="H12102" t="str">
        <f>VLOOKUP(F12102,Clubs!$A$1:$D$220,4,)</f>
        <v>031067</v>
      </c>
    </row>
    <row r="12103" spans="1:8">
      <c r="A12103">
        <v>2443307</v>
      </c>
      <c r="B12103" t="s">
        <v>3421</v>
      </c>
      <c r="C12103" t="s">
        <v>2132</v>
      </c>
      <c r="D12103" t="s">
        <v>8640</v>
      </c>
      <c r="E12103" t="s">
        <v>71</v>
      </c>
      <c r="F12103" s="1" t="s">
        <v>314</v>
      </c>
      <c r="G12103" t="s">
        <v>211</v>
      </c>
      <c r="H12103" t="str">
        <f>VLOOKUP(F12103,Clubs!$A$1:$D$220,4,)</f>
        <v>034457</v>
      </c>
    </row>
    <row r="12104" spans="1:8">
      <c r="A12104">
        <v>2443315</v>
      </c>
      <c r="B12104" t="s">
        <v>9225</v>
      </c>
      <c r="C12104" t="s">
        <v>1178</v>
      </c>
      <c r="D12104" t="s">
        <v>8640</v>
      </c>
      <c r="E12104" t="s">
        <v>71</v>
      </c>
      <c r="F12104" s="1" t="s">
        <v>314</v>
      </c>
      <c r="G12104" t="s">
        <v>211</v>
      </c>
      <c r="H12104" t="str">
        <f>VLOOKUP(F12104,Clubs!$A$1:$D$220,4,)</f>
        <v>034457</v>
      </c>
    </row>
    <row r="12105" spans="1:8">
      <c r="A12105">
        <v>2443326</v>
      </c>
      <c r="B12105" t="s">
        <v>12295</v>
      </c>
      <c r="C12105" t="s">
        <v>723</v>
      </c>
      <c r="D12105" t="s">
        <v>166</v>
      </c>
      <c r="E12105" t="s">
        <v>71</v>
      </c>
      <c r="F12105" s="1" t="s">
        <v>314</v>
      </c>
      <c r="G12105" t="s">
        <v>74</v>
      </c>
      <c r="H12105" t="str">
        <f>VLOOKUP(F12105,Clubs!$A$1:$D$220,4,)</f>
        <v>034457</v>
      </c>
    </row>
    <row r="12106" spans="1:8">
      <c r="A12106">
        <v>2443327</v>
      </c>
      <c r="B12106" t="s">
        <v>4058</v>
      </c>
      <c r="C12106" t="s">
        <v>932</v>
      </c>
      <c r="D12106" t="s">
        <v>165</v>
      </c>
      <c r="E12106" t="s">
        <v>71</v>
      </c>
      <c r="F12106" s="1" t="s">
        <v>199</v>
      </c>
      <c r="G12106" t="s">
        <v>74</v>
      </c>
      <c r="H12106" t="str">
        <f>VLOOKUP(F12106,Clubs!$A$1:$D$220,4,)</f>
        <v>065006</v>
      </c>
    </row>
    <row r="12107" spans="1:8">
      <c r="A12107">
        <v>2443389</v>
      </c>
      <c r="B12107" t="s">
        <v>9677</v>
      </c>
      <c r="C12107" t="s">
        <v>1360</v>
      </c>
      <c r="D12107" t="s">
        <v>8640</v>
      </c>
      <c r="E12107" t="s">
        <v>75</v>
      </c>
      <c r="F12107" s="1" t="s">
        <v>308</v>
      </c>
      <c r="G12107" t="s">
        <v>211</v>
      </c>
      <c r="H12107" t="str">
        <f>VLOOKUP(F12107,Clubs!$A$1:$D$220,4,)</f>
        <v>030076</v>
      </c>
    </row>
    <row r="12108" spans="1:8">
      <c r="A12108">
        <v>2443398</v>
      </c>
      <c r="B12108" t="s">
        <v>9678</v>
      </c>
      <c r="C12108" t="s">
        <v>624</v>
      </c>
      <c r="D12108" t="s">
        <v>165</v>
      </c>
      <c r="E12108" t="s">
        <v>75</v>
      </c>
      <c r="F12108" s="1" t="s">
        <v>229</v>
      </c>
      <c r="G12108" t="s">
        <v>74</v>
      </c>
      <c r="H12108" t="str">
        <f>VLOOKUP(F12108,Clubs!$A$1:$D$220,4,)</f>
        <v>031067</v>
      </c>
    </row>
    <row r="12109" spans="1:8">
      <c r="A12109">
        <v>2443401</v>
      </c>
      <c r="B12109" t="s">
        <v>6467</v>
      </c>
      <c r="C12109" t="s">
        <v>783</v>
      </c>
      <c r="D12109" t="s">
        <v>109</v>
      </c>
      <c r="E12109" t="s">
        <v>75</v>
      </c>
      <c r="F12109" s="1" t="s">
        <v>229</v>
      </c>
      <c r="G12109" t="s">
        <v>74</v>
      </c>
      <c r="H12109" t="str">
        <f>VLOOKUP(F12109,Clubs!$A$1:$D$220,4,)</f>
        <v>031067</v>
      </c>
    </row>
    <row r="12110" spans="1:8">
      <c r="A12110">
        <v>2443402</v>
      </c>
      <c r="B12110" t="s">
        <v>8893</v>
      </c>
      <c r="C12110" t="s">
        <v>3056</v>
      </c>
      <c r="D12110" t="s">
        <v>165</v>
      </c>
      <c r="E12110" t="s">
        <v>75</v>
      </c>
      <c r="F12110" s="1" t="s">
        <v>213</v>
      </c>
      <c r="G12110" t="s">
        <v>74</v>
      </c>
      <c r="H12110" t="str">
        <f>VLOOKUP(F12110,Clubs!$A$1:$D$220,4,)</f>
        <v>066032</v>
      </c>
    </row>
    <row r="12111" spans="1:8">
      <c r="A12111">
        <v>2443457</v>
      </c>
      <c r="B12111" t="s">
        <v>12296</v>
      </c>
      <c r="C12111" t="s">
        <v>12297</v>
      </c>
      <c r="D12111" t="s">
        <v>166</v>
      </c>
      <c r="E12111" t="s">
        <v>71</v>
      </c>
      <c r="F12111" s="1" t="s">
        <v>219</v>
      </c>
      <c r="G12111" t="s">
        <v>74</v>
      </c>
      <c r="H12111" t="str">
        <f>VLOOKUP(F12111,Clubs!$A$1:$D$220,4,)</f>
        <v>031067</v>
      </c>
    </row>
    <row r="12112" spans="1:8">
      <c r="A12112">
        <v>2443458</v>
      </c>
      <c r="B12112" t="s">
        <v>9679</v>
      </c>
      <c r="C12112" t="s">
        <v>967</v>
      </c>
      <c r="D12112" t="s">
        <v>8640</v>
      </c>
      <c r="E12112" t="s">
        <v>75</v>
      </c>
      <c r="F12112" s="1" t="s">
        <v>219</v>
      </c>
      <c r="G12112" t="s">
        <v>201</v>
      </c>
      <c r="H12112" t="str">
        <f>VLOOKUP(F12112,Clubs!$A$1:$D$220,4,)</f>
        <v>031067</v>
      </c>
    </row>
    <row r="12113" spans="1:8">
      <c r="A12113">
        <v>2443464</v>
      </c>
      <c r="B12113" t="s">
        <v>9680</v>
      </c>
      <c r="C12113" t="s">
        <v>1357</v>
      </c>
      <c r="D12113" t="s">
        <v>165</v>
      </c>
      <c r="E12113" t="s">
        <v>71</v>
      </c>
      <c r="F12113" s="1" t="s">
        <v>219</v>
      </c>
      <c r="G12113" t="s">
        <v>74</v>
      </c>
      <c r="H12113" t="str">
        <f>VLOOKUP(F12113,Clubs!$A$1:$D$220,4,)</f>
        <v>031067</v>
      </c>
    </row>
    <row r="12114" spans="1:8">
      <c r="A12114">
        <v>2443503</v>
      </c>
      <c r="B12114" t="s">
        <v>907</v>
      </c>
      <c r="C12114" t="s">
        <v>669</v>
      </c>
      <c r="D12114" t="s">
        <v>8640</v>
      </c>
      <c r="E12114" t="s">
        <v>71</v>
      </c>
      <c r="F12114" s="1" t="s">
        <v>8525</v>
      </c>
      <c r="G12114" t="s">
        <v>211</v>
      </c>
      <c r="H12114" t="str">
        <f>VLOOKUP(F12114,Clubs!$A$1:$D$220,4,)</f>
        <v>030075</v>
      </c>
    </row>
    <row r="12115" spans="1:8">
      <c r="A12115">
        <v>2443551</v>
      </c>
      <c r="B12115" t="s">
        <v>1656</v>
      </c>
      <c r="C12115" t="s">
        <v>1093</v>
      </c>
      <c r="D12115" t="s">
        <v>8640</v>
      </c>
      <c r="E12115" t="s">
        <v>71</v>
      </c>
      <c r="F12115" s="1" t="s">
        <v>254</v>
      </c>
      <c r="G12115" t="s">
        <v>201</v>
      </c>
      <c r="H12115" t="str">
        <f>VLOOKUP(F12115,Clubs!$A$1:$D$220,4,)</f>
        <v>031030</v>
      </c>
    </row>
    <row r="12116" spans="1:8">
      <c r="A12116">
        <v>2443558</v>
      </c>
      <c r="B12116" t="s">
        <v>9682</v>
      </c>
      <c r="C12116" t="s">
        <v>703</v>
      </c>
      <c r="D12116" t="s">
        <v>8640</v>
      </c>
      <c r="E12116" t="s">
        <v>75</v>
      </c>
      <c r="F12116" s="1" t="s">
        <v>197</v>
      </c>
      <c r="G12116" t="s">
        <v>211</v>
      </c>
      <c r="H12116" t="str">
        <f>VLOOKUP(F12116,Clubs!$A$1:$D$220,4,)</f>
        <v>031067</v>
      </c>
    </row>
    <row r="12117" spans="1:8">
      <c r="A12117">
        <v>2443586</v>
      </c>
      <c r="B12117" t="s">
        <v>9683</v>
      </c>
      <c r="C12117" t="s">
        <v>629</v>
      </c>
      <c r="D12117" t="s">
        <v>166</v>
      </c>
      <c r="E12117" t="s">
        <v>75</v>
      </c>
      <c r="F12117" s="1" t="s">
        <v>288</v>
      </c>
      <c r="G12117" t="s">
        <v>74</v>
      </c>
      <c r="H12117" t="str">
        <f>VLOOKUP(F12117,Clubs!$A$1:$D$220,4,)</f>
        <v>065020</v>
      </c>
    </row>
    <row r="12118" spans="1:8">
      <c r="A12118">
        <v>2443620</v>
      </c>
      <c r="B12118" t="s">
        <v>5194</v>
      </c>
      <c r="C12118" t="s">
        <v>1198</v>
      </c>
      <c r="D12118" t="s">
        <v>8640</v>
      </c>
      <c r="E12118" t="s">
        <v>75</v>
      </c>
      <c r="F12118" s="1" t="s">
        <v>215</v>
      </c>
      <c r="G12118" t="s">
        <v>167</v>
      </c>
      <c r="H12118" t="str">
        <f>VLOOKUP(F12118,Clubs!$A$1:$D$220,4,)</f>
        <v>031042</v>
      </c>
    </row>
    <row r="12119" spans="1:8">
      <c r="A12119">
        <v>2443750</v>
      </c>
      <c r="B12119" t="s">
        <v>12298</v>
      </c>
      <c r="C12119" t="s">
        <v>12299</v>
      </c>
      <c r="D12119" t="s">
        <v>166</v>
      </c>
      <c r="E12119" t="s">
        <v>75</v>
      </c>
      <c r="F12119" s="1" t="s">
        <v>206</v>
      </c>
      <c r="G12119" t="s">
        <v>74</v>
      </c>
      <c r="H12119" t="str">
        <f>VLOOKUP(F12119,Clubs!$A$1:$D$220,4,)</f>
        <v>082020</v>
      </c>
    </row>
    <row r="12120" spans="1:8">
      <c r="A12120">
        <v>2443754</v>
      </c>
      <c r="B12120" t="s">
        <v>1760</v>
      </c>
      <c r="C12120" t="s">
        <v>3734</v>
      </c>
      <c r="D12120" t="s">
        <v>110</v>
      </c>
      <c r="E12120" t="s">
        <v>75</v>
      </c>
      <c r="F12120" s="1" t="s">
        <v>239</v>
      </c>
      <c r="G12120" t="s">
        <v>74</v>
      </c>
      <c r="H12120" t="str">
        <f>VLOOKUP(F12120,Clubs!$A$1:$D$220,4,)</f>
        <v>034012</v>
      </c>
    </row>
    <row r="12121" spans="1:8">
      <c r="A12121">
        <v>2443852</v>
      </c>
      <c r="B12121" t="s">
        <v>9684</v>
      </c>
      <c r="C12121" t="s">
        <v>687</v>
      </c>
      <c r="D12121" t="s">
        <v>8640</v>
      </c>
      <c r="E12121" t="s">
        <v>71</v>
      </c>
      <c r="F12121" s="1" t="s">
        <v>278</v>
      </c>
      <c r="G12121" t="s">
        <v>211</v>
      </c>
      <c r="H12121" t="str">
        <f>VLOOKUP(F12121,Clubs!$A$1:$D$220,4,)</f>
        <v>031049</v>
      </c>
    </row>
    <row r="12122" spans="1:8">
      <c r="A12122">
        <v>2443863</v>
      </c>
      <c r="B12122" t="s">
        <v>1764</v>
      </c>
      <c r="C12122" t="s">
        <v>1198</v>
      </c>
      <c r="D12122" t="s">
        <v>8640</v>
      </c>
      <c r="E12122" t="s">
        <v>75</v>
      </c>
      <c r="F12122" s="1" t="s">
        <v>225</v>
      </c>
      <c r="G12122" t="s">
        <v>211</v>
      </c>
      <c r="H12122" t="str">
        <f>VLOOKUP(F12122,Clubs!$A$1:$D$220,4,)</f>
        <v>034073</v>
      </c>
    </row>
    <row r="12123" spans="1:8">
      <c r="A12123">
        <v>2443890</v>
      </c>
      <c r="B12123" t="s">
        <v>9685</v>
      </c>
      <c r="C12123" t="s">
        <v>1267</v>
      </c>
      <c r="D12123" t="s">
        <v>8640</v>
      </c>
      <c r="E12123" t="s">
        <v>75</v>
      </c>
      <c r="F12123" s="1" t="s">
        <v>278</v>
      </c>
      <c r="G12123" t="s">
        <v>211</v>
      </c>
      <c r="H12123" t="str">
        <f>VLOOKUP(F12123,Clubs!$A$1:$D$220,4,)</f>
        <v>031049</v>
      </c>
    </row>
    <row r="12124" spans="1:8">
      <c r="A12124">
        <v>2443904</v>
      </c>
      <c r="B12124" t="s">
        <v>9686</v>
      </c>
      <c r="C12124" t="s">
        <v>1400</v>
      </c>
      <c r="D12124" t="s">
        <v>8640</v>
      </c>
      <c r="E12124" t="s">
        <v>71</v>
      </c>
      <c r="F12124" s="1" t="s">
        <v>278</v>
      </c>
      <c r="G12124" t="s">
        <v>211</v>
      </c>
      <c r="H12124" t="str">
        <f>VLOOKUP(F12124,Clubs!$A$1:$D$220,4,)</f>
        <v>031049</v>
      </c>
    </row>
    <row r="12125" spans="1:8">
      <c r="A12125">
        <v>2443934</v>
      </c>
      <c r="B12125" t="s">
        <v>5150</v>
      </c>
      <c r="C12125" t="s">
        <v>1785</v>
      </c>
      <c r="D12125" t="s">
        <v>8640</v>
      </c>
      <c r="E12125" t="s">
        <v>75</v>
      </c>
      <c r="F12125" s="1" t="s">
        <v>241</v>
      </c>
      <c r="G12125" t="s">
        <v>211</v>
      </c>
      <c r="H12125" t="str">
        <f>VLOOKUP(F12125,Clubs!$A$1:$D$220,4,)</f>
        <v>034072</v>
      </c>
    </row>
    <row r="12126" spans="1:8">
      <c r="A12126">
        <v>2443958</v>
      </c>
      <c r="B12126" t="s">
        <v>4904</v>
      </c>
      <c r="C12126" t="s">
        <v>747</v>
      </c>
      <c r="D12126" t="s">
        <v>8640</v>
      </c>
      <c r="E12126" t="s">
        <v>75</v>
      </c>
      <c r="F12126" s="1" t="s">
        <v>204</v>
      </c>
      <c r="G12126" t="s">
        <v>211</v>
      </c>
      <c r="H12126" t="str">
        <f>VLOOKUP(F12126,Clubs!$A$1:$D$220,4,)</f>
        <v>031030</v>
      </c>
    </row>
    <row r="12127" spans="1:8">
      <c r="A12127">
        <v>2443980</v>
      </c>
      <c r="B12127" t="s">
        <v>2001</v>
      </c>
      <c r="C12127" t="s">
        <v>599</v>
      </c>
      <c r="D12127" t="s">
        <v>109</v>
      </c>
      <c r="E12127" t="s">
        <v>75</v>
      </c>
      <c r="F12127" s="1" t="s">
        <v>239</v>
      </c>
      <c r="G12127" t="s">
        <v>74</v>
      </c>
      <c r="H12127" t="str">
        <f>VLOOKUP(F12127,Clubs!$A$1:$D$220,4,)</f>
        <v>034012</v>
      </c>
    </row>
    <row r="12128" spans="1:8">
      <c r="A12128">
        <v>2443989</v>
      </c>
      <c r="B12128" t="s">
        <v>1171</v>
      </c>
      <c r="C12128" t="s">
        <v>1627</v>
      </c>
      <c r="D12128" t="s">
        <v>8640</v>
      </c>
      <c r="E12128" t="s">
        <v>75</v>
      </c>
      <c r="F12128" s="1" t="s">
        <v>339</v>
      </c>
      <c r="G12128" t="s">
        <v>211</v>
      </c>
      <c r="H12128" t="str">
        <f>VLOOKUP(F12128,Clubs!$A$1:$D$220,4,)</f>
        <v>065024</v>
      </c>
    </row>
    <row r="12129" spans="1:8">
      <c r="A12129">
        <v>2443992</v>
      </c>
      <c r="B12129" t="s">
        <v>1966</v>
      </c>
      <c r="C12129" t="s">
        <v>1276</v>
      </c>
      <c r="D12129" t="s">
        <v>8640</v>
      </c>
      <c r="E12129" t="s">
        <v>71</v>
      </c>
      <c r="F12129" s="1" t="s">
        <v>204</v>
      </c>
      <c r="G12129" t="s">
        <v>74</v>
      </c>
      <c r="H12129" t="str">
        <f>VLOOKUP(F12129,Clubs!$A$1:$D$220,4,)</f>
        <v>031030</v>
      </c>
    </row>
    <row r="12130" spans="1:8">
      <c r="A12130">
        <v>2443994</v>
      </c>
      <c r="B12130" t="s">
        <v>7058</v>
      </c>
      <c r="C12130" t="s">
        <v>1267</v>
      </c>
      <c r="D12130" t="s">
        <v>111</v>
      </c>
      <c r="E12130" t="s">
        <v>75</v>
      </c>
      <c r="F12130" s="1" t="s">
        <v>204</v>
      </c>
      <c r="G12130" t="s">
        <v>74</v>
      </c>
      <c r="H12130" t="str">
        <f>VLOOKUP(F12130,Clubs!$A$1:$D$220,4,)</f>
        <v>031030</v>
      </c>
    </row>
    <row r="12131" spans="1:8">
      <c r="A12131">
        <v>2443996</v>
      </c>
      <c r="B12131" t="s">
        <v>1180</v>
      </c>
      <c r="C12131" t="s">
        <v>1104</v>
      </c>
      <c r="D12131" t="s">
        <v>111</v>
      </c>
      <c r="E12131" t="s">
        <v>75</v>
      </c>
      <c r="F12131" s="1" t="s">
        <v>276</v>
      </c>
      <c r="G12131" t="s">
        <v>211</v>
      </c>
      <c r="H12131" t="str">
        <f>VLOOKUP(F12131,Clubs!$A$1:$D$220,4,)</f>
        <v>066032</v>
      </c>
    </row>
    <row r="12132" spans="1:8">
      <c r="A12132">
        <v>2443998</v>
      </c>
      <c r="B12132" t="s">
        <v>9687</v>
      </c>
      <c r="C12132" t="s">
        <v>2615</v>
      </c>
      <c r="D12132" t="s">
        <v>8640</v>
      </c>
      <c r="E12132" t="s">
        <v>75</v>
      </c>
      <c r="F12132" s="1" t="s">
        <v>276</v>
      </c>
      <c r="G12132" t="s">
        <v>211</v>
      </c>
      <c r="H12132" t="str">
        <f>VLOOKUP(F12132,Clubs!$A$1:$D$220,4,)</f>
        <v>066032</v>
      </c>
    </row>
    <row r="12133" spans="1:8">
      <c r="A12133">
        <v>2444042</v>
      </c>
      <c r="B12133" t="s">
        <v>1755</v>
      </c>
      <c r="C12133" t="s">
        <v>1255</v>
      </c>
      <c r="D12133" t="s">
        <v>8640</v>
      </c>
      <c r="E12133" t="s">
        <v>75</v>
      </c>
      <c r="F12133" s="1" t="s">
        <v>241</v>
      </c>
      <c r="G12133" t="s">
        <v>74</v>
      </c>
      <c r="H12133" t="str">
        <f>VLOOKUP(F12133,Clubs!$A$1:$D$220,4,)</f>
        <v>034072</v>
      </c>
    </row>
    <row r="12134" spans="1:8">
      <c r="A12134">
        <v>2444094</v>
      </c>
      <c r="B12134" t="s">
        <v>9688</v>
      </c>
      <c r="C12134" t="s">
        <v>961</v>
      </c>
      <c r="D12134" t="s">
        <v>8640</v>
      </c>
      <c r="E12134" t="s">
        <v>71</v>
      </c>
      <c r="F12134" s="1" t="s">
        <v>207</v>
      </c>
      <c r="G12134" t="s">
        <v>74</v>
      </c>
      <c r="H12134" t="str">
        <f>VLOOKUP(F12134,Clubs!$A$1:$D$220,4,)</f>
        <v>030035</v>
      </c>
    </row>
    <row r="12135" spans="1:8">
      <c r="A12135">
        <v>2444096</v>
      </c>
      <c r="B12135" t="s">
        <v>1809</v>
      </c>
      <c r="C12135" t="s">
        <v>3890</v>
      </c>
      <c r="D12135" t="s">
        <v>110</v>
      </c>
      <c r="E12135" t="s">
        <v>71</v>
      </c>
      <c r="F12135" s="1" t="s">
        <v>257</v>
      </c>
      <c r="G12135" t="s">
        <v>74</v>
      </c>
      <c r="H12135" t="str">
        <f>VLOOKUP(F12135,Clubs!$A$1:$D$220,4,)</f>
        <v>031003</v>
      </c>
    </row>
    <row r="12136" spans="1:8">
      <c r="A12136">
        <v>2444138</v>
      </c>
      <c r="B12136" t="s">
        <v>11162</v>
      </c>
      <c r="C12136" t="s">
        <v>12300</v>
      </c>
      <c r="D12136" t="s">
        <v>166</v>
      </c>
      <c r="E12136" t="s">
        <v>71</v>
      </c>
      <c r="F12136" s="1" t="s">
        <v>285</v>
      </c>
      <c r="G12136" t="s">
        <v>74</v>
      </c>
      <c r="H12136" t="str">
        <f>VLOOKUP(F12136,Clubs!$A$1:$D$220,4,)</f>
        <v>011024</v>
      </c>
    </row>
    <row r="12137" spans="1:8">
      <c r="A12137">
        <v>2444159</v>
      </c>
      <c r="B12137" t="s">
        <v>619</v>
      </c>
      <c r="C12137" t="s">
        <v>595</v>
      </c>
      <c r="D12137" t="s">
        <v>165</v>
      </c>
      <c r="E12137" t="s">
        <v>71</v>
      </c>
      <c r="F12137" s="1" t="s">
        <v>285</v>
      </c>
      <c r="G12137" t="s">
        <v>74</v>
      </c>
      <c r="H12137" t="str">
        <f>VLOOKUP(F12137,Clubs!$A$1:$D$220,4,)</f>
        <v>011024</v>
      </c>
    </row>
    <row r="12138" spans="1:8">
      <c r="A12138">
        <v>2444261</v>
      </c>
      <c r="B12138" t="s">
        <v>9689</v>
      </c>
      <c r="C12138" t="s">
        <v>2223</v>
      </c>
      <c r="D12138" t="s">
        <v>109</v>
      </c>
      <c r="E12138" t="s">
        <v>75</v>
      </c>
      <c r="F12138" s="1" t="s">
        <v>228</v>
      </c>
      <c r="G12138" t="s">
        <v>74</v>
      </c>
      <c r="H12138" t="str">
        <f>VLOOKUP(F12138,Clubs!$A$1:$D$220,4,)</f>
        <v>012003</v>
      </c>
    </row>
    <row r="12139" spans="1:8">
      <c r="A12139">
        <v>2444398</v>
      </c>
      <c r="B12139" t="s">
        <v>1260</v>
      </c>
      <c r="C12139" t="s">
        <v>604</v>
      </c>
      <c r="D12139" t="s">
        <v>109</v>
      </c>
      <c r="E12139" t="s">
        <v>75</v>
      </c>
      <c r="F12139" s="1" t="s">
        <v>334</v>
      </c>
      <c r="G12139" t="s">
        <v>74</v>
      </c>
      <c r="H12139" t="str">
        <f>VLOOKUP(F12139,Clubs!$A$1:$D$220,4,)</f>
        <v>065019</v>
      </c>
    </row>
    <row r="12140" spans="1:8">
      <c r="A12140">
        <v>2444400</v>
      </c>
      <c r="B12140" t="s">
        <v>9690</v>
      </c>
      <c r="C12140" t="s">
        <v>771</v>
      </c>
      <c r="D12140" t="s">
        <v>8640</v>
      </c>
      <c r="E12140" t="s">
        <v>75</v>
      </c>
      <c r="F12140" s="1" t="s">
        <v>271</v>
      </c>
      <c r="G12140" t="s">
        <v>211</v>
      </c>
      <c r="H12140" t="str">
        <f>VLOOKUP(F12140,Clubs!$A$1:$D$220,4,)</f>
        <v>082017</v>
      </c>
    </row>
    <row r="12141" spans="1:8">
      <c r="A12141">
        <v>2444401</v>
      </c>
      <c r="B12141" t="s">
        <v>6916</v>
      </c>
      <c r="C12141" t="s">
        <v>723</v>
      </c>
      <c r="D12141" t="s">
        <v>166</v>
      </c>
      <c r="E12141" t="s">
        <v>71</v>
      </c>
      <c r="F12141" s="1" t="s">
        <v>260</v>
      </c>
      <c r="G12141" t="s">
        <v>74</v>
      </c>
      <c r="H12141" t="str">
        <f>VLOOKUP(F12141,Clubs!$A$1:$D$220,4,)</f>
        <v>034036</v>
      </c>
    </row>
    <row r="12142" spans="1:8">
      <c r="A12142">
        <v>2444414</v>
      </c>
      <c r="B12142" t="s">
        <v>9692</v>
      </c>
      <c r="C12142" t="s">
        <v>771</v>
      </c>
      <c r="D12142" t="s">
        <v>166</v>
      </c>
      <c r="E12142" t="s">
        <v>75</v>
      </c>
      <c r="F12142" s="1" t="s">
        <v>206</v>
      </c>
      <c r="G12142" t="s">
        <v>74</v>
      </c>
      <c r="H12142" t="str">
        <f>VLOOKUP(F12142,Clubs!$A$1:$D$220,4,)</f>
        <v>082020</v>
      </c>
    </row>
    <row r="12143" spans="1:8">
      <c r="A12143">
        <v>2444422</v>
      </c>
      <c r="B12143" t="s">
        <v>9693</v>
      </c>
      <c r="C12143" t="s">
        <v>783</v>
      </c>
      <c r="D12143" t="s">
        <v>110</v>
      </c>
      <c r="E12143" t="s">
        <v>75</v>
      </c>
      <c r="F12143" s="1" t="s">
        <v>200</v>
      </c>
      <c r="G12143" t="s">
        <v>74</v>
      </c>
      <c r="H12143" t="str">
        <f>VLOOKUP(F12143,Clubs!$A$1:$D$220,4,)</f>
        <v>011024</v>
      </c>
    </row>
    <row r="12144" spans="1:8">
      <c r="A12144">
        <v>2444432</v>
      </c>
      <c r="B12144" t="s">
        <v>756</v>
      </c>
      <c r="C12144" t="s">
        <v>1091</v>
      </c>
      <c r="D12144" t="s">
        <v>109</v>
      </c>
      <c r="E12144" t="s">
        <v>71</v>
      </c>
      <c r="F12144" s="1" t="s">
        <v>197</v>
      </c>
      <c r="G12144" t="s">
        <v>74</v>
      </c>
      <c r="H12144" t="str">
        <f>VLOOKUP(F12144,Clubs!$A$1:$D$220,4,)</f>
        <v>031067</v>
      </c>
    </row>
    <row r="12145" spans="1:8">
      <c r="A12145">
        <v>2444435</v>
      </c>
      <c r="B12145" t="s">
        <v>9694</v>
      </c>
      <c r="C12145" t="s">
        <v>1772</v>
      </c>
      <c r="D12145" t="s">
        <v>165</v>
      </c>
      <c r="E12145" t="s">
        <v>71</v>
      </c>
      <c r="F12145" s="1" t="s">
        <v>8528</v>
      </c>
      <c r="G12145" t="s">
        <v>74</v>
      </c>
      <c r="H12145" t="str">
        <f>VLOOKUP(F12145,Clubs!$A$1:$D$220,4,)</f>
        <v>031062</v>
      </c>
    </row>
    <row r="12146" spans="1:8">
      <c r="A12146">
        <v>2444439</v>
      </c>
      <c r="B12146" t="s">
        <v>9695</v>
      </c>
      <c r="C12146" t="s">
        <v>1167</v>
      </c>
      <c r="D12146" t="s">
        <v>165</v>
      </c>
      <c r="E12146" t="s">
        <v>71</v>
      </c>
      <c r="F12146" s="1" t="s">
        <v>8528</v>
      </c>
      <c r="G12146" t="s">
        <v>74</v>
      </c>
      <c r="H12146" t="str">
        <f>VLOOKUP(F12146,Clubs!$A$1:$D$220,4,)</f>
        <v>031062</v>
      </c>
    </row>
    <row r="12147" spans="1:8">
      <c r="A12147">
        <v>2444460</v>
      </c>
      <c r="B12147" t="s">
        <v>9696</v>
      </c>
      <c r="C12147" t="s">
        <v>714</v>
      </c>
      <c r="D12147" t="s">
        <v>8640</v>
      </c>
      <c r="E12147" t="s">
        <v>75</v>
      </c>
      <c r="F12147" s="1" t="s">
        <v>288</v>
      </c>
      <c r="G12147" t="s">
        <v>74</v>
      </c>
      <c r="H12147" t="str">
        <f>VLOOKUP(F12147,Clubs!$A$1:$D$220,4,)</f>
        <v>065020</v>
      </c>
    </row>
    <row r="12148" spans="1:8">
      <c r="A12148">
        <v>2444521</v>
      </c>
      <c r="B12148" t="s">
        <v>9697</v>
      </c>
      <c r="C12148" t="s">
        <v>792</v>
      </c>
      <c r="D12148" t="s">
        <v>8640</v>
      </c>
      <c r="E12148" t="s">
        <v>75</v>
      </c>
      <c r="F12148" s="1" t="s">
        <v>288</v>
      </c>
      <c r="G12148" t="s">
        <v>211</v>
      </c>
      <c r="H12148" t="str">
        <f>VLOOKUP(F12148,Clubs!$A$1:$D$220,4,)</f>
        <v>065020</v>
      </c>
    </row>
    <row r="12149" spans="1:8">
      <c r="A12149">
        <v>2444630</v>
      </c>
      <c r="B12149" t="s">
        <v>9699</v>
      </c>
      <c r="C12149" t="s">
        <v>1129</v>
      </c>
      <c r="D12149" t="s">
        <v>8640</v>
      </c>
      <c r="E12149" t="s">
        <v>71</v>
      </c>
      <c r="F12149" s="1" t="s">
        <v>336</v>
      </c>
      <c r="G12149" t="s">
        <v>211</v>
      </c>
      <c r="H12149" t="str">
        <f>VLOOKUP(F12149,Clubs!$A$1:$D$220,4,)</f>
        <v>030076</v>
      </c>
    </row>
    <row r="12150" spans="1:8">
      <c r="A12150">
        <v>2444748</v>
      </c>
      <c r="B12150" t="s">
        <v>4904</v>
      </c>
      <c r="C12150" t="s">
        <v>1244</v>
      </c>
      <c r="D12150" t="s">
        <v>8640</v>
      </c>
      <c r="E12150" t="s">
        <v>71</v>
      </c>
      <c r="F12150" s="1" t="s">
        <v>314</v>
      </c>
      <c r="G12150" t="s">
        <v>211</v>
      </c>
      <c r="H12150" t="str">
        <f>VLOOKUP(F12150,Clubs!$A$1:$D$220,4,)</f>
        <v>034457</v>
      </c>
    </row>
    <row r="12151" spans="1:8">
      <c r="A12151">
        <v>2444757</v>
      </c>
      <c r="B12151" t="s">
        <v>2537</v>
      </c>
      <c r="C12151" t="s">
        <v>1677</v>
      </c>
      <c r="D12151" t="s">
        <v>8640</v>
      </c>
      <c r="E12151" t="s">
        <v>75</v>
      </c>
      <c r="F12151" s="1" t="s">
        <v>314</v>
      </c>
      <c r="G12151" t="s">
        <v>74</v>
      </c>
      <c r="H12151" t="str">
        <f>VLOOKUP(F12151,Clubs!$A$1:$D$220,4,)</f>
        <v>034457</v>
      </c>
    </row>
    <row r="12152" spans="1:8">
      <c r="A12152">
        <v>2444869</v>
      </c>
      <c r="B12152" t="s">
        <v>6070</v>
      </c>
      <c r="C12152" t="s">
        <v>894</v>
      </c>
      <c r="D12152" t="s">
        <v>8640</v>
      </c>
      <c r="E12152" t="s">
        <v>71</v>
      </c>
      <c r="F12152" s="1" t="s">
        <v>313</v>
      </c>
      <c r="G12152" t="s">
        <v>167</v>
      </c>
      <c r="H12152" t="str">
        <f>VLOOKUP(F12152,Clubs!$A$1:$D$220,4,)</f>
        <v>034055</v>
      </c>
    </row>
    <row r="12153" spans="1:8">
      <c r="A12153">
        <v>2445262</v>
      </c>
      <c r="B12153" t="s">
        <v>5771</v>
      </c>
      <c r="C12153" t="s">
        <v>674</v>
      </c>
      <c r="D12153" t="s">
        <v>8640</v>
      </c>
      <c r="E12153" t="s">
        <v>75</v>
      </c>
      <c r="F12153" s="1" t="s">
        <v>8528</v>
      </c>
      <c r="G12153" t="s">
        <v>211</v>
      </c>
      <c r="H12153" t="str">
        <f>VLOOKUP(F12153,Clubs!$A$1:$D$220,4,)</f>
        <v>031062</v>
      </c>
    </row>
    <row r="12154" spans="1:8">
      <c r="A12154">
        <v>2445265</v>
      </c>
      <c r="B12154" t="s">
        <v>9700</v>
      </c>
      <c r="C12154" t="s">
        <v>932</v>
      </c>
      <c r="D12154" t="s">
        <v>8640</v>
      </c>
      <c r="E12154" t="s">
        <v>71</v>
      </c>
      <c r="F12154" s="1" t="s">
        <v>8528</v>
      </c>
      <c r="G12154" t="s">
        <v>201</v>
      </c>
      <c r="H12154" t="str">
        <f>VLOOKUP(F12154,Clubs!$A$1:$D$220,4,)</f>
        <v>031062</v>
      </c>
    </row>
    <row r="12155" spans="1:8">
      <c r="A12155">
        <v>2445267</v>
      </c>
      <c r="B12155" t="s">
        <v>5604</v>
      </c>
      <c r="C12155" t="s">
        <v>2002</v>
      </c>
      <c r="D12155" t="s">
        <v>8640</v>
      </c>
      <c r="E12155" t="s">
        <v>71</v>
      </c>
      <c r="F12155" s="1" t="s">
        <v>8528</v>
      </c>
      <c r="G12155" t="s">
        <v>201</v>
      </c>
      <c r="H12155" t="str">
        <f>VLOOKUP(F12155,Clubs!$A$1:$D$220,4,)</f>
        <v>031062</v>
      </c>
    </row>
    <row r="12156" spans="1:8">
      <c r="A12156">
        <v>2445295</v>
      </c>
      <c r="B12156" t="s">
        <v>9701</v>
      </c>
      <c r="C12156" t="s">
        <v>1120</v>
      </c>
      <c r="D12156" t="s">
        <v>8640</v>
      </c>
      <c r="E12156" t="s">
        <v>75</v>
      </c>
      <c r="F12156" s="1" t="s">
        <v>204</v>
      </c>
      <c r="G12156" t="s">
        <v>74</v>
      </c>
      <c r="H12156" t="str">
        <f>VLOOKUP(F12156,Clubs!$A$1:$D$220,4,)</f>
        <v>031030</v>
      </c>
    </row>
    <row r="12157" spans="1:8">
      <c r="A12157">
        <v>2445322</v>
      </c>
      <c r="B12157" t="s">
        <v>3937</v>
      </c>
      <c r="C12157" t="s">
        <v>1436</v>
      </c>
      <c r="D12157" t="s">
        <v>8640</v>
      </c>
      <c r="E12157" t="s">
        <v>75</v>
      </c>
      <c r="F12157" s="1" t="s">
        <v>204</v>
      </c>
      <c r="G12157" t="s">
        <v>211</v>
      </c>
      <c r="H12157" t="str">
        <f>VLOOKUP(F12157,Clubs!$A$1:$D$220,4,)</f>
        <v>031030</v>
      </c>
    </row>
    <row r="12158" spans="1:8">
      <c r="A12158">
        <v>2445397</v>
      </c>
      <c r="B12158" t="s">
        <v>6087</v>
      </c>
      <c r="C12158" t="s">
        <v>1178</v>
      </c>
      <c r="D12158" t="s">
        <v>111</v>
      </c>
      <c r="E12158" t="s">
        <v>71</v>
      </c>
      <c r="F12158" s="1" t="s">
        <v>248</v>
      </c>
      <c r="G12158" t="s">
        <v>74</v>
      </c>
      <c r="H12158" t="str">
        <f>VLOOKUP(F12158,Clubs!$A$1:$D$220,4,)</f>
        <v>034021</v>
      </c>
    </row>
    <row r="12159" spans="1:8">
      <c r="A12159">
        <v>2445567</v>
      </c>
      <c r="B12159" t="s">
        <v>9087</v>
      </c>
      <c r="C12159" t="s">
        <v>845</v>
      </c>
      <c r="D12159" t="s">
        <v>109</v>
      </c>
      <c r="E12159" t="s">
        <v>71</v>
      </c>
      <c r="F12159" s="1" t="s">
        <v>204</v>
      </c>
      <c r="G12159" t="s">
        <v>74</v>
      </c>
      <c r="H12159" t="str">
        <f>VLOOKUP(F12159,Clubs!$A$1:$D$220,4,)</f>
        <v>031030</v>
      </c>
    </row>
    <row r="12160" spans="1:8">
      <c r="A12160">
        <v>2445638</v>
      </c>
      <c r="B12160" t="s">
        <v>9702</v>
      </c>
      <c r="C12160" t="s">
        <v>673</v>
      </c>
      <c r="D12160" t="s">
        <v>165</v>
      </c>
      <c r="E12160" t="s">
        <v>71</v>
      </c>
      <c r="F12160" s="1" t="s">
        <v>8524</v>
      </c>
      <c r="G12160" t="s">
        <v>74</v>
      </c>
      <c r="H12160" t="str">
        <f>VLOOKUP(F12160,Clubs!$A$1:$D$220,4,)</f>
        <v>030076</v>
      </c>
    </row>
    <row r="12161" spans="1:8">
      <c r="A12161">
        <v>2445662</v>
      </c>
      <c r="B12161" t="s">
        <v>9703</v>
      </c>
      <c r="C12161" t="s">
        <v>1155</v>
      </c>
      <c r="D12161" t="s">
        <v>8640</v>
      </c>
      <c r="E12161" t="s">
        <v>75</v>
      </c>
      <c r="F12161" s="1" t="s">
        <v>306</v>
      </c>
      <c r="G12161" t="s">
        <v>74</v>
      </c>
      <c r="H12161" t="str">
        <f>VLOOKUP(F12161,Clubs!$A$1:$D$220,4,)</f>
        <v>066006</v>
      </c>
    </row>
    <row r="12162" spans="1:8">
      <c r="A12162">
        <v>2445665</v>
      </c>
      <c r="B12162" t="s">
        <v>9703</v>
      </c>
      <c r="C12162" t="s">
        <v>626</v>
      </c>
      <c r="D12162" t="s">
        <v>166</v>
      </c>
      <c r="E12162" t="s">
        <v>75</v>
      </c>
      <c r="F12162" s="1" t="s">
        <v>306</v>
      </c>
      <c r="G12162" t="s">
        <v>74</v>
      </c>
      <c r="H12162" t="str">
        <f>VLOOKUP(F12162,Clubs!$A$1:$D$220,4,)</f>
        <v>066006</v>
      </c>
    </row>
    <row r="12163" spans="1:8">
      <c r="A12163">
        <v>2445817</v>
      </c>
      <c r="B12163" t="s">
        <v>9704</v>
      </c>
      <c r="C12163" t="s">
        <v>9705</v>
      </c>
      <c r="D12163" t="s">
        <v>8640</v>
      </c>
      <c r="E12163" t="s">
        <v>71</v>
      </c>
      <c r="F12163" s="1" t="s">
        <v>8530</v>
      </c>
      <c r="G12163" t="s">
        <v>74</v>
      </c>
      <c r="H12163" t="str">
        <f>VLOOKUP(F12163,Clubs!$A$1:$D$220,4,)</f>
        <v>034469</v>
      </c>
    </row>
    <row r="12164" spans="1:8">
      <c r="A12164">
        <v>2446015</v>
      </c>
      <c r="B12164" t="s">
        <v>9706</v>
      </c>
      <c r="C12164" t="s">
        <v>786</v>
      </c>
      <c r="D12164" t="s">
        <v>109</v>
      </c>
      <c r="E12164" t="s">
        <v>75</v>
      </c>
      <c r="F12164" s="1" t="s">
        <v>231</v>
      </c>
      <c r="G12164" t="s">
        <v>74</v>
      </c>
      <c r="H12164" t="str">
        <f>VLOOKUP(F12164,Clubs!$A$1:$D$220,4,)</f>
        <v>032002</v>
      </c>
    </row>
    <row r="12165" spans="1:8">
      <c r="A12165">
        <v>2446094</v>
      </c>
      <c r="B12165" t="s">
        <v>9707</v>
      </c>
      <c r="C12165" t="s">
        <v>1848</v>
      </c>
      <c r="D12165" t="s">
        <v>8640</v>
      </c>
      <c r="E12165" t="s">
        <v>75</v>
      </c>
      <c r="F12165" s="1" t="s">
        <v>264</v>
      </c>
      <c r="G12165" t="s">
        <v>211</v>
      </c>
      <c r="H12165" t="str">
        <f>VLOOKUP(F12165,Clubs!$A$1:$D$220,4,)</f>
        <v>034063</v>
      </c>
    </row>
    <row r="12166" spans="1:8">
      <c r="A12166">
        <v>2446136</v>
      </c>
      <c r="B12166" t="s">
        <v>9708</v>
      </c>
      <c r="C12166" t="s">
        <v>1375</v>
      </c>
      <c r="D12166" t="s">
        <v>8640</v>
      </c>
      <c r="E12166" t="s">
        <v>75</v>
      </c>
      <c r="F12166" s="1" t="s">
        <v>204</v>
      </c>
      <c r="G12166" t="s">
        <v>74</v>
      </c>
      <c r="H12166" t="str">
        <f>VLOOKUP(F12166,Clubs!$A$1:$D$220,4,)</f>
        <v>031030</v>
      </c>
    </row>
    <row r="12167" spans="1:8">
      <c r="A12167">
        <v>2446139</v>
      </c>
      <c r="B12167" t="s">
        <v>3647</v>
      </c>
      <c r="C12167" t="s">
        <v>1120</v>
      </c>
      <c r="D12167" t="s">
        <v>8640</v>
      </c>
      <c r="E12167" t="s">
        <v>75</v>
      </c>
      <c r="F12167" s="1" t="s">
        <v>204</v>
      </c>
      <c r="G12167" t="s">
        <v>211</v>
      </c>
      <c r="H12167" t="str">
        <f>VLOOKUP(F12167,Clubs!$A$1:$D$220,4,)</f>
        <v>031030</v>
      </c>
    </row>
    <row r="12168" spans="1:8">
      <c r="A12168">
        <v>2446142</v>
      </c>
      <c r="B12168" t="s">
        <v>3921</v>
      </c>
      <c r="C12168" t="s">
        <v>1215</v>
      </c>
      <c r="D12168" t="s">
        <v>115</v>
      </c>
      <c r="E12168" t="s">
        <v>71</v>
      </c>
      <c r="F12168" s="1" t="s">
        <v>204</v>
      </c>
      <c r="G12168" t="s">
        <v>74</v>
      </c>
      <c r="H12168" t="str">
        <f>VLOOKUP(F12168,Clubs!$A$1:$D$220,4,)</f>
        <v>031030</v>
      </c>
    </row>
    <row r="12169" spans="1:8">
      <c r="A12169">
        <v>2446148</v>
      </c>
      <c r="B12169" t="s">
        <v>8161</v>
      </c>
      <c r="C12169" t="s">
        <v>690</v>
      </c>
      <c r="D12169" t="s">
        <v>166</v>
      </c>
      <c r="E12169" t="s">
        <v>71</v>
      </c>
      <c r="F12169" s="1" t="s">
        <v>277</v>
      </c>
      <c r="G12169" t="s">
        <v>74</v>
      </c>
      <c r="H12169" t="str">
        <f>VLOOKUP(F12169,Clubs!$A$1:$D$220,4,)</f>
        <v>031051</v>
      </c>
    </row>
    <row r="12170" spans="1:8">
      <c r="A12170">
        <v>2446167</v>
      </c>
      <c r="B12170" t="s">
        <v>9709</v>
      </c>
      <c r="C12170" t="s">
        <v>1144</v>
      </c>
      <c r="D12170" t="s">
        <v>165</v>
      </c>
      <c r="E12170" t="s">
        <v>71</v>
      </c>
      <c r="F12170" s="1" t="s">
        <v>210</v>
      </c>
      <c r="G12170" t="s">
        <v>74</v>
      </c>
      <c r="H12170" t="str">
        <f>VLOOKUP(F12170,Clubs!$A$1:$D$220,4,)</f>
        <v>081041</v>
      </c>
    </row>
    <row r="12171" spans="1:8">
      <c r="A12171">
        <v>2446221</v>
      </c>
      <c r="B12171" t="s">
        <v>9710</v>
      </c>
      <c r="C12171" t="s">
        <v>800</v>
      </c>
      <c r="D12171" t="s">
        <v>165</v>
      </c>
      <c r="E12171" t="s">
        <v>71</v>
      </c>
      <c r="F12171" s="1" t="s">
        <v>229</v>
      </c>
      <c r="G12171" t="s">
        <v>74</v>
      </c>
      <c r="H12171" t="str">
        <f>VLOOKUP(F12171,Clubs!$A$1:$D$220,4,)</f>
        <v>031067</v>
      </c>
    </row>
    <row r="12172" spans="1:8">
      <c r="A12172">
        <v>2446241</v>
      </c>
      <c r="B12172" t="s">
        <v>9701</v>
      </c>
      <c r="C12172" t="s">
        <v>765</v>
      </c>
      <c r="D12172" t="s">
        <v>8640</v>
      </c>
      <c r="E12172" t="s">
        <v>71</v>
      </c>
      <c r="F12172" s="1" t="s">
        <v>204</v>
      </c>
      <c r="G12172" t="s">
        <v>211</v>
      </c>
      <c r="H12172" t="str">
        <f>VLOOKUP(F12172,Clubs!$A$1:$D$220,4,)</f>
        <v>031030</v>
      </c>
    </row>
    <row r="12173" spans="1:8">
      <c r="A12173">
        <v>2446296</v>
      </c>
      <c r="B12173" t="s">
        <v>3223</v>
      </c>
      <c r="C12173" t="s">
        <v>914</v>
      </c>
      <c r="D12173" t="s">
        <v>8640</v>
      </c>
      <c r="E12173" t="s">
        <v>75</v>
      </c>
      <c r="F12173" s="1" t="s">
        <v>347</v>
      </c>
      <c r="G12173" t="s">
        <v>74</v>
      </c>
      <c r="H12173" t="str">
        <f>VLOOKUP(F12173,Clubs!$A$1:$D$220,4,)</f>
        <v>031051</v>
      </c>
    </row>
    <row r="12174" spans="1:8">
      <c r="A12174">
        <v>2446311</v>
      </c>
      <c r="B12174" t="s">
        <v>3223</v>
      </c>
      <c r="C12174" t="s">
        <v>793</v>
      </c>
      <c r="D12174" t="s">
        <v>8640</v>
      </c>
      <c r="E12174" t="s">
        <v>71</v>
      </c>
      <c r="F12174" s="1" t="s">
        <v>347</v>
      </c>
      <c r="G12174" t="s">
        <v>211</v>
      </c>
      <c r="H12174" t="str">
        <f>VLOOKUP(F12174,Clubs!$A$1:$D$220,4,)</f>
        <v>031051</v>
      </c>
    </row>
    <row r="12175" spans="1:8">
      <c r="A12175">
        <v>2446326</v>
      </c>
      <c r="B12175" t="s">
        <v>9711</v>
      </c>
      <c r="C12175" t="s">
        <v>840</v>
      </c>
      <c r="D12175" t="s">
        <v>109</v>
      </c>
      <c r="E12175" t="s">
        <v>75</v>
      </c>
      <c r="F12175" s="1" t="s">
        <v>347</v>
      </c>
      <c r="G12175" t="s">
        <v>74</v>
      </c>
      <c r="H12175" t="str">
        <f>VLOOKUP(F12175,Clubs!$A$1:$D$220,4,)</f>
        <v>031051</v>
      </c>
    </row>
    <row r="12176" spans="1:8">
      <c r="A12176">
        <v>2446330</v>
      </c>
      <c r="B12176" t="s">
        <v>3141</v>
      </c>
      <c r="C12176" t="s">
        <v>626</v>
      </c>
      <c r="D12176" t="s">
        <v>110</v>
      </c>
      <c r="E12176" t="s">
        <v>75</v>
      </c>
      <c r="F12176" s="1" t="s">
        <v>347</v>
      </c>
      <c r="G12176" t="s">
        <v>74</v>
      </c>
      <c r="H12176" t="str">
        <f>VLOOKUP(F12176,Clubs!$A$1:$D$220,4,)</f>
        <v>031051</v>
      </c>
    </row>
    <row r="12177" spans="1:8">
      <c r="A12177">
        <v>2446367</v>
      </c>
      <c r="B12177" t="s">
        <v>9712</v>
      </c>
      <c r="C12177" t="s">
        <v>1014</v>
      </c>
      <c r="D12177" t="s">
        <v>8640</v>
      </c>
      <c r="E12177" t="s">
        <v>75</v>
      </c>
      <c r="F12177" s="1" t="s">
        <v>208</v>
      </c>
      <c r="G12177" t="s">
        <v>74</v>
      </c>
      <c r="H12177" t="str">
        <f>VLOOKUP(F12177,Clubs!$A$1:$D$220,4,)</f>
        <v>030059</v>
      </c>
    </row>
    <row r="12178" spans="1:8">
      <c r="A12178">
        <v>2446368</v>
      </c>
      <c r="B12178" t="s">
        <v>9713</v>
      </c>
      <c r="C12178" t="s">
        <v>1736</v>
      </c>
      <c r="D12178" t="s">
        <v>8640</v>
      </c>
      <c r="E12178" t="s">
        <v>75</v>
      </c>
      <c r="F12178" s="1" t="s">
        <v>208</v>
      </c>
      <c r="G12178" t="s">
        <v>74</v>
      </c>
      <c r="H12178" t="str">
        <f>VLOOKUP(F12178,Clubs!$A$1:$D$220,4,)</f>
        <v>030059</v>
      </c>
    </row>
    <row r="12179" spans="1:8">
      <c r="A12179">
        <v>2446370</v>
      </c>
      <c r="B12179" t="s">
        <v>9714</v>
      </c>
      <c r="C12179" t="s">
        <v>998</v>
      </c>
      <c r="D12179" t="s">
        <v>8640</v>
      </c>
      <c r="E12179" t="s">
        <v>75</v>
      </c>
      <c r="F12179" s="1" t="s">
        <v>334</v>
      </c>
      <c r="G12179" t="s">
        <v>74</v>
      </c>
      <c r="H12179" t="str">
        <f>VLOOKUP(F12179,Clubs!$A$1:$D$220,4,)</f>
        <v>065019</v>
      </c>
    </row>
    <row r="12180" spans="1:8">
      <c r="A12180">
        <v>2446372</v>
      </c>
      <c r="B12180" t="s">
        <v>1809</v>
      </c>
      <c r="C12180" t="s">
        <v>1028</v>
      </c>
      <c r="D12180" t="s">
        <v>8640</v>
      </c>
      <c r="E12180" t="s">
        <v>75</v>
      </c>
      <c r="F12180" s="1" t="s">
        <v>208</v>
      </c>
      <c r="G12180" t="s">
        <v>211</v>
      </c>
      <c r="H12180" t="str">
        <f>VLOOKUP(F12180,Clubs!$A$1:$D$220,4,)</f>
        <v>030059</v>
      </c>
    </row>
    <row r="12181" spans="1:8">
      <c r="A12181">
        <v>2446390</v>
      </c>
      <c r="B12181" t="s">
        <v>3905</v>
      </c>
      <c r="C12181" t="s">
        <v>2145</v>
      </c>
      <c r="D12181" t="s">
        <v>8640</v>
      </c>
      <c r="E12181" t="s">
        <v>75</v>
      </c>
      <c r="F12181" s="1" t="s">
        <v>280</v>
      </c>
      <c r="G12181" t="s">
        <v>211</v>
      </c>
      <c r="H12181" t="str">
        <f>VLOOKUP(F12181,Clubs!$A$1:$D$220,4,)</f>
        <v>031030</v>
      </c>
    </row>
    <row r="12182" spans="1:8">
      <c r="A12182">
        <v>2446419</v>
      </c>
      <c r="B12182" t="s">
        <v>2999</v>
      </c>
      <c r="C12182" t="s">
        <v>752</v>
      </c>
      <c r="D12182" t="s">
        <v>109</v>
      </c>
      <c r="E12182" t="s">
        <v>75</v>
      </c>
      <c r="F12182" s="1" t="s">
        <v>8537</v>
      </c>
      <c r="G12182" t="s">
        <v>74</v>
      </c>
      <c r="H12182" t="str">
        <f>VLOOKUP(F12182,Clubs!$A$1:$D$220,4,)</f>
        <v>048123</v>
      </c>
    </row>
    <row r="12183" spans="1:8">
      <c r="A12183">
        <v>2446428</v>
      </c>
      <c r="B12183" t="s">
        <v>4430</v>
      </c>
      <c r="C12183" t="s">
        <v>1120</v>
      </c>
      <c r="D12183" t="s">
        <v>8640</v>
      </c>
      <c r="E12183" t="s">
        <v>75</v>
      </c>
      <c r="F12183" s="1" t="s">
        <v>197</v>
      </c>
      <c r="G12183" t="s">
        <v>74</v>
      </c>
      <c r="H12183" t="str">
        <f>VLOOKUP(F12183,Clubs!$A$1:$D$220,4,)</f>
        <v>031067</v>
      </c>
    </row>
    <row r="12184" spans="1:8">
      <c r="A12184">
        <v>2446434</v>
      </c>
      <c r="B12184" t="s">
        <v>9715</v>
      </c>
      <c r="C12184" t="s">
        <v>1600</v>
      </c>
      <c r="D12184" t="s">
        <v>8640</v>
      </c>
      <c r="E12184" t="s">
        <v>71</v>
      </c>
      <c r="F12184" s="1" t="s">
        <v>197</v>
      </c>
      <c r="G12184" t="s">
        <v>211</v>
      </c>
      <c r="H12184" t="str">
        <f>VLOOKUP(F12184,Clubs!$A$1:$D$220,4,)</f>
        <v>031067</v>
      </c>
    </row>
    <row r="12185" spans="1:8">
      <c r="A12185">
        <v>2446521</v>
      </c>
      <c r="B12185" t="s">
        <v>9716</v>
      </c>
      <c r="C12185" t="s">
        <v>2318</v>
      </c>
      <c r="D12185" t="s">
        <v>166</v>
      </c>
      <c r="E12185" t="s">
        <v>71</v>
      </c>
      <c r="F12185" s="1" t="s">
        <v>216</v>
      </c>
      <c r="G12185" t="s">
        <v>74</v>
      </c>
      <c r="H12185" t="str">
        <f>VLOOKUP(F12185,Clubs!$A$1:$D$220,4,)</f>
        <v>065012</v>
      </c>
    </row>
    <row r="12186" spans="1:8">
      <c r="A12186">
        <v>2446523</v>
      </c>
      <c r="B12186" t="s">
        <v>640</v>
      </c>
      <c r="C12186" t="s">
        <v>4103</v>
      </c>
      <c r="D12186" t="s">
        <v>8640</v>
      </c>
      <c r="E12186" t="s">
        <v>71</v>
      </c>
      <c r="F12186" s="1" t="s">
        <v>275</v>
      </c>
      <c r="G12186" t="s">
        <v>201</v>
      </c>
      <c r="H12186" t="str">
        <f>VLOOKUP(F12186,Clubs!$A$1:$D$220,4,)</f>
        <v>081061</v>
      </c>
    </row>
    <row r="12187" spans="1:8">
      <c r="A12187">
        <v>2446564</v>
      </c>
      <c r="B12187" t="s">
        <v>5319</v>
      </c>
      <c r="C12187" t="s">
        <v>1271</v>
      </c>
      <c r="D12187" t="s">
        <v>8640</v>
      </c>
      <c r="E12187" t="s">
        <v>71</v>
      </c>
      <c r="F12187" s="1" t="s">
        <v>278</v>
      </c>
      <c r="G12187" t="s">
        <v>211</v>
      </c>
      <c r="H12187" t="str">
        <f>VLOOKUP(F12187,Clubs!$A$1:$D$220,4,)</f>
        <v>031049</v>
      </c>
    </row>
    <row r="12188" spans="1:8">
      <c r="A12188">
        <v>2446588</v>
      </c>
      <c r="B12188" t="s">
        <v>9717</v>
      </c>
      <c r="C12188" t="s">
        <v>882</v>
      </c>
      <c r="D12188" t="s">
        <v>166</v>
      </c>
      <c r="E12188" t="s">
        <v>75</v>
      </c>
      <c r="F12188" s="1" t="s">
        <v>220</v>
      </c>
      <c r="G12188" t="s">
        <v>74</v>
      </c>
      <c r="H12188" t="str">
        <f>VLOOKUP(F12188,Clubs!$A$1:$D$220,4,)</f>
        <v>031015</v>
      </c>
    </row>
    <row r="12189" spans="1:8">
      <c r="A12189">
        <v>2446597</v>
      </c>
      <c r="B12189" t="s">
        <v>9718</v>
      </c>
      <c r="C12189" t="s">
        <v>1301</v>
      </c>
      <c r="D12189" t="s">
        <v>8640</v>
      </c>
      <c r="E12189" t="s">
        <v>75</v>
      </c>
      <c r="F12189" s="1" t="s">
        <v>220</v>
      </c>
      <c r="G12189" t="s">
        <v>74</v>
      </c>
      <c r="H12189" t="str">
        <f>VLOOKUP(F12189,Clubs!$A$1:$D$220,4,)</f>
        <v>031015</v>
      </c>
    </row>
    <row r="12190" spans="1:8">
      <c r="A12190">
        <v>2446622</v>
      </c>
      <c r="B12190" t="s">
        <v>9719</v>
      </c>
      <c r="C12190" t="s">
        <v>1114</v>
      </c>
      <c r="D12190" t="s">
        <v>111</v>
      </c>
      <c r="E12190" t="s">
        <v>71</v>
      </c>
      <c r="F12190" s="1" t="s">
        <v>220</v>
      </c>
      <c r="G12190" t="s">
        <v>74</v>
      </c>
      <c r="H12190" t="str">
        <f>VLOOKUP(F12190,Clubs!$A$1:$D$220,4,)</f>
        <v>031015</v>
      </c>
    </row>
    <row r="12191" spans="1:8">
      <c r="A12191">
        <v>2446636</v>
      </c>
      <c r="B12191" t="s">
        <v>9720</v>
      </c>
      <c r="C12191" t="s">
        <v>1135</v>
      </c>
      <c r="D12191" t="s">
        <v>110</v>
      </c>
      <c r="E12191" t="s">
        <v>71</v>
      </c>
      <c r="F12191" s="1" t="s">
        <v>220</v>
      </c>
      <c r="G12191" t="s">
        <v>74</v>
      </c>
      <c r="H12191" t="str">
        <f>VLOOKUP(F12191,Clubs!$A$1:$D$220,4,)</f>
        <v>031015</v>
      </c>
    </row>
    <row r="12192" spans="1:8">
      <c r="A12192">
        <v>2446648</v>
      </c>
      <c r="B12192" t="s">
        <v>9721</v>
      </c>
      <c r="C12192" t="s">
        <v>3206</v>
      </c>
      <c r="D12192" t="s">
        <v>111</v>
      </c>
      <c r="E12192" t="s">
        <v>75</v>
      </c>
      <c r="F12192" s="1" t="s">
        <v>220</v>
      </c>
      <c r="G12192" t="s">
        <v>74</v>
      </c>
      <c r="H12192" t="str">
        <f>VLOOKUP(F12192,Clubs!$A$1:$D$220,4,)</f>
        <v>031015</v>
      </c>
    </row>
    <row r="12193" spans="1:8">
      <c r="A12193">
        <v>2446656</v>
      </c>
      <c r="B12193" t="s">
        <v>9722</v>
      </c>
      <c r="C12193" t="s">
        <v>1081</v>
      </c>
      <c r="D12193" t="s">
        <v>165</v>
      </c>
      <c r="E12193" t="s">
        <v>71</v>
      </c>
      <c r="F12193" s="1" t="s">
        <v>244</v>
      </c>
      <c r="G12193" t="s">
        <v>74</v>
      </c>
      <c r="H12193" t="str">
        <f>VLOOKUP(F12193,Clubs!$A$1:$D$220,4,)</f>
        <v>030008</v>
      </c>
    </row>
    <row r="12194" spans="1:8">
      <c r="A12194">
        <v>2446687</v>
      </c>
      <c r="B12194" t="s">
        <v>9723</v>
      </c>
      <c r="C12194" t="s">
        <v>1533</v>
      </c>
      <c r="D12194" t="s">
        <v>8640</v>
      </c>
      <c r="E12194" t="s">
        <v>71</v>
      </c>
      <c r="F12194" s="1" t="s">
        <v>220</v>
      </c>
      <c r="G12194" t="s">
        <v>201</v>
      </c>
      <c r="H12194" t="str">
        <f>VLOOKUP(F12194,Clubs!$A$1:$D$220,4,)</f>
        <v>031015</v>
      </c>
    </row>
    <row r="12195" spans="1:8">
      <c r="A12195">
        <v>2446725</v>
      </c>
      <c r="B12195" t="s">
        <v>12301</v>
      </c>
      <c r="C12195" t="s">
        <v>735</v>
      </c>
      <c r="D12195" t="s">
        <v>166</v>
      </c>
      <c r="E12195" t="s">
        <v>75</v>
      </c>
      <c r="F12195" s="1" t="s">
        <v>280</v>
      </c>
      <c r="G12195" t="s">
        <v>74</v>
      </c>
      <c r="H12195" t="str">
        <f>VLOOKUP(F12195,Clubs!$A$1:$D$220,4,)</f>
        <v>031030</v>
      </c>
    </row>
    <row r="12196" spans="1:8">
      <c r="A12196">
        <v>2446743</v>
      </c>
      <c r="B12196" t="s">
        <v>9724</v>
      </c>
      <c r="C12196" t="s">
        <v>1147</v>
      </c>
      <c r="D12196" t="s">
        <v>165</v>
      </c>
      <c r="E12196" t="s">
        <v>75</v>
      </c>
      <c r="F12196" s="1" t="s">
        <v>347</v>
      </c>
      <c r="G12196" t="s">
        <v>74</v>
      </c>
      <c r="H12196" t="str">
        <f>VLOOKUP(F12196,Clubs!$A$1:$D$220,4,)</f>
        <v>031051</v>
      </c>
    </row>
    <row r="12197" spans="1:8">
      <c r="A12197">
        <v>2446748</v>
      </c>
      <c r="B12197" t="s">
        <v>6249</v>
      </c>
      <c r="C12197" t="s">
        <v>2931</v>
      </c>
      <c r="D12197" t="s">
        <v>8640</v>
      </c>
      <c r="E12197" t="s">
        <v>71</v>
      </c>
      <c r="F12197" s="1" t="s">
        <v>271</v>
      </c>
      <c r="G12197" t="s">
        <v>201</v>
      </c>
      <c r="H12197" t="str">
        <f>VLOOKUP(F12197,Clubs!$A$1:$D$220,4,)</f>
        <v>082017</v>
      </c>
    </row>
    <row r="12198" spans="1:8">
      <c r="A12198">
        <v>2446761</v>
      </c>
      <c r="B12198" t="s">
        <v>9725</v>
      </c>
      <c r="C12198" t="s">
        <v>789</v>
      </c>
      <c r="D12198" t="s">
        <v>109</v>
      </c>
      <c r="E12198" t="s">
        <v>71</v>
      </c>
      <c r="F12198" s="1" t="s">
        <v>271</v>
      </c>
      <c r="G12198" t="s">
        <v>74</v>
      </c>
      <c r="H12198" t="str">
        <f>VLOOKUP(F12198,Clubs!$A$1:$D$220,4,)</f>
        <v>082017</v>
      </c>
    </row>
    <row r="12199" spans="1:8">
      <c r="A12199">
        <v>2446790</v>
      </c>
      <c r="B12199" t="s">
        <v>1958</v>
      </c>
      <c r="C12199" t="s">
        <v>1785</v>
      </c>
      <c r="D12199" t="s">
        <v>8640</v>
      </c>
      <c r="E12199" t="s">
        <v>75</v>
      </c>
      <c r="F12199" s="1" t="s">
        <v>313</v>
      </c>
      <c r="G12199" t="s">
        <v>211</v>
      </c>
      <c r="H12199" t="str">
        <f>VLOOKUP(F12199,Clubs!$A$1:$D$220,4,)</f>
        <v>034055</v>
      </c>
    </row>
    <row r="12200" spans="1:8">
      <c r="A12200">
        <v>2446798</v>
      </c>
      <c r="B12200" t="s">
        <v>9726</v>
      </c>
      <c r="C12200" t="s">
        <v>716</v>
      </c>
      <c r="D12200" t="s">
        <v>8640</v>
      </c>
      <c r="E12200" t="s">
        <v>75</v>
      </c>
      <c r="F12200" s="1" t="s">
        <v>348</v>
      </c>
      <c r="G12200" t="s">
        <v>74</v>
      </c>
      <c r="H12200" t="str">
        <f>VLOOKUP(F12200,Clubs!$A$1:$D$220,4,)</f>
        <v>031055</v>
      </c>
    </row>
    <row r="12201" spans="1:8">
      <c r="A12201">
        <v>2446816</v>
      </c>
      <c r="B12201" t="s">
        <v>9727</v>
      </c>
      <c r="C12201" t="s">
        <v>714</v>
      </c>
      <c r="D12201" t="s">
        <v>111</v>
      </c>
      <c r="E12201" t="s">
        <v>75</v>
      </c>
      <c r="F12201" s="1" t="s">
        <v>230</v>
      </c>
      <c r="G12201" t="s">
        <v>74</v>
      </c>
      <c r="H12201" t="str">
        <f>VLOOKUP(F12201,Clubs!$A$1:$D$220,4,)</f>
        <v>031025</v>
      </c>
    </row>
    <row r="12202" spans="1:8">
      <c r="A12202">
        <v>2446822</v>
      </c>
      <c r="B12202" t="s">
        <v>1655</v>
      </c>
      <c r="C12202" t="s">
        <v>4068</v>
      </c>
      <c r="D12202" t="s">
        <v>109</v>
      </c>
      <c r="E12202" t="s">
        <v>75</v>
      </c>
      <c r="F12202" s="1" t="s">
        <v>313</v>
      </c>
      <c r="G12202" t="s">
        <v>74</v>
      </c>
      <c r="H12202" t="str">
        <f>VLOOKUP(F12202,Clubs!$A$1:$D$220,4,)</f>
        <v>034055</v>
      </c>
    </row>
    <row r="12203" spans="1:8">
      <c r="A12203">
        <v>2446948</v>
      </c>
      <c r="B12203" t="s">
        <v>9728</v>
      </c>
      <c r="C12203" t="s">
        <v>4239</v>
      </c>
      <c r="D12203" t="s">
        <v>165</v>
      </c>
      <c r="E12203" t="s">
        <v>75</v>
      </c>
      <c r="F12203" s="1" t="s">
        <v>203</v>
      </c>
      <c r="G12203" t="s">
        <v>74</v>
      </c>
      <c r="H12203" t="str">
        <f>VLOOKUP(F12203,Clubs!$A$1:$D$220,4,)</f>
        <v>031009</v>
      </c>
    </row>
    <row r="12204" spans="1:8">
      <c r="A12204">
        <v>2446951</v>
      </c>
      <c r="B12204" t="s">
        <v>9729</v>
      </c>
      <c r="C12204" t="s">
        <v>918</v>
      </c>
      <c r="D12204" t="s">
        <v>8640</v>
      </c>
      <c r="E12204" t="s">
        <v>71</v>
      </c>
      <c r="F12204" s="1" t="s">
        <v>216</v>
      </c>
      <c r="G12204" t="s">
        <v>74</v>
      </c>
      <c r="H12204" t="str">
        <f>VLOOKUP(F12204,Clubs!$A$1:$D$220,4,)</f>
        <v>065012</v>
      </c>
    </row>
    <row r="12205" spans="1:8">
      <c r="A12205">
        <v>2446999</v>
      </c>
      <c r="B12205" t="s">
        <v>9730</v>
      </c>
      <c r="C12205" t="s">
        <v>620</v>
      </c>
      <c r="D12205" t="s">
        <v>109</v>
      </c>
      <c r="E12205" t="s">
        <v>75</v>
      </c>
      <c r="F12205" s="1" t="s">
        <v>204</v>
      </c>
      <c r="G12205" t="s">
        <v>74</v>
      </c>
      <c r="H12205" t="str">
        <f>VLOOKUP(F12205,Clubs!$A$1:$D$220,4,)</f>
        <v>031030</v>
      </c>
    </row>
    <row r="12206" spans="1:8">
      <c r="A12206">
        <v>2447087</v>
      </c>
      <c r="B12206" t="s">
        <v>9731</v>
      </c>
      <c r="C12206" t="s">
        <v>1937</v>
      </c>
      <c r="D12206" t="s">
        <v>111</v>
      </c>
      <c r="E12206" t="s">
        <v>75</v>
      </c>
      <c r="F12206" s="1" t="s">
        <v>8542</v>
      </c>
      <c r="G12206" t="s">
        <v>74</v>
      </c>
      <c r="H12206" t="str">
        <f>VLOOKUP(F12206,Clubs!$A$1:$D$220,4,)</f>
        <v>066040</v>
      </c>
    </row>
    <row r="12207" spans="1:8">
      <c r="A12207">
        <v>2447096</v>
      </c>
      <c r="B12207" t="s">
        <v>9732</v>
      </c>
      <c r="C12207" t="s">
        <v>1339</v>
      </c>
      <c r="D12207" t="s">
        <v>8640</v>
      </c>
      <c r="E12207" t="s">
        <v>71</v>
      </c>
      <c r="F12207" s="1" t="s">
        <v>8542</v>
      </c>
      <c r="G12207" t="s">
        <v>74</v>
      </c>
      <c r="H12207" t="str">
        <f>VLOOKUP(F12207,Clubs!$A$1:$D$220,4,)</f>
        <v>066040</v>
      </c>
    </row>
    <row r="12208" spans="1:8">
      <c r="A12208">
        <v>2447188</v>
      </c>
      <c r="B12208" t="s">
        <v>9734</v>
      </c>
      <c r="C12208" t="s">
        <v>3209</v>
      </c>
      <c r="D12208" t="s">
        <v>165</v>
      </c>
      <c r="E12208" t="s">
        <v>75</v>
      </c>
      <c r="F12208" s="1" t="s">
        <v>260</v>
      </c>
      <c r="G12208" t="s">
        <v>74</v>
      </c>
      <c r="H12208" t="str">
        <f>VLOOKUP(F12208,Clubs!$A$1:$D$220,4,)</f>
        <v>034036</v>
      </c>
    </row>
    <row r="12209" spans="1:8">
      <c r="A12209">
        <v>2447201</v>
      </c>
      <c r="B12209" t="s">
        <v>8193</v>
      </c>
      <c r="C12209" t="s">
        <v>741</v>
      </c>
      <c r="D12209" t="s">
        <v>166</v>
      </c>
      <c r="E12209" t="s">
        <v>71</v>
      </c>
      <c r="F12209" s="1" t="s">
        <v>338</v>
      </c>
      <c r="G12209" t="s">
        <v>74</v>
      </c>
      <c r="H12209" t="str">
        <f>VLOOKUP(F12209,Clubs!$A$1:$D$220,4,)</f>
        <v>012003</v>
      </c>
    </row>
    <row r="12210" spans="1:8">
      <c r="A12210">
        <v>2447313</v>
      </c>
      <c r="B12210" t="s">
        <v>9735</v>
      </c>
      <c r="C12210" t="s">
        <v>9736</v>
      </c>
      <c r="D12210" t="s">
        <v>8640</v>
      </c>
      <c r="E12210" t="s">
        <v>71</v>
      </c>
      <c r="F12210" s="1" t="s">
        <v>208</v>
      </c>
      <c r="G12210" t="s">
        <v>74</v>
      </c>
      <c r="H12210" t="str">
        <f>VLOOKUP(F12210,Clubs!$A$1:$D$220,4,)</f>
        <v>030059</v>
      </c>
    </row>
    <row r="12211" spans="1:8">
      <c r="A12211">
        <v>2447315</v>
      </c>
      <c r="B12211" t="s">
        <v>2537</v>
      </c>
      <c r="C12211" t="s">
        <v>1722</v>
      </c>
      <c r="D12211" t="s">
        <v>8640</v>
      </c>
      <c r="E12211" t="s">
        <v>75</v>
      </c>
      <c r="F12211" s="1" t="s">
        <v>208</v>
      </c>
      <c r="G12211" t="s">
        <v>74</v>
      </c>
      <c r="H12211" t="str">
        <f>VLOOKUP(F12211,Clubs!$A$1:$D$220,4,)</f>
        <v>030059</v>
      </c>
    </row>
    <row r="12212" spans="1:8">
      <c r="A12212">
        <v>2447316</v>
      </c>
      <c r="B12212" t="s">
        <v>9737</v>
      </c>
      <c r="C12212" t="s">
        <v>870</v>
      </c>
      <c r="D12212" t="s">
        <v>111</v>
      </c>
      <c r="E12212" t="s">
        <v>71</v>
      </c>
      <c r="F12212" s="1" t="s">
        <v>208</v>
      </c>
      <c r="G12212" t="s">
        <v>211</v>
      </c>
      <c r="H12212" t="str">
        <f>VLOOKUP(F12212,Clubs!$A$1:$D$220,4,)</f>
        <v>030059</v>
      </c>
    </row>
    <row r="12213" spans="1:8">
      <c r="A12213">
        <v>2447317</v>
      </c>
      <c r="B12213" t="s">
        <v>9738</v>
      </c>
      <c r="C12213" t="s">
        <v>636</v>
      </c>
      <c r="D12213" t="s">
        <v>111</v>
      </c>
      <c r="E12213" t="s">
        <v>75</v>
      </c>
      <c r="F12213" s="1" t="s">
        <v>208</v>
      </c>
      <c r="G12213" t="s">
        <v>211</v>
      </c>
      <c r="H12213" t="str">
        <f>VLOOKUP(F12213,Clubs!$A$1:$D$220,4,)</f>
        <v>030059</v>
      </c>
    </row>
    <row r="12214" spans="1:8">
      <c r="A12214">
        <v>2447318</v>
      </c>
      <c r="B12214" t="s">
        <v>841</v>
      </c>
      <c r="C12214" t="s">
        <v>1380</v>
      </c>
      <c r="D12214" t="s">
        <v>8640</v>
      </c>
      <c r="E12214" t="s">
        <v>75</v>
      </c>
      <c r="F12214" s="1" t="s">
        <v>208</v>
      </c>
      <c r="G12214" t="s">
        <v>211</v>
      </c>
      <c r="H12214" t="str">
        <f>VLOOKUP(F12214,Clubs!$A$1:$D$220,4,)</f>
        <v>030059</v>
      </c>
    </row>
    <row r="12215" spans="1:8">
      <c r="A12215">
        <v>2447320</v>
      </c>
      <c r="B12215" t="s">
        <v>9739</v>
      </c>
      <c r="C12215" t="s">
        <v>1267</v>
      </c>
      <c r="D12215" t="s">
        <v>8640</v>
      </c>
      <c r="E12215" t="s">
        <v>75</v>
      </c>
      <c r="F12215" s="1" t="s">
        <v>208</v>
      </c>
      <c r="G12215" t="s">
        <v>74</v>
      </c>
      <c r="H12215" t="str">
        <f>VLOOKUP(F12215,Clubs!$A$1:$D$220,4,)</f>
        <v>030059</v>
      </c>
    </row>
    <row r="12216" spans="1:8">
      <c r="A12216">
        <v>2447347</v>
      </c>
      <c r="B12216" t="s">
        <v>847</v>
      </c>
      <c r="C12216" t="s">
        <v>2664</v>
      </c>
      <c r="D12216" t="s">
        <v>111</v>
      </c>
      <c r="E12216" t="s">
        <v>75</v>
      </c>
      <c r="F12216" s="1" t="s">
        <v>8541</v>
      </c>
      <c r="G12216" t="s">
        <v>211</v>
      </c>
      <c r="H12216" t="str">
        <f>VLOOKUP(F12216,Clubs!$A$1:$D$220,4,)</f>
        <v>066032</v>
      </c>
    </row>
    <row r="12217" spans="1:8">
      <c r="A12217">
        <v>2447381</v>
      </c>
      <c r="B12217" t="s">
        <v>583</v>
      </c>
      <c r="C12217" t="s">
        <v>1301</v>
      </c>
      <c r="D12217" t="s">
        <v>111</v>
      </c>
      <c r="E12217" t="s">
        <v>75</v>
      </c>
      <c r="F12217" s="1" t="s">
        <v>197</v>
      </c>
      <c r="G12217" t="s">
        <v>74</v>
      </c>
      <c r="H12217" t="str">
        <f>VLOOKUP(F12217,Clubs!$A$1:$D$220,4,)</f>
        <v>031067</v>
      </c>
    </row>
    <row r="12218" spans="1:8">
      <c r="A12218">
        <v>2447453</v>
      </c>
      <c r="B12218" t="s">
        <v>8016</v>
      </c>
      <c r="C12218" t="s">
        <v>1076</v>
      </c>
      <c r="D12218" t="s">
        <v>8640</v>
      </c>
      <c r="E12218" t="s">
        <v>75</v>
      </c>
      <c r="F12218" s="1" t="s">
        <v>215</v>
      </c>
      <c r="G12218" t="s">
        <v>74</v>
      </c>
      <c r="H12218" t="str">
        <f>VLOOKUP(F12218,Clubs!$A$1:$D$220,4,)</f>
        <v>031042</v>
      </c>
    </row>
    <row r="12219" spans="1:8">
      <c r="A12219">
        <v>2447468</v>
      </c>
      <c r="B12219" t="s">
        <v>1300</v>
      </c>
      <c r="C12219" t="s">
        <v>1877</v>
      </c>
      <c r="D12219" t="s">
        <v>8640</v>
      </c>
      <c r="E12219" t="s">
        <v>71</v>
      </c>
      <c r="F12219" s="1" t="s">
        <v>246</v>
      </c>
      <c r="G12219" t="s">
        <v>211</v>
      </c>
      <c r="H12219" t="str">
        <f>VLOOKUP(F12219,Clubs!$A$1:$D$220,4,)</f>
        <v>011024</v>
      </c>
    </row>
    <row r="12220" spans="1:8">
      <c r="A12220">
        <v>2447480</v>
      </c>
      <c r="B12220" t="s">
        <v>12302</v>
      </c>
      <c r="C12220" t="s">
        <v>1890</v>
      </c>
      <c r="D12220" t="s">
        <v>166</v>
      </c>
      <c r="E12220" t="s">
        <v>71</v>
      </c>
      <c r="F12220" s="1" t="s">
        <v>197</v>
      </c>
      <c r="G12220" t="s">
        <v>74</v>
      </c>
      <c r="H12220" t="str">
        <f>VLOOKUP(F12220,Clubs!$A$1:$D$220,4,)</f>
        <v>031067</v>
      </c>
    </row>
    <row r="12221" spans="1:8">
      <c r="A12221">
        <v>2447483</v>
      </c>
      <c r="B12221" t="s">
        <v>9741</v>
      </c>
      <c r="C12221" t="s">
        <v>1393</v>
      </c>
      <c r="D12221" t="s">
        <v>8640</v>
      </c>
      <c r="E12221" t="s">
        <v>71</v>
      </c>
      <c r="F12221" s="1" t="s">
        <v>261</v>
      </c>
      <c r="G12221" t="s">
        <v>211</v>
      </c>
      <c r="H12221" t="str">
        <f>VLOOKUP(F12221,Clubs!$A$1:$D$220,4,)</f>
        <v>031001</v>
      </c>
    </row>
    <row r="12222" spans="1:8">
      <c r="A12222">
        <v>2447492</v>
      </c>
      <c r="B12222" t="s">
        <v>8494</v>
      </c>
      <c r="C12222" t="s">
        <v>1276</v>
      </c>
      <c r="D12222" t="s">
        <v>8640</v>
      </c>
      <c r="E12222" t="s">
        <v>71</v>
      </c>
      <c r="F12222" s="1" t="s">
        <v>343</v>
      </c>
      <c r="G12222" t="s">
        <v>211</v>
      </c>
      <c r="H12222" t="str">
        <f>VLOOKUP(F12222,Clubs!$A$1:$D$220,4,)</f>
        <v>031030</v>
      </c>
    </row>
    <row r="12223" spans="1:8">
      <c r="A12223">
        <v>2447495</v>
      </c>
      <c r="B12223" t="s">
        <v>9742</v>
      </c>
      <c r="C12223" t="s">
        <v>599</v>
      </c>
      <c r="D12223" t="s">
        <v>166</v>
      </c>
      <c r="E12223" t="s">
        <v>75</v>
      </c>
      <c r="F12223" s="1" t="s">
        <v>261</v>
      </c>
      <c r="G12223" t="s">
        <v>74</v>
      </c>
      <c r="H12223" t="str">
        <f>VLOOKUP(F12223,Clubs!$A$1:$D$220,4,)</f>
        <v>031001</v>
      </c>
    </row>
    <row r="12224" spans="1:8">
      <c r="A12224">
        <v>2447534</v>
      </c>
      <c r="B12224" t="s">
        <v>9743</v>
      </c>
      <c r="C12224" t="s">
        <v>3554</v>
      </c>
      <c r="D12224" t="s">
        <v>109</v>
      </c>
      <c r="E12224" t="s">
        <v>75</v>
      </c>
      <c r="F12224" s="1" t="s">
        <v>205</v>
      </c>
      <c r="G12224" t="s">
        <v>74</v>
      </c>
      <c r="H12224" t="str">
        <f>VLOOKUP(F12224,Clubs!$A$1:$D$220,4,)</f>
        <v>030040</v>
      </c>
    </row>
    <row r="12225" spans="1:8">
      <c r="A12225">
        <v>2447571</v>
      </c>
      <c r="B12225" t="s">
        <v>4134</v>
      </c>
      <c r="C12225" t="s">
        <v>1357</v>
      </c>
      <c r="D12225" t="s">
        <v>166</v>
      </c>
      <c r="E12225" t="s">
        <v>71</v>
      </c>
      <c r="F12225" s="1" t="s">
        <v>197</v>
      </c>
      <c r="G12225" t="s">
        <v>74</v>
      </c>
      <c r="H12225" t="str">
        <f>VLOOKUP(F12225,Clubs!$A$1:$D$220,4,)</f>
        <v>031067</v>
      </c>
    </row>
    <row r="12226" spans="1:8">
      <c r="A12226">
        <v>2447573</v>
      </c>
      <c r="B12226" t="s">
        <v>9744</v>
      </c>
      <c r="C12226" t="s">
        <v>688</v>
      </c>
      <c r="D12226" t="s">
        <v>8640</v>
      </c>
      <c r="E12226" t="s">
        <v>75</v>
      </c>
      <c r="F12226" s="1" t="s">
        <v>254</v>
      </c>
      <c r="G12226" t="s">
        <v>211</v>
      </c>
      <c r="H12226" t="str">
        <f>VLOOKUP(F12226,Clubs!$A$1:$D$220,4,)</f>
        <v>031030</v>
      </c>
    </row>
    <row r="12227" spans="1:8">
      <c r="A12227">
        <v>2447636</v>
      </c>
      <c r="B12227" t="s">
        <v>3822</v>
      </c>
      <c r="C12227" t="s">
        <v>998</v>
      </c>
      <c r="D12227" t="s">
        <v>8640</v>
      </c>
      <c r="E12227" t="s">
        <v>75</v>
      </c>
      <c r="F12227" s="1" t="s">
        <v>8532</v>
      </c>
      <c r="G12227" t="s">
        <v>74</v>
      </c>
      <c r="H12227" t="str">
        <f>VLOOKUP(F12227,Clubs!$A$1:$D$220,4,)</f>
        <v>034472</v>
      </c>
    </row>
    <row r="12228" spans="1:8">
      <c r="A12228">
        <v>2447652</v>
      </c>
      <c r="B12228" t="s">
        <v>2084</v>
      </c>
      <c r="C12228" t="s">
        <v>1111</v>
      </c>
      <c r="D12228" t="s">
        <v>165</v>
      </c>
      <c r="E12228" t="s">
        <v>71</v>
      </c>
      <c r="F12228" s="1" t="s">
        <v>197</v>
      </c>
      <c r="G12228" t="s">
        <v>74</v>
      </c>
      <c r="H12228" t="str">
        <f>VLOOKUP(F12228,Clubs!$A$1:$D$220,4,)</f>
        <v>031067</v>
      </c>
    </row>
    <row r="12229" spans="1:8">
      <c r="A12229">
        <v>2447707</v>
      </c>
      <c r="B12229" t="s">
        <v>2219</v>
      </c>
      <c r="C12229" t="s">
        <v>1627</v>
      </c>
      <c r="D12229" t="s">
        <v>111</v>
      </c>
      <c r="E12229" t="s">
        <v>75</v>
      </c>
      <c r="F12229" s="1" t="s">
        <v>342</v>
      </c>
      <c r="G12229" t="s">
        <v>74</v>
      </c>
      <c r="H12229" t="str">
        <f>VLOOKUP(F12229,Clubs!$A$1:$D$220,4,)</f>
        <v>065025</v>
      </c>
    </row>
    <row r="12230" spans="1:8">
      <c r="A12230">
        <v>2447717</v>
      </c>
      <c r="B12230" t="s">
        <v>9745</v>
      </c>
      <c r="C12230" t="s">
        <v>2145</v>
      </c>
      <c r="D12230" t="s">
        <v>8640</v>
      </c>
      <c r="E12230" t="s">
        <v>75</v>
      </c>
      <c r="F12230" s="1" t="s">
        <v>317</v>
      </c>
      <c r="G12230" t="s">
        <v>74</v>
      </c>
      <c r="H12230" t="str">
        <f>VLOOKUP(F12230,Clubs!$A$1:$D$220,4,)</f>
        <v>034452</v>
      </c>
    </row>
    <row r="12231" spans="1:8">
      <c r="A12231">
        <v>2447732</v>
      </c>
      <c r="B12231" t="s">
        <v>9746</v>
      </c>
      <c r="C12231" t="s">
        <v>2108</v>
      </c>
      <c r="D12231" t="s">
        <v>111</v>
      </c>
      <c r="E12231" t="s">
        <v>75</v>
      </c>
      <c r="F12231" s="1" t="s">
        <v>8541</v>
      </c>
      <c r="G12231" t="s">
        <v>211</v>
      </c>
      <c r="H12231" t="str">
        <f>VLOOKUP(F12231,Clubs!$A$1:$D$220,4,)</f>
        <v>066032</v>
      </c>
    </row>
    <row r="12232" spans="1:8">
      <c r="A12232">
        <v>2447735</v>
      </c>
      <c r="B12232" t="s">
        <v>2173</v>
      </c>
      <c r="C12232" t="s">
        <v>620</v>
      </c>
      <c r="D12232" t="s">
        <v>8640</v>
      </c>
      <c r="E12232" t="s">
        <v>75</v>
      </c>
      <c r="F12232" s="1" t="s">
        <v>309</v>
      </c>
      <c r="G12232" t="s">
        <v>211</v>
      </c>
      <c r="H12232" t="str">
        <f>VLOOKUP(F12232,Clubs!$A$1:$D$220,4,)</f>
        <v>081041</v>
      </c>
    </row>
    <row r="12233" spans="1:8">
      <c r="A12233">
        <v>2447763</v>
      </c>
      <c r="B12233" t="s">
        <v>621</v>
      </c>
      <c r="C12233" t="s">
        <v>800</v>
      </c>
      <c r="D12233" t="s">
        <v>166</v>
      </c>
      <c r="E12233" t="s">
        <v>71</v>
      </c>
      <c r="F12233" s="1" t="s">
        <v>343</v>
      </c>
      <c r="G12233" t="s">
        <v>74</v>
      </c>
      <c r="H12233" t="str">
        <f>VLOOKUP(F12233,Clubs!$A$1:$D$220,4,)</f>
        <v>031030</v>
      </c>
    </row>
    <row r="12234" spans="1:8">
      <c r="A12234">
        <v>2447772</v>
      </c>
      <c r="B12234" t="s">
        <v>9747</v>
      </c>
      <c r="C12234" t="s">
        <v>9748</v>
      </c>
      <c r="D12234" t="s">
        <v>165</v>
      </c>
      <c r="E12234" t="s">
        <v>71</v>
      </c>
      <c r="F12234" s="1" t="s">
        <v>343</v>
      </c>
      <c r="G12234" t="s">
        <v>74</v>
      </c>
      <c r="H12234" t="str">
        <f>VLOOKUP(F12234,Clubs!$A$1:$D$220,4,)</f>
        <v>031030</v>
      </c>
    </row>
    <row r="12235" spans="1:8">
      <c r="A12235">
        <v>2447815</v>
      </c>
      <c r="B12235" t="s">
        <v>12303</v>
      </c>
      <c r="C12235" t="s">
        <v>974</v>
      </c>
      <c r="D12235" t="s">
        <v>8640</v>
      </c>
      <c r="E12235" t="s">
        <v>71</v>
      </c>
      <c r="F12235" s="1" t="s">
        <v>8538</v>
      </c>
      <c r="G12235" t="s">
        <v>211</v>
      </c>
      <c r="H12235" t="str">
        <f>VLOOKUP(F12235,Clubs!$A$1:$D$220,4,)</f>
        <v>065030</v>
      </c>
    </row>
    <row r="12236" spans="1:8">
      <c r="A12236">
        <v>2447821</v>
      </c>
      <c r="B12236" t="s">
        <v>5227</v>
      </c>
      <c r="C12236" t="s">
        <v>799</v>
      </c>
      <c r="D12236" t="s">
        <v>8640</v>
      </c>
      <c r="E12236" t="s">
        <v>75</v>
      </c>
      <c r="F12236" s="1" t="s">
        <v>8665</v>
      </c>
      <c r="G12236" t="s">
        <v>167</v>
      </c>
      <c r="H12236" t="str">
        <f>VLOOKUP(F12236,Clubs!$A$1:$D$220,4,)</f>
        <v>031064</v>
      </c>
    </row>
    <row r="12237" spans="1:8">
      <c r="A12237">
        <v>2447823</v>
      </c>
      <c r="B12237" t="s">
        <v>5227</v>
      </c>
      <c r="C12237" t="s">
        <v>1003</v>
      </c>
      <c r="D12237" t="s">
        <v>8640</v>
      </c>
      <c r="E12237" t="s">
        <v>71</v>
      </c>
      <c r="F12237" s="1" t="s">
        <v>8665</v>
      </c>
      <c r="G12237" t="s">
        <v>211</v>
      </c>
      <c r="H12237" t="str">
        <f>VLOOKUP(F12237,Clubs!$A$1:$D$220,4,)</f>
        <v>031064</v>
      </c>
    </row>
    <row r="12238" spans="1:8">
      <c r="A12238">
        <v>2447850</v>
      </c>
      <c r="B12238" t="s">
        <v>4344</v>
      </c>
      <c r="C12238" t="s">
        <v>1384</v>
      </c>
      <c r="D12238" t="s">
        <v>166</v>
      </c>
      <c r="E12238" t="s">
        <v>75</v>
      </c>
      <c r="F12238" s="1" t="s">
        <v>203</v>
      </c>
      <c r="G12238" t="s">
        <v>74</v>
      </c>
      <c r="H12238" t="str">
        <f>VLOOKUP(F12238,Clubs!$A$1:$D$220,4,)</f>
        <v>031009</v>
      </c>
    </row>
    <row r="12239" spans="1:8">
      <c r="A12239">
        <v>2447867</v>
      </c>
      <c r="B12239" t="s">
        <v>12304</v>
      </c>
      <c r="C12239" t="s">
        <v>12305</v>
      </c>
      <c r="D12239" t="s">
        <v>166</v>
      </c>
      <c r="E12239" t="s">
        <v>75</v>
      </c>
      <c r="F12239" s="1" t="s">
        <v>209</v>
      </c>
      <c r="G12239" t="s">
        <v>74</v>
      </c>
      <c r="H12239" t="str">
        <f>VLOOKUP(F12239,Clubs!$A$1:$D$220,4,)</f>
        <v>034066</v>
      </c>
    </row>
    <row r="12240" spans="1:8">
      <c r="A12240">
        <v>2447888</v>
      </c>
      <c r="B12240" t="s">
        <v>12306</v>
      </c>
      <c r="C12240" t="s">
        <v>1001</v>
      </c>
      <c r="D12240" t="s">
        <v>166</v>
      </c>
      <c r="E12240" t="s">
        <v>71</v>
      </c>
      <c r="F12240" s="1" t="s">
        <v>213</v>
      </c>
      <c r="G12240" t="s">
        <v>74</v>
      </c>
      <c r="H12240" t="str">
        <f>VLOOKUP(F12240,Clubs!$A$1:$D$220,4,)</f>
        <v>066032</v>
      </c>
    </row>
    <row r="12241" spans="1:8">
      <c r="A12241">
        <v>2447906</v>
      </c>
      <c r="B12241" t="s">
        <v>3073</v>
      </c>
      <c r="C12241" t="s">
        <v>721</v>
      </c>
      <c r="D12241" t="s">
        <v>110</v>
      </c>
      <c r="E12241" t="s">
        <v>71</v>
      </c>
      <c r="F12241" s="1" t="s">
        <v>239</v>
      </c>
      <c r="G12241" t="s">
        <v>74</v>
      </c>
      <c r="H12241" t="str">
        <f>VLOOKUP(F12241,Clubs!$A$1:$D$220,4,)</f>
        <v>034012</v>
      </c>
    </row>
    <row r="12242" spans="1:8">
      <c r="A12242">
        <v>2447925</v>
      </c>
      <c r="B12242" t="s">
        <v>12307</v>
      </c>
      <c r="C12242" t="s">
        <v>3890</v>
      </c>
      <c r="D12242" t="s">
        <v>166</v>
      </c>
      <c r="E12242" t="s">
        <v>71</v>
      </c>
      <c r="F12242" s="1" t="s">
        <v>209</v>
      </c>
      <c r="G12242" t="s">
        <v>74</v>
      </c>
      <c r="H12242" t="str">
        <f>VLOOKUP(F12242,Clubs!$A$1:$D$220,4,)</f>
        <v>034066</v>
      </c>
    </row>
    <row r="12243" spans="1:8">
      <c r="A12243">
        <v>2448136</v>
      </c>
      <c r="B12243" t="s">
        <v>9749</v>
      </c>
      <c r="C12243" t="s">
        <v>3598</v>
      </c>
      <c r="D12243" t="s">
        <v>165</v>
      </c>
      <c r="E12243" t="s">
        <v>71</v>
      </c>
      <c r="F12243" s="1" t="s">
        <v>209</v>
      </c>
      <c r="G12243" t="s">
        <v>74</v>
      </c>
      <c r="H12243" t="str">
        <f>VLOOKUP(F12243,Clubs!$A$1:$D$220,4,)</f>
        <v>034066</v>
      </c>
    </row>
    <row r="12244" spans="1:8">
      <c r="A12244">
        <v>2448213</v>
      </c>
      <c r="B12244" t="s">
        <v>9750</v>
      </c>
      <c r="C12244" t="s">
        <v>687</v>
      </c>
      <c r="D12244" t="s">
        <v>8640</v>
      </c>
      <c r="E12244" t="s">
        <v>71</v>
      </c>
      <c r="F12244" s="1" t="s">
        <v>313</v>
      </c>
      <c r="G12244" t="s">
        <v>211</v>
      </c>
      <c r="H12244" t="str">
        <f>VLOOKUP(F12244,Clubs!$A$1:$D$220,4,)</f>
        <v>034055</v>
      </c>
    </row>
    <row r="12245" spans="1:8">
      <c r="A12245">
        <v>2448223</v>
      </c>
      <c r="B12245" t="s">
        <v>9702</v>
      </c>
      <c r="C12245" t="s">
        <v>769</v>
      </c>
      <c r="D12245" t="s">
        <v>8640</v>
      </c>
      <c r="E12245" t="s">
        <v>75</v>
      </c>
      <c r="F12245" s="1" t="s">
        <v>214</v>
      </c>
      <c r="G12245" t="s">
        <v>211</v>
      </c>
      <c r="H12245" t="str">
        <f>VLOOKUP(F12245,Clubs!$A$1:$D$220,4,)</f>
        <v>034038</v>
      </c>
    </row>
    <row r="12246" spans="1:8">
      <c r="A12246">
        <v>2448255</v>
      </c>
      <c r="B12246" t="s">
        <v>9751</v>
      </c>
      <c r="C12246" t="s">
        <v>750</v>
      </c>
      <c r="D12246" t="s">
        <v>8640</v>
      </c>
      <c r="E12246" t="s">
        <v>75</v>
      </c>
      <c r="F12246" s="1" t="s">
        <v>255</v>
      </c>
      <c r="G12246" t="s">
        <v>211</v>
      </c>
      <c r="H12246" t="str">
        <f>VLOOKUP(F12246,Clubs!$A$1:$D$220,4,)</f>
        <v>030036</v>
      </c>
    </row>
    <row r="12247" spans="1:8">
      <c r="A12247">
        <v>2448264</v>
      </c>
      <c r="B12247" t="s">
        <v>1590</v>
      </c>
      <c r="C12247" t="s">
        <v>985</v>
      </c>
      <c r="D12247" t="s">
        <v>165</v>
      </c>
      <c r="E12247" t="s">
        <v>75</v>
      </c>
      <c r="F12247" s="1" t="s">
        <v>214</v>
      </c>
      <c r="G12247" t="s">
        <v>74</v>
      </c>
      <c r="H12247" t="str">
        <f>VLOOKUP(F12247,Clubs!$A$1:$D$220,4,)</f>
        <v>034038</v>
      </c>
    </row>
    <row r="12248" spans="1:8">
      <c r="A12248">
        <v>2448309</v>
      </c>
      <c r="B12248" t="s">
        <v>1350</v>
      </c>
      <c r="C12248" t="s">
        <v>600</v>
      </c>
      <c r="D12248" t="s">
        <v>165</v>
      </c>
      <c r="E12248" t="s">
        <v>71</v>
      </c>
      <c r="F12248" s="1" t="s">
        <v>246</v>
      </c>
      <c r="G12248" t="s">
        <v>74</v>
      </c>
      <c r="H12248" t="str">
        <f>VLOOKUP(F12248,Clubs!$A$1:$D$220,4,)</f>
        <v>011024</v>
      </c>
    </row>
    <row r="12249" spans="1:8">
      <c r="A12249">
        <v>2448320</v>
      </c>
      <c r="B12249" t="s">
        <v>9752</v>
      </c>
      <c r="C12249" t="s">
        <v>1091</v>
      </c>
      <c r="D12249" t="s">
        <v>165</v>
      </c>
      <c r="E12249" t="s">
        <v>71</v>
      </c>
      <c r="F12249" s="1" t="s">
        <v>246</v>
      </c>
      <c r="G12249" t="s">
        <v>74</v>
      </c>
      <c r="H12249" t="str">
        <f>VLOOKUP(F12249,Clubs!$A$1:$D$220,4,)</f>
        <v>011024</v>
      </c>
    </row>
    <row r="12250" spans="1:8">
      <c r="A12250">
        <v>2448460</v>
      </c>
      <c r="B12250" t="s">
        <v>9754</v>
      </c>
      <c r="C12250" t="s">
        <v>2917</v>
      </c>
      <c r="D12250" t="s">
        <v>8640</v>
      </c>
      <c r="E12250" t="s">
        <v>75</v>
      </c>
      <c r="F12250" s="1" t="s">
        <v>250</v>
      </c>
      <c r="G12250" t="s">
        <v>74</v>
      </c>
      <c r="H12250" t="str">
        <f>VLOOKUP(F12250,Clubs!$A$1:$D$220,4,)</f>
        <v>046009</v>
      </c>
    </row>
    <row r="12251" spans="1:8">
      <c r="A12251">
        <v>2448491</v>
      </c>
      <c r="B12251" t="s">
        <v>8731</v>
      </c>
      <c r="C12251" t="s">
        <v>2754</v>
      </c>
      <c r="D12251" t="s">
        <v>166</v>
      </c>
      <c r="E12251" t="s">
        <v>75</v>
      </c>
      <c r="F12251" s="1" t="s">
        <v>275</v>
      </c>
      <c r="G12251" t="s">
        <v>74</v>
      </c>
      <c r="H12251" t="str">
        <f>VLOOKUP(F12251,Clubs!$A$1:$D$220,4,)</f>
        <v>081061</v>
      </c>
    </row>
    <row r="12252" spans="1:8">
      <c r="A12252">
        <v>2448499</v>
      </c>
      <c r="B12252" t="s">
        <v>9755</v>
      </c>
      <c r="C12252" t="s">
        <v>9756</v>
      </c>
      <c r="D12252" t="s">
        <v>165</v>
      </c>
      <c r="E12252" t="s">
        <v>71</v>
      </c>
      <c r="F12252" s="1" t="s">
        <v>275</v>
      </c>
      <c r="G12252" t="s">
        <v>74</v>
      </c>
      <c r="H12252" t="str">
        <f>VLOOKUP(F12252,Clubs!$A$1:$D$220,4,)</f>
        <v>081061</v>
      </c>
    </row>
    <row r="12253" spans="1:8">
      <c r="A12253">
        <v>2448556</v>
      </c>
      <c r="B12253" t="s">
        <v>9757</v>
      </c>
      <c r="C12253" t="s">
        <v>4891</v>
      </c>
      <c r="D12253" t="s">
        <v>165</v>
      </c>
      <c r="E12253" t="s">
        <v>71</v>
      </c>
      <c r="F12253" s="1" t="s">
        <v>260</v>
      </c>
      <c r="G12253" t="s">
        <v>74</v>
      </c>
      <c r="H12253" t="str">
        <f>VLOOKUP(F12253,Clubs!$A$1:$D$220,4,)</f>
        <v>034036</v>
      </c>
    </row>
    <row r="12254" spans="1:8">
      <c r="A12254">
        <v>2448593</v>
      </c>
      <c r="B12254" t="s">
        <v>8212</v>
      </c>
      <c r="C12254" t="s">
        <v>618</v>
      </c>
      <c r="D12254" t="s">
        <v>8640</v>
      </c>
      <c r="E12254" t="s">
        <v>71</v>
      </c>
      <c r="F12254" s="1" t="s">
        <v>275</v>
      </c>
      <c r="G12254" t="s">
        <v>201</v>
      </c>
      <c r="H12254" t="str">
        <f>VLOOKUP(F12254,Clubs!$A$1:$D$220,4,)</f>
        <v>081061</v>
      </c>
    </row>
    <row r="12255" spans="1:8">
      <c r="A12255">
        <v>2448648</v>
      </c>
      <c r="B12255" t="s">
        <v>2159</v>
      </c>
      <c r="C12255" t="s">
        <v>693</v>
      </c>
      <c r="D12255" t="s">
        <v>166</v>
      </c>
      <c r="E12255" t="s">
        <v>71</v>
      </c>
      <c r="F12255" s="1" t="s">
        <v>283</v>
      </c>
      <c r="G12255" t="s">
        <v>74</v>
      </c>
      <c r="H12255" t="str">
        <f>VLOOKUP(F12255,Clubs!$A$1:$D$220,4,)</f>
        <v>012005</v>
      </c>
    </row>
    <row r="12256" spans="1:8">
      <c r="A12256">
        <v>2448831</v>
      </c>
      <c r="B12256" t="s">
        <v>12308</v>
      </c>
      <c r="C12256" t="s">
        <v>12309</v>
      </c>
      <c r="D12256" t="s">
        <v>166</v>
      </c>
      <c r="E12256" t="s">
        <v>75</v>
      </c>
      <c r="F12256" s="1" t="s">
        <v>223</v>
      </c>
      <c r="G12256" t="s">
        <v>74</v>
      </c>
      <c r="H12256" t="str">
        <f>VLOOKUP(F12256,Clubs!$A$1:$D$220,4,)</f>
        <v>081050</v>
      </c>
    </row>
    <row r="12257" spans="1:8">
      <c r="A12257">
        <v>2448845</v>
      </c>
      <c r="B12257" t="s">
        <v>9758</v>
      </c>
      <c r="C12257" t="s">
        <v>634</v>
      </c>
      <c r="D12257" t="s">
        <v>166</v>
      </c>
      <c r="E12257" t="s">
        <v>71</v>
      </c>
      <c r="F12257" s="1" t="s">
        <v>223</v>
      </c>
      <c r="G12257" t="s">
        <v>74</v>
      </c>
      <c r="H12257" t="str">
        <f>VLOOKUP(F12257,Clubs!$A$1:$D$220,4,)</f>
        <v>081050</v>
      </c>
    </row>
    <row r="12258" spans="1:8">
      <c r="A12258">
        <v>2448849</v>
      </c>
      <c r="B12258" t="s">
        <v>9758</v>
      </c>
      <c r="C12258" t="s">
        <v>779</v>
      </c>
      <c r="D12258" t="s">
        <v>165</v>
      </c>
      <c r="E12258" t="s">
        <v>71</v>
      </c>
      <c r="F12258" s="1" t="s">
        <v>223</v>
      </c>
      <c r="G12258" t="s">
        <v>74</v>
      </c>
      <c r="H12258" t="str">
        <f>VLOOKUP(F12258,Clubs!$A$1:$D$220,4,)</f>
        <v>081050</v>
      </c>
    </row>
    <row r="12259" spans="1:8">
      <c r="A12259">
        <v>2448867</v>
      </c>
      <c r="B12259" t="s">
        <v>3921</v>
      </c>
      <c r="C12259" t="s">
        <v>2106</v>
      </c>
      <c r="D12259" t="s">
        <v>166</v>
      </c>
      <c r="E12259" t="s">
        <v>75</v>
      </c>
      <c r="F12259" s="1" t="s">
        <v>223</v>
      </c>
      <c r="G12259" t="s">
        <v>74</v>
      </c>
      <c r="H12259" t="str">
        <f>VLOOKUP(F12259,Clubs!$A$1:$D$220,4,)</f>
        <v>081050</v>
      </c>
    </row>
    <row r="12260" spans="1:8">
      <c r="A12260">
        <v>2448907</v>
      </c>
      <c r="B12260" t="s">
        <v>12310</v>
      </c>
      <c r="C12260" t="s">
        <v>714</v>
      </c>
      <c r="D12260" t="s">
        <v>8640</v>
      </c>
      <c r="E12260" t="s">
        <v>75</v>
      </c>
      <c r="F12260" s="1" t="s">
        <v>8541</v>
      </c>
      <c r="G12260" t="s">
        <v>211</v>
      </c>
      <c r="H12260" t="str">
        <f>VLOOKUP(F12260,Clubs!$A$1:$D$220,4,)</f>
        <v>066032</v>
      </c>
    </row>
    <row r="12261" spans="1:8">
      <c r="A12261">
        <v>2448963</v>
      </c>
      <c r="B12261" t="s">
        <v>5399</v>
      </c>
      <c r="C12261" t="s">
        <v>620</v>
      </c>
      <c r="D12261" t="s">
        <v>111</v>
      </c>
      <c r="E12261" t="s">
        <v>75</v>
      </c>
      <c r="F12261" s="1" t="s">
        <v>347</v>
      </c>
      <c r="G12261" t="s">
        <v>74</v>
      </c>
      <c r="H12261" t="str">
        <f>VLOOKUP(F12261,Clubs!$A$1:$D$220,4,)</f>
        <v>031051</v>
      </c>
    </row>
    <row r="12262" spans="1:8">
      <c r="A12262">
        <v>2448983</v>
      </c>
      <c r="B12262" t="s">
        <v>3499</v>
      </c>
      <c r="C12262" t="s">
        <v>1355</v>
      </c>
      <c r="D12262" t="s">
        <v>166</v>
      </c>
      <c r="E12262" t="s">
        <v>71</v>
      </c>
      <c r="F12262" s="1" t="s">
        <v>8524</v>
      </c>
      <c r="G12262" t="s">
        <v>74</v>
      </c>
      <c r="H12262" t="str">
        <f>VLOOKUP(F12262,Clubs!$A$1:$D$220,4,)</f>
        <v>030076</v>
      </c>
    </row>
    <row r="12263" spans="1:8">
      <c r="A12263">
        <v>2449014</v>
      </c>
      <c r="B12263" t="s">
        <v>9759</v>
      </c>
      <c r="C12263" t="s">
        <v>1158</v>
      </c>
      <c r="D12263" t="s">
        <v>8640</v>
      </c>
      <c r="E12263" t="s">
        <v>71</v>
      </c>
      <c r="F12263" s="1" t="s">
        <v>8524</v>
      </c>
      <c r="G12263" t="s">
        <v>211</v>
      </c>
      <c r="H12263" t="str">
        <f>VLOOKUP(F12263,Clubs!$A$1:$D$220,4,)</f>
        <v>030076</v>
      </c>
    </row>
    <row r="12264" spans="1:8">
      <c r="A12264">
        <v>2449016</v>
      </c>
      <c r="B12264" t="s">
        <v>9759</v>
      </c>
      <c r="C12264" t="s">
        <v>1331</v>
      </c>
      <c r="D12264" t="s">
        <v>8640</v>
      </c>
      <c r="E12264" t="s">
        <v>75</v>
      </c>
      <c r="F12264" s="1" t="s">
        <v>8524</v>
      </c>
      <c r="G12264" t="s">
        <v>211</v>
      </c>
      <c r="H12264" t="str">
        <f>VLOOKUP(F12264,Clubs!$A$1:$D$220,4,)</f>
        <v>030076</v>
      </c>
    </row>
    <row r="12265" spans="1:8">
      <c r="A12265">
        <v>2449151</v>
      </c>
      <c r="B12265" t="s">
        <v>12311</v>
      </c>
      <c r="C12265" t="s">
        <v>1024</v>
      </c>
      <c r="D12265" t="s">
        <v>166</v>
      </c>
      <c r="E12265" t="s">
        <v>71</v>
      </c>
      <c r="F12265" s="1" t="s">
        <v>210</v>
      </c>
      <c r="G12265" t="s">
        <v>74</v>
      </c>
      <c r="H12265" t="str">
        <f>VLOOKUP(F12265,Clubs!$A$1:$D$220,4,)</f>
        <v>081041</v>
      </c>
    </row>
    <row r="12266" spans="1:8">
      <c r="A12266">
        <v>2449197</v>
      </c>
      <c r="B12266" t="s">
        <v>9760</v>
      </c>
      <c r="C12266" t="s">
        <v>570</v>
      </c>
      <c r="D12266" t="s">
        <v>8640</v>
      </c>
      <c r="E12266" t="s">
        <v>75</v>
      </c>
      <c r="F12266" s="1" t="s">
        <v>241</v>
      </c>
      <c r="G12266" t="s">
        <v>211</v>
      </c>
      <c r="H12266" t="str">
        <f>VLOOKUP(F12266,Clubs!$A$1:$D$220,4,)</f>
        <v>034072</v>
      </c>
    </row>
    <row r="12267" spans="1:8">
      <c r="A12267">
        <v>2449319</v>
      </c>
      <c r="B12267" t="s">
        <v>8802</v>
      </c>
      <c r="C12267" t="s">
        <v>1001</v>
      </c>
      <c r="D12267" t="s">
        <v>165</v>
      </c>
      <c r="E12267" t="s">
        <v>71</v>
      </c>
      <c r="F12267" s="1" t="s">
        <v>197</v>
      </c>
      <c r="G12267" t="s">
        <v>74</v>
      </c>
      <c r="H12267" t="str">
        <f>VLOOKUP(F12267,Clubs!$A$1:$D$220,4,)</f>
        <v>031067</v>
      </c>
    </row>
    <row r="12268" spans="1:8">
      <c r="A12268">
        <v>2449338</v>
      </c>
      <c r="B12268" t="s">
        <v>9761</v>
      </c>
      <c r="C12268" t="s">
        <v>616</v>
      </c>
      <c r="D12268" t="s">
        <v>109</v>
      </c>
      <c r="E12268" t="s">
        <v>75</v>
      </c>
      <c r="F12268" s="1" t="s">
        <v>197</v>
      </c>
      <c r="G12268" t="s">
        <v>74</v>
      </c>
      <c r="H12268" t="str">
        <f>VLOOKUP(F12268,Clubs!$A$1:$D$220,4,)</f>
        <v>031067</v>
      </c>
    </row>
    <row r="12269" spans="1:8">
      <c r="A12269">
        <v>2449357</v>
      </c>
      <c r="B12269" t="s">
        <v>9762</v>
      </c>
      <c r="C12269" t="s">
        <v>2339</v>
      </c>
      <c r="D12269" t="s">
        <v>109</v>
      </c>
      <c r="E12269" t="s">
        <v>71</v>
      </c>
      <c r="F12269" s="1" t="s">
        <v>244</v>
      </c>
      <c r="G12269" t="s">
        <v>74</v>
      </c>
      <c r="H12269" t="str">
        <f>VLOOKUP(F12269,Clubs!$A$1:$D$220,4,)</f>
        <v>030008</v>
      </c>
    </row>
    <row r="12270" spans="1:8">
      <c r="A12270">
        <v>2449579</v>
      </c>
      <c r="B12270" t="s">
        <v>1880</v>
      </c>
      <c r="C12270" t="s">
        <v>908</v>
      </c>
      <c r="D12270" t="s">
        <v>8640</v>
      </c>
      <c r="E12270" t="s">
        <v>71</v>
      </c>
      <c r="F12270" s="1" t="s">
        <v>210</v>
      </c>
      <c r="G12270" t="s">
        <v>201</v>
      </c>
      <c r="H12270" t="str">
        <f>VLOOKUP(F12270,Clubs!$A$1:$D$220,4,)</f>
        <v>081041</v>
      </c>
    </row>
    <row r="12271" spans="1:8">
      <c r="A12271">
        <v>2449689</v>
      </c>
      <c r="B12271" t="s">
        <v>6194</v>
      </c>
      <c r="C12271" t="s">
        <v>924</v>
      </c>
      <c r="D12271" t="s">
        <v>165</v>
      </c>
      <c r="E12271" t="s">
        <v>71</v>
      </c>
      <c r="F12271" s="1" t="s">
        <v>8529</v>
      </c>
      <c r="G12271" t="s">
        <v>74</v>
      </c>
      <c r="H12271" t="str">
        <f>VLOOKUP(F12271,Clubs!$A$1:$D$220,4,)</f>
        <v>031067</v>
      </c>
    </row>
    <row r="12272" spans="1:8">
      <c r="A12272">
        <v>2449711</v>
      </c>
      <c r="B12272" t="s">
        <v>8481</v>
      </c>
      <c r="C12272" t="s">
        <v>651</v>
      </c>
      <c r="D12272" t="s">
        <v>109</v>
      </c>
      <c r="E12272" t="s">
        <v>75</v>
      </c>
      <c r="F12272" s="1" t="s">
        <v>271</v>
      </c>
      <c r="G12272" t="s">
        <v>74</v>
      </c>
      <c r="H12272" t="str">
        <f>VLOOKUP(F12272,Clubs!$A$1:$D$220,4,)</f>
        <v>082017</v>
      </c>
    </row>
    <row r="12273" spans="1:8">
      <c r="A12273">
        <v>2449844</v>
      </c>
      <c r="B12273" t="s">
        <v>9764</v>
      </c>
      <c r="C12273" t="s">
        <v>2470</v>
      </c>
      <c r="D12273" t="s">
        <v>8640</v>
      </c>
      <c r="E12273" t="s">
        <v>71</v>
      </c>
      <c r="F12273" s="1" t="s">
        <v>306</v>
      </c>
      <c r="G12273" t="s">
        <v>211</v>
      </c>
      <c r="H12273" t="str">
        <f>VLOOKUP(F12273,Clubs!$A$1:$D$220,4,)</f>
        <v>066006</v>
      </c>
    </row>
    <row r="12274" spans="1:8">
      <c r="A12274">
        <v>2449934</v>
      </c>
      <c r="B12274" t="s">
        <v>9765</v>
      </c>
      <c r="C12274" t="s">
        <v>1288</v>
      </c>
      <c r="D12274" t="s">
        <v>8640</v>
      </c>
      <c r="E12274" t="s">
        <v>71</v>
      </c>
      <c r="F12274" s="1" t="s">
        <v>220</v>
      </c>
      <c r="G12274" t="s">
        <v>201</v>
      </c>
      <c r="H12274" t="str">
        <f>VLOOKUP(F12274,Clubs!$A$1:$D$220,4,)</f>
        <v>031015</v>
      </c>
    </row>
    <row r="12275" spans="1:8">
      <c r="A12275">
        <v>2449945</v>
      </c>
      <c r="B12275" t="s">
        <v>9766</v>
      </c>
      <c r="C12275" t="s">
        <v>2803</v>
      </c>
      <c r="D12275" t="s">
        <v>109</v>
      </c>
      <c r="E12275" t="s">
        <v>71</v>
      </c>
      <c r="F12275" s="1" t="s">
        <v>271</v>
      </c>
      <c r="G12275" t="s">
        <v>74</v>
      </c>
      <c r="H12275" t="str">
        <f>VLOOKUP(F12275,Clubs!$A$1:$D$220,4,)</f>
        <v>082017</v>
      </c>
    </row>
    <row r="12276" spans="1:8">
      <c r="A12276">
        <v>2449977</v>
      </c>
      <c r="B12276" t="s">
        <v>1411</v>
      </c>
      <c r="C12276" t="s">
        <v>711</v>
      </c>
      <c r="D12276" t="s">
        <v>166</v>
      </c>
      <c r="E12276" t="s">
        <v>75</v>
      </c>
      <c r="F12276" s="1" t="s">
        <v>220</v>
      </c>
      <c r="G12276" t="s">
        <v>74</v>
      </c>
      <c r="H12276" t="str">
        <f>VLOOKUP(F12276,Clubs!$A$1:$D$220,4,)</f>
        <v>031015</v>
      </c>
    </row>
    <row r="12277" spans="1:8">
      <c r="A12277">
        <v>2449988</v>
      </c>
      <c r="B12277" t="s">
        <v>9767</v>
      </c>
      <c r="C12277" t="s">
        <v>2401</v>
      </c>
      <c r="D12277" t="s">
        <v>165</v>
      </c>
      <c r="E12277" t="s">
        <v>71</v>
      </c>
      <c r="F12277" s="1" t="s">
        <v>271</v>
      </c>
      <c r="G12277" t="s">
        <v>74</v>
      </c>
      <c r="H12277" t="str">
        <f>VLOOKUP(F12277,Clubs!$A$1:$D$220,4,)</f>
        <v>082017</v>
      </c>
    </row>
    <row r="12278" spans="1:8">
      <c r="A12278">
        <v>2449990</v>
      </c>
      <c r="B12278" t="s">
        <v>583</v>
      </c>
      <c r="C12278" t="s">
        <v>9768</v>
      </c>
      <c r="D12278" t="s">
        <v>109</v>
      </c>
      <c r="E12278" t="s">
        <v>75</v>
      </c>
      <c r="F12278" s="1" t="s">
        <v>254</v>
      </c>
      <c r="G12278" t="s">
        <v>74</v>
      </c>
      <c r="H12278" t="str">
        <f>VLOOKUP(F12278,Clubs!$A$1:$D$220,4,)</f>
        <v>031030</v>
      </c>
    </row>
    <row r="12279" spans="1:8">
      <c r="A12279">
        <v>2450017</v>
      </c>
      <c r="B12279" t="s">
        <v>1541</v>
      </c>
      <c r="C12279" t="s">
        <v>754</v>
      </c>
      <c r="D12279" t="s">
        <v>8640</v>
      </c>
      <c r="E12279" t="s">
        <v>75</v>
      </c>
      <c r="F12279" s="1" t="s">
        <v>306</v>
      </c>
      <c r="G12279" t="s">
        <v>74</v>
      </c>
      <c r="H12279" t="str">
        <f>VLOOKUP(F12279,Clubs!$A$1:$D$220,4,)</f>
        <v>066006</v>
      </c>
    </row>
    <row r="12280" spans="1:8">
      <c r="A12280">
        <v>2450072</v>
      </c>
      <c r="B12280" t="s">
        <v>9769</v>
      </c>
      <c r="C12280" t="s">
        <v>1031</v>
      </c>
      <c r="D12280" t="s">
        <v>115</v>
      </c>
      <c r="E12280" t="s">
        <v>75</v>
      </c>
      <c r="F12280" s="1" t="s">
        <v>216</v>
      </c>
      <c r="G12280" t="s">
        <v>74</v>
      </c>
      <c r="H12280" t="str">
        <f>VLOOKUP(F12280,Clubs!$A$1:$D$220,4,)</f>
        <v>065012</v>
      </c>
    </row>
    <row r="12281" spans="1:8">
      <c r="A12281">
        <v>2450082</v>
      </c>
      <c r="B12281" t="s">
        <v>9770</v>
      </c>
      <c r="C12281" t="s">
        <v>703</v>
      </c>
      <c r="D12281" t="s">
        <v>110</v>
      </c>
      <c r="E12281" t="s">
        <v>75</v>
      </c>
      <c r="F12281" s="1" t="s">
        <v>216</v>
      </c>
      <c r="G12281" t="s">
        <v>74</v>
      </c>
      <c r="H12281" t="str">
        <f>VLOOKUP(F12281,Clubs!$A$1:$D$220,4,)</f>
        <v>065012</v>
      </c>
    </row>
    <row r="12282" spans="1:8">
      <c r="A12282">
        <v>2450118</v>
      </c>
      <c r="B12282" t="s">
        <v>9771</v>
      </c>
      <c r="C12282" t="s">
        <v>919</v>
      </c>
      <c r="D12282" t="s">
        <v>109</v>
      </c>
      <c r="E12282" t="s">
        <v>71</v>
      </c>
      <c r="F12282" s="1" t="s">
        <v>214</v>
      </c>
      <c r="G12282" t="s">
        <v>74</v>
      </c>
      <c r="H12282" t="str">
        <f>VLOOKUP(F12282,Clubs!$A$1:$D$220,4,)</f>
        <v>034038</v>
      </c>
    </row>
    <row r="12283" spans="1:8">
      <c r="A12283">
        <v>2450122</v>
      </c>
      <c r="B12283" t="s">
        <v>2199</v>
      </c>
      <c r="C12283" t="s">
        <v>814</v>
      </c>
      <c r="D12283" t="s">
        <v>165</v>
      </c>
      <c r="E12283" t="s">
        <v>71</v>
      </c>
      <c r="F12283" s="1" t="s">
        <v>254</v>
      </c>
      <c r="G12283" t="s">
        <v>74</v>
      </c>
      <c r="H12283" t="str">
        <f>VLOOKUP(F12283,Clubs!$A$1:$D$220,4,)</f>
        <v>031030</v>
      </c>
    </row>
    <row r="12284" spans="1:8">
      <c r="A12284">
        <v>2450152</v>
      </c>
      <c r="B12284" t="s">
        <v>9772</v>
      </c>
      <c r="C12284" t="s">
        <v>785</v>
      </c>
      <c r="D12284" t="s">
        <v>165</v>
      </c>
      <c r="E12284" t="s">
        <v>75</v>
      </c>
      <c r="F12284" s="1" t="s">
        <v>219</v>
      </c>
      <c r="G12284" t="s">
        <v>74</v>
      </c>
      <c r="H12284" t="str">
        <f>VLOOKUP(F12284,Clubs!$A$1:$D$220,4,)</f>
        <v>031067</v>
      </c>
    </row>
    <row r="12285" spans="1:8">
      <c r="A12285">
        <v>2450169</v>
      </c>
      <c r="B12285" t="s">
        <v>9210</v>
      </c>
      <c r="C12285" t="s">
        <v>3473</v>
      </c>
      <c r="D12285" t="s">
        <v>109</v>
      </c>
      <c r="E12285" t="s">
        <v>75</v>
      </c>
      <c r="F12285" s="1" t="s">
        <v>216</v>
      </c>
      <c r="G12285" t="s">
        <v>74</v>
      </c>
      <c r="H12285" t="str">
        <f>VLOOKUP(F12285,Clubs!$A$1:$D$220,4,)</f>
        <v>065012</v>
      </c>
    </row>
    <row r="12286" spans="1:8">
      <c r="A12286">
        <v>2450215</v>
      </c>
      <c r="B12286" t="s">
        <v>828</v>
      </c>
      <c r="C12286" t="s">
        <v>908</v>
      </c>
      <c r="D12286" t="s">
        <v>8640</v>
      </c>
      <c r="E12286" t="s">
        <v>71</v>
      </c>
      <c r="F12286" s="1" t="s">
        <v>345</v>
      </c>
      <c r="G12286" t="s">
        <v>167</v>
      </c>
      <c r="H12286" t="str">
        <f>VLOOKUP(F12286,Clubs!$A$1:$D$220,4,)</f>
        <v>011024</v>
      </c>
    </row>
    <row r="12287" spans="1:8">
      <c r="A12287">
        <v>2450301</v>
      </c>
      <c r="B12287" t="s">
        <v>9773</v>
      </c>
      <c r="C12287" t="s">
        <v>9774</v>
      </c>
      <c r="D12287" t="s">
        <v>8640</v>
      </c>
      <c r="E12287" t="s">
        <v>71</v>
      </c>
      <c r="F12287" s="1" t="s">
        <v>314</v>
      </c>
      <c r="G12287" t="s">
        <v>74</v>
      </c>
      <c r="H12287" t="str">
        <f>VLOOKUP(F12287,Clubs!$A$1:$D$220,4,)</f>
        <v>034457</v>
      </c>
    </row>
    <row r="12288" spans="1:8">
      <c r="A12288">
        <v>2450315</v>
      </c>
      <c r="B12288" t="s">
        <v>928</v>
      </c>
      <c r="C12288" t="s">
        <v>967</v>
      </c>
      <c r="D12288" t="s">
        <v>8640</v>
      </c>
      <c r="E12288" t="s">
        <v>75</v>
      </c>
      <c r="F12288" s="1" t="s">
        <v>343</v>
      </c>
      <c r="G12288" t="s">
        <v>74</v>
      </c>
      <c r="H12288" t="str">
        <f>VLOOKUP(F12288,Clubs!$A$1:$D$220,4,)</f>
        <v>031030</v>
      </c>
    </row>
    <row r="12289" spans="1:8">
      <c r="A12289">
        <v>2450328</v>
      </c>
      <c r="B12289" t="s">
        <v>9776</v>
      </c>
      <c r="C12289" t="s">
        <v>779</v>
      </c>
      <c r="D12289" t="s">
        <v>109</v>
      </c>
      <c r="E12289" t="s">
        <v>71</v>
      </c>
      <c r="F12289" s="1" t="s">
        <v>343</v>
      </c>
      <c r="G12289" t="s">
        <v>74</v>
      </c>
      <c r="H12289" t="str">
        <f>VLOOKUP(F12289,Clubs!$A$1:$D$220,4,)</f>
        <v>031030</v>
      </c>
    </row>
    <row r="12290" spans="1:8">
      <c r="A12290">
        <v>2450346</v>
      </c>
      <c r="B12290" t="s">
        <v>2035</v>
      </c>
      <c r="C12290" t="s">
        <v>1426</v>
      </c>
      <c r="D12290" t="s">
        <v>8640</v>
      </c>
      <c r="E12290" t="s">
        <v>75</v>
      </c>
      <c r="F12290" s="1" t="s">
        <v>244</v>
      </c>
      <c r="G12290" t="s">
        <v>74</v>
      </c>
      <c r="H12290" t="str">
        <f>VLOOKUP(F12290,Clubs!$A$1:$D$220,4,)</f>
        <v>030008</v>
      </c>
    </row>
    <row r="12291" spans="1:8">
      <c r="A12291">
        <v>2450376</v>
      </c>
      <c r="B12291" t="s">
        <v>9777</v>
      </c>
      <c r="C12291" t="s">
        <v>1206</v>
      </c>
      <c r="D12291" t="s">
        <v>165</v>
      </c>
      <c r="E12291" t="s">
        <v>71</v>
      </c>
      <c r="F12291" s="1" t="s">
        <v>343</v>
      </c>
      <c r="G12291" t="s">
        <v>74</v>
      </c>
      <c r="H12291" t="str">
        <f>VLOOKUP(F12291,Clubs!$A$1:$D$220,4,)</f>
        <v>031030</v>
      </c>
    </row>
    <row r="12292" spans="1:8">
      <c r="A12292">
        <v>2450432</v>
      </c>
      <c r="B12292" t="s">
        <v>3555</v>
      </c>
      <c r="C12292" t="s">
        <v>894</v>
      </c>
      <c r="D12292" t="s">
        <v>109</v>
      </c>
      <c r="E12292" t="s">
        <v>71</v>
      </c>
      <c r="F12292" s="1" t="s">
        <v>213</v>
      </c>
      <c r="G12292" t="s">
        <v>74</v>
      </c>
      <c r="H12292" t="str">
        <f>VLOOKUP(F12292,Clubs!$A$1:$D$220,4,)</f>
        <v>066032</v>
      </c>
    </row>
    <row r="12293" spans="1:8">
      <c r="A12293">
        <v>2450460</v>
      </c>
      <c r="B12293" t="s">
        <v>9778</v>
      </c>
      <c r="C12293" t="s">
        <v>696</v>
      </c>
      <c r="D12293" t="s">
        <v>109</v>
      </c>
      <c r="E12293" t="s">
        <v>71</v>
      </c>
      <c r="F12293" s="1" t="s">
        <v>213</v>
      </c>
      <c r="G12293" t="s">
        <v>74</v>
      </c>
      <c r="H12293" t="str">
        <f>VLOOKUP(F12293,Clubs!$A$1:$D$220,4,)</f>
        <v>066032</v>
      </c>
    </row>
    <row r="12294" spans="1:8">
      <c r="A12294">
        <v>2450562</v>
      </c>
      <c r="B12294" t="s">
        <v>9779</v>
      </c>
      <c r="C12294" t="s">
        <v>583</v>
      </c>
      <c r="D12294" t="s">
        <v>8640</v>
      </c>
      <c r="E12294" t="s">
        <v>75</v>
      </c>
      <c r="F12294" s="1" t="s">
        <v>266</v>
      </c>
      <c r="G12294" t="s">
        <v>74</v>
      </c>
      <c r="H12294" t="str">
        <f>VLOOKUP(F12294,Clubs!$A$1:$D$220,4,)</f>
        <v>046008</v>
      </c>
    </row>
    <row r="12295" spans="1:8">
      <c r="A12295">
        <v>2450564</v>
      </c>
      <c r="B12295" t="s">
        <v>9780</v>
      </c>
      <c r="C12295" t="s">
        <v>687</v>
      </c>
      <c r="D12295" t="s">
        <v>8640</v>
      </c>
      <c r="E12295" t="s">
        <v>71</v>
      </c>
      <c r="F12295" s="1" t="s">
        <v>224</v>
      </c>
      <c r="G12295" t="s">
        <v>201</v>
      </c>
      <c r="H12295" t="str">
        <f>VLOOKUP(F12295,Clubs!$A$1:$D$220,4,)</f>
        <v>046014</v>
      </c>
    </row>
    <row r="12296" spans="1:8">
      <c r="A12296">
        <v>2450672</v>
      </c>
      <c r="B12296" t="s">
        <v>9781</v>
      </c>
      <c r="C12296" t="s">
        <v>568</v>
      </c>
      <c r="D12296" t="s">
        <v>8640</v>
      </c>
      <c r="E12296" t="s">
        <v>71</v>
      </c>
      <c r="F12296" s="1" t="s">
        <v>8525</v>
      </c>
      <c r="G12296" t="s">
        <v>211</v>
      </c>
      <c r="H12296" t="str">
        <f>VLOOKUP(F12296,Clubs!$A$1:$D$220,4,)</f>
        <v>030075</v>
      </c>
    </row>
    <row r="12297" spans="1:8">
      <c r="A12297">
        <v>2450697</v>
      </c>
      <c r="B12297" t="s">
        <v>3559</v>
      </c>
      <c r="C12297" t="s">
        <v>2145</v>
      </c>
      <c r="D12297" t="s">
        <v>8640</v>
      </c>
      <c r="E12297" t="s">
        <v>75</v>
      </c>
      <c r="F12297" s="1" t="s">
        <v>336</v>
      </c>
      <c r="G12297" t="s">
        <v>211</v>
      </c>
      <c r="H12297" t="str">
        <f>VLOOKUP(F12297,Clubs!$A$1:$D$220,4,)</f>
        <v>030076</v>
      </c>
    </row>
    <row r="12298" spans="1:8">
      <c r="A12298">
        <v>2450701</v>
      </c>
      <c r="B12298" t="s">
        <v>12312</v>
      </c>
      <c r="C12298" t="s">
        <v>630</v>
      </c>
      <c r="D12298" t="s">
        <v>115</v>
      </c>
      <c r="E12298" t="s">
        <v>75</v>
      </c>
      <c r="F12298" s="1" t="s">
        <v>230</v>
      </c>
      <c r="G12298" t="s">
        <v>74</v>
      </c>
      <c r="H12298" t="str">
        <f>VLOOKUP(F12298,Clubs!$A$1:$D$220,4,)</f>
        <v>031025</v>
      </c>
    </row>
    <row r="12299" spans="1:8">
      <c r="A12299">
        <v>2450703</v>
      </c>
      <c r="B12299" t="s">
        <v>6747</v>
      </c>
      <c r="C12299" t="s">
        <v>1081</v>
      </c>
      <c r="D12299" t="s">
        <v>166</v>
      </c>
      <c r="E12299" t="s">
        <v>71</v>
      </c>
      <c r="F12299" s="1" t="s">
        <v>216</v>
      </c>
      <c r="G12299" t="s">
        <v>74</v>
      </c>
      <c r="H12299" t="str">
        <f>VLOOKUP(F12299,Clubs!$A$1:$D$220,4,)</f>
        <v>065012</v>
      </c>
    </row>
    <row r="12300" spans="1:8">
      <c r="A12300">
        <v>2450706</v>
      </c>
      <c r="B12300" t="s">
        <v>2753</v>
      </c>
      <c r="C12300" t="s">
        <v>1339</v>
      </c>
      <c r="D12300" t="s">
        <v>8640</v>
      </c>
      <c r="E12300" t="s">
        <v>71</v>
      </c>
      <c r="F12300" s="1" t="s">
        <v>8525</v>
      </c>
      <c r="G12300" t="s">
        <v>211</v>
      </c>
      <c r="H12300" t="str">
        <f>VLOOKUP(F12300,Clubs!$A$1:$D$220,4,)</f>
        <v>030075</v>
      </c>
    </row>
    <row r="12301" spans="1:8">
      <c r="A12301">
        <v>2450725</v>
      </c>
      <c r="B12301" t="s">
        <v>9782</v>
      </c>
      <c r="C12301" t="s">
        <v>864</v>
      </c>
      <c r="D12301" t="s">
        <v>8640</v>
      </c>
      <c r="E12301" t="s">
        <v>71</v>
      </c>
      <c r="F12301" s="1" t="s">
        <v>8525</v>
      </c>
      <c r="G12301" t="s">
        <v>211</v>
      </c>
      <c r="H12301" t="str">
        <f>VLOOKUP(F12301,Clubs!$A$1:$D$220,4,)</f>
        <v>030075</v>
      </c>
    </row>
    <row r="12302" spans="1:8">
      <c r="A12302">
        <v>2450792</v>
      </c>
      <c r="B12302" t="s">
        <v>9783</v>
      </c>
      <c r="C12302" t="s">
        <v>1047</v>
      </c>
      <c r="D12302" t="s">
        <v>8640</v>
      </c>
      <c r="E12302" t="s">
        <v>75</v>
      </c>
      <c r="F12302" s="1" t="s">
        <v>255</v>
      </c>
      <c r="G12302" t="s">
        <v>211</v>
      </c>
      <c r="H12302" t="str">
        <f>VLOOKUP(F12302,Clubs!$A$1:$D$220,4,)</f>
        <v>030036</v>
      </c>
    </row>
    <row r="12303" spans="1:8">
      <c r="A12303">
        <v>2450979</v>
      </c>
      <c r="B12303" t="s">
        <v>4931</v>
      </c>
      <c r="C12303" t="s">
        <v>1219</v>
      </c>
      <c r="D12303" t="s">
        <v>8640</v>
      </c>
      <c r="E12303" t="s">
        <v>75</v>
      </c>
      <c r="F12303" s="1" t="s">
        <v>204</v>
      </c>
      <c r="G12303" t="s">
        <v>211</v>
      </c>
      <c r="H12303" t="str">
        <f>VLOOKUP(F12303,Clubs!$A$1:$D$220,4,)</f>
        <v>031030</v>
      </c>
    </row>
    <row r="12304" spans="1:8">
      <c r="A12304">
        <v>2450994</v>
      </c>
      <c r="B12304" t="s">
        <v>9784</v>
      </c>
      <c r="C12304" t="s">
        <v>1585</v>
      </c>
      <c r="D12304" t="s">
        <v>109</v>
      </c>
      <c r="E12304" t="s">
        <v>75</v>
      </c>
      <c r="F12304" s="1" t="s">
        <v>239</v>
      </c>
      <c r="G12304" t="s">
        <v>74</v>
      </c>
      <c r="H12304" t="str">
        <f>VLOOKUP(F12304,Clubs!$A$1:$D$220,4,)</f>
        <v>034012</v>
      </c>
    </row>
    <row r="12305" spans="1:8">
      <c r="A12305">
        <v>2450999</v>
      </c>
      <c r="B12305" t="s">
        <v>1475</v>
      </c>
      <c r="C12305" t="s">
        <v>734</v>
      </c>
      <c r="D12305" t="s">
        <v>165</v>
      </c>
      <c r="E12305" t="s">
        <v>75</v>
      </c>
      <c r="F12305" s="1" t="s">
        <v>239</v>
      </c>
      <c r="G12305" t="s">
        <v>74</v>
      </c>
      <c r="H12305" t="str">
        <f>VLOOKUP(F12305,Clubs!$A$1:$D$220,4,)</f>
        <v>034012</v>
      </c>
    </row>
    <row r="12306" spans="1:8">
      <c r="A12306">
        <v>2451026</v>
      </c>
      <c r="B12306" t="s">
        <v>2642</v>
      </c>
      <c r="C12306" t="s">
        <v>693</v>
      </c>
      <c r="D12306" t="s">
        <v>165</v>
      </c>
      <c r="E12306" t="s">
        <v>71</v>
      </c>
      <c r="F12306" s="1" t="s">
        <v>239</v>
      </c>
      <c r="G12306" t="s">
        <v>74</v>
      </c>
      <c r="H12306" t="str">
        <f>VLOOKUP(F12306,Clubs!$A$1:$D$220,4,)</f>
        <v>034012</v>
      </c>
    </row>
    <row r="12307" spans="1:8">
      <c r="A12307">
        <v>2451037</v>
      </c>
      <c r="B12307" t="s">
        <v>9785</v>
      </c>
      <c r="C12307" t="s">
        <v>9786</v>
      </c>
      <c r="D12307" t="s">
        <v>165</v>
      </c>
      <c r="E12307" t="s">
        <v>75</v>
      </c>
      <c r="F12307" s="1" t="s">
        <v>239</v>
      </c>
      <c r="G12307" t="s">
        <v>74</v>
      </c>
      <c r="H12307" t="str">
        <f>VLOOKUP(F12307,Clubs!$A$1:$D$220,4,)</f>
        <v>034012</v>
      </c>
    </row>
    <row r="12308" spans="1:8">
      <c r="A12308">
        <v>2451294</v>
      </c>
      <c r="B12308" t="s">
        <v>9787</v>
      </c>
      <c r="C12308" t="s">
        <v>836</v>
      </c>
      <c r="D12308" t="s">
        <v>8640</v>
      </c>
      <c r="E12308" t="s">
        <v>75</v>
      </c>
      <c r="F12308" s="1" t="s">
        <v>8668</v>
      </c>
      <c r="G12308" t="s">
        <v>211</v>
      </c>
      <c r="H12308" t="str">
        <f>VLOOKUP(F12308,Clubs!$A$1:$D$220,4,)</f>
        <v>031065</v>
      </c>
    </row>
    <row r="12309" spans="1:8">
      <c r="A12309">
        <v>2451299</v>
      </c>
      <c r="B12309" t="s">
        <v>9788</v>
      </c>
      <c r="C12309" t="s">
        <v>658</v>
      </c>
      <c r="D12309" t="s">
        <v>8640</v>
      </c>
      <c r="E12309" t="s">
        <v>71</v>
      </c>
      <c r="F12309" s="1" t="s">
        <v>8668</v>
      </c>
      <c r="G12309" t="s">
        <v>211</v>
      </c>
      <c r="H12309" t="str">
        <f>VLOOKUP(F12309,Clubs!$A$1:$D$220,4,)</f>
        <v>031065</v>
      </c>
    </row>
    <row r="12310" spans="1:8">
      <c r="A12310">
        <v>2451308</v>
      </c>
      <c r="B12310" t="s">
        <v>3186</v>
      </c>
      <c r="C12310" t="s">
        <v>1288</v>
      </c>
      <c r="D12310" t="s">
        <v>8640</v>
      </c>
      <c r="E12310" t="s">
        <v>71</v>
      </c>
      <c r="F12310" s="1" t="s">
        <v>8668</v>
      </c>
      <c r="G12310" t="s">
        <v>211</v>
      </c>
      <c r="H12310" t="str">
        <f>VLOOKUP(F12310,Clubs!$A$1:$D$220,4,)</f>
        <v>031065</v>
      </c>
    </row>
    <row r="12311" spans="1:8">
      <c r="A12311">
        <v>2451313</v>
      </c>
      <c r="B12311" t="s">
        <v>9789</v>
      </c>
      <c r="C12311" t="s">
        <v>9790</v>
      </c>
      <c r="D12311" t="s">
        <v>8640</v>
      </c>
      <c r="E12311" t="s">
        <v>71</v>
      </c>
      <c r="F12311" s="1" t="s">
        <v>8668</v>
      </c>
      <c r="G12311" t="s">
        <v>211</v>
      </c>
      <c r="H12311" t="str">
        <f>VLOOKUP(F12311,Clubs!$A$1:$D$220,4,)</f>
        <v>031065</v>
      </c>
    </row>
    <row r="12312" spans="1:8">
      <c r="A12312">
        <v>2451315</v>
      </c>
      <c r="B12312" t="s">
        <v>640</v>
      </c>
      <c r="C12312" t="s">
        <v>673</v>
      </c>
      <c r="D12312" t="s">
        <v>8640</v>
      </c>
      <c r="E12312" t="s">
        <v>71</v>
      </c>
      <c r="F12312" s="1" t="s">
        <v>8668</v>
      </c>
      <c r="G12312" t="s">
        <v>211</v>
      </c>
      <c r="H12312" t="str">
        <f>VLOOKUP(F12312,Clubs!$A$1:$D$220,4,)</f>
        <v>031065</v>
      </c>
    </row>
    <row r="12313" spans="1:8">
      <c r="A12313">
        <v>2451393</v>
      </c>
      <c r="B12313" t="s">
        <v>9791</v>
      </c>
      <c r="C12313" t="s">
        <v>771</v>
      </c>
      <c r="D12313" t="s">
        <v>8640</v>
      </c>
      <c r="E12313" t="s">
        <v>75</v>
      </c>
      <c r="F12313" s="1" t="s">
        <v>241</v>
      </c>
      <c r="G12313" t="s">
        <v>211</v>
      </c>
      <c r="H12313" t="str">
        <f>VLOOKUP(F12313,Clubs!$A$1:$D$220,4,)</f>
        <v>034072</v>
      </c>
    </row>
    <row r="12314" spans="1:8">
      <c r="A12314">
        <v>2451427</v>
      </c>
      <c r="B12314" t="s">
        <v>1026</v>
      </c>
      <c r="C12314" t="s">
        <v>1206</v>
      </c>
      <c r="D12314" t="s">
        <v>111</v>
      </c>
      <c r="E12314" t="s">
        <v>71</v>
      </c>
      <c r="F12314" s="1" t="s">
        <v>241</v>
      </c>
      <c r="G12314" t="s">
        <v>211</v>
      </c>
      <c r="H12314" t="str">
        <f>VLOOKUP(F12314,Clubs!$A$1:$D$220,4,)</f>
        <v>034072</v>
      </c>
    </row>
    <row r="12315" spans="1:8">
      <c r="A12315">
        <v>2451490</v>
      </c>
      <c r="B12315" t="s">
        <v>9792</v>
      </c>
      <c r="C12315" t="s">
        <v>2294</v>
      </c>
      <c r="D12315" t="s">
        <v>165</v>
      </c>
      <c r="E12315" t="s">
        <v>71</v>
      </c>
      <c r="F12315" s="1" t="s">
        <v>239</v>
      </c>
      <c r="G12315" t="s">
        <v>74</v>
      </c>
      <c r="H12315" t="str">
        <f>VLOOKUP(F12315,Clubs!$A$1:$D$220,4,)</f>
        <v>034012</v>
      </c>
    </row>
    <row r="12316" spans="1:8">
      <c r="A12316">
        <v>2451500</v>
      </c>
      <c r="B12316" t="s">
        <v>9793</v>
      </c>
      <c r="C12316" t="s">
        <v>996</v>
      </c>
      <c r="D12316" t="s">
        <v>165</v>
      </c>
      <c r="E12316" t="s">
        <v>71</v>
      </c>
      <c r="F12316" s="1" t="s">
        <v>239</v>
      </c>
      <c r="G12316" t="s">
        <v>74</v>
      </c>
      <c r="H12316" t="str">
        <f>VLOOKUP(F12316,Clubs!$A$1:$D$220,4,)</f>
        <v>034012</v>
      </c>
    </row>
    <row r="12317" spans="1:8">
      <c r="A12317">
        <v>2451547</v>
      </c>
      <c r="B12317" t="s">
        <v>2188</v>
      </c>
      <c r="C12317" t="s">
        <v>1822</v>
      </c>
      <c r="D12317" t="s">
        <v>111</v>
      </c>
      <c r="E12317" t="s">
        <v>75</v>
      </c>
      <c r="F12317" s="1" t="s">
        <v>230</v>
      </c>
      <c r="G12317" t="s">
        <v>74</v>
      </c>
      <c r="H12317" t="str">
        <f>VLOOKUP(F12317,Clubs!$A$1:$D$220,4,)</f>
        <v>031025</v>
      </c>
    </row>
    <row r="12318" spans="1:8">
      <c r="A12318">
        <v>2451565</v>
      </c>
      <c r="B12318" t="s">
        <v>9794</v>
      </c>
      <c r="C12318" t="s">
        <v>9795</v>
      </c>
      <c r="D12318" t="s">
        <v>8640</v>
      </c>
      <c r="E12318" t="s">
        <v>75</v>
      </c>
      <c r="F12318" s="1" t="s">
        <v>230</v>
      </c>
      <c r="G12318" t="s">
        <v>74</v>
      </c>
      <c r="H12318" t="str">
        <f>VLOOKUP(F12318,Clubs!$A$1:$D$220,4,)</f>
        <v>031025</v>
      </c>
    </row>
    <row r="12319" spans="1:8">
      <c r="A12319">
        <v>2451615</v>
      </c>
      <c r="B12319" t="s">
        <v>8088</v>
      </c>
      <c r="C12319" t="s">
        <v>864</v>
      </c>
      <c r="D12319" t="s">
        <v>8640</v>
      </c>
      <c r="E12319" t="s">
        <v>71</v>
      </c>
      <c r="F12319" s="1" t="s">
        <v>10894</v>
      </c>
      <c r="G12319" t="s">
        <v>201</v>
      </c>
      <c r="H12319" t="str">
        <f>VLOOKUP(F12319,Clubs!$A$1:$D$220,4,)</f>
        <v>081017</v>
      </c>
    </row>
    <row r="12320" spans="1:8">
      <c r="A12320">
        <v>2451619</v>
      </c>
      <c r="B12320" t="s">
        <v>9796</v>
      </c>
      <c r="C12320" t="s">
        <v>914</v>
      </c>
      <c r="D12320" t="s">
        <v>111</v>
      </c>
      <c r="E12320" t="s">
        <v>75</v>
      </c>
      <c r="F12320" s="1" t="s">
        <v>230</v>
      </c>
      <c r="G12320" t="s">
        <v>74</v>
      </c>
      <c r="H12320" t="str">
        <f>VLOOKUP(F12320,Clubs!$A$1:$D$220,4,)</f>
        <v>031025</v>
      </c>
    </row>
    <row r="12321" spans="1:8">
      <c r="A12321">
        <v>2451668</v>
      </c>
      <c r="B12321" t="s">
        <v>9797</v>
      </c>
      <c r="C12321" t="s">
        <v>1357</v>
      </c>
      <c r="D12321" t="s">
        <v>111</v>
      </c>
      <c r="E12321" t="s">
        <v>71</v>
      </c>
      <c r="F12321" s="1" t="s">
        <v>230</v>
      </c>
      <c r="G12321" t="s">
        <v>74</v>
      </c>
      <c r="H12321" t="str">
        <f>VLOOKUP(F12321,Clubs!$A$1:$D$220,4,)</f>
        <v>031025</v>
      </c>
    </row>
    <row r="12322" spans="1:8">
      <c r="A12322">
        <v>2451846</v>
      </c>
      <c r="B12322" t="s">
        <v>9798</v>
      </c>
      <c r="C12322" t="s">
        <v>773</v>
      </c>
      <c r="D12322" t="s">
        <v>165</v>
      </c>
      <c r="E12322" t="s">
        <v>71</v>
      </c>
      <c r="F12322" s="1" t="s">
        <v>196</v>
      </c>
      <c r="G12322" t="s">
        <v>74</v>
      </c>
      <c r="H12322" t="str">
        <f>VLOOKUP(F12322,Clubs!$A$1:$D$220,4,)</f>
        <v>031051</v>
      </c>
    </row>
    <row r="12323" spans="1:8">
      <c r="A12323">
        <v>2451854</v>
      </c>
      <c r="B12323" t="s">
        <v>9798</v>
      </c>
      <c r="C12323" t="s">
        <v>1001</v>
      </c>
      <c r="D12323" t="s">
        <v>165</v>
      </c>
      <c r="E12323" t="s">
        <v>71</v>
      </c>
      <c r="F12323" s="1" t="s">
        <v>196</v>
      </c>
      <c r="G12323" t="s">
        <v>74</v>
      </c>
      <c r="H12323" t="str">
        <f>VLOOKUP(F12323,Clubs!$A$1:$D$220,4,)</f>
        <v>031051</v>
      </c>
    </row>
    <row r="12324" spans="1:8">
      <c r="A12324">
        <v>2452072</v>
      </c>
      <c r="B12324" t="s">
        <v>7836</v>
      </c>
      <c r="C12324" t="s">
        <v>669</v>
      </c>
      <c r="D12324" t="s">
        <v>8640</v>
      </c>
      <c r="E12324" t="s">
        <v>71</v>
      </c>
      <c r="F12324" s="1" t="s">
        <v>241</v>
      </c>
      <c r="G12324" t="s">
        <v>211</v>
      </c>
      <c r="H12324" t="str">
        <f>VLOOKUP(F12324,Clubs!$A$1:$D$220,4,)</f>
        <v>034072</v>
      </c>
    </row>
    <row r="12325" spans="1:8">
      <c r="A12325">
        <v>2452096</v>
      </c>
      <c r="B12325" t="s">
        <v>9800</v>
      </c>
      <c r="C12325" t="s">
        <v>840</v>
      </c>
      <c r="D12325" t="s">
        <v>166</v>
      </c>
      <c r="E12325" t="s">
        <v>75</v>
      </c>
      <c r="F12325" s="1" t="s">
        <v>345</v>
      </c>
      <c r="G12325" t="s">
        <v>74</v>
      </c>
      <c r="H12325" t="str">
        <f>VLOOKUP(F12325,Clubs!$A$1:$D$220,4,)</f>
        <v>011024</v>
      </c>
    </row>
    <row r="12326" spans="1:8">
      <c r="A12326">
        <v>2452167</v>
      </c>
      <c r="B12326" t="s">
        <v>9801</v>
      </c>
      <c r="C12326" t="s">
        <v>1123</v>
      </c>
      <c r="D12326" t="s">
        <v>8640</v>
      </c>
      <c r="E12326" t="s">
        <v>75</v>
      </c>
      <c r="F12326" s="1" t="s">
        <v>8528</v>
      </c>
      <c r="G12326" t="s">
        <v>211</v>
      </c>
      <c r="H12326" t="str">
        <f>VLOOKUP(F12326,Clubs!$A$1:$D$220,4,)</f>
        <v>031062</v>
      </c>
    </row>
    <row r="12327" spans="1:8">
      <c r="A12327">
        <v>2452195</v>
      </c>
      <c r="B12327" t="s">
        <v>9802</v>
      </c>
      <c r="C12327" t="s">
        <v>793</v>
      </c>
      <c r="D12327" t="s">
        <v>8640</v>
      </c>
      <c r="E12327" t="s">
        <v>71</v>
      </c>
      <c r="F12327" s="1" t="s">
        <v>216</v>
      </c>
      <c r="G12327" t="s">
        <v>74</v>
      </c>
      <c r="H12327" t="str">
        <f>VLOOKUP(F12327,Clubs!$A$1:$D$220,4,)</f>
        <v>065012</v>
      </c>
    </row>
    <row r="12328" spans="1:8">
      <c r="A12328">
        <v>2452203</v>
      </c>
      <c r="B12328" t="s">
        <v>740</v>
      </c>
      <c r="C12328" t="s">
        <v>746</v>
      </c>
      <c r="D12328" t="s">
        <v>165</v>
      </c>
      <c r="E12328" t="s">
        <v>75</v>
      </c>
      <c r="F12328" s="1" t="s">
        <v>216</v>
      </c>
      <c r="G12328" t="s">
        <v>74</v>
      </c>
      <c r="H12328" t="str">
        <f>VLOOKUP(F12328,Clubs!$A$1:$D$220,4,)</f>
        <v>065012</v>
      </c>
    </row>
    <row r="12329" spans="1:8">
      <c r="A12329">
        <v>2452219</v>
      </c>
      <c r="B12329" t="s">
        <v>1429</v>
      </c>
      <c r="C12329" t="s">
        <v>696</v>
      </c>
      <c r="D12329" t="s">
        <v>166</v>
      </c>
      <c r="E12329" t="s">
        <v>71</v>
      </c>
      <c r="F12329" s="1" t="s">
        <v>215</v>
      </c>
      <c r="G12329" t="s">
        <v>74</v>
      </c>
      <c r="H12329" t="str">
        <f>VLOOKUP(F12329,Clubs!$A$1:$D$220,4,)</f>
        <v>031042</v>
      </c>
    </row>
    <row r="12330" spans="1:8">
      <c r="A12330">
        <v>2452223</v>
      </c>
      <c r="B12330" t="s">
        <v>12313</v>
      </c>
      <c r="C12330" t="s">
        <v>789</v>
      </c>
      <c r="D12330" t="s">
        <v>166</v>
      </c>
      <c r="E12330" t="s">
        <v>71</v>
      </c>
      <c r="F12330" s="1" t="s">
        <v>215</v>
      </c>
      <c r="G12330" t="s">
        <v>74</v>
      </c>
      <c r="H12330" t="str">
        <f>VLOOKUP(F12330,Clubs!$A$1:$D$220,4,)</f>
        <v>031042</v>
      </c>
    </row>
    <row r="12331" spans="1:8">
      <c r="A12331">
        <v>2452289</v>
      </c>
      <c r="B12331" t="s">
        <v>5408</v>
      </c>
      <c r="C12331" t="s">
        <v>568</v>
      </c>
      <c r="D12331" t="s">
        <v>8640</v>
      </c>
      <c r="E12331" t="s">
        <v>71</v>
      </c>
      <c r="F12331" s="1" t="s">
        <v>215</v>
      </c>
      <c r="G12331" t="s">
        <v>211</v>
      </c>
      <c r="H12331" t="str">
        <f>VLOOKUP(F12331,Clubs!$A$1:$D$220,4,)</f>
        <v>031042</v>
      </c>
    </row>
    <row r="12332" spans="1:8">
      <c r="A12332">
        <v>2452294</v>
      </c>
      <c r="B12332" t="s">
        <v>9803</v>
      </c>
      <c r="C12332" t="s">
        <v>1360</v>
      </c>
      <c r="D12332" t="s">
        <v>8640</v>
      </c>
      <c r="E12332" t="s">
        <v>75</v>
      </c>
      <c r="F12332" s="1" t="s">
        <v>215</v>
      </c>
      <c r="G12332" t="s">
        <v>211</v>
      </c>
      <c r="H12332" t="str">
        <f>VLOOKUP(F12332,Clubs!$A$1:$D$220,4,)</f>
        <v>031042</v>
      </c>
    </row>
    <row r="12333" spans="1:8">
      <c r="A12333">
        <v>2452332</v>
      </c>
      <c r="B12333" t="s">
        <v>7192</v>
      </c>
      <c r="C12333" t="s">
        <v>869</v>
      </c>
      <c r="D12333" t="s">
        <v>165</v>
      </c>
      <c r="E12333" t="s">
        <v>75</v>
      </c>
      <c r="F12333" s="1" t="s">
        <v>216</v>
      </c>
      <c r="G12333" t="s">
        <v>74</v>
      </c>
      <c r="H12333" t="str">
        <f>VLOOKUP(F12333,Clubs!$A$1:$D$220,4,)</f>
        <v>065012</v>
      </c>
    </row>
    <row r="12334" spans="1:8">
      <c r="A12334">
        <v>2452338</v>
      </c>
      <c r="B12334" t="s">
        <v>1228</v>
      </c>
      <c r="C12334" t="s">
        <v>2131</v>
      </c>
      <c r="D12334" t="s">
        <v>166</v>
      </c>
      <c r="E12334" t="s">
        <v>75</v>
      </c>
      <c r="F12334" s="1" t="s">
        <v>216</v>
      </c>
      <c r="G12334" t="s">
        <v>74</v>
      </c>
      <c r="H12334" t="str">
        <f>VLOOKUP(F12334,Clubs!$A$1:$D$220,4,)</f>
        <v>065012</v>
      </c>
    </row>
    <row r="12335" spans="1:8">
      <c r="A12335">
        <v>2452444</v>
      </c>
      <c r="B12335" t="s">
        <v>9805</v>
      </c>
      <c r="C12335" t="s">
        <v>614</v>
      </c>
      <c r="D12335" t="s">
        <v>166</v>
      </c>
      <c r="E12335" t="s">
        <v>75</v>
      </c>
      <c r="F12335" s="1" t="s">
        <v>215</v>
      </c>
      <c r="G12335" t="s">
        <v>74</v>
      </c>
      <c r="H12335" t="str">
        <f>VLOOKUP(F12335,Clubs!$A$1:$D$220,4,)</f>
        <v>031042</v>
      </c>
    </row>
    <row r="12336" spans="1:8">
      <c r="A12336">
        <v>2452461</v>
      </c>
      <c r="B12336" t="s">
        <v>12314</v>
      </c>
      <c r="C12336" t="s">
        <v>1357</v>
      </c>
      <c r="D12336" t="s">
        <v>166</v>
      </c>
      <c r="E12336" t="s">
        <v>71</v>
      </c>
      <c r="F12336" s="1" t="s">
        <v>215</v>
      </c>
      <c r="G12336" t="s">
        <v>74</v>
      </c>
      <c r="H12336" t="str">
        <f>VLOOKUP(F12336,Clubs!$A$1:$D$220,4,)</f>
        <v>031042</v>
      </c>
    </row>
    <row r="12337" spans="1:8">
      <c r="A12337">
        <v>2452546</v>
      </c>
      <c r="B12337" t="s">
        <v>12315</v>
      </c>
      <c r="C12337" t="s">
        <v>574</v>
      </c>
      <c r="D12337" t="s">
        <v>166</v>
      </c>
      <c r="E12337" t="s">
        <v>71</v>
      </c>
      <c r="F12337" s="1" t="s">
        <v>215</v>
      </c>
      <c r="G12337" t="s">
        <v>74</v>
      </c>
      <c r="H12337" t="str">
        <f>VLOOKUP(F12337,Clubs!$A$1:$D$220,4,)</f>
        <v>031042</v>
      </c>
    </row>
    <row r="12338" spans="1:8">
      <c r="A12338">
        <v>2452593</v>
      </c>
      <c r="B12338" t="s">
        <v>9806</v>
      </c>
      <c r="C12338" t="s">
        <v>734</v>
      </c>
      <c r="D12338" t="s">
        <v>166</v>
      </c>
      <c r="E12338" t="s">
        <v>75</v>
      </c>
      <c r="F12338" s="1" t="s">
        <v>299</v>
      </c>
      <c r="G12338" t="s">
        <v>74</v>
      </c>
      <c r="H12338" t="str">
        <f>VLOOKUP(F12338,Clubs!$A$1:$D$220,4,)</f>
        <v>012002</v>
      </c>
    </row>
    <row r="12339" spans="1:8">
      <c r="A12339">
        <v>2452615</v>
      </c>
      <c r="B12339" t="s">
        <v>10142</v>
      </c>
      <c r="C12339" t="s">
        <v>12316</v>
      </c>
      <c r="D12339" t="s">
        <v>166</v>
      </c>
      <c r="E12339" t="s">
        <v>71</v>
      </c>
      <c r="F12339" s="1" t="s">
        <v>299</v>
      </c>
      <c r="G12339" t="s">
        <v>74</v>
      </c>
      <c r="H12339" t="str">
        <f>VLOOKUP(F12339,Clubs!$A$1:$D$220,4,)</f>
        <v>012002</v>
      </c>
    </row>
    <row r="12340" spans="1:8">
      <c r="A12340">
        <v>2452624</v>
      </c>
      <c r="B12340" t="s">
        <v>12317</v>
      </c>
      <c r="C12340" t="s">
        <v>12318</v>
      </c>
      <c r="D12340" t="s">
        <v>166</v>
      </c>
      <c r="E12340" t="s">
        <v>71</v>
      </c>
      <c r="F12340" s="1" t="s">
        <v>299</v>
      </c>
      <c r="G12340" t="s">
        <v>74</v>
      </c>
      <c r="H12340" t="str">
        <f>VLOOKUP(F12340,Clubs!$A$1:$D$220,4,)</f>
        <v>012002</v>
      </c>
    </row>
    <row r="12341" spans="1:8">
      <c r="A12341">
        <v>2452638</v>
      </c>
      <c r="B12341" t="s">
        <v>9807</v>
      </c>
      <c r="C12341" t="s">
        <v>953</v>
      </c>
      <c r="D12341" t="s">
        <v>8640</v>
      </c>
      <c r="E12341" t="s">
        <v>71</v>
      </c>
      <c r="F12341" s="1" t="s">
        <v>251</v>
      </c>
      <c r="G12341" t="s">
        <v>211</v>
      </c>
      <c r="H12341" t="str">
        <f>VLOOKUP(F12341,Clubs!$A$1:$D$220,4,)</f>
        <v>081041</v>
      </c>
    </row>
    <row r="12342" spans="1:8">
      <c r="A12342">
        <v>2452889</v>
      </c>
      <c r="B12342" t="s">
        <v>4348</v>
      </c>
      <c r="C12342" t="s">
        <v>1423</v>
      </c>
      <c r="D12342" t="s">
        <v>8640</v>
      </c>
      <c r="E12342" t="s">
        <v>75</v>
      </c>
      <c r="F12342" s="1" t="s">
        <v>217</v>
      </c>
      <c r="G12342" t="s">
        <v>74</v>
      </c>
      <c r="H12342" t="str">
        <f>VLOOKUP(F12342,Clubs!$A$1:$D$220,4,)</f>
        <v>012008</v>
      </c>
    </row>
    <row r="12343" spans="1:8">
      <c r="A12343">
        <v>2453191</v>
      </c>
      <c r="B12343" t="s">
        <v>3441</v>
      </c>
      <c r="C12343" t="s">
        <v>962</v>
      </c>
      <c r="D12343" t="s">
        <v>111</v>
      </c>
      <c r="E12343" t="s">
        <v>71</v>
      </c>
      <c r="F12343" s="1" t="s">
        <v>288</v>
      </c>
      <c r="G12343" t="s">
        <v>211</v>
      </c>
      <c r="H12343" t="str">
        <f>VLOOKUP(F12343,Clubs!$A$1:$D$220,4,)</f>
        <v>065020</v>
      </c>
    </row>
    <row r="12344" spans="1:8">
      <c r="A12344">
        <v>2453196</v>
      </c>
      <c r="B12344" t="s">
        <v>7984</v>
      </c>
      <c r="C12344" t="s">
        <v>2664</v>
      </c>
      <c r="D12344" t="s">
        <v>111</v>
      </c>
      <c r="E12344" t="s">
        <v>75</v>
      </c>
      <c r="F12344" s="1" t="s">
        <v>288</v>
      </c>
      <c r="G12344" t="s">
        <v>74</v>
      </c>
      <c r="H12344" t="str">
        <f>VLOOKUP(F12344,Clubs!$A$1:$D$220,4,)</f>
        <v>065020</v>
      </c>
    </row>
    <row r="12345" spans="1:8">
      <c r="A12345">
        <v>2453283</v>
      </c>
      <c r="B12345" t="s">
        <v>12319</v>
      </c>
      <c r="C12345" t="s">
        <v>950</v>
      </c>
      <c r="D12345" t="s">
        <v>166</v>
      </c>
      <c r="E12345" t="s">
        <v>71</v>
      </c>
      <c r="F12345" s="1" t="s">
        <v>228</v>
      </c>
      <c r="G12345" t="s">
        <v>74</v>
      </c>
      <c r="H12345" t="str">
        <f>VLOOKUP(F12345,Clubs!$A$1:$D$220,4,)</f>
        <v>012003</v>
      </c>
    </row>
    <row r="12346" spans="1:8">
      <c r="A12346">
        <v>2453301</v>
      </c>
      <c r="B12346" t="s">
        <v>1995</v>
      </c>
      <c r="C12346" t="s">
        <v>2235</v>
      </c>
      <c r="D12346" t="s">
        <v>111</v>
      </c>
      <c r="E12346" t="s">
        <v>71</v>
      </c>
      <c r="F12346" s="1" t="s">
        <v>228</v>
      </c>
      <c r="G12346" t="s">
        <v>211</v>
      </c>
      <c r="H12346" t="str">
        <f>VLOOKUP(F12346,Clubs!$A$1:$D$220,4,)</f>
        <v>012003</v>
      </c>
    </row>
    <row r="12347" spans="1:8">
      <c r="A12347">
        <v>2453316</v>
      </c>
      <c r="B12347" t="s">
        <v>5068</v>
      </c>
      <c r="C12347" t="s">
        <v>771</v>
      </c>
      <c r="D12347" t="s">
        <v>8640</v>
      </c>
      <c r="E12347" t="s">
        <v>75</v>
      </c>
      <c r="F12347" s="1" t="s">
        <v>343</v>
      </c>
      <c r="G12347" t="s">
        <v>211</v>
      </c>
      <c r="H12347" t="str">
        <f>VLOOKUP(F12347,Clubs!$A$1:$D$220,4,)</f>
        <v>031030</v>
      </c>
    </row>
    <row r="12348" spans="1:8">
      <c r="A12348">
        <v>2453336</v>
      </c>
      <c r="B12348" t="s">
        <v>640</v>
      </c>
      <c r="C12348" t="s">
        <v>618</v>
      </c>
      <c r="D12348" t="s">
        <v>8640</v>
      </c>
      <c r="E12348" t="s">
        <v>71</v>
      </c>
      <c r="F12348" s="1" t="s">
        <v>228</v>
      </c>
      <c r="G12348" t="s">
        <v>201</v>
      </c>
      <c r="H12348" t="str">
        <f>VLOOKUP(F12348,Clubs!$A$1:$D$220,4,)</f>
        <v>012003</v>
      </c>
    </row>
    <row r="12349" spans="1:8">
      <c r="A12349">
        <v>2453389</v>
      </c>
      <c r="B12349" t="s">
        <v>12320</v>
      </c>
      <c r="C12349" t="s">
        <v>988</v>
      </c>
      <c r="D12349" t="s">
        <v>166</v>
      </c>
      <c r="E12349" t="s">
        <v>75</v>
      </c>
      <c r="F12349" s="1" t="s">
        <v>202</v>
      </c>
      <c r="G12349" t="s">
        <v>74</v>
      </c>
      <c r="H12349" t="str">
        <f>VLOOKUP(F12349,Clubs!$A$1:$D$220,4,)</f>
        <v>081017</v>
      </c>
    </row>
    <row r="12350" spans="1:8">
      <c r="A12350">
        <v>2453399</v>
      </c>
      <c r="B12350" t="s">
        <v>12321</v>
      </c>
      <c r="C12350" t="s">
        <v>577</v>
      </c>
      <c r="D12350" t="s">
        <v>166</v>
      </c>
      <c r="E12350" t="s">
        <v>71</v>
      </c>
      <c r="F12350" s="1" t="s">
        <v>202</v>
      </c>
      <c r="G12350" t="s">
        <v>74</v>
      </c>
      <c r="H12350" t="str">
        <f>VLOOKUP(F12350,Clubs!$A$1:$D$220,4,)</f>
        <v>081017</v>
      </c>
    </row>
    <row r="12351" spans="1:8">
      <c r="A12351">
        <v>2453400</v>
      </c>
      <c r="B12351" t="s">
        <v>12322</v>
      </c>
      <c r="C12351" t="s">
        <v>635</v>
      </c>
      <c r="D12351" t="s">
        <v>166</v>
      </c>
      <c r="E12351" t="s">
        <v>71</v>
      </c>
      <c r="F12351" s="1" t="s">
        <v>222</v>
      </c>
      <c r="G12351" t="s">
        <v>74</v>
      </c>
      <c r="H12351" t="str">
        <f>VLOOKUP(F12351,Clubs!$A$1:$D$220,4,)</f>
        <v>030004</v>
      </c>
    </row>
    <row r="12352" spans="1:8">
      <c r="A12352">
        <v>2453443</v>
      </c>
      <c r="B12352" t="s">
        <v>12323</v>
      </c>
      <c r="C12352" t="s">
        <v>779</v>
      </c>
      <c r="D12352" t="s">
        <v>166</v>
      </c>
      <c r="E12352" t="s">
        <v>71</v>
      </c>
      <c r="F12352" s="1" t="s">
        <v>222</v>
      </c>
      <c r="G12352" t="s">
        <v>74</v>
      </c>
      <c r="H12352" t="str">
        <f>VLOOKUP(F12352,Clubs!$A$1:$D$220,4,)</f>
        <v>030004</v>
      </c>
    </row>
    <row r="12353" spans="1:8">
      <c r="A12353">
        <v>2453543</v>
      </c>
      <c r="B12353" t="s">
        <v>1875</v>
      </c>
      <c r="C12353" t="s">
        <v>1897</v>
      </c>
      <c r="D12353" t="s">
        <v>165</v>
      </c>
      <c r="E12353" t="s">
        <v>71</v>
      </c>
      <c r="F12353" s="1" t="s">
        <v>285</v>
      </c>
      <c r="G12353" t="s">
        <v>74</v>
      </c>
      <c r="H12353" t="str">
        <f>VLOOKUP(F12353,Clubs!$A$1:$D$220,4,)</f>
        <v>011024</v>
      </c>
    </row>
    <row r="12354" spans="1:8">
      <c r="A12354">
        <v>2453553</v>
      </c>
      <c r="B12354" t="s">
        <v>1875</v>
      </c>
      <c r="C12354" t="s">
        <v>754</v>
      </c>
      <c r="D12354" t="s">
        <v>8640</v>
      </c>
      <c r="E12354" t="s">
        <v>75</v>
      </c>
      <c r="F12354" s="1" t="s">
        <v>285</v>
      </c>
      <c r="G12354" t="s">
        <v>211</v>
      </c>
      <c r="H12354" t="str">
        <f>VLOOKUP(F12354,Clubs!$A$1:$D$220,4,)</f>
        <v>011024</v>
      </c>
    </row>
    <row r="12355" spans="1:8">
      <c r="A12355">
        <v>2453590</v>
      </c>
      <c r="B12355" t="s">
        <v>1654</v>
      </c>
      <c r="C12355" t="s">
        <v>1600</v>
      </c>
      <c r="D12355" t="s">
        <v>8640</v>
      </c>
      <c r="E12355" t="s">
        <v>71</v>
      </c>
      <c r="F12355" s="1" t="s">
        <v>254</v>
      </c>
      <c r="G12355" t="s">
        <v>201</v>
      </c>
      <c r="H12355" t="str">
        <f>VLOOKUP(F12355,Clubs!$A$1:$D$220,4,)</f>
        <v>031030</v>
      </c>
    </row>
    <row r="12356" spans="1:8">
      <c r="A12356">
        <v>2453645</v>
      </c>
      <c r="B12356" t="s">
        <v>9810</v>
      </c>
      <c r="C12356" t="s">
        <v>618</v>
      </c>
      <c r="D12356" t="s">
        <v>8640</v>
      </c>
      <c r="E12356" t="s">
        <v>71</v>
      </c>
      <c r="F12356" s="1" t="s">
        <v>224</v>
      </c>
      <c r="G12356" t="s">
        <v>74</v>
      </c>
      <c r="H12356" t="str">
        <f>VLOOKUP(F12356,Clubs!$A$1:$D$220,4,)</f>
        <v>046014</v>
      </c>
    </row>
    <row r="12357" spans="1:8">
      <c r="A12357">
        <v>2453828</v>
      </c>
      <c r="B12357" t="s">
        <v>9811</v>
      </c>
      <c r="C12357" t="s">
        <v>1190</v>
      </c>
      <c r="D12357" t="s">
        <v>109</v>
      </c>
      <c r="E12357" t="s">
        <v>75</v>
      </c>
      <c r="F12357" s="1" t="s">
        <v>294</v>
      </c>
      <c r="G12357" t="s">
        <v>74</v>
      </c>
      <c r="H12357" t="str">
        <f>VLOOKUP(F12357,Clubs!$A$1:$D$220,4,)</f>
        <v>081017</v>
      </c>
    </row>
    <row r="12358" spans="1:8">
      <c r="A12358">
        <v>2453837</v>
      </c>
      <c r="B12358" t="s">
        <v>9812</v>
      </c>
      <c r="C12358" t="s">
        <v>848</v>
      </c>
      <c r="D12358" t="s">
        <v>109</v>
      </c>
      <c r="E12358" t="s">
        <v>75</v>
      </c>
      <c r="F12358" s="1" t="s">
        <v>294</v>
      </c>
      <c r="G12358" t="s">
        <v>74</v>
      </c>
      <c r="H12358" t="str">
        <f>VLOOKUP(F12358,Clubs!$A$1:$D$220,4,)</f>
        <v>081017</v>
      </c>
    </row>
    <row r="12359" spans="1:8">
      <c r="A12359">
        <v>2453889</v>
      </c>
      <c r="B12359" t="s">
        <v>9813</v>
      </c>
      <c r="C12359" t="s">
        <v>1356</v>
      </c>
      <c r="D12359" t="s">
        <v>8640</v>
      </c>
      <c r="E12359" t="s">
        <v>71</v>
      </c>
      <c r="F12359" s="1" t="s">
        <v>8531</v>
      </c>
      <c r="G12359" t="s">
        <v>74</v>
      </c>
      <c r="H12359" t="str">
        <f>VLOOKUP(F12359,Clubs!$A$1:$D$220,4,)</f>
        <v>034471</v>
      </c>
    </row>
    <row r="12360" spans="1:8">
      <c r="A12360">
        <v>2453926</v>
      </c>
      <c r="B12360" t="s">
        <v>9814</v>
      </c>
      <c r="C12360" t="s">
        <v>639</v>
      </c>
      <c r="D12360" t="s">
        <v>111</v>
      </c>
      <c r="E12360" t="s">
        <v>71</v>
      </c>
      <c r="F12360" s="1" t="s">
        <v>197</v>
      </c>
      <c r="G12360" t="s">
        <v>211</v>
      </c>
      <c r="H12360" t="str">
        <f>VLOOKUP(F12360,Clubs!$A$1:$D$220,4,)</f>
        <v>031067</v>
      </c>
    </row>
    <row r="12361" spans="1:8">
      <c r="A12361">
        <v>2453957</v>
      </c>
      <c r="B12361" t="s">
        <v>9815</v>
      </c>
      <c r="C12361" t="s">
        <v>9816</v>
      </c>
      <c r="D12361" t="s">
        <v>8640</v>
      </c>
      <c r="E12361" t="s">
        <v>71</v>
      </c>
      <c r="F12361" s="1" t="s">
        <v>347</v>
      </c>
      <c r="G12361" t="s">
        <v>201</v>
      </c>
      <c r="H12361" t="str">
        <f>VLOOKUP(F12361,Clubs!$A$1:$D$220,4,)</f>
        <v>031051</v>
      </c>
    </row>
    <row r="12362" spans="1:8">
      <c r="A12362">
        <v>2454070</v>
      </c>
      <c r="B12362" t="s">
        <v>6087</v>
      </c>
      <c r="C12362" t="s">
        <v>593</v>
      </c>
      <c r="D12362" t="s">
        <v>111</v>
      </c>
      <c r="E12362" t="s">
        <v>71</v>
      </c>
      <c r="F12362" s="1" t="s">
        <v>308</v>
      </c>
      <c r="G12362" t="s">
        <v>211</v>
      </c>
      <c r="H12362" t="str">
        <f>VLOOKUP(F12362,Clubs!$A$1:$D$220,4,)</f>
        <v>030076</v>
      </c>
    </row>
    <row r="12363" spans="1:8">
      <c r="A12363">
        <v>2454074</v>
      </c>
      <c r="B12363" t="s">
        <v>9817</v>
      </c>
      <c r="C12363" t="s">
        <v>1145</v>
      </c>
      <c r="D12363" t="s">
        <v>8640</v>
      </c>
      <c r="E12363" t="s">
        <v>75</v>
      </c>
      <c r="F12363" s="1" t="s">
        <v>308</v>
      </c>
      <c r="G12363" t="s">
        <v>211</v>
      </c>
      <c r="H12363" t="str">
        <f>VLOOKUP(F12363,Clubs!$A$1:$D$220,4,)</f>
        <v>030076</v>
      </c>
    </row>
    <row r="12364" spans="1:8">
      <c r="A12364">
        <v>2454089</v>
      </c>
      <c r="B12364" t="s">
        <v>2979</v>
      </c>
      <c r="C12364" t="s">
        <v>1393</v>
      </c>
      <c r="D12364" t="s">
        <v>8640</v>
      </c>
      <c r="E12364" t="s">
        <v>71</v>
      </c>
      <c r="F12364" s="1" t="s">
        <v>254</v>
      </c>
      <c r="G12364" t="s">
        <v>201</v>
      </c>
      <c r="H12364" t="str">
        <f>VLOOKUP(F12364,Clubs!$A$1:$D$220,4,)</f>
        <v>031030</v>
      </c>
    </row>
    <row r="12365" spans="1:8">
      <c r="A12365">
        <v>2454312</v>
      </c>
      <c r="B12365" t="s">
        <v>2455</v>
      </c>
      <c r="C12365" t="s">
        <v>655</v>
      </c>
      <c r="D12365" t="s">
        <v>109</v>
      </c>
      <c r="E12365" t="s">
        <v>75</v>
      </c>
      <c r="F12365" s="1" t="s">
        <v>231</v>
      </c>
      <c r="G12365" t="s">
        <v>74</v>
      </c>
      <c r="H12365" t="str">
        <f>VLOOKUP(F12365,Clubs!$A$1:$D$220,4,)</f>
        <v>032002</v>
      </c>
    </row>
    <row r="12366" spans="1:8">
      <c r="A12366">
        <v>2454377</v>
      </c>
      <c r="B12366" t="s">
        <v>9818</v>
      </c>
      <c r="C12366" t="s">
        <v>3815</v>
      </c>
      <c r="D12366" t="s">
        <v>111</v>
      </c>
      <c r="E12366" t="s">
        <v>71</v>
      </c>
      <c r="F12366" s="1" t="s">
        <v>200</v>
      </c>
      <c r="G12366" t="s">
        <v>74</v>
      </c>
      <c r="H12366" t="str">
        <f>VLOOKUP(F12366,Clubs!$A$1:$D$220,4,)</f>
        <v>011024</v>
      </c>
    </row>
    <row r="12367" spans="1:8">
      <c r="A12367">
        <v>2454389</v>
      </c>
      <c r="B12367" t="s">
        <v>685</v>
      </c>
      <c r="C12367" t="s">
        <v>616</v>
      </c>
      <c r="D12367" t="s">
        <v>165</v>
      </c>
      <c r="E12367" t="s">
        <v>75</v>
      </c>
      <c r="F12367" s="1" t="s">
        <v>231</v>
      </c>
      <c r="G12367" t="s">
        <v>74</v>
      </c>
      <c r="H12367" t="str">
        <f>VLOOKUP(F12367,Clubs!$A$1:$D$220,4,)</f>
        <v>032002</v>
      </c>
    </row>
    <row r="12368" spans="1:8">
      <c r="A12368">
        <v>2454394</v>
      </c>
      <c r="B12368" t="s">
        <v>9819</v>
      </c>
      <c r="C12368" t="s">
        <v>6493</v>
      </c>
      <c r="D12368" t="s">
        <v>8640</v>
      </c>
      <c r="E12368" t="s">
        <v>71</v>
      </c>
      <c r="F12368" s="1" t="s">
        <v>208</v>
      </c>
      <c r="G12368" t="s">
        <v>211</v>
      </c>
      <c r="H12368" t="str">
        <f>VLOOKUP(F12368,Clubs!$A$1:$D$220,4,)</f>
        <v>030059</v>
      </c>
    </row>
    <row r="12369" spans="1:8">
      <c r="A12369">
        <v>2454479</v>
      </c>
      <c r="B12369" t="s">
        <v>5498</v>
      </c>
      <c r="C12369" t="s">
        <v>690</v>
      </c>
      <c r="D12369" t="s">
        <v>109</v>
      </c>
      <c r="E12369" t="s">
        <v>71</v>
      </c>
      <c r="F12369" s="1" t="s">
        <v>347</v>
      </c>
      <c r="G12369" t="s">
        <v>74</v>
      </c>
      <c r="H12369" t="str">
        <f>VLOOKUP(F12369,Clubs!$A$1:$D$220,4,)</f>
        <v>031051</v>
      </c>
    </row>
    <row r="12370" spans="1:8">
      <c r="A12370">
        <v>2454516</v>
      </c>
      <c r="B12370" t="s">
        <v>9820</v>
      </c>
      <c r="C12370" t="s">
        <v>9821</v>
      </c>
      <c r="D12370" t="s">
        <v>165</v>
      </c>
      <c r="E12370" t="s">
        <v>71</v>
      </c>
      <c r="F12370" s="1" t="s">
        <v>307</v>
      </c>
      <c r="G12370" t="s">
        <v>74</v>
      </c>
      <c r="H12370" t="str">
        <f>VLOOKUP(F12370,Clubs!$A$1:$D$220,4,)</f>
        <v>048006</v>
      </c>
    </row>
    <row r="12371" spans="1:8">
      <c r="A12371">
        <v>2454533</v>
      </c>
      <c r="B12371" t="s">
        <v>9822</v>
      </c>
      <c r="C12371" t="s">
        <v>2132</v>
      </c>
      <c r="D12371" t="s">
        <v>111</v>
      </c>
      <c r="E12371" t="s">
        <v>71</v>
      </c>
      <c r="F12371" s="1" t="s">
        <v>230</v>
      </c>
      <c r="G12371" t="s">
        <v>74</v>
      </c>
      <c r="H12371" t="str">
        <f>VLOOKUP(F12371,Clubs!$A$1:$D$220,4,)</f>
        <v>031025</v>
      </c>
    </row>
    <row r="12372" spans="1:8">
      <c r="A12372">
        <v>2454536</v>
      </c>
      <c r="B12372" t="s">
        <v>9823</v>
      </c>
      <c r="C12372" t="s">
        <v>9824</v>
      </c>
      <c r="D12372" t="s">
        <v>165</v>
      </c>
      <c r="E12372" t="s">
        <v>71</v>
      </c>
      <c r="F12372" s="1" t="s">
        <v>347</v>
      </c>
      <c r="G12372" t="s">
        <v>74</v>
      </c>
      <c r="H12372" t="str">
        <f>VLOOKUP(F12372,Clubs!$A$1:$D$220,4,)</f>
        <v>031051</v>
      </c>
    </row>
    <row r="12373" spans="1:8">
      <c r="A12373">
        <v>2454541</v>
      </c>
      <c r="B12373" t="s">
        <v>9825</v>
      </c>
      <c r="C12373" t="s">
        <v>5648</v>
      </c>
      <c r="D12373" t="s">
        <v>8640</v>
      </c>
      <c r="E12373" t="s">
        <v>71</v>
      </c>
      <c r="F12373" s="1" t="s">
        <v>238</v>
      </c>
      <c r="G12373" t="s">
        <v>74</v>
      </c>
      <c r="H12373" t="str">
        <f>VLOOKUP(F12373,Clubs!$A$1:$D$220,4,)</f>
        <v>030055</v>
      </c>
    </row>
    <row r="12374" spans="1:8">
      <c r="A12374">
        <v>2454662</v>
      </c>
      <c r="B12374" t="s">
        <v>804</v>
      </c>
      <c r="C12374" t="s">
        <v>786</v>
      </c>
      <c r="D12374" t="s">
        <v>165</v>
      </c>
      <c r="E12374" t="s">
        <v>75</v>
      </c>
      <c r="F12374" s="1" t="s">
        <v>308</v>
      </c>
      <c r="G12374" t="s">
        <v>74</v>
      </c>
      <c r="H12374" t="str">
        <f>VLOOKUP(F12374,Clubs!$A$1:$D$220,4,)</f>
        <v>030076</v>
      </c>
    </row>
    <row r="12375" spans="1:8">
      <c r="A12375">
        <v>2454668</v>
      </c>
      <c r="B12375" t="s">
        <v>1915</v>
      </c>
      <c r="C12375" t="s">
        <v>2312</v>
      </c>
      <c r="D12375" t="s">
        <v>109</v>
      </c>
      <c r="E12375" t="s">
        <v>75</v>
      </c>
      <c r="F12375" s="1" t="s">
        <v>231</v>
      </c>
      <c r="G12375" t="s">
        <v>74</v>
      </c>
      <c r="H12375" t="str">
        <f>VLOOKUP(F12375,Clubs!$A$1:$D$220,4,)</f>
        <v>032002</v>
      </c>
    </row>
    <row r="12376" spans="1:8">
      <c r="A12376">
        <v>2454726</v>
      </c>
      <c r="B12376" t="s">
        <v>7376</v>
      </c>
      <c r="C12376" t="s">
        <v>791</v>
      </c>
      <c r="D12376" t="s">
        <v>110</v>
      </c>
      <c r="E12376" t="s">
        <v>75</v>
      </c>
      <c r="F12376" s="1" t="s">
        <v>231</v>
      </c>
      <c r="G12376" t="s">
        <v>74</v>
      </c>
      <c r="H12376" t="str">
        <f>VLOOKUP(F12376,Clubs!$A$1:$D$220,4,)</f>
        <v>032002</v>
      </c>
    </row>
    <row r="12377" spans="1:8">
      <c r="A12377">
        <v>2454739</v>
      </c>
      <c r="B12377" t="s">
        <v>2910</v>
      </c>
      <c r="C12377" t="s">
        <v>1287</v>
      </c>
      <c r="D12377" t="s">
        <v>8640</v>
      </c>
      <c r="E12377" t="s">
        <v>75</v>
      </c>
      <c r="F12377" s="1" t="s">
        <v>353</v>
      </c>
      <c r="G12377" t="s">
        <v>74</v>
      </c>
      <c r="H12377" t="str">
        <f>VLOOKUP(F12377,Clubs!$A$1:$D$220,4,)</f>
        <v>081061</v>
      </c>
    </row>
    <row r="12378" spans="1:8">
      <c r="A12378">
        <v>2454773</v>
      </c>
      <c r="B12378" t="s">
        <v>3902</v>
      </c>
      <c r="C12378" t="s">
        <v>877</v>
      </c>
      <c r="D12378" t="s">
        <v>109</v>
      </c>
      <c r="E12378" t="s">
        <v>75</v>
      </c>
      <c r="F12378" s="1" t="s">
        <v>347</v>
      </c>
      <c r="G12378" t="s">
        <v>74</v>
      </c>
      <c r="H12378" t="str">
        <f>VLOOKUP(F12378,Clubs!$A$1:$D$220,4,)</f>
        <v>031051</v>
      </c>
    </row>
    <row r="12379" spans="1:8">
      <c r="A12379">
        <v>2454812</v>
      </c>
      <c r="B12379" t="s">
        <v>9826</v>
      </c>
      <c r="C12379" t="s">
        <v>998</v>
      </c>
      <c r="D12379" t="s">
        <v>8640</v>
      </c>
      <c r="E12379" t="s">
        <v>75</v>
      </c>
      <c r="F12379" s="1" t="s">
        <v>347</v>
      </c>
      <c r="G12379" t="s">
        <v>211</v>
      </c>
      <c r="H12379" t="str">
        <f>VLOOKUP(F12379,Clubs!$A$1:$D$220,4,)</f>
        <v>031051</v>
      </c>
    </row>
    <row r="12380" spans="1:8">
      <c r="A12380">
        <v>2454816</v>
      </c>
      <c r="B12380" t="s">
        <v>1180</v>
      </c>
      <c r="C12380" t="s">
        <v>1288</v>
      </c>
      <c r="D12380" t="s">
        <v>8640</v>
      </c>
      <c r="E12380" t="s">
        <v>71</v>
      </c>
      <c r="F12380" s="1" t="s">
        <v>204</v>
      </c>
      <c r="G12380" t="s">
        <v>211</v>
      </c>
      <c r="H12380" t="str">
        <f>VLOOKUP(F12380,Clubs!$A$1:$D$220,4,)</f>
        <v>031030</v>
      </c>
    </row>
    <row r="12381" spans="1:8">
      <c r="A12381">
        <v>2454872</v>
      </c>
      <c r="B12381" t="s">
        <v>9827</v>
      </c>
      <c r="C12381" t="s">
        <v>4596</v>
      </c>
      <c r="D12381" t="s">
        <v>110</v>
      </c>
      <c r="E12381" t="s">
        <v>75</v>
      </c>
      <c r="F12381" s="1" t="s">
        <v>197</v>
      </c>
      <c r="G12381" t="s">
        <v>74</v>
      </c>
      <c r="H12381" t="str">
        <f>VLOOKUP(F12381,Clubs!$A$1:$D$220,4,)</f>
        <v>031067</v>
      </c>
    </row>
    <row r="12382" spans="1:8">
      <c r="A12382">
        <v>2454889</v>
      </c>
      <c r="B12382" t="s">
        <v>9828</v>
      </c>
      <c r="C12382" t="s">
        <v>1320</v>
      </c>
      <c r="D12382" t="s">
        <v>8640</v>
      </c>
      <c r="E12382" t="s">
        <v>75</v>
      </c>
      <c r="F12382" s="1" t="s">
        <v>346</v>
      </c>
      <c r="G12382" t="s">
        <v>211</v>
      </c>
      <c r="H12382" t="str">
        <f>VLOOKUP(F12382,Clubs!$A$1:$D$220,4,)</f>
        <v>032014</v>
      </c>
    </row>
    <row r="12383" spans="1:8">
      <c r="A12383">
        <v>2454900</v>
      </c>
      <c r="B12383" t="s">
        <v>5311</v>
      </c>
      <c r="C12383" t="s">
        <v>1120</v>
      </c>
      <c r="D12383" t="s">
        <v>8640</v>
      </c>
      <c r="E12383" t="s">
        <v>75</v>
      </c>
      <c r="F12383" s="1" t="s">
        <v>346</v>
      </c>
      <c r="G12383" t="s">
        <v>211</v>
      </c>
      <c r="H12383" t="str">
        <f>VLOOKUP(F12383,Clubs!$A$1:$D$220,4,)</f>
        <v>032014</v>
      </c>
    </row>
    <row r="12384" spans="1:8">
      <c r="A12384">
        <v>2454957</v>
      </c>
      <c r="B12384" t="s">
        <v>9829</v>
      </c>
      <c r="C12384" t="s">
        <v>974</v>
      </c>
      <c r="D12384" t="s">
        <v>8640</v>
      </c>
      <c r="E12384" t="s">
        <v>71</v>
      </c>
      <c r="F12384" s="1" t="s">
        <v>212</v>
      </c>
      <c r="G12384" t="s">
        <v>74</v>
      </c>
      <c r="H12384" t="str">
        <f>VLOOKUP(F12384,Clubs!$A$1:$D$220,4,)</f>
        <v>030076</v>
      </c>
    </row>
    <row r="12385" spans="1:8">
      <c r="A12385">
        <v>2454981</v>
      </c>
      <c r="B12385" t="s">
        <v>1869</v>
      </c>
      <c r="C12385" t="s">
        <v>688</v>
      </c>
      <c r="D12385" t="s">
        <v>8640</v>
      </c>
      <c r="E12385" t="s">
        <v>75</v>
      </c>
      <c r="F12385" s="1" t="s">
        <v>308</v>
      </c>
      <c r="G12385" t="s">
        <v>211</v>
      </c>
      <c r="H12385" t="str">
        <f>VLOOKUP(F12385,Clubs!$A$1:$D$220,4,)</f>
        <v>030076</v>
      </c>
    </row>
    <row r="12386" spans="1:8">
      <c r="A12386">
        <v>2454986</v>
      </c>
      <c r="B12386" t="s">
        <v>9830</v>
      </c>
      <c r="C12386" t="s">
        <v>692</v>
      </c>
      <c r="D12386" t="s">
        <v>8640</v>
      </c>
      <c r="E12386" t="s">
        <v>75</v>
      </c>
      <c r="F12386" s="1" t="s">
        <v>308</v>
      </c>
      <c r="G12386" t="s">
        <v>211</v>
      </c>
      <c r="H12386" t="str">
        <f>VLOOKUP(F12386,Clubs!$A$1:$D$220,4,)</f>
        <v>030076</v>
      </c>
    </row>
    <row r="12387" spans="1:8">
      <c r="A12387">
        <v>2455045</v>
      </c>
      <c r="B12387" t="s">
        <v>5412</v>
      </c>
      <c r="C12387" t="s">
        <v>600</v>
      </c>
      <c r="D12387" t="s">
        <v>166</v>
      </c>
      <c r="E12387" t="s">
        <v>71</v>
      </c>
      <c r="F12387" s="1" t="s">
        <v>280</v>
      </c>
      <c r="G12387" t="s">
        <v>74</v>
      </c>
      <c r="H12387" t="str">
        <f>VLOOKUP(F12387,Clubs!$A$1:$D$220,4,)</f>
        <v>031030</v>
      </c>
    </row>
    <row r="12388" spans="1:8">
      <c r="A12388">
        <v>2455056</v>
      </c>
      <c r="B12388" t="s">
        <v>5504</v>
      </c>
      <c r="C12388" t="s">
        <v>9831</v>
      </c>
      <c r="D12388" t="s">
        <v>111</v>
      </c>
      <c r="E12388" t="s">
        <v>75</v>
      </c>
      <c r="F12388" s="1" t="s">
        <v>280</v>
      </c>
      <c r="G12388" t="s">
        <v>74</v>
      </c>
      <c r="H12388" t="str">
        <f>VLOOKUP(F12388,Clubs!$A$1:$D$220,4,)</f>
        <v>031030</v>
      </c>
    </row>
    <row r="12389" spans="1:8">
      <c r="A12389">
        <v>2455074</v>
      </c>
      <c r="B12389" t="s">
        <v>7426</v>
      </c>
      <c r="C12389" t="s">
        <v>1627</v>
      </c>
      <c r="D12389" t="s">
        <v>8640</v>
      </c>
      <c r="E12389" t="s">
        <v>75</v>
      </c>
      <c r="F12389" s="1" t="s">
        <v>347</v>
      </c>
      <c r="G12389" t="s">
        <v>74</v>
      </c>
      <c r="H12389" t="str">
        <f>VLOOKUP(F12389,Clubs!$A$1:$D$220,4,)</f>
        <v>031051</v>
      </c>
    </row>
    <row r="12390" spans="1:8">
      <c r="A12390">
        <v>2455143</v>
      </c>
      <c r="B12390" t="s">
        <v>9834</v>
      </c>
      <c r="C12390" t="s">
        <v>1485</v>
      </c>
      <c r="D12390" t="s">
        <v>115</v>
      </c>
      <c r="E12390" t="s">
        <v>71</v>
      </c>
      <c r="F12390" s="1" t="s">
        <v>244</v>
      </c>
      <c r="G12390" t="s">
        <v>74</v>
      </c>
      <c r="H12390" t="str">
        <f>VLOOKUP(F12390,Clubs!$A$1:$D$220,4,)</f>
        <v>030008</v>
      </c>
    </row>
    <row r="12391" spans="1:8">
      <c r="A12391">
        <v>2455206</v>
      </c>
      <c r="B12391" t="s">
        <v>9835</v>
      </c>
      <c r="C12391" t="s">
        <v>766</v>
      </c>
      <c r="D12391" t="s">
        <v>166</v>
      </c>
      <c r="E12391" t="s">
        <v>75</v>
      </c>
      <c r="F12391" s="1" t="s">
        <v>210</v>
      </c>
      <c r="G12391" t="s">
        <v>74</v>
      </c>
      <c r="H12391" t="str">
        <f>VLOOKUP(F12391,Clubs!$A$1:$D$220,4,)</f>
        <v>081041</v>
      </c>
    </row>
    <row r="12392" spans="1:8">
      <c r="A12392">
        <v>2455228</v>
      </c>
      <c r="B12392" t="s">
        <v>9837</v>
      </c>
      <c r="C12392" t="s">
        <v>676</v>
      </c>
      <c r="D12392" t="s">
        <v>8640</v>
      </c>
      <c r="E12392" t="s">
        <v>71</v>
      </c>
      <c r="F12392" s="1" t="s">
        <v>220</v>
      </c>
      <c r="G12392" t="s">
        <v>201</v>
      </c>
      <c r="H12392" t="str">
        <f>VLOOKUP(F12392,Clubs!$A$1:$D$220,4,)</f>
        <v>031015</v>
      </c>
    </row>
    <row r="12393" spans="1:8">
      <c r="A12393">
        <v>2455263</v>
      </c>
      <c r="B12393" t="s">
        <v>10448</v>
      </c>
      <c r="C12393" t="s">
        <v>2367</v>
      </c>
      <c r="D12393" t="s">
        <v>166</v>
      </c>
      <c r="E12393" t="s">
        <v>75</v>
      </c>
      <c r="F12393" s="1" t="s">
        <v>244</v>
      </c>
      <c r="G12393" t="s">
        <v>74</v>
      </c>
      <c r="H12393" t="str">
        <f>VLOOKUP(F12393,Clubs!$A$1:$D$220,4,)</f>
        <v>030008</v>
      </c>
    </row>
    <row r="12394" spans="1:8">
      <c r="A12394">
        <v>2455294</v>
      </c>
      <c r="B12394" t="s">
        <v>6942</v>
      </c>
      <c r="C12394" t="s">
        <v>618</v>
      </c>
      <c r="D12394" t="s">
        <v>111</v>
      </c>
      <c r="E12394" t="s">
        <v>71</v>
      </c>
      <c r="F12394" s="1" t="s">
        <v>230</v>
      </c>
      <c r="G12394" t="s">
        <v>74</v>
      </c>
      <c r="H12394" t="str">
        <f>VLOOKUP(F12394,Clubs!$A$1:$D$220,4,)</f>
        <v>031025</v>
      </c>
    </row>
    <row r="12395" spans="1:8">
      <c r="A12395">
        <v>2455312</v>
      </c>
      <c r="B12395" t="s">
        <v>9838</v>
      </c>
      <c r="C12395" t="s">
        <v>590</v>
      </c>
      <c r="D12395" t="s">
        <v>165</v>
      </c>
      <c r="E12395" t="s">
        <v>71</v>
      </c>
      <c r="F12395" s="1" t="s">
        <v>220</v>
      </c>
      <c r="G12395" t="s">
        <v>74</v>
      </c>
      <c r="H12395" t="str">
        <f>VLOOKUP(F12395,Clubs!$A$1:$D$220,4,)</f>
        <v>031015</v>
      </c>
    </row>
    <row r="12396" spans="1:8">
      <c r="A12396">
        <v>2455314</v>
      </c>
      <c r="B12396" t="s">
        <v>735</v>
      </c>
      <c r="C12396" t="s">
        <v>714</v>
      </c>
      <c r="D12396" t="s">
        <v>8640</v>
      </c>
      <c r="E12396" t="s">
        <v>75</v>
      </c>
      <c r="F12396" s="1" t="s">
        <v>314</v>
      </c>
      <c r="G12396" t="s">
        <v>211</v>
      </c>
      <c r="H12396" t="str">
        <f>VLOOKUP(F12396,Clubs!$A$1:$D$220,4,)</f>
        <v>034457</v>
      </c>
    </row>
    <row r="12397" spans="1:8">
      <c r="A12397">
        <v>2455332</v>
      </c>
      <c r="B12397" t="s">
        <v>3901</v>
      </c>
      <c r="C12397" t="s">
        <v>989</v>
      </c>
      <c r="D12397" t="s">
        <v>8640</v>
      </c>
      <c r="E12397" t="s">
        <v>71</v>
      </c>
      <c r="F12397" s="1" t="s">
        <v>246</v>
      </c>
      <c r="G12397" t="s">
        <v>74</v>
      </c>
      <c r="H12397" t="str">
        <f>VLOOKUP(F12397,Clubs!$A$1:$D$220,4,)</f>
        <v>011024</v>
      </c>
    </row>
    <row r="12398" spans="1:8">
      <c r="A12398">
        <v>2455397</v>
      </c>
      <c r="B12398" t="s">
        <v>9839</v>
      </c>
      <c r="C12398" t="s">
        <v>1215</v>
      </c>
      <c r="D12398" t="s">
        <v>109</v>
      </c>
      <c r="E12398" t="s">
        <v>71</v>
      </c>
      <c r="F12398" s="1" t="s">
        <v>220</v>
      </c>
      <c r="G12398" t="s">
        <v>74</v>
      </c>
      <c r="H12398" t="str">
        <f>VLOOKUP(F12398,Clubs!$A$1:$D$220,4,)</f>
        <v>031015</v>
      </c>
    </row>
    <row r="12399" spans="1:8">
      <c r="A12399">
        <v>2455402</v>
      </c>
      <c r="B12399" t="s">
        <v>9840</v>
      </c>
      <c r="C12399" t="s">
        <v>9841</v>
      </c>
      <c r="D12399" t="s">
        <v>109</v>
      </c>
      <c r="E12399" t="s">
        <v>75</v>
      </c>
      <c r="F12399" s="1" t="s">
        <v>220</v>
      </c>
      <c r="G12399" t="s">
        <v>74</v>
      </c>
      <c r="H12399" t="str">
        <f>VLOOKUP(F12399,Clubs!$A$1:$D$220,4,)</f>
        <v>031015</v>
      </c>
    </row>
    <row r="12400" spans="1:8">
      <c r="A12400">
        <v>2455406</v>
      </c>
      <c r="B12400" t="s">
        <v>9842</v>
      </c>
      <c r="C12400" t="s">
        <v>1042</v>
      </c>
      <c r="D12400" t="s">
        <v>165</v>
      </c>
      <c r="E12400" t="s">
        <v>75</v>
      </c>
      <c r="F12400" s="1" t="s">
        <v>220</v>
      </c>
      <c r="G12400" t="s">
        <v>74</v>
      </c>
      <c r="H12400" t="str">
        <f>VLOOKUP(F12400,Clubs!$A$1:$D$220,4,)</f>
        <v>031015</v>
      </c>
    </row>
    <row r="12401" spans="1:8">
      <c r="A12401">
        <v>2455407</v>
      </c>
      <c r="B12401" t="s">
        <v>4365</v>
      </c>
      <c r="C12401" t="s">
        <v>685</v>
      </c>
      <c r="D12401" t="s">
        <v>109</v>
      </c>
      <c r="E12401" t="s">
        <v>75</v>
      </c>
      <c r="F12401" s="1" t="s">
        <v>220</v>
      </c>
      <c r="G12401" t="s">
        <v>74</v>
      </c>
      <c r="H12401" t="str">
        <f>VLOOKUP(F12401,Clubs!$A$1:$D$220,4,)</f>
        <v>031015</v>
      </c>
    </row>
    <row r="12402" spans="1:8">
      <c r="A12402">
        <v>2455447</v>
      </c>
      <c r="B12402" t="s">
        <v>9843</v>
      </c>
      <c r="C12402" t="s">
        <v>687</v>
      </c>
      <c r="D12402" t="s">
        <v>8640</v>
      </c>
      <c r="E12402" t="s">
        <v>71</v>
      </c>
      <c r="F12402" s="1" t="s">
        <v>214</v>
      </c>
      <c r="G12402" t="s">
        <v>211</v>
      </c>
      <c r="H12402" t="str">
        <f>VLOOKUP(F12402,Clubs!$A$1:$D$220,4,)</f>
        <v>034038</v>
      </c>
    </row>
    <row r="12403" spans="1:8">
      <c r="A12403">
        <v>2455453</v>
      </c>
      <c r="B12403" t="s">
        <v>8656</v>
      </c>
      <c r="C12403" t="s">
        <v>961</v>
      </c>
      <c r="D12403" t="s">
        <v>8640</v>
      </c>
      <c r="E12403" t="s">
        <v>71</v>
      </c>
      <c r="F12403" s="1" t="s">
        <v>220</v>
      </c>
      <c r="G12403" t="s">
        <v>201</v>
      </c>
      <c r="H12403" t="str">
        <f>VLOOKUP(F12403,Clubs!$A$1:$D$220,4,)</f>
        <v>031015</v>
      </c>
    </row>
    <row r="12404" spans="1:8">
      <c r="A12404">
        <v>2455584</v>
      </c>
      <c r="B12404" t="s">
        <v>2315</v>
      </c>
      <c r="C12404" t="s">
        <v>985</v>
      </c>
      <c r="D12404" t="s">
        <v>166</v>
      </c>
      <c r="E12404" t="s">
        <v>75</v>
      </c>
      <c r="F12404" s="1" t="s">
        <v>241</v>
      </c>
      <c r="G12404" t="s">
        <v>74</v>
      </c>
      <c r="H12404" t="str">
        <f>VLOOKUP(F12404,Clubs!$A$1:$D$220,4,)</f>
        <v>034072</v>
      </c>
    </row>
    <row r="12405" spans="1:8">
      <c r="A12405">
        <v>2455621</v>
      </c>
      <c r="B12405" t="s">
        <v>9844</v>
      </c>
      <c r="C12405" t="s">
        <v>9845</v>
      </c>
      <c r="D12405" t="s">
        <v>8640</v>
      </c>
      <c r="E12405" t="s">
        <v>75</v>
      </c>
      <c r="F12405" s="1" t="s">
        <v>209</v>
      </c>
      <c r="G12405" t="s">
        <v>211</v>
      </c>
      <c r="H12405" t="str">
        <f>VLOOKUP(F12405,Clubs!$A$1:$D$220,4,)</f>
        <v>034066</v>
      </c>
    </row>
    <row r="12406" spans="1:8">
      <c r="A12406">
        <v>2455840</v>
      </c>
      <c r="B12406" t="s">
        <v>9846</v>
      </c>
      <c r="C12406" t="s">
        <v>929</v>
      </c>
      <c r="D12406" t="s">
        <v>8640</v>
      </c>
      <c r="E12406" t="s">
        <v>71</v>
      </c>
      <c r="F12406" s="1" t="s">
        <v>217</v>
      </c>
      <c r="G12406" t="s">
        <v>74</v>
      </c>
      <c r="H12406" t="str">
        <f>VLOOKUP(F12406,Clubs!$A$1:$D$220,4,)</f>
        <v>012008</v>
      </c>
    </row>
    <row r="12407" spans="1:8">
      <c r="A12407">
        <v>2455867</v>
      </c>
      <c r="B12407" t="s">
        <v>6160</v>
      </c>
      <c r="C12407" t="s">
        <v>584</v>
      </c>
      <c r="D12407" t="s">
        <v>8640</v>
      </c>
      <c r="E12407" t="s">
        <v>71</v>
      </c>
      <c r="F12407" s="1" t="s">
        <v>217</v>
      </c>
      <c r="G12407" t="s">
        <v>201</v>
      </c>
      <c r="H12407" t="str">
        <f>VLOOKUP(F12407,Clubs!$A$1:$D$220,4,)</f>
        <v>012008</v>
      </c>
    </row>
    <row r="12408" spans="1:8">
      <c r="A12408">
        <v>2455881</v>
      </c>
      <c r="B12408" t="s">
        <v>5920</v>
      </c>
      <c r="C12408" t="s">
        <v>9847</v>
      </c>
      <c r="D12408" t="s">
        <v>166</v>
      </c>
      <c r="E12408" t="s">
        <v>71</v>
      </c>
      <c r="F12408" s="1" t="s">
        <v>281</v>
      </c>
      <c r="G12408" t="s">
        <v>74</v>
      </c>
      <c r="H12408" t="str">
        <f>VLOOKUP(F12408,Clubs!$A$1:$D$220,4,)</f>
        <v>082020</v>
      </c>
    </row>
    <row r="12409" spans="1:8">
      <c r="A12409">
        <v>2455951</v>
      </c>
      <c r="B12409" t="s">
        <v>9848</v>
      </c>
      <c r="C12409" t="s">
        <v>864</v>
      </c>
      <c r="D12409" t="s">
        <v>8640</v>
      </c>
      <c r="E12409" t="s">
        <v>71</v>
      </c>
      <c r="F12409" s="1" t="s">
        <v>8528</v>
      </c>
      <c r="G12409" t="s">
        <v>211</v>
      </c>
      <c r="H12409" t="str">
        <f>VLOOKUP(F12409,Clubs!$A$1:$D$220,4,)</f>
        <v>031062</v>
      </c>
    </row>
    <row r="12410" spans="1:8">
      <c r="A12410">
        <v>2455974</v>
      </c>
      <c r="B12410" t="s">
        <v>9849</v>
      </c>
      <c r="C12410" t="s">
        <v>1897</v>
      </c>
      <c r="D12410" t="s">
        <v>109</v>
      </c>
      <c r="E12410" t="s">
        <v>71</v>
      </c>
      <c r="F12410" s="1" t="s">
        <v>281</v>
      </c>
      <c r="G12410" t="s">
        <v>74</v>
      </c>
      <c r="H12410" t="str">
        <f>VLOOKUP(F12410,Clubs!$A$1:$D$220,4,)</f>
        <v>082020</v>
      </c>
    </row>
    <row r="12411" spans="1:8">
      <c r="A12411">
        <v>2455977</v>
      </c>
      <c r="B12411" t="s">
        <v>4378</v>
      </c>
      <c r="C12411" t="s">
        <v>9850</v>
      </c>
      <c r="D12411" t="s">
        <v>8640</v>
      </c>
      <c r="E12411" t="s">
        <v>71</v>
      </c>
      <c r="F12411" s="1" t="s">
        <v>8528</v>
      </c>
      <c r="G12411" t="s">
        <v>201</v>
      </c>
      <c r="H12411" t="str">
        <f>VLOOKUP(F12411,Clubs!$A$1:$D$220,4,)</f>
        <v>031062</v>
      </c>
    </row>
    <row r="12412" spans="1:8">
      <c r="A12412">
        <v>2455979</v>
      </c>
      <c r="B12412" t="s">
        <v>4378</v>
      </c>
      <c r="C12412" t="s">
        <v>583</v>
      </c>
      <c r="D12412" t="s">
        <v>8640</v>
      </c>
      <c r="E12412" t="s">
        <v>75</v>
      </c>
      <c r="F12412" s="1" t="s">
        <v>8528</v>
      </c>
      <c r="G12412" t="s">
        <v>201</v>
      </c>
      <c r="H12412" t="str">
        <f>VLOOKUP(F12412,Clubs!$A$1:$D$220,4,)</f>
        <v>031062</v>
      </c>
    </row>
    <row r="12413" spans="1:8">
      <c r="A12413">
        <v>2456025</v>
      </c>
      <c r="B12413" t="s">
        <v>637</v>
      </c>
      <c r="C12413" t="s">
        <v>805</v>
      </c>
      <c r="D12413" t="s">
        <v>111</v>
      </c>
      <c r="E12413" t="s">
        <v>75</v>
      </c>
      <c r="F12413" s="1" t="s">
        <v>276</v>
      </c>
      <c r="G12413" t="s">
        <v>211</v>
      </c>
      <c r="H12413" t="str">
        <f>VLOOKUP(F12413,Clubs!$A$1:$D$220,4,)</f>
        <v>066032</v>
      </c>
    </row>
    <row r="12414" spans="1:8">
      <c r="A12414">
        <v>2456065</v>
      </c>
      <c r="B12414" t="s">
        <v>2911</v>
      </c>
      <c r="C12414" t="s">
        <v>741</v>
      </c>
      <c r="D12414" t="s">
        <v>165</v>
      </c>
      <c r="E12414" t="s">
        <v>71</v>
      </c>
      <c r="F12414" s="1" t="s">
        <v>356</v>
      </c>
      <c r="G12414" t="s">
        <v>74</v>
      </c>
      <c r="H12414" t="str">
        <f>VLOOKUP(F12414,Clubs!$A$1:$D$220,4,)</f>
        <v>081017</v>
      </c>
    </row>
    <row r="12415" spans="1:8">
      <c r="A12415">
        <v>2456067</v>
      </c>
      <c r="B12415" t="s">
        <v>9851</v>
      </c>
      <c r="C12415" t="s">
        <v>636</v>
      </c>
      <c r="D12415" t="s">
        <v>109</v>
      </c>
      <c r="E12415" t="s">
        <v>75</v>
      </c>
      <c r="F12415" s="1" t="s">
        <v>347</v>
      </c>
      <c r="G12415" t="s">
        <v>74</v>
      </c>
      <c r="H12415" t="str">
        <f>VLOOKUP(F12415,Clubs!$A$1:$D$220,4,)</f>
        <v>031051</v>
      </c>
    </row>
    <row r="12416" spans="1:8">
      <c r="A12416">
        <v>2456146</v>
      </c>
      <c r="B12416" t="s">
        <v>9852</v>
      </c>
      <c r="C12416" t="s">
        <v>1320</v>
      </c>
      <c r="D12416" t="s">
        <v>8640</v>
      </c>
      <c r="E12416" t="s">
        <v>75</v>
      </c>
      <c r="F12416" s="1" t="s">
        <v>257</v>
      </c>
      <c r="G12416" t="s">
        <v>74</v>
      </c>
      <c r="H12416" t="str">
        <f>VLOOKUP(F12416,Clubs!$A$1:$D$220,4,)</f>
        <v>031003</v>
      </c>
    </row>
    <row r="12417" spans="1:8">
      <c r="A12417">
        <v>2456155</v>
      </c>
      <c r="B12417" t="s">
        <v>1893</v>
      </c>
      <c r="C12417" t="s">
        <v>1135</v>
      </c>
      <c r="D12417" t="s">
        <v>109</v>
      </c>
      <c r="E12417" t="s">
        <v>71</v>
      </c>
      <c r="F12417" s="1" t="s">
        <v>246</v>
      </c>
      <c r="G12417" t="s">
        <v>74</v>
      </c>
      <c r="H12417" t="str">
        <f>VLOOKUP(F12417,Clubs!$A$1:$D$220,4,)</f>
        <v>011024</v>
      </c>
    </row>
    <row r="12418" spans="1:8">
      <c r="A12418">
        <v>2456162</v>
      </c>
      <c r="B12418" t="s">
        <v>9853</v>
      </c>
      <c r="C12418" t="s">
        <v>917</v>
      </c>
      <c r="D12418" t="s">
        <v>110</v>
      </c>
      <c r="E12418" t="s">
        <v>71</v>
      </c>
      <c r="F12418" s="1" t="s">
        <v>257</v>
      </c>
      <c r="G12418" t="s">
        <v>74</v>
      </c>
      <c r="H12418" t="str">
        <f>VLOOKUP(F12418,Clubs!$A$1:$D$220,4,)</f>
        <v>031003</v>
      </c>
    </row>
    <row r="12419" spans="1:8">
      <c r="A12419">
        <v>2456229</v>
      </c>
      <c r="B12419" t="s">
        <v>3587</v>
      </c>
      <c r="C12419" t="s">
        <v>1031</v>
      </c>
      <c r="D12419" t="s">
        <v>165</v>
      </c>
      <c r="E12419" t="s">
        <v>75</v>
      </c>
      <c r="F12419" s="1" t="s">
        <v>230</v>
      </c>
      <c r="G12419" t="s">
        <v>74</v>
      </c>
      <c r="H12419" t="str">
        <f>VLOOKUP(F12419,Clubs!$A$1:$D$220,4,)</f>
        <v>031025</v>
      </c>
    </row>
    <row r="12420" spans="1:8">
      <c r="A12420">
        <v>2456262</v>
      </c>
      <c r="B12420" t="s">
        <v>931</v>
      </c>
      <c r="C12420" t="s">
        <v>1013</v>
      </c>
      <c r="D12420" t="s">
        <v>111</v>
      </c>
      <c r="E12420" t="s">
        <v>71</v>
      </c>
      <c r="F12420" s="1" t="s">
        <v>314</v>
      </c>
      <c r="G12420" t="s">
        <v>211</v>
      </c>
      <c r="H12420" t="str">
        <f>VLOOKUP(F12420,Clubs!$A$1:$D$220,4,)</f>
        <v>034457</v>
      </c>
    </row>
    <row r="12421" spans="1:8">
      <c r="A12421">
        <v>2456270</v>
      </c>
      <c r="B12421" t="s">
        <v>9775</v>
      </c>
      <c r="C12421" t="s">
        <v>949</v>
      </c>
      <c r="D12421" t="s">
        <v>166</v>
      </c>
      <c r="E12421" t="s">
        <v>75</v>
      </c>
      <c r="F12421" s="1" t="s">
        <v>314</v>
      </c>
      <c r="G12421" t="s">
        <v>74</v>
      </c>
      <c r="H12421" t="str">
        <f>VLOOKUP(F12421,Clubs!$A$1:$D$220,4,)</f>
        <v>034457</v>
      </c>
    </row>
    <row r="12422" spans="1:8">
      <c r="A12422">
        <v>2456289</v>
      </c>
      <c r="B12422" t="s">
        <v>9583</v>
      </c>
      <c r="C12422" t="s">
        <v>9855</v>
      </c>
      <c r="D12422" t="s">
        <v>109</v>
      </c>
      <c r="E12422" t="s">
        <v>71</v>
      </c>
      <c r="F12422" s="1" t="s">
        <v>230</v>
      </c>
      <c r="G12422" t="s">
        <v>74</v>
      </c>
      <c r="H12422" t="str">
        <f>VLOOKUP(F12422,Clubs!$A$1:$D$220,4,)</f>
        <v>031025</v>
      </c>
    </row>
    <row r="12423" spans="1:8">
      <c r="A12423">
        <v>2456295</v>
      </c>
      <c r="B12423" t="s">
        <v>9856</v>
      </c>
      <c r="C12423" t="s">
        <v>993</v>
      </c>
      <c r="D12423" t="s">
        <v>8640</v>
      </c>
      <c r="E12423" t="s">
        <v>75</v>
      </c>
      <c r="F12423" s="1" t="s">
        <v>8521</v>
      </c>
      <c r="G12423" t="s">
        <v>74</v>
      </c>
      <c r="H12423" t="str">
        <f>VLOOKUP(F12423,Clubs!$A$1:$D$220,4,)</f>
        <v>030076</v>
      </c>
    </row>
    <row r="12424" spans="1:8">
      <c r="A12424">
        <v>2456442</v>
      </c>
      <c r="B12424" t="s">
        <v>4975</v>
      </c>
      <c r="C12424" t="s">
        <v>1652</v>
      </c>
      <c r="D12424" t="s">
        <v>8640</v>
      </c>
      <c r="E12424" t="s">
        <v>71</v>
      </c>
      <c r="F12424" s="1" t="s">
        <v>285</v>
      </c>
      <c r="G12424" t="s">
        <v>211</v>
      </c>
      <c r="H12424" t="str">
        <f>VLOOKUP(F12424,Clubs!$A$1:$D$220,4,)</f>
        <v>011024</v>
      </c>
    </row>
    <row r="12425" spans="1:8">
      <c r="A12425">
        <v>2456518</v>
      </c>
      <c r="B12425" t="s">
        <v>7774</v>
      </c>
      <c r="C12425" t="s">
        <v>1143</v>
      </c>
      <c r="D12425" t="s">
        <v>8640</v>
      </c>
      <c r="E12425" t="s">
        <v>75</v>
      </c>
      <c r="F12425" s="1" t="s">
        <v>8522</v>
      </c>
      <c r="G12425" t="s">
        <v>74</v>
      </c>
      <c r="H12425" t="str">
        <f>VLOOKUP(F12425,Clubs!$A$1:$D$220,4,)</f>
        <v>030070</v>
      </c>
    </row>
    <row r="12426" spans="1:8">
      <c r="A12426">
        <v>2456551</v>
      </c>
      <c r="B12426" t="s">
        <v>9857</v>
      </c>
      <c r="C12426" t="s">
        <v>1245</v>
      </c>
      <c r="D12426" t="s">
        <v>109</v>
      </c>
      <c r="E12426" t="s">
        <v>75</v>
      </c>
      <c r="F12426" s="1" t="s">
        <v>246</v>
      </c>
      <c r="G12426" t="s">
        <v>74</v>
      </c>
      <c r="H12426" t="str">
        <f>VLOOKUP(F12426,Clubs!$A$1:$D$220,4,)</f>
        <v>011024</v>
      </c>
    </row>
    <row r="12427" spans="1:8">
      <c r="A12427">
        <v>2456573</v>
      </c>
      <c r="B12427" t="s">
        <v>3211</v>
      </c>
      <c r="C12427" t="s">
        <v>869</v>
      </c>
      <c r="D12427" t="s">
        <v>165</v>
      </c>
      <c r="E12427" t="s">
        <v>75</v>
      </c>
      <c r="F12427" s="1" t="s">
        <v>246</v>
      </c>
      <c r="G12427" t="s">
        <v>74</v>
      </c>
      <c r="H12427" t="str">
        <f>VLOOKUP(F12427,Clubs!$A$1:$D$220,4,)</f>
        <v>011024</v>
      </c>
    </row>
    <row r="12428" spans="1:8">
      <c r="A12428">
        <v>2456575</v>
      </c>
      <c r="B12428" t="s">
        <v>9858</v>
      </c>
      <c r="C12428" t="s">
        <v>9859</v>
      </c>
      <c r="D12428" t="s">
        <v>111</v>
      </c>
      <c r="E12428" t="s">
        <v>75</v>
      </c>
      <c r="F12428" s="1" t="s">
        <v>261</v>
      </c>
      <c r="G12428" t="s">
        <v>74</v>
      </c>
      <c r="H12428" t="str">
        <f>VLOOKUP(F12428,Clubs!$A$1:$D$220,4,)</f>
        <v>031001</v>
      </c>
    </row>
    <row r="12429" spans="1:8">
      <c r="A12429">
        <v>2456589</v>
      </c>
      <c r="B12429" t="s">
        <v>9860</v>
      </c>
      <c r="C12429" t="s">
        <v>3720</v>
      </c>
      <c r="D12429" t="s">
        <v>8640</v>
      </c>
      <c r="E12429" t="s">
        <v>71</v>
      </c>
      <c r="F12429" s="1" t="s">
        <v>261</v>
      </c>
      <c r="G12429" t="s">
        <v>74</v>
      </c>
      <c r="H12429" t="str">
        <f>VLOOKUP(F12429,Clubs!$A$1:$D$220,4,)</f>
        <v>031001</v>
      </c>
    </row>
    <row r="12430" spans="1:8">
      <c r="A12430">
        <v>2456598</v>
      </c>
      <c r="B12430" t="s">
        <v>9861</v>
      </c>
      <c r="C12430" t="s">
        <v>639</v>
      </c>
      <c r="D12430" t="s">
        <v>166</v>
      </c>
      <c r="E12430" t="s">
        <v>71</v>
      </c>
      <c r="F12430" s="1" t="s">
        <v>230</v>
      </c>
      <c r="G12430" t="s">
        <v>74</v>
      </c>
      <c r="H12430" t="str">
        <f>VLOOKUP(F12430,Clubs!$A$1:$D$220,4,)</f>
        <v>031025</v>
      </c>
    </row>
    <row r="12431" spans="1:8">
      <c r="A12431">
        <v>2456953</v>
      </c>
      <c r="B12431" t="s">
        <v>6285</v>
      </c>
      <c r="C12431" t="s">
        <v>568</v>
      </c>
      <c r="D12431" t="s">
        <v>8640</v>
      </c>
      <c r="E12431" t="s">
        <v>71</v>
      </c>
      <c r="F12431" s="1" t="s">
        <v>215</v>
      </c>
      <c r="G12431" t="s">
        <v>211</v>
      </c>
      <c r="H12431" t="str">
        <f>VLOOKUP(F12431,Clubs!$A$1:$D$220,4,)</f>
        <v>031042</v>
      </c>
    </row>
    <row r="12432" spans="1:8">
      <c r="A12432">
        <v>2457037</v>
      </c>
      <c r="B12432" t="s">
        <v>9863</v>
      </c>
      <c r="C12432" t="s">
        <v>1386</v>
      </c>
      <c r="D12432" t="s">
        <v>8640</v>
      </c>
      <c r="E12432" t="s">
        <v>71</v>
      </c>
      <c r="F12432" s="1" t="s">
        <v>241</v>
      </c>
      <c r="G12432" t="s">
        <v>74</v>
      </c>
      <c r="H12432" t="str">
        <f>VLOOKUP(F12432,Clubs!$A$1:$D$220,4,)</f>
        <v>034072</v>
      </c>
    </row>
    <row r="12433" spans="1:8">
      <c r="A12433">
        <v>2457052</v>
      </c>
      <c r="B12433" t="s">
        <v>9864</v>
      </c>
      <c r="C12433" t="s">
        <v>1313</v>
      </c>
      <c r="D12433" t="s">
        <v>8640</v>
      </c>
      <c r="E12433" t="s">
        <v>75</v>
      </c>
      <c r="F12433" s="1" t="s">
        <v>258</v>
      </c>
      <c r="G12433" t="s">
        <v>211</v>
      </c>
      <c r="H12433" t="str">
        <f>VLOOKUP(F12433,Clubs!$A$1:$D$220,4,)</f>
        <v>031054</v>
      </c>
    </row>
    <row r="12434" spans="1:8">
      <c r="A12434">
        <v>2457065</v>
      </c>
      <c r="B12434" t="s">
        <v>3198</v>
      </c>
      <c r="C12434" t="s">
        <v>1276</v>
      </c>
      <c r="D12434" t="s">
        <v>8640</v>
      </c>
      <c r="E12434" t="s">
        <v>71</v>
      </c>
      <c r="F12434" s="1" t="s">
        <v>8525</v>
      </c>
      <c r="G12434" t="s">
        <v>211</v>
      </c>
      <c r="H12434" t="str">
        <f>VLOOKUP(F12434,Clubs!$A$1:$D$220,4,)</f>
        <v>030075</v>
      </c>
    </row>
    <row r="12435" spans="1:8">
      <c r="A12435">
        <v>2457136</v>
      </c>
      <c r="B12435" t="s">
        <v>1180</v>
      </c>
      <c r="C12435" t="s">
        <v>920</v>
      </c>
      <c r="D12435" t="s">
        <v>8640</v>
      </c>
      <c r="E12435" t="s">
        <v>71</v>
      </c>
      <c r="F12435" s="1" t="s">
        <v>8525</v>
      </c>
      <c r="G12435" t="s">
        <v>211</v>
      </c>
      <c r="H12435" t="str">
        <f>VLOOKUP(F12435,Clubs!$A$1:$D$220,4,)</f>
        <v>030075</v>
      </c>
    </row>
    <row r="12436" spans="1:8">
      <c r="A12436">
        <v>2457160</v>
      </c>
      <c r="B12436" t="s">
        <v>3677</v>
      </c>
      <c r="C12436" t="s">
        <v>586</v>
      </c>
      <c r="D12436" t="s">
        <v>8640</v>
      </c>
      <c r="E12436" t="s">
        <v>75</v>
      </c>
      <c r="F12436" s="1" t="s">
        <v>8525</v>
      </c>
      <c r="G12436" t="s">
        <v>211</v>
      </c>
      <c r="H12436" t="str">
        <f>VLOOKUP(F12436,Clubs!$A$1:$D$220,4,)</f>
        <v>030075</v>
      </c>
    </row>
    <row r="12437" spans="1:8">
      <c r="A12437">
        <v>2457193</v>
      </c>
      <c r="B12437" t="s">
        <v>1685</v>
      </c>
      <c r="C12437" t="s">
        <v>1320</v>
      </c>
      <c r="D12437" t="s">
        <v>8640</v>
      </c>
      <c r="E12437" t="s">
        <v>75</v>
      </c>
      <c r="F12437" s="1" t="s">
        <v>197</v>
      </c>
      <c r="G12437" t="s">
        <v>211</v>
      </c>
      <c r="H12437" t="str">
        <f>VLOOKUP(F12437,Clubs!$A$1:$D$220,4,)</f>
        <v>031067</v>
      </c>
    </row>
    <row r="12438" spans="1:8">
      <c r="A12438">
        <v>2457216</v>
      </c>
      <c r="B12438" t="s">
        <v>9865</v>
      </c>
      <c r="C12438" t="s">
        <v>1309</v>
      </c>
      <c r="D12438" t="s">
        <v>111</v>
      </c>
      <c r="E12438" t="s">
        <v>71</v>
      </c>
      <c r="F12438" s="1" t="s">
        <v>8525</v>
      </c>
      <c r="G12438" t="s">
        <v>211</v>
      </c>
      <c r="H12438" t="str">
        <f>VLOOKUP(F12438,Clubs!$A$1:$D$220,4,)</f>
        <v>030075</v>
      </c>
    </row>
    <row r="12439" spans="1:8">
      <c r="A12439">
        <v>2457226</v>
      </c>
      <c r="B12439" t="s">
        <v>9866</v>
      </c>
      <c r="C12439" t="s">
        <v>908</v>
      </c>
      <c r="D12439" t="s">
        <v>8640</v>
      </c>
      <c r="E12439" t="s">
        <v>71</v>
      </c>
      <c r="F12439" s="1" t="s">
        <v>8525</v>
      </c>
      <c r="G12439" t="s">
        <v>211</v>
      </c>
      <c r="H12439" t="str">
        <f>VLOOKUP(F12439,Clubs!$A$1:$D$220,4,)</f>
        <v>030075</v>
      </c>
    </row>
    <row r="12440" spans="1:8">
      <c r="A12440">
        <v>2457228</v>
      </c>
      <c r="B12440" t="s">
        <v>9867</v>
      </c>
      <c r="C12440" t="s">
        <v>1772</v>
      </c>
      <c r="D12440" t="s">
        <v>165</v>
      </c>
      <c r="E12440" t="s">
        <v>71</v>
      </c>
      <c r="F12440" s="1" t="s">
        <v>347</v>
      </c>
      <c r="G12440" t="s">
        <v>74</v>
      </c>
      <c r="H12440" t="str">
        <f>VLOOKUP(F12440,Clubs!$A$1:$D$220,4,)</f>
        <v>031051</v>
      </c>
    </row>
    <row r="12441" spans="1:8">
      <c r="A12441">
        <v>2457237</v>
      </c>
      <c r="B12441" t="s">
        <v>9868</v>
      </c>
      <c r="C12441" t="s">
        <v>765</v>
      </c>
      <c r="D12441" t="s">
        <v>8640</v>
      </c>
      <c r="E12441" t="s">
        <v>71</v>
      </c>
      <c r="F12441" s="1" t="s">
        <v>8525</v>
      </c>
      <c r="G12441" t="s">
        <v>211</v>
      </c>
      <c r="H12441" t="str">
        <f>VLOOKUP(F12441,Clubs!$A$1:$D$220,4,)</f>
        <v>030075</v>
      </c>
    </row>
    <row r="12442" spans="1:8">
      <c r="A12442">
        <v>2457266</v>
      </c>
      <c r="B12442" t="s">
        <v>9869</v>
      </c>
      <c r="C12442" t="s">
        <v>3750</v>
      </c>
      <c r="D12442" t="s">
        <v>109</v>
      </c>
      <c r="E12442" t="s">
        <v>75</v>
      </c>
      <c r="F12442" s="1" t="s">
        <v>347</v>
      </c>
      <c r="G12442" t="s">
        <v>74</v>
      </c>
      <c r="H12442" t="str">
        <f>VLOOKUP(F12442,Clubs!$A$1:$D$220,4,)</f>
        <v>031051</v>
      </c>
    </row>
    <row r="12443" spans="1:8">
      <c r="A12443">
        <v>2457347</v>
      </c>
      <c r="B12443" t="s">
        <v>9870</v>
      </c>
      <c r="C12443" t="s">
        <v>870</v>
      </c>
      <c r="D12443" t="s">
        <v>165</v>
      </c>
      <c r="E12443" t="s">
        <v>71</v>
      </c>
      <c r="F12443" s="1" t="s">
        <v>225</v>
      </c>
      <c r="G12443" t="s">
        <v>74</v>
      </c>
      <c r="H12443" t="str">
        <f>VLOOKUP(F12443,Clubs!$A$1:$D$220,4,)</f>
        <v>034073</v>
      </c>
    </row>
    <row r="12444" spans="1:8">
      <c r="A12444">
        <v>2457351</v>
      </c>
      <c r="B12444" t="s">
        <v>9870</v>
      </c>
      <c r="C12444" t="s">
        <v>993</v>
      </c>
      <c r="D12444" t="s">
        <v>8640</v>
      </c>
      <c r="E12444" t="s">
        <v>75</v>
      </c>
      <c r="F12444" s="1" t="s">
        <v>225</v>
      </c>
      <c r="G12444" t="s">
        <v>211</v>
      </c>
      <c r="H12444" t="str">
        <f>VLOOKUP(F12444,Clubs!$A$1:$D$220,4,)</f>
        <v>034073</v>
      </c>
    </row>
    <row r="12445" spans="1:8">
      <c r="A12445">
        <v>2457374</v>
      </c>
      <c r="B12445" t="s">
        <v>9871</v>
      </c>
      <c r="C12445" t="s">
        <v>9872</v>
      </c>
      <c r="D12445" t="s">
        <v>8640</v>
      </c>
      <c r="E12445" t="s">
        <v>71</v>
      </c>
      <c r="F12445" s="1" t="s">
        <v>225</v>
      </c>
      <c r="G12445" t="s">
        <v>201</v>
      </c>
      <c r="H12445" t="str">
        <f>VLOOKUP(F12445,Clubs!$A$1:$D$220,4,)</f>
        <v>034073</v>
      </c>
    </row>
    <row r="12446" spans="1:8">
      <c r="A12446">
        <v>2457458</v>
      </c>
      <c r="B12446" t="s">
        <v>4518</v>
      </c>
      <c r="C12446" t="s">
        <v>8292</v>
      </c>
      <c r="D12446" t="s">
        <v>8640</v>
      </c>
      <c r="E12446" t="s">
        <v>71</v>
      </c>
      <c r="F12446" s="1" t="s">
        <v>258</v>
      </c>
      <c r="G12446" t="s">
        <v>211</v>
      </c>
      <c r="H12446" t="str">
        <f>VLOOKUP(F12446,Clubs!$A$1:$D$220,4,)</f>
        <v>031054</v>
      </c>
    </row>
    <row r="12447" spans="1:8">
      <c r="A12447">
        <v>2457586</v>
      </c>
      <c r="B12447" t="s">
        <v>2988</v>
      </c>
      <c r="C12447" t="s">
        <v>9873</v>
      </c>
      <c r="D12447" t="s">
        <v>8640</v>
      </c>
      <c r="E12447" t="s">
        <v>71</v>
      </c>
      <c r="F12447" s="1" t="s">
        <v>220</v>
      </c>
      <c r="G12447" t="s">
        <v>201</v>
      </c>
      <c r="H12447" t="str">
        <f>VLOOKUP(F12447,Clubs!$A$1:$D$220,4,)</f>
        <v>031015</v>
      </c>
    </row>
    <row r="12448" spans="1:8">
      <c r="A12448">
        <v>2457664</v>
      </c>
      <c r="B12448" t="s">
        <v>2466</v>
      </c>
      <c r="C12448" t="s">
        <v>799</v>
      </c>
      <c r="D12448" t="s">
        <v>8640</v>
      </c>
      <c r="E12448" t="s">
        <v>75</v>
      </c>
      <c r="F12448" s="1" t="s">
        <v>345</v>
      </c>
      <c r="G12448" t="s">
        <v>74</v>
      </c>
      <c r="H12448" t="str">
        <f>VLOOKUP(F12448,Clubs!$A$1:$D$220,4,)</f>
        <v>011024</v>
      </c>
    </row>
    <row r="12449" spans="1:8">
      <c r="A12449">
        <v>2457723</v>
      </c>
      <c r="B12449" t="s">
        <v>3149</v>
      </c>
      <c r="C12449" t="s">
        <v>1837</v>
      </c>
      <c r="D12449" t="s">
        <v>109</v>
      </c>
      <c r="E12449" t="s">
        <v>71</v>
      </c>
      <c r="F12449" s="1" t="s">
        <v>221</v>
      </c>
      <c r="G12449" t="s">
        <v>74</v>
      </c>
      <c r="H12449" t="str">
        <f>VLOOKUP(F12449,Clubs!$A$1:$D$220,4,)</f>
        <v>030067</v>
      </c>
    </row>
    <row r="12450" spans="1:8">
      <c r="A12450">
        <v>2457782</v>
      </c>
      <c r="B12450" t="s">
        <v>5262</v>
      </c>
      <c r="C12450" t="s">
        <v>906</v>
      </c>
      <c r="D12450" t="s">
        <v>166</v>
      </c>
      <c r="E12450" t="s">
        <v>71</v>
      </c>
      <c r="F12450" s="1" t="s">
        <v>345</v>
      </c>
      <c r="G12450" t="s">
        <v>74</v>
      </c>
      <c r="H12450" t="str">
        <f>VLOOKUP(F12450,Clubs!$A$1:$D$220,4,)</f>
        <v>011024</v>
      </c>
    </row>
    <row r="12451" spans="1:8">
      <c r="A12451">
        <v>2457860</v>
      </c>
      <c r="B12451" t="s">
        <v>1401</v>
      </c>
      <c r="C12451" t="s">
        <v>1031</v>
      </c>
      <c r="D12451" t="s">
        <v>8640</v>
      </c>
      <c r="E12451" t="s">
        <v>75</v>
      </c>
      <c r="F12451" s="1" t="s">
        <v>309</v>
      </c>
      <c r="G12451" t="s">
        <v>211</v>
      </c>
      <c r="H12451" t="str">
        <f>VLOOKUP(F12451,Clubs!$A$1:$D$220,4,)</f>
        <v>081041</v>
      </c>
    </row>
    <row r="12452" spans="1:8">
      <c r="A12452">
        <v>2457906</v>
      </c>
      <c r="B12452" t="s">
        <v>9874</v>
      </c>
      <c r="C12452" t="s">
        <v>3821</v>
      </c>
      <c r="D12452" t="s">
        <v>8640</v>
      </c>
      <c r="E12452" t="s">
        <v>71</v>
      </c>
      <c r="F12452" s="1" t="s">
        <v>204</v>
      </c>
      <c r="G12452" t="s">
        <v>201</v>
      </c>
      <c r="H12452" t="str">
        <f>VLOOKUP(F12452,Clubs!$A$1:$D$220,4,)</f>
        <v>031030</v>
      </c>
    </row>
    <row r="12453" spans="1:8">
      <c r="A12453">
        <v>2457932</v>
      </c>
      <c r="B12453" t="s">
        <v>9875</v>
      </c>
      <c r="C12453" t="s">
        <v>618</v>
      </c>
      <c r="D12453" t="s">
        <v>8640</v>
      </c>
      <c r="E12453" t="s">
        <v>71</v>
      </c>
      <c r="F12453" s="1" t="s">
        <v>224</v>
      </c>
      <c r="G12453" t="s">
        <v>74</v>
      </c>
      <c r="H12453" t="str">
        <f>VLOOKUP(F12453,Clubs!$A$1:$D$220,4,)</f>
        <v>046014</v>
      </c>
    </row>
    <row r="12454" spans="1:8">
      <c r="A12454">
        <v>2457943</v>
      </c>
      <c r="B12454" t="s">
        <v>9876</v>
      </c>
      <c r="C12454" t="s">
        <v>824</v>
      </c>
      <c r="D12454" t="s">
        <v>165</v>
      </c>
      <c r="E12454" t="s">
        <v>71</v>
      </c>
      <c r="F12454" s="1" t="s">
        <v>206</v>
      </c>
      <c r="G12454" t="s">
        <v>74</v>
      </c>
      <c r="H12454" t="str">
        <f>VLOOKUP(F12454,Clubs!$A$1:$D$220,4,)</f>
        <v>082020</v>
      </c>
    </row>
    <row r="12455" spans="1:8">
      <c r="A12455">
        <v>2458017</v>
      </c>
      <c r="B12455" t="s">
        <v>9877</v>
      </c>
      <c r="C12455" t="s">
        <v>1067</v>
      </c>
      <c r="D12455" t="s">
        <v>165</v>
      </c>
      <c r="E12455" t="s">
        <v>71</v>
      </c>
      <c r="F12455" s="1" t="s">
        <v>251</v>
      </c>
      <c r="G12455" t="s">
        <v>74</v>
      </c>
      <c r="H12455" t="str">
        <f>VLOOKUP(F12455,Clubs!$A$1:$D$220,4,)</f>
        <v>081041</v>
      </c>
    </row>
    <row r="12456" spans="1:8">
      <c r="A12456">
        <v>2458046</v>
      </c>
      <c r="B12456" t="s">
        <v>4193</v>
      </c>
      <c r="C12456" t="s">
        <v>12324</v>
      </c>
      <c r="D12456" t="s">
        <v>166</v>
      </c>
      <c r="E12456" t="s">
        <v>75</v>
      </c>
      <c r="F12456" s="1" t="s">
        <v>202</v>
      </c>
      <c r="G12456" t="s">
        <v>74</v>
      </c>
      <c r="H12456" t="str">
        <f>VLOOKUP(F12456,Clubs!$A$1:$D$220,4,)</f>
        <v>081017</v>
      </c>
    </row>
    <row r="12457" spans="1:8">
      <c r="A12457">
        <v>2458101</v>
      </c>
      <c r="B12457" t="s">
        <v>3432</v>
      </c>
      <c r="C12457" t="s">
        <v>750</v>
      </c>
      <c r="D12457" t="s">
        <v>8640</v>
      </c>
      <c r="E12457" t="s">
        <v>75</v>
      </c>
      <c r="F12457" s="1" t="s">
        <v>225</v>
      </c>
      <c r="G12457" t="s">
        <v>74</v>
      </c>
      <c r="H12457" t="str">
        <f>VLOOKUP(F12457,Clubs!$A$1:$D$220,4,)</f>
        <v>034073</v>
      </c>
    </row>
    <row r="12458" spans="1:8">
      <c r="A12458">
        <v>2458152</v>
      </c>
      <c r="B12458" t="s">
        <v>3432</v>
      </c>
      <c r="C12458" t="s">
        <v>1337</v>
      </c>
      <c r="D12458" t="s">
        <v>165</v>
      </c>
      <c r="E12458" t="s">
        <v>71</v>
      </c>
      <c r="F12458" s="1" t="s">
        <v>225</v>
      </c>
      <c r="G12458" t="s">
        <v>74</v>
      </c>
      <c r="H12458" t="str">
        <f>VLOOKUP(F12458,Clubs!$A$1:$D$220,4,)</f>
        <v>034073</v>
      </c>
    </row>
    <row r="12459" spans="1:8">
      <c r="A12459">
        <v>2458244</v>
      </c>
      <c r="B12459" t="s">
        <v>2226</v>
      </c>
      <c r="C12459" t="s">
        <v>1504</v>
      </c>
      <c r="D12459" t="s">
        <v>8640</v>
      </c>
      <c r="E12459" t="s">
        <v>71</v>
      </c>
      <c r="F12459" s="1" t="s">
        <v>283</v>
      </c>
      <c r="G12459" t="s">
        <v>211</v>
      </c>
      <c r="H12459" t="str">
        <f>VLOOKUP(F12459,Clubs!$A$1:$D$220,4,)</f>
        <v>012005</v>
      </c>
    </row>
    <row r="12460" spans="1:8">
      <c r="A12460">
        <v>2458341</v>
      </c>
      <c r="B12460" t="s">
        <v>9879</v>
      </c>
      <c r="C12460" t="s">
        <v>629</v>
      </c>
      <c r="D12460" t="s">
        <v>166</v>
      </c>
      <c r="E12460" t="s">
        <v>75</v>
      </c>
      <c r="F12460" s="1" t="s">
        <v>263</v>
      </c>
      <c r="G12460" t="s">
        <v>74</v>
      </c>
      <c r="H12460" t="str">
        <f>VLOOKUP(F12460,Clubs!$A$1:$D$220,4,)</f>
        <v>034062</v>
      </c>
    </row>
    <row r="12461" spans="1:8">
      <c r="A12461">
        <v>2458438</v>
      </c>
      <c r="B12461" t="s">
        <v>2266</v>
      </c>
      <c r="C12461" t="s">
        <v>792</v>
      </c>
      <c r="D12461" t="s">
        <v>8640</v>
      </c>
      <c r="E12461" t="s">
        <v>75</v>
      </c>
      <c r="F12461" s="1" t="s">
        <v>208</v>
      </c>
      <c r="G12461" t="s">
        <v>211</v>
      </c>
      <c r="H12461" t="str">
        <f>VLOOKUP(F12461,Clubs!$A$1:$D$220,4,)</f>
        <v>030059</v>
      </c>
    </row>
    <row r="12462" spans="1:8">
      <c r="A12462">
        <v>2458494</v>
      </c>
      <c r="B12462" t="s">
        <v>8208</v>
      </c>
      <c r="C12462" t="s">
        <v>946</v>
      </c>
      <c r="D12462" t="s">
        <v>8640</v>
      </c>
      <c r="E12462" t="s">
        <v>71</v>
      </c>
      <c r="F12462" s="1" t="s">
        <v>208</v>
      </c>
      <c r="G12462" t="s">
        <v>74</v>
      </c>
      <c r="H12462" t="str">
        <f>VLOOKUP(F12462,Clubs!$A$1:$D$220,4,)</f>
        <v>030059</v>
      </c>
    </row>
    <row r="12463" spans="1:8">
      <c r="A12463">
        <v>2458514</v>
      </c>
      <c r="B12463" t="s">
        <v>9880</v>
      </c>
      <c r="C12463" t="s">
        <v>784</v>
      </c>
      <c r="D12463" t="s">
        <v>8640</v>
      </c>
      <c r="E12463" t="s">
        <v>75</v>
      </c>
      <c r="F12463" s="1" t="s">
        <v>208</v>
      </c>
      <c r="G12463" t="s">
        <v>211</v>
      </c>
      <c r="H12463" t="str">
        <f>VLOOKUP(F12463,Clubs!$A$1:$D$220,4,)</f>
        <v>030059</v>
      </c>
    </row>
    <row r="12464" spans="1:8">
      <c r="A12464">
        <v>2458518</v>
      </c>
      <c r="B12464" t="s">
        <v>9881</v>
      </c>
      <c r="C12464" t="s">
        <v>725</v>
      </c>
      <c r="D12464" t="s">
        <v>166</v>
      </c>
      <c r="E12464" t="s">
        <v>75</v>
      </c>
      <c r="F12464" s="1" t="s">
        <v>208</v>
      </c>
      <c r="G12464" t="s">
        <v>74</v>
      </c>
      <c r="H12464" t="str">
        <f>VLOOKUP(F12464,Clubs!$A$1:$D$220,4,)</f>
        <v>030059</v>
      </c>
    </row>
    <row r="12465" spans="1:8">
      <c r="A12465">
        <v>2458565</v>
      </c>
      <c r="B12465" t="s">
        <v>10598</v>
      </c>
      <c r="C12465" t="s">
        <v>1150</v>
      </c>
      <c r="D12465" t="s">
        <v>166</v>
      </c>
      <c r="E12465" t="s">
        <v>75</v>
      </c>
      <c r="F12465" s="1" t="s">
        <v>10894</v>
      </c>
      <c r="G12465" t="s">
        <v>74</v>
      </c>
      <c r="H12465" t="str">
        <f>VLOOKUP(F12465,Clubs!$A$1:$D$220,4,)</f>
        <v>081017</v>
      </c>
    </row>
    <row r="12466" spans="1:8">
      <c r="A12466">
        <v>2458577</v>
      </c>
      <c r="B12466" t="s">
        <v>1166</v>
      </c>
      <c r="C12466" t="s">
        <v>1341</v>
      </c>
      <c r="D12466" t="s">
        <v>8640</v>
      </c>
      <c r="E12466" t="s">
        <v>71</v>
      </c>
      <c r="F12466" s="1" t="s">
        <v>262</v>
      </c>
      <c r="G12466" t="s">
        <v>74</v>
      </c>
      <c r="H12466" t="str">
        <f>VLOOKUP(F12466,Clubs!$A$1:$D$220,4,)</f>
        <v>081017</v>
      </c>
    </row>
    <row r="12467" spans="1:8">
      <c r="A12467">
        <v>2458622</v>
      </c>
      <c r="B12467" t="s">
        <v>3829</v>
      </c>
      <c r="C12467" t="s">
        <v>3849</v>
      </c>
      <c r="D12467" t="s">
        <v>8640</v>
      </c>
      <c r="E12467" t="s">
        <v>71</v>
      </c>
      <c r="F12467" s="1" t="s">
        <v>10894</v>
      </c>
      <c r="G12467" t="s">
        <v>201</v>
      </c>
      <c r="H12467" t="str">
        <f>VLOOKUP(F12467,Clubs!$A$1:$D$220,4,)</f>
        <v>081017</v>
      </c>
    </row>
    <row r="12468" spans="1:8">
      <c r="A12468">
        <v>2458662</v>
      </c>
      <c r="B12468" t="s">
        <v>12325</v>
      </c>
      <c r="C12468" t="s">
        <v>1225</v>
      </c>
      <c r="D12468" t="s">
        <v>165</v>
      </c>
      <c r="E12468" t="s">
        <v>75</v>
      </c>
      <c r="F12468" s="1" t="s">
        <v>200</v>
      </c>
      <c r="G12468" t="s">
        <v>74</v>
      </c>
      <c r="H12468" t="str">
        <f>VLOOKUP(F12468,Clubs!$A$1:$D$220,4,)</f>
        <v>011024</v>
      </c>
    </row>
    <row r="12469" spans="1:8">
      <c r="A12469">
        <v>2458681</v>
      </c>
      <c r="B12469" t="s">
        <v>9882</v>
      </c>
      <c r="C12469" t="s">
        <v>9883</v>
      </c>
      <c r="D12469" t="s">
        <v>8640</v>
      </c>
      <c r="E12469" t="s">
        <v>75</v>
      </c>
      <c r="F12469" s="1" t="s">
        <v>214</v>
      </c>
      <c r="G12469" t="s">
        <v>74</v>
      </c>
      <c r="H12469" t="str">
        <f>VLOOKUP(F12469,Clubs!$A$1:$D$220,4,)</f>
        <v>034038</v>
      </c>
    </row>
    <row r="12470" spans="1:8">
      <c r="A12470">
        <v>2458789</v>
      </c>
      <c r="B12470" t="s">
        <v>9884</v>
      </c>
      <c r="C12470" t="s">
        <v>1372</v>
      </c>
      <c r="D12470" t="s">
        <v>8640</v>
      </c>
      <c r="E12470" t="s">
        <v>71</v>
      </c>
      <c r="F12470" s="1" t="s">
        <v>197</v>
      </c>
      <c r="G12470" t="s">
        <v>201</v>
      </c>
      <c r="H12470" t="str">
        <f>VLOOKUP(F12470,Clubs!$A$1:$D$220,4,)</f>
        <v>031067</v>
      </c>
    </row>
    <row r="12471" spans="1:8">
      <c r="A12471">
        <v>2458818</v>
      </c>
      <c r="B12471" t="s">
        <v>9885</v>
      </c>
      <c r="C12471" t="s">
        <v>9886</v>
      </c>
      <c r="D12471" t="s">
        <v>166</v>
      </c>
      <c r="E12471" t="s">
        <v>71</v>
      </c>
      <c r="F12471" s="1" t="s">
        <v>230</v>
      </c>
      <c r="G12471" t="s">
        <v>74</v>
      </c>
      <c r="H12471" t="str">
        <f>VLOOKUP(F12471,Clubs!$A$1:$D$220,4,)</f>
        <v>031025</v>
      </c>
    </row>
    <row r="12472" spans="1:8">
      <c r="A12472">
        <v>2458827</v>
      </c>
      <c r="B12472" t="s">
        <v>2291</v>
      </c>
      <c r="C12472" t="s">
        <v>618</v>
      </c>
      <c r="D12472" t="s">
        <v>8640</v>
      </c>
      <c r="E12472" t="s">
        <v>71</v>
      </c>
      <c r="F12472" s="1" t="s">
        <v>287</v>
      </c>
      <c r="G12472" t="s">
        <v>201</v>
      </c>
      <c r="H12472" t="str">
        <f>VLOOKUP(F12472,Clubs!$A$1:$D$220,4,)</f>
        <v>065020</v>
      </c>
    </row>
    <row r="12473" spans="1:8">
      <c r="A12473">
        <v>2458850</v>
      </c>
      <c r="B12473" t="s">
        <v>9887</v>
      </c>
      <c r="C12473" t="s">
        <v>2235</v>
      </c>
      <c r="D12473" t="s">
        <v>111</v>
      </c>
      <c r="E12473" t="s">
        <v>71</v>
      </c>
      <c r="F12473" s="1" t="s">
        <v>197</v>
      </c>
      <c r="G12473" t="s">
        <v>211</v>
      </c>
      <c r="H12473" t="str">
        <f>VLOOKUP(F12473,Clubs!$A$1:$D$220,4,)</f>
        <v>031067</v>
      </c>
    </row>
    <row r="12474" spans="1:8">
      <c r="A12474">
        <v>2458855</v>
      </c>
      <c r="B12474" t="s">
        <v>9888</v>
      </c>
      <c r="C12474" t="s">
        <v>2761</v>
      </c>
      <c r="D12474" t="s">
        <v>166</v>
      </c>
      <c r="E12474" t="s">
        <v>71</v>
      </c>
      <c r="F12474" s="1" t="s">
        <v>230</v>
      </c>
      <c r="G12474" t="s">
        <v>74</v>
      </c>
      <c r="H12474" t="str">
        <f>VLOOKUP(F12474,Clubs!$A$1:$D$220,4,)</f>
        <v>031025</v>
      </c>
    </row>
    <row r="12475" spans="1:8">
      <c r="A12475">
        <v>2458875</v>
      </c>
      <c r="B12475" t="s">
        <v>9889</v>
      </c>
      <c r="C12475" t="s">
        <v>866</v>
      </c>
      <c r="D12475" t="s">
        <v>165</v>
      </c>
      <c r="E12475" t="s">
        <v>75</v>
      </c>
      <c r="F12475" s="1" t="s">
        <v>230</v>
      </c>
      <c r="G12475" t="s">
        <v>74</v>
      </c>
      <c r="H12475" t="str">
        <f>VLOOKUP(F12475,Clubs!$A$1:$D$220,4,)</f>
        <v>031025</v>
      </c>
    </row>
    <row r="12476" spans="1:8">
      <c r="A12476">
        <v>2459044</v>
      </c>
      <c r="B12476" t="s">
        <v>8762</v>
      </c>
      <c r="C12476" t="s">
        <v>1623</v>
      </c>
      <c r="D12476" t="s">
        <v>8640</v>
      </c>
      <c r="E12476" t="s">
        <v>71</v>
      </c>
      <c r="F12476" s="1" t="s">
        <v>10894</v>
      </c>
      <c r="G12476" t="s">
        <v>201</v>
      </c>
      <c r="H12476" t="str">
        <f>VLOOKUP(F12476,Clubs!$A$1:$D$220,4,)</f>
        <v>081017</v>
      </c>
    </row>
    <row r="12477" spans="1:8">
      <c r="A12477">
        <v>2459147</v>
      </c>
      <c r="B12477" t="s">
        <v>9890</v>
      </c>
      <c r="C12477" t="s">
        <v>759</v>
      </c>
      <c r="D12477" t="s">
        <v>8640</v>
      </c>
      <c r="E12477" t="s">
        <v>75</v>
      </c>
      <c r="F12477" s="1" t="s">
        <v>220</v>
      </c>
      <c r="G12477" t="s">
        <v>74</v>
      </c>
      <c r="H12477" t="str">
        <f>VLOOKUP(F12477,Clubs!$A$1:$D$220,4,)</f>
        <v>031015</v>
      </c>
    </row>
    <row r="12478" spans="1:8">
      <c r="A12478">
        <v>2459206</v>
      </c>
      <c r="B12478" t="s">
        <v>2999</v>
      </c>
      <c r="C12478" t="s">
        <v>663</v>
      </c>
      <c r="D12478" t="s">
        <v>8640</v>
      </c>
      <c r="E12478" t="s">
        <v>75</v>
      </c>
      <c r="F12478" s="1" t="s">
        <v>336</v>
      </c>
      <c r="G12478" t="s">
        <v>74</v>
      </c>
      <c r="H12478" t="str">
        <f>VLOOKUP(F12478,Clubs!$A$1:$D$220,4,)</f>
        <v>030076</v>
      </c>
    </row>
    <row r="12479" spans="1:8">
      <c r="A12479">
        <v>2459289</v>
      </c>
      <c r="B12479" t="s">
        <v>1449</v>
      </c>
      <c r="C12479" t="s">
        <v>1003</v>
      </c>
      <c r="D12479" t="s">
        <v>8640</v>
      </c>
      <c r="E12479" t="s">
        <v>71</v>
      </c>
      <c r="F12479" s="1" t="s">
        <v>220</v>
      </c>
      <c r="G12479" t="s">
        <v>201</v>
      </c>
      <c r="H12479" t="str">
        <f>VLOOKUP(F12479,Clubs!$A$1:$D$220,4,)</f>
        <v>031015</v>
      </c>
    </row>
    <row r="12480" spans="1:8">
      <c r="A12480">
        <v>2459305</v>
      </c>
      <c r="B12480" t="s">
        <v>2437</v>
      </c>
      <c r="C12480" t="s">
        <v>1013</v>
      </c>
      <c r="D12480" t="s">
        <v>8640</v>
      </c>
      <c r="E12480" t="s">
        <v>71</v>
      </c>
      <c r="F12480" s="1" t="s">
        <v>220</v>
      </c>
      <c r="G12480" t="s">
        <v>74</v>
      </c>
      <c r="H12480" t="str">
        <f>VLOOKUP(F12480,Clubs!$A$1:$D$220,4,)</f>
        <v>031015</v>
      </c>
    </row>
    <row r="12481" spans="1:8">
      <c r="A12481">
        <v>2459422</v>
      </c>
      <c r="B12481" t="s">
        <v>9891</v>
      </c>
      <c r="C12481" t="s">
        <v>1842</v>
      </c>
      <c r="D12481" t="s">
        <v>109</v>
      </c>
      <c r="E12481" t="s">
        <v>75</v>
      </c>
      <c r="F12481" s="1" t="s">
        <v>220</v>
      </c>
      <c r="G12481" t="s">
        <v>74</v>
      </c>
      <c r="H12481" t="str">
        <f>VLOOKUP(F12481,Clubs!$A$1:$D$220,4,)</f>
        <v>031015</v>
      </c>
    </row>
    <row r="12482" spans="1:8">
      <c r="A12482">
        <v>2459431</v>
      </c>
      <c r="B12482" t="s">
        <v>9892</v>
      </c>
      <c r="C12482" t="s">
        <v>1522</v>
      </c>
      <c r="D12482" t="s">
        <v>8640</v>
      </c>
      <c r="E12482" t="s">
        <v>71</v>
      </c>
      <c r="F12482" s="1" t="s">
        <v>231</v>
      </c>
      <c r="G12482" t="s">
        <v>201</v>
      </c>
      <c r="H12482" t="str">
        <f>VLOOKUP(F12482,Clubs!$A$1:$D$220,4,)</f>
        <v>032002</v>
      </c>
    </row>
    <row r="12483" spans="1:8">
      <c r="A12483">
        <v>2459463</v>
      </c>
      <c r="B12483" t="s">
        <v>2892</v>
      </c>
      <c r="C12483" t="s">
        <v>936</v>
      </c>
      <c r="D12483" t="s">
        <v>8640</v>
      </c>
      <c r="E12483" t="s">
        <v>75</v>
      </c>
      <c r="F12483" s="1" t="s">
        <v>200</v>
      </c>
      <c r="G12483" t="s">
        <v>211</v>
      </c>
      <c r="H12483" t="str">
        <f>VLOOKUP(F12483,Clubs!$A$1:$D$220,4,)</f>
        <v>011024</v>
      </c>
    </row>
    <row r="12484" spans="1:8">
      <c r="A12484">
        <v>2459470</v>
      </c>
      <c r="B12484" t="s">
        <v>9893</v>
      </c>
      <c r="C12484" t="s">
        <v>1124</v>
      </c>
      <c r="D12484" t="s">
        <v>8640</v>
      </c>
      <c r="E12484" t="s">
        <v>75</v>
      </c>
      <c r="F12484" s="1" t="s">
        <v>231</v>
      </c>
      <c r="G12484" t="s">
        <v>201</v>
      </c>
      <c r="H12484" t="str">
        <f>VLOOKUP(F12484,Clubs!$A$1:$D$220,4,)</f>
        <v>032002</v>
      </c>
    </row>
    <row r="12485" spans="1:8">
      <c r="A12485">
        <v>2459497</v>
      </c>
      <c r="B12485" t="s">
        <v>9894</v>
      </c>
      <c r="C12485" t="s">
        <v>1770</v>
      </c>
      <c r="D12485" t="s">
        <v>8640</v>
      </c>
      <c r="E12485" t="s">
        <v>75</v>
      </c>
      <c r="F12485" s="1" t="s">
        <v>330</v>
      </c>
      <c r="G12485" t="s">
        <v>211</v>
      </c>
      <c r="H12485" t="str">
        <f>VLOOKUP(F12485,Clubs!$A$1:$D$220,4,)</f>
        <v>034068</v>
      </c>
    </row>
    <row r="12486" spans="1:8">
      <c r="A12486">
        <v>2459551</v>
      </c>
      <c r="B12486" t="s">
        <v>1012</v>
      </c>
      <c r="C12486" t="s">
        <v>1768</v>
      </c>
      <c r="D12486" t="s">
        <v>111</v>
      </c>
      <c r="E12486" t="s">
        <v>75</v>
      </c>
      <c r="F12486" s="1" t="s">
        <v>208</v>
      </c>
      <c r="G12486" t="s">
        <v>74</v>
      </c>
      <c r="H12486" t="str">
        <f>VLOOKUP(F12486,Clubs!$A$1:$D$220,4,)</f>
        <v>030059</v>
      </c>
    </row>
    <row r="12487" spans="1:8">
      <c r="A12487">
        <v>2459943</v>
      </c>
      <c r="B12487" t="s">
        <v>1613</v>
      </c>
      <c r="C12487" t="s">
        <v>1212</v>
      </c>
      <c r="D12487" t="s">
        <v>111</v>
      </c>
      <c r="E12487" t="s">
        <v>75</v>
      </c>
      <c r="F12487" s="1" t="s">
        <v>288</v>
      </c>
      <c r="G12487" t="s">
        <v>211</v>
      </c>
      <c r="H12487" t="str">
        <f>VLOOKUP(F12487,Clubs!$A$1:$D$220,4,)</f>
        <v>065020</v>
      </c>
    </row>
    <row r="12488" spans="1:8">
      <c r="A12488">
        <v>2459970</v>
      </c>
      <c r="B12488" t="s">
        <v>3850</v>
      </c>
      <c r="C12488" t="s">
        <v>11546</v>
      </c>
      <c r="D12488" t="s">
        <v>166</v>
      </c>
      <c r="E12488" t="s">
        <v>71</v>
      </c>
      <c r="F12488" s="1" t="s">
        <v>271</v>
      </c>
      <c r="G12488" t="s">
        <v>74</v>
      </c>
      <c r="H12488" t="str">
        <f>VLOOKUP(F12488,Clubs!$A$1:$D$220,4,)</f>
        <v>082017</v>
      </c>
    </row>
    <row r="12489" spans="1:8">
      <c r="A12489">
        <v>2460087</v>
      </c>
      <c r="B12489" t="s">
        <v>811</v>
      </c>
      <c r="C12489" t="s">
        <v>9895</v>
      </c>
      <c r="D12489" t="s">
        <v>165</v>
      </c>
      <c r="E12489" t="s">
        <v>71</v>
      </c>
      <c r="F12489" s="1" t="s">
        <v>251</v>
      </c>
      <c r="G12489" t="s">
        <v>74</v>
      </c>
      <c r="H12489" t="str">
        <f>VLOOKUP(F12489,Clubs!$A$1:$D$220,4,)</f>
        <v>081041</v>
      </c>
    </row>
    <row r="12490" spans="1:8">
      <c r="A12490">
        <v>2460111</v>
      </c>
      <c r="B12490" t="s">
        <v>9896</v>
      </c>
      <c r="C12490" t="s">
        <v>1286</v>
      </c>
      <c r="D12490" t="s">
        <v>166</v>
      </c>
      <c r="E12490" t="s">
        <v>71</v>
      </c>
      <c r="F12490" s="1" t="s">
        <v>281</v>
      </c>
      <c r="G12490" t="s">
        <v>74</v>
      </c>
      <c r="H12490" t="str">
        <f>VLOOKUP(F12490,Clubs!$A$1:$D$220,4,)</f>
        <v>082020</v>
      </c>
    </row>
    <row r="12491" spans="1:8">
      <c r="A12491">
        <v>2460175</v>
      </c>
      <c r="B12491" t="s">
        <v>9897</v>
      </c>
      <c r="C12491" t="s">
        <v>1144</v>
      </c>
      <c r="D12491" t="s">
        <v>165</v>
      </c>
      <c r="E12491" t="s">
        <v>71</v>
      </c>
      <c r="F12491" s="1" t="s">
        <v>231</v>
      </c>
      <c r="G12491" t="s">
        <v>74</v>
      </c>
      <c r="H12491" t="str">
        <f>VLOOKUP(F12491,Clubs!$A$1:$D$220,4,)</f>
        <v>032002</v>
      </c>
    </row>
    <row r="12492" spans="1:8">
      <c r="A12492">
        <v>2460201</v>
      </c>
      <c r="B12492" t="s">
        <v>2373</v>
      </c>
      <c r="C12492" t="s">
        <v>3940</v>
      </c>
      <c r="D12492" t="s">
        <v>165</v>
      </c>
      <c r="E12492" t="s">
        <v>71</v>
      </c>
      <c r="F12492" s="1" t="s">
        <v>231</v>
      </c>
      <c r="G12492" t="s">
        <v>74</v>
      </c>
      <c r="H12492" t="str">
        <f>VLOOKUP(F12492,Clubs!$A$1:$D$220,4,)</f>
        <v>032002</v>
      </c>
    </row>
    <row r="12493" spans="1:8">
      <c r="A12493">
        <v>2460215</v>
      </c>
      <c r="B12493" t="s">
        <v>9898</v>
      </c>
      <c r="C12493" t="s">
        <v>1324</v>
      </c>
      <c r="D12493" t="s">
        <v>111</v>
      </c>
      <c r="E12493" t="s">
        <v>71</v>
      </c>
      <c r="F12493" s="1" t="s">
        <v>293</v>
      </c>
      <c r="G12493" t="s">
        <v>74</v>
      </c>
      <c r="H12493" t="str">
        <f>VLOOKUP(F12493,Clubs!$A$1:$D$220,4,)</f>
        <v>046002</v>
      </c>
    </row>
    <row r="12494" spans="1:8">
      <c r="A12494">
        <v>2460221</v>
      </c>
      <c r="B12494" t="s">
        <v>4873</v>
      </c>
      <c r="C12494" t="s">
        <v>4128</v>
      </c>
      <c r="D12494" t="s">
        <v>111</v>
      </c>
      <c r="E12494" t="s">
        <v>75</v>
      </c>
      <c r="F12494" s="1" t="s">
        <v>10888</v>
      </c>
      <c r="G12494" t="s">
        <v>74</v>
      </c>
      <c r="H12494" t="str">
        <f>VLOOKUP(F12494,Clubs!$A$1:$D$220,4,)</f>
        <v>046002</v>
      </c>
    </row>
    <row r="12495" spans="1:8">
      <c r="A12495">
        <v>2460280</v>
      </c>
      <c r="B12495" t="s">
        <v>9899</v>
      </c>
      <c r="C12495" t="s">
        <v>9900</v>
      </c>
      <c r="D12495" t="s">
        <v>8640</v>
      </c>
      <c r="E12495" t="s">
        <v>71</v>
      </c>
      <c r="F12495" s="1" t="s">
        <v>276</v>
      </c>
      <c r="G12495" t="s">
        <v>211</v>
      </c>
      <c r="H12495" t="str">
        <f>VLOOKUP(F12495,Clubs!$A$1:$D$220,4,)</f>
        <v>066032</v>
      </c>
    </row>
    <row r="12496" spans="1:8">
      <c r="A12496">
        <v>2460291</v>
      </c>
      <c r="B12496" t="s">
        <v>9901</v>
      </c>
      <c r="C12496" t="s">
        <v>629</v>
      </c>
      <c r="D12496" t="s">
        <v>8640</v>
      </c>
      <c r="E12496" t="s">
        <v>75</v>
      </c>
      <c r="F12496" s="1" t="s">
        <v>230</v>
      </c>
      <c r="G12496" t="s">
        <v>74</v>
      </c>
      <c r="H12496" t="str">
        <f>VLOOKUP(F12496,Clubs!$A$1:$D$220,4,)</f>
        <v>031025</v>
      </c>
    </row>
    <row r="12497" spans="1:8">
      <c r="A12497">
        <v>2460417</v>
      </c>
      <c r="B12497" t="s">
        <v>2001</v>
      </c>
      <c r="C12497" t="s">
        <v>4469</v>
      </c>
      <c r="D12497" t="s">
        <v>109</v>
      </c>
      <c r="E12497" t="s">
        <v>71</v>
      </c>
      <c r="F12497" s="1" t="s">
        <v>202</v>
      </c>
      <c r="G12497" t="s">
        <v>74</v>
      </c>
      <c r="H12497" t="str">
        <f>VLOOKUP(F12497,Clubs!$A$1:$D$220,4,)</f>
        <v>081017</v>
      </c>
    </row>
    <row r="12498" spans="1:8">
      <c r="A12498">
        <v>2460447</v>
      </c>
      <c r="B12498" t="s">
        <v>9550</v>
      </c>
      <c r="C12498" t="s">
        <v>1426</v>
      </c>
      <c r="D12498" t="s">
        <v>8640</v>
      </c>
      <c r="E12498" t="s">
        <v>75</v>
      </c>
      <c r="F12498" s="1" t="s">
        <v>257</v>
      </c>
      <c r="G12498" t="s">
        <v>201</v>
      </c>
      <c r="H12498" t="str">
        <f>VLOOKUP(F12498,Clubs!$A$1:$D$220,4,)</f>
        <v>031003</v>
      </c>
    </row>
    <row r="12499" spans="1:8">
      <c r="A12499">
        <v>2460458</v>
      </c>
      <c r="B12499" t="s">
        <v>1809</v>
      </c>
      <c r="C12499" t="s">
        <v>635</v>
      </c>
      <c r="D12499" t="s">
        <v>166</v>
      </c>
      <c r="E12499" t="s">
        <v>71</v>
      </c>
      <c r="F12499" s="1" t="s">
        <v>228</v>
      </c>
      <c r="G12499" t="s">
        <v>74</v>
      </c>
      <c r="H12499" t="str">
        <f>VLOOKUP(F12499,Clubs!$A$1:$D$220,4,)</f>
        <v>012003</v>
      </c>
    </row>
    <row r="12500" spans="1:8">
      <c r="A12500">
        <v>2460459</v>
      </c>
      <c r="B12500" t="s">
        <v>2752</v>
      </c>
      <c r="C12500" t="s">
        <v>695</v>
      </c>
      <c r="D12500" t="s">
        <v>8640</v>
      </c>
      <c r="E12500" t="s">
        <v>75</v>
      </c>
      <c r="F12500" s="1" t="s">
        <v>205</v>
      </c>
      <c r="G12500" t="s">
        <v>201</v>
      </c>
      <c r="H12500" t="str">
        <f>VLOOKUP(F12500,Clubs!$A$1:$D$220,4,)</f>
        <v>030040</v>
      </c>
    </row>
    <row r="12501" spans="1:8">
      <c r="A12501">
        <v>2460461</v>
      </c>
      <c r="B12501" t="s">
        <v>9903</v>
      </c>
      <c r="C12501" t="s">
        <v>768</v>
      </c>
      <c r="D12501" t="s">
        <v>109</v>
      </c>
      <c r="E12501" t="s">
        <v>71</v>
      </c>
      <c r="F12501" s="1" t="s">
        <v>202</v>
      </c>
      <c r="G12501" t="s">
        <v>74</v>
      </c>
      <c r="H12501" t="str">
        <f>VLOOKUP(F12501,Clubs!$A$1:$D$220,4,)</f>
        <v>081017</v>
      </c>
    </row>
    <row r="12502" spans="1:8">
      <c r="A12502">
        <v>2460468</v>
      </c>
      <c r="B12502" t="s">
        <v>2292</v>
      </c>
      <c r="C12502" t="s">
        <v>717</v>
      </c>
      <c r="D12502" t="s">
        <v>110</v>
      </c>
      <c r="E12502" t="s">
        <v>75</v>
      </c>
      <c r="F12502" s="1" t="s">
        <v>228</v>
      </c>
      <c r="G12502" t="s">
        <v>74</v>
      </c>
      <c r="H12502" t="str">
        <f>VLOOKUP(F12502,Clubs!$A$1:$D$220,4,)</f>
        <v>012003</v>
      </c>
    </row>
    <row r="12503" spans="1:8">
      <c r="A12503">
        <v>2460501</v>
      </c>
      <c r="B12503" t="s">
        <v>1655</v>
      </c>
      <c r="C12503" t="s">
        <v>768</v>
      </c>
      <c r="D12503" t="s">
        <v>165</v>
      </c>
      <c r="E12503" t="s">
        <v>71</v>
      </c>
      <c r="F12503" s="1" t="s">
        <v>244</v>
      </c>
      <c r="G12503" t="s">
        <v>74</v>
      </c>
      <c r="H12503" t="str">
        <f>VLOOKUP(F12503,Clubs!$A$1:$D$220,4,)</f>
        <v>030008</v>
      </c>
    </row>
    <row r="12504" spans="1:8">
      <c r="A12504">
        <v>2460503</v>
      </c>
      <c r="B12504" t="s">
        <v>9904</v>
      </c>
      <c r="C12504" t="s">
        <v>1301</v>
      </c>
      <c r="D12504" t="s">
        <v>165</v>
      </c>
      <c r="E12504" t="s">
        <v>75</v>
      </c>
      <c r="F12504" s="1" t="s">
        <v>202</v>
      </c>
      <c r="G12504" t="s">
        <v>74</v>
      </c>
      <c r="H12504" t="str">
        <f>VLOOKUP(F12504,Clubs!$A$1:$D$220,4,)</f>
        <v>081017</v>
      </c>
    </row>
    <row r="12505" spans="1:8">
      <c r="A12505">
        <v>2460529</v>
      </c>
      <c r="B12505" t="s">
        <v>9905</v>
      </c>
      <c r="C12505" t="s">
        <v>1014</v>
      </c>
      <c r="D12505" t="s">
        <v>8640</v>
      </c>
      <c r="E12505" t="s">
        <v>75</v>
      </c>
      <c r="F12505" s="1" t="s">
        <v>205</v>
      </c>
      <c r="G12505" t="s">
        <v>74</v>
      </c>
      <c r="H12505" t="str">
        <f>VLOOKUP(F12505,Clubs!$A$1:$D$220,4,)</f>
        <v>030040</v>
      </c>
    </row>
    <row r="12506" spans="1:8">
      <c r="A12506">
        <v>2460563</v>
      </c>
      <c r="B12506" t="s">
        <v>4188</v>
      </c>
      <c r="C12506" t="s">
        <v>1623</v>
      </c>
      <c r="D12506" t="s">
        <v>8640</v>
      </c>
      <c r="E12506" t="s">
        <v>71</v>
      </c>
      <c r="F12506" s="1" t="s">
        <v>202</v>
      </c>
      <c r="G12506" t="s">
        <v>201</v>
      </c>
      <c r="H12506" t="str">
        <f>VLOOKUP(F12506,Clubs!$A$1:$D$220,4,)</f>
        <v>081017</v>
      </c>
    </row>
    <row r="12507" spans="1:8">
      <c r="A12507">
        <v>2460571</v>
      </c>
      <c r="B12507" t="s">
        <v>1089</v>
      </c>
      <c r="C12507" t="s">
        <v>9906</v>
      </c>
      <c r="D12507" t="s">
        <v>109</v>
      </c>
      <c r="E12507" t="s">
        <v>71</v>
      </c>
      <c r="F12507" s="1" t="s">
        <v>213</v>
      </c>
      <c r="G12507" t="s">
        <v>74</v>
      </c>
      <c r="H12507" t="str">
        <f>VLOOKUP(F12507,Clubs!$A$1:$D$220,4,)</f>
        <v>066032</v>
      </c>
    </row>
    <row r="12508" spans="1:8">
      <c r="A12508">
        <v>2460602</v>
      </c>
      <c r="B12508" t="s">
        <v>9907</v>
      </c>
      <c r="C12508" t="s">
        <v>9908</v>
      </c>
      <c r="D12508" t="s">
        <v>8640</v>
      </c>
      <c r="E12508" t="s">
        <v>71</v>
      </c>
      <c r="F12508" s="1" t="s">
        <v>222</v>
      </c>
      <c r="G12508" t="s">
        <v>74</v>
      </c>
      <c r="H12508" t="str">
        <f>VLOOKUP(F12508,Clubs!$A$1:$D$220,4,)</f>
        <v>030004</v>
      </c>
    </row>
    <row r="12509" spans="1:8">
      <c r="A12509">
        <v>2460615</v>
      </c>
      <c r="B12509" t="s">
        <v>9909</v>
      </c>
      <c r="C12509" t="s">
        <v>769</v>
      </c>
      <c r="D12509" t="s">
        <v>8640</v>
      </c>
      <c r="E12509" t="s">
        <v>75</v>
      </c>
      <c r="F12509" s="1" t="s">
        <v>8527</v>
      </c>
      <c r="G12509" t="s">
        <v>74</v>
      </c>
      <c r="H12509" t="str">
        <f>VLOOKUP(F12509,Clubs!$A$1:$D$220,4,)</f>
        <v>030076</v>
      </c>
    </row>
    <row r="12510" spans="1:8">
      <c r="A12510">
        <v>2460664</v>
      </c>
      <c r="B12510" t="s">
        <v>12326</v>
      </c>
      <c r="C12510" t="s">
        <v>2739</v>
      </c>
      <c r="D12510" t="s">
        <v>166</v>
      </c>
      <c r="E12510" t="s">
        <v>75</v>
      </c>
      <c r="F12510" s="1" t="s">
        <v>343</v>
      </c>
      <c r="G12510" t="s">
        <v>74</v>
      </c>
      <c r="H12510" t="str">
        <f>VLOOKUP(F12510,Clubs!$A$1:$D$220,4,)</f>
        <v>031030</v>
      </c>
    </row>
    <row r="12511" spans="1:8">
      <c r="A12511">
        <v>2460718</v>
      </c>
      <c r="B12511" t="s">
        <v>9910</v>
      </c>
      <c r="C12511" t="s">
        <v>1448</v>
      </c>
      <c r="D12511" t="s">
        <v>165</v>
      </c>
      <c r="E12511" t="s">
        <v>71</v>
      </c>
      <c r="F12511" s="1" t="s">
        <v>8529</v>
      </c>
      <c r="G12511" t="s">
        <v>74</v>
      </c>
      <c r="H12511" t="str">
        <f>VLOOKUP(F12511,Clubs!$A$1:$D$220,4,)</f>
        <v>031067</v>
      </c>
    </row>
    <row r="12512" spans="1:8">
      <c r="A12512">
        <v>2460737</v>
      </c>
      <c r="B12512" t="s">
        <v>12327</v>
      </c>
      <c r="C12512" t="s">
        <v>949</v>
      </c>
      <c r="D12512" t="s">
        <v>166</v>
      </c>
      <c r="E12512" t="s">
        <v>75</v>
      </c>
      <c r="F12512" s="1" t="s">
        <v>203</v>
      </c>
      <c r="G12512" t="s">
        <v>74</v>
      </c>
      <c r="H12512" t="str">
        <f>VLOOKUP(F12512,Clubs!$A$1:$D$220,4,)</f>
        <v>031009</v>
      </c>
    </row>
    <row r="12513" spans="1:8">
      <c r="A12513">
        <v>2460813</v>
      </c>
      <c r="B12513" t="s">
        <v>9911</v>
      </c>
      <c r="C12513" t="s">
        <v>929</v>
      </c>
      <c r="D12513" t="s">
        <v>8640</v>
      </c>
      <c r="E12513" t="s">
        <v>71</v>
      </c>
      <c r="F12513" s="1" t="s">
        <v>8522</v>
      </c>
      <c r="G12513" t="s">
        <v>211</v>
      </c>
      <c r="H12513" t="str">
        <f>VLOOKUP(F12513,Clubs!$A$1:$D$220,4,)</f>
        <v>030070</v>
      </c>
    </row>
    <row r="12514" spans="1:8">
      <c r="A12514">
        <v>2460905</v>
      </c>
      <c r="B12514" t="s">
        <v>12328</v>
      </c>
      <c r="C12514" t="s">
        <v>695</v>
      </c>
      <c r="D12514" t="s">
        <v>166</v>
      </c>
      <c r="E12514" t="s">
        <v>75</v>
      </c>
      <c r="F12514" s="1" t="s">
        <v>222</v>
      </c>
      <c r="G12514" t="s">
        <v>74</v>
      </c>
      <c r="H12514" t="str">
        <f>VLOOKUP(F12514,Clubs!$A$1:$D$220,4,)</f>
        <v>030004</v>
      </c>
    </row>
    <row r="12515" spans="1:8">
      <c r="A12515">
        <v>2460919</v>
      </c>
      <c r="B12515" t="s">
        <v>1949</v>
      </c>
      <c r="C12515" t="s">
        <v>836</v>
      </c>
      <c r="D12515" t="s">
        <v>8640</v>
      </c>
      <c r="E12515" t="s">
        <v>75</v>
      </c>
      <c r="F12515" s="1" t="s">
        <v>261</v>
      </c>
      <c r="G12515" t="s">
        <v>211</v>
      </c>
      <c r="H12515" t="str">
        <f>VLOOKUP(F12515,Clubs!$A$1:$D$220,4,)</f>
        <v>031001</v>
      </c>
    </row>
    <row r="12516" spans="1:8">
      <c r="A12516">
        <v>2460927</v>
      </c>
      <c r="B12516" t="s">
        <v>9482</v>
      </c>
      <c r="C12516" t="s">
        <v>734</v>
      </c>
      <c r="D12516" t="s">
        <v>8640</v>
      </c>
      <c r="E12516" t="s">
        <v>75</v>
      </c>
      <c r="F12516" s="1" t="s">
        <v>352</v>
      </c>
      <c r="G12516" t="s">
        <v>211</v>
      </c>
      <c r="H12516" t="str">
        <f>VLOOKUP(F12516,Clubs!$A$1:$D$220,4,)</f>
        <v>034461</v>
      </c>
    </row>
    <row r="12517" spans="1:8">
      <c r="A12517">
        <v>2460966</v>
      </c>
      <c r="B12517" t="s">
        <v>7289</v>
      </c>
      <c r="C12517" t="s">
        <v>840</v>
      </c>
      <c r="D12517" t="s">
        <v>115</v>
      </c>
      <c r="E12517" t="s">
        <v>75</v>
      </c>
      <c r="F12517" s="1" t="s">
        <v>216</v>
      </c>
      <c r="G12517" t="s">
        <v>74</v>
      </c>
      <c r="H12517" t="str">
        <f>VLOOKUP(F12517,Clubs!$A$1:$D$220,4,)</f>
        <v>065012</v>
      </c>
    </row>
    <row r="12518" spans="1:8">
      <c r="A12518">
        <v>2461020</v>
      </c>
      <c r="B12518" t="s">
        <v>12329</v>
      </c>
      <c r="C12518" t="s">
        <v>12330</v>
      </c>
      <c r="D12518" t="s">
        <v>166</v>
      </c>
      <c r="E12518" t="s">
        <v>75</v>
      </c>
      <c r="F12518" s="1" t="s">
        <v>251</v>
      </c>
      <c r="G12518" t="s">
        <v>74</v>
      </c>
      <c r="H12518" t="str">
        <f>VLOOKUP(F12518,Clubs!$A$1:$D$220,4,)</f>
        <v>081041</v>
      </c>
    </row>
    <row r="12519" spans="1:8">
      <c r="A12519">
        <v>2461041</v>
      </c>
      <c r="B12519" t="s">
        <v>6153</v>
      </c>
      <c r="C12519" t="s">
        <v>577</v>
      </c>
      <c r="D12519" t="s">
        <v>166</v>
      </c>
      <c r="E12519" t="s">
        <v>71</v>
      </c>
      <c r="F12519" s="1" t="s">
        <v>216</v>
      </c>
      <c r="G12519" t="s">
        <v>74</v>
      </c>
      <c r="H12519" t="str">
        <f>VLOOKUP(F12519,Clubs!$A$1:$D$220,4,)</f>
        <v>065012</v>
      </c>
    </row>
    <row r="12520" spans="1:8">
      <c r="A12520">
        <v>2461043</v>
      </c>
      <c r="B12520" t="s">
        <v>9913</v>
      </c>
      <c r="C12520" t="s">
        <v>687</v>
      </c>
      <c r="D12520" t="s">
        <v>8640</v>
      </c>
      <c r="E12520" t="s">
        <v>71</v>
      </c>
      <c r="F12520" s="1" t="s">
        <v>197</v>
      </c>
      <c r="G12520" t="s">
        <v>211</v>
      </c>
      <c r="H12520" t="str">
        <f>VLOOKUP(F12520,Clubs!$A$1:$D$220,4,)</f>
        <v>031067</v>
      </c>
    </row>
    <row r="12521" spans="1:8">
      <c r="A12521">
        <v>2461093</v>
      </c>
      <c r="B12521" t="s">
        <v>9914</v>
      </c>
      <c r="C12521" t="s">
        <v>716</v>
      </c>
      <c r="D12521" t="s">
        <v>8640</v>
      </c>
      <c r="E12521" t="s">
        <v>75</v>
      </c>
      <c r="F12521" s="1" t="s">
        <v>241</v>
      </c>
      <c r="G12521" t="s">
        <v>201</v>
      </c>
      <c r="H12521" t="str">
        <f>VLOOKUP(F12521,Clubs!$A$1:$D$220,4,)</f>
        <v>034072</v>
      </c>
    </row>
    <row r="12522" spans="1:8">
      <c r="A12522">
        <v>2461197</v>
      </c>
      <c r="B12522" t="s">
        <v>1235</v>
      </c>
      <c r="C12522" t="s">
        <v>9915</v>
      </c>
      <c r="D12522" t="s">
        <v>8640</v>
      </c>
      <c r="E12522" t="s">
        <v>75</v>
      </c>
      <c r="F12522" s="1" t="s">
        <v>8525</v>
      </c>
      <c r="G12522" t="s">
        <v>211</v>
      </c>
      <c r="H12522" t="str">
        <f>VLOOKUP(F12522,Clubs!$A$1:$D$220,4,)</f>
        <v>030075</v>
      </c>
    </row>
    <row r="12523" spans="1:8">
      <c r="A12523">
        <v>2461215</v>
      </c>
      <c r="B12523" t="s">
        <v>5469</v>
      </c>
      <c r="C12523" t="s">
        <v>1355</v>
      </c>
      <c r="D12523" t="s">
        <v>109</v>
      </c>
      <c r="E12523" t="s">
        <v>71</v>
      </c>
      <c r="F12523" s="1" t="s">
        <v>294</v>
      </c>
      <c r="G12523" t="s">
        <v>74</v>
      </c>
      <c r="H12523" t="str">
        <f>VLOOKUP(F12523,Clubs!$A$1:$D$220,4,)</f>
        <v>081017</v>
      </c>
    </row>
    <row r="12524" spans="1:8">
      <c r="A12524">
        <v>2461281</v>
      </c>
      <c r="B12524" t="s">
        <v>12331</v>
      </c>
      <c r="C12524" t="s">
        <v>9944</v>
      </c>
      <c r="D12524" t="s">
        <v>166</v>
      </c>
      <c r="E12524" t="s">
        <v>75</v>
      </c>
      <c r="F12524" s="1" t="s">
        <v>260</v>
      </c>
      <c r="G12524" t="s">
        <v>74</v>
      </c>
      <c r="H12524" t="str">
        <f>VLOOKUP(F12524,Clubs!$A$1:$D$220,4,)</f>
        <v>034036</v>
      </c>
    </row>
    <row r="12525" spans="1:8">
      <c r="A12525">
        <v>2461516</v>
      </c>
      <c r="B12525" t="s">
        <v>9917</v>
      </c>
      <c r="C12525" t="s">
        <v>961</v>
      </c>
      <c r="D12525" t="s">
        <v>8640</v>
      </c>
      <c r="E12525" t="s">
        <v>71</v>
      </c>
      <c r="F12525" s="1" t="s">
        <v>308</v>
      </c>
      <c r="G12525" t="s">
        <v>211</v>
      </c>
      <c r="H12525" t="str">
        <f>VLOOKUP(F12525,Clubs!$A$1:$D$220,4,)</f>
        <v>030076</v>
      </c>
    </row>
    <row r="12526" spans="1:8">
      <c r="A12526">
        <v>2462005</v>
      </c>
      <c r="B12526" t="s">
        <v>8338</v>
      </c>
      <c r="C12526" t="s">
        <v>746</v>
      </c>
      <c r="D12526" t="s">
        <v>109</v>
      </c>
      <c r="E12526" t="s">
        <v>75</v>
      </c>
      <c r="F12526" s="1" t="s">
        <v>229</v>
      </c>
      <c r="G12526" t="s">
        <v>74</v>
      </c>
      <c r="H12526" t="str">
        <f>VLOOKUP(F12526,Clubs!$A$1:$D$220,4,)</f>
        <v>031067</v>
      </c>
    </row>
    <row r="12527" spans="1:8">
      <c r="A12527">
        <v>2462061</v>
      </c>
      <c r="B12527" t="s">
        <v>3608</v>
      </c>
      <c r="C12527" t="s">
        <v>673</v>
      </c>
      <c r="D12527" t="s">
        <v>8640</v>
      </c>
      <c r="E12527" t="s">
        <v>71</v>
      </c>
      <c r="F12527" s="1" t="s">
        <v>202</v>
      </c>
      <c r="G12527" t="s">
        <v>211</v>
      </c>
      <c r="H12527" t="str">
        <f>VLOOKUP(F12527,Clubs!$A$1:$D$220,4,)</f>
        <v>081017</v>
      </c>
    </row>
    <row r="12528" spans="1:8">
      <c r="A12528">
        <v>2462087</v>
      </c>
      <c r="B12528" t="s">
        <v>9918</v>
      </c>
      <c r="C12528" t="s">
        <v>661</v>
      </c>
      <c r="D12528" t="s">
        <v>109</v>
      </c>
      <c r="E12528" t="s">
        <v>75</v>
      </c>
      <c r="F12528" s="1" t="s">
        <v>229</v>
      </c>
      <c r="G12528" t="s">
        <v>74</v>
      </c>
      <c r="H12528" t="str">
        <f>VLOOKUP(F12528,Clubs!$A$1:$D$220,4,)</f>
        <v>031067</v>
      </c>
    </row>
    <row r="12529" spans="1:8">
      <c r="A12529">
        <v>2462163</v>
      </c>
      <c r="B12529" t="s">
        <v>6413</v>
      </c>
      <c r="C12529" t="s">
        <v>1393</v>
      </c>
      <c r="D12529" t="s">
        <v>8640</v>
      </c>
      <c r="E12529" t="s">
        <v>71</v>
      </c>
      <c r="F12529" s="1" t="s">
        <v>229</v>
      </c>
      <c r="G12529" t="s">
        <v>74</v>
      </c>
      <c r="H12529" t="str">
        <f>VLOOKUP(F12529,Clubs!$A$1:$D$220,4,)</f>
        <v>031067</v>
      </c>
    </row>
    <row r="12530" spans="1:8">
      <c r="A12530">
        <v>2462222</v>
      </c>
      <c r="B12530" t="s">
        <v>9919</v>
      </c>
      <c r="C12530" t="s">
        <v>747</v>
      </c>
      <c r="D12530" t="s">
        <v>8640</v>
      </c>
      <c r="E12530" t="s">
        <v>75</v>
      </c>
      <c r="F12530" s="1" t="s">
        <v>8529</v>
      </c>
      <c r="G12530" t="s">
        <v>74</v>
      </c>
      <c r="H12530" t="str">
        <f>VLOOKUP(F12530,Clubs!$A$1:$D$220,4,)</f>
        <v>031067</v>
      </c>
    </row>
    <row r="12531" spans="1:8">
      <c r="A12531">
        <v>2462228</v>
      </c>
      <c r="B12531" t="s">
        <v>9920</v>
      </c>
      <c r="C12531" t="s">
        <v>1198</v>
      </c>
      <c r="D12531" t="s">
        <v>8640</v>
      </c>
      <c r="E12531" t="s">
        <v>75</v>
      </c>
      <c r="F12531" s="1" t="s">
        <v>8529</v>
      </c>
      <c r="G12531" t="s">
        <v>211</v>
      </c>
      <c r="H12531" t="str">
        <f>VLOOKUP(F12531,Clubs!$A$1:$D$220,4,)</f>
        <v>031067</v>
      </c>
    </row>
    <row r="12532" spans="1:8">
      <c r="A12532">
        <v>2462231</v>
      </c>
      <c r="B12532" t="s">
        <v>811</v>
      </c>
      <c r="C12532" t="s">
        <v>792</v>
      </c>
      <c r="D12532" t="s">
        <v>8640</v>
      </c>
      <c r="E12532" t="s">
        <v>75</v>
      </c>
      <c r="F12532" s="1" t="s">
        <v>263</v>
      </c>
      <c r="G12532" t="s">
        <v>211</v>
      </c>
      <c r="H12532" t="str">
        <f>VLOOKUP(F12532,Clubs!$A$1:$D$220,4,)</f>
        <v>034062</v>
      </c>
    </row>
    <row r="12533" spans="1:8">
      <c r="A12533">
        <v>2462234</v>
      </c>
      <c r="B12533" t="s">
        <v>5623</v>
      </c>
      <c r="C12533" t="s">
        <v>4859</v>
      </c>
      <c r="D12533" t="s">
        <v>8640</v>
      </c>
      <c r="E12533" t="s">
        <v>71</v>
      </c>
      <c r="F12533" s="1" t="s">
        <v>8529</v>
      </c>
      <c r="G12533" t="s">
        <v>211</v>
      </c>
      <c r="H12533" t="str">
        <f>VLOOKUP(F12533,Clubs!$A$1:$D$220,4,)</f>
        <v>031067</v>
      </c>
    </row>
    <row r="12534" spans="1:8">
      <c r="A12534">
        <v>2462359</v>
      </c>
      <c r="B12534" t="s">
        <v>9921</v>
      </c>
      <c r="C12534" t="s">
        <v>678</v>
      </c>
      <c r="D12534" t="s">
        <v>165</v>
      </c>
      <c r="E12534" t="s">
        <v>75</v>
      </c>
      <c r="F12534" s="1" t="s">
        <v>10894</v>
      </c>
      <c r="G12534" t="s">
        <v>74</v>
      </c>
      <c r="H12534" t="str">
        <f>VLOOKUP(F12534,Clubs!$A$1:$D$220,4,)</f>
        <v>081017</v>
      </c>
    </row>
    <row r="12535" spans="1:8">
      <c r="A12535">
        <v>2462375</v>
      </c>
      <c r="B12535" t="s">
        <v>7080</v>
      </c>
      <c r="C12535" t="s">
        <v>714</v>
      </c>
      <c r="D12535" t="s">
        <v>166</v>
      </c>
      <c r="E12535" t="s">
        <v>75</v>
      </c>
      <c r="F12535" s="1" t="s">
        <v>10894</v>
      </c>
      <c r="G12535" t="s">
        <v>74</v>
      </c>
      <c r="H12535" t="str">
        <f>VLOOKUP(F12535,Clubs!$A$1:$D$220,4,)</f>
        <v>081017</v>
      </c>
    </row>
    <row r="12536" spans="1:8">
      <c r="A12536">
        <v>2462384</v>
      </c>
      <c r="B12536" t="s">
        <v>7080</v>
      </c>
      <c r="C12536" t="s">
        <v>635</v>
      </c>
      <c r="D12536" t="s">
        <v>109</v>
      </c>
      <c r="E12536" t="s">
        <v>71</v>
      </c>
      <c r="F12536" s="1" t="s">
        <v>10894</v>
      </c>
      <c r="G12536" t="s">
        <v>74</v>
      </c>
      <c r="H12536" t="str">
        <f>VLOOKUP(F12536,Clubs!$A$1:$D$220,4,)</f>
        <v>081017</v>
      </c>
    </row>
    <row r="12537" spans="1:8">
      <c r="A12537">
        <v>2462386</v>
      </c>
      <c r="B12537" t="s">
        <v>9922</v>
      </c>
      <c r="C12537" t="s">
        <v>716</v>
      </c>
      <c r="D12537" t="s">
        <v>8640</v>
      </c>
      <c r="E12537" t="s">
        <v>75</v>
      </c>
      <c r="F12537" s="1" t="s">
        <v>241</v>
      </c>
      <c r="G12537" t="s">
        <v>211</v>
      </c>
      <c r="H12537" t="str">
        <f>VLOOKUP(F12537,Clubs!$A$1:$D$220,4,)</f>
        <v>034072</v>
      </c>
    </row>
    <row r="12538" spans="1:8">
      <c r="A12538">
        <v>2462387</v>
      </c>
      <c r="B12538" t="s">
        <v>9923</v>
      </c>
      <c r="C12538" t="s">
        <v>725</v>
      </c>
      <c r="D12538" t="s">
        <v>109</v>
      </c>
      <c r="E12538" t="s">
        <v>75</v>
      </c>
      <c r="F12538" s="1" t="s">
        <v>196</v>
      </c>
      <c r="G12538" t="s">
        <v>74</v>
      </c>
      <c r="H12538" t="str">
        <f>VLOOKUP(F12538,Clubs!$A$1:$D$220,4,)</f>
        <v>031051</v>
      </c>
    </row>
    <row r="12539" spans="1:8">
      <c r="A12539">
        <v>2462415</v>
      </c>
      <c r="B12539" t="s">
        <v>12332</v>
      </c>
      <c r="C12539" t="s">
        <v>1150</v>
      </c>
      <c r="D12539" t="s">
        <v>166</v>
      </c>
      <c r="E12539" t="s">
        <v>75</v>
      </c>
      <c r="F12539" s="1" t="s">
        <v>214</v>
      </c>
      <c r="G12539" t="s">
        <v>74</v>
      </c>
      <c r="H12539" t="str">
        <f>VLOOKUP(F12539,Clubs!$A$1:$D$220,4,)</f>
        <v>034038</v>
      </c>
    </row>
    <row r="12540" spans="1:8">
      <c r="A12540">
        <v>2462426</v>
      </c>
      <c r="B12540" t="s">
        <v>9924</v>
      </c>
      <c r="C12540" t="s">
        <v>3533</v>
      </c>
      <c r="D12540" t="s">
        <v>109</v>
      </c>
      <c r="E12540" t="s">
        <v>75</v>
      </c>
      <c r="F12540" s="1" t="s">
        <v>345</v>
      </c>
      <c r="G12540" t="s">
        <v>74</v>
      </c>
      <c r="H12540" t="str">
        <f>VLOOKUP(F12540,Clubs!$A$1:$D$220,4,)</f>
        <v>011024</v>
      </c>
    </row>
    <row r="12541" spans="1:8">
      <c r="A12541">
        <v>2462428</v>
      </c>
      <c r="B12541" t="s">
        <v>9925</v>
      </c>
      <c r="C12541" t="s">
        <v>723</v>
      </c>
      <c r="D12541" t="s">
        <v>8640</v>
      </c>
      <c r="E12541" t="s">
        <v>71</v>
      </c>
      <c r="F12541" s="1" t="s">
        <v>8520</v>
      </c>
      <c r="G12541" t="s">
        <v>211</v>
      </c>
      <c r="H12541" t="str">
        <f>VLOOKUP(F12541,Clubs!$A$1:$D$220,4,)</f>
        <v>012003</v>
      </c>
    </row>
    <row r="12542" spans="1:8">
      <c r="A12542">
        <v>2462430</v>
      </c>
      <c r="B12542" t="s">
        <v>9916</v>
      </c>
      <c r="C12542" t="s">
        <v>1040</v>
      </c>
      <c r="D12542" t="s">
        <v>8640</v>
      </c>
      <c r="E12542" t="s">
        <v>71</v>
      </c>
      <c r="F12542" s="1" t="s">
        <v>204</v>
      </c>
      <c r="G12542" t="s">
        <v>74</v>
      </c>
      <c r="H12542" t="str">
        <f>VLOOKUP(F12542,Clubs!$A$1:$D$220,4,)</f>
        <v>031030</v>
      </c>
    </row>
    <row r="12543" spans="1:8">
      <c r="A12543">
        <v>2462434</v>
      </c>
      <c r="B12543" t="s">
        <v>9926</v>
      </c>
      <c r="C12543" t="s">
        <v>2666</v>
      </c>
      <c r="D12543" t="s">
        <v>166</v>
      </c>
      <c r="E12543" t="s">
        <v>75</v>
      </c>
      <c r="F12543" s="1" t="s">
        <v>326</v>
      </c>
      <c r="G12543" t="s">
        <v>74</v>
      </c>
      <c r="H12543" t="str">
        <f>VLOOKUP(F12543,Clubs!$A$1:$D$220,4,)</f>
        <v>009014</v>
      </c>
    </row>
    <row r="12544" spans="1:8">
      <c r="A12544">
        <v>2462472</v>
      </c>
      <c r="B12544" t="s">
        <v>12333</v>
      </c>
      <c r="C12544" t="s">
        <v>2889</v>
      </c>
      <c r="D12544" t="s">
        <v>166</v>
      </c>
      <c r="E12544" t="s">
        <v>71</v>
      </c>
      <c r="F12544" s="1" t="s">
        <v>345</v>
      </c>
      <c r="G12544" t="s">
        <v>74</v>
      </c>
      <c r="H12544" t="str">
        <f>VLOOKUP(F12544,Clubs!$A$1:$D$220,4,)</f>
        <v>011024</v>
      </c>
    </row>
    <row r="12545" spans="1:8">
      <c r="A12545">
        <v>2462497</v>
      </c>
      <c r="B12545" t="s">
        <v>1992</v>
      </c>
      <c r="C12545" t="s">
        <v>805</v>
      </c>
      <c r="D12545" t="s">
        <v>165</v>
      </c>
      <c r="E12545" t="s">
        <v>75</v>
      </c>
      <c r="F12545" s="1" t="s">
        <v>8520</v>
      </c>
      <c r="G12545" t="s">
        <v>74</v>
      </c>
      <c r="H12545" t="str">
        <f>VLOOKUP(F12545,Clubs!$A$1:$D$220,4,)</f>
        <v>012003</v>
      </c>
    </row>
    <row r="12546" spans="1:8">
      <c r="A12546">
        <v>2462507</v>
      </c>
      <c r="B12546" t="s">
        <v>9927</v>
      </c>
      <c r="C12546" t="s">
        <v>766</v>
      </c>
      <c r="D12546" t="s">
        <v>165</v>
      </c>
      <c r="E12546" t="s">
        <v>75</v>
      </c>
      <c r="F12546" s="1" t="s">
        <v>214</v>
      </c>
      <c r="G12546" t="s">
        <v>74</v>
      </c>
      <c r="H12546" t="str">
        <f>VLOOKUP(F12546,Clubs!$A$1:$D$220,4,)</f>
        <v>034038</v>
      </c>
    </row>
    <row r="12547" spans="1:8">
      <c r="A12547">
        <v>2462596</v>
      </c>
      <c r="B12547" t="s">
        <v>5150</v>
      </c>
      <c r="C12547" t="s">
        <v>3174</v>
      </c>
      <c r="D12547" t="s">
        <v>110</v>
      </c>
      <c r="E12547" t="s">
        <v>71</v>
      </c>
      <c r="F12547" s="1" t="s">
        <v>214</v>
      </c>
      <c r="G12547" t="s">
        <v>74</v>
      </c>
      <c r="H12547" t="str">
        <f>VLOOKUP(F12547,Clubs!$A$1:$D$220,4,)</f>
        <v>034038</v>
      </c>
    </row>
    <row r="12548" spans="1:8">
      <c r="A12548">
        <v>2462599</v>
      </c>
      <c r="B12548" t="s">
        <v>8312</v>
      </c>
      <c r="C12548" t="s">
        <v>3453</v>
      </c>
      <c r="D12548" t="s">
        <v>165</v>
      </c>
      <c r="E12548" t="s">
        <v>71</v>
      </c>
      <c r="F12548" s="1" t="s">
        <v>275</v>
      </c>
      <c r="G12548" t="s">
        <v>74</v>
      </c>
      <c r="H12548" t="str">
        <f>VLOOKUP(F12548,Clubs!$A$1:$D$220,4,)</f>
        <v>081061</v>
      </c>
    </row>
    <row r="12549" spans="1:8">
      <c r="A12549">
        <v>2462601</v>
      </c>
      <c r="B12549" t="s">
        <v>6071</v>
      </c>
      <c r="C12549" t="s">
        <v>723</v>
      </c>
      <c r="D12549" t="s">
        <v>8640</v>
      </c>
      <c r="E12549" t="s">
        <v>71</v>
      </c>
      <c r="F12549" s="1" t="s">
        <v>300</v>
      </c>
      <c r="G12549" t="s">
        <v>211</v>
      </c>
      <c r="H12549" t="str">
        <f>VLOOKUP(F12549,Clubs!$A$1:$D$220,4,)</f>
        <v>081050</v>
      </c>
    </row>
    <row r="12550" spans="1:8">
      <c r="A12550">
        <v>2462611</v>
      </c>
      <c r="B12550" t="s">
        <v>1171</v>
      </c>
      <c r="C12550" t="s">
        <v>634</v>
      </c>
      <c r="D12550" t="s">
        <v>166</v>
      </c>
      <c r="E12550" t="s">
        <v>71</v>
      </c>
      <c r="F12550" s="1" t="s">
        <v>214</v>
      </c>
      <c r="G12550" t="s">
        <v>74</v>
      </c>
      <c r="H12550" t="str">
        <f>VLOOKUP(F12550,Clubs!$A$1:$D$220,4,)</f>
        <v>034038</v>
      </c>
    </row>
    <row r="12551" spans="1:8">
      <c r="A12551">
        <v>2462703</v>
      </c>
      <c r="B12551" t="s">
        <v>9928</v>
      </c>
      <c r="C12551" t="s">
        <v>9929</v>
      </c>
      <c r="D12551" t="s">
        <v>165</v>
      </c>
      <c r="E12551" t="s">
        <v>75</v>
      </c>
      <c r="F12551" s="1" t="s">
        <v>336</v>
      </c>
      <c r="G12551" t="s">
        <v>74</v>
      </c>
      <c r="H12551" t="str">
        <f>VLOOKUP(F12551,Clubs!$A$1:$D$220,4,)</f>
        <v>030076</v>
      </c>
    </row>
    <row r="12552" spans="1:8">
      <c r="A12552">
        <v>2462714</v>
      </c>
      <c r="B12552" t="s">
        <v>9930</v>
      </c>
      <c r="C12552" t="s">
        <v>9931</v>
      </c>
      <c r="D12552" t="s">
        <v>109</v>
      </c>
      <c r="E12552" t="s">
        <v>71</v>
      </c>
      <c r="F12552" s="1" t="s">
        <v>336</v>
      </c>
      <c r="G12552" t="s">
        <v>74</v>
      </c>
      <c r="H12552" t="str">
        <f>VLOOKUP(F12552,Clubs!$A$1:$D$220,4,)</f>
        <v>030076</v>
      </c>
    </row>
    <row r="12553" spans="1:8">
      <c r="A12553">
        <v>2462719</v>
      </c>
      <c r="B12553" t="s">
        <v>2750</v>
      </c>
      <c r="C12553" t="s">
        <v>1088</v>
      </c>
      <c r="D12553" t="s">
        <v>8640</v>
      </c>
      <c r="E12553" t="s">
        <v>71</v>
      </c>
      <c r="F12553" s="1" t="s">
        <v>336</v>
      </c>
      <c r="G12553" t="s">
        <v>74</v>
      </c>
      <c r="H12553" t="str">
        <f>VLOOKUP(F12553,Clubs!$A$1:$D$220,4,)</f>
        <v>030076</v>
      </c>
    </row>
    <row r="12554" spans="1:8">
      <c r="A12554">
        <v>2462760</v>
      </c>
      <c r="B12554" t="s">
        <v>12334</v>
      </c>
      <c r="C12554" t="s">
        <v>1081</v>
      </c>
      <c r="D12554" t="s">
        <v>166</v>
      </c>
      <c r="E12554" t="s">
        <v>71</v>
      </c>
      <c r="F12554" s="1" t="s">
        <v>336</v>
      </c>
      <c r="G12554" t="s">
        <v>74</v>
      </c>
      <c r="H12554" t="str">
        <f>VLOOKUP(F12554,Clubs!$A$1:$D$220,4,)</f>
        <v>030076</v>
      </c>
    </row>
    <row r="12555" spans="1:8">
      <c r="A12555">
        <v>2462782</v>
      </c>
      <c r="B12555" t="s">
        <v>9932</v>
      </c>
      <c r="C12555" t="s">
        <v>1219</v>
      </c>
      <c r="D12555" t="s">
        <v>8640</v>
      </c>
      <c r="E12555" t="s">
        <v>75</v>
      </c>
      <c r="F12555" s="1" t="s">
        <v>222</v>
      </c>
      <c r="G12555" t="s">
        <v>74</v>
      </c>
      <c r="H12555" t="str">
        <f>VLOOKUP(F12555,Clubs!$A$1:$D$220,4,)</f>
        <v>030004</v>
      </c>
    </row>
    <row r="12556" spans="1:8">
      <c r="A12556">
        <v>2462800</v>
      </c>
      <c r="B12556" t="s">
        <v>9933</v>
      </c>
      <c r="C12556" t="s">
        <v>1474</v>
      </c>
      <c r="D12556" t="s">
        <v>165</v>
      </c>
      <c r="E12556" t="s">
        <v>71</v>
      </c>
      <c r="F12556" s="1" t="s">
        <v>222</v>
      </c>
      <c r="G12556" t="s">
        <v>74</v>
      </c>
      <c r="H12556" t="str">
        <f>VLOOKUP(F12556,Clubs!$A$1:$D$220,4,)</f>
        <v>030004</v>
      </c>
    </row>
    <row r="12557" spans="1:8">
      <c r="A12557">
        <v>2462885</v>
      </c>
      <c r="B12557" t="s">
        <v>9934</v>
      </c>
      <c r="C12557" t="s">
        <v>959</v>
      </c>
      <c r="D12557" t="s">
        <v>111</v>
      </c>
      <c r="E12557" t="s">
        <v>71</v>
      </c>
      <c r="F12557" s="1" t="s">
        <v>246</v>
      </c>
      <c r="G12557" t="s">
        <v>74</v>
      </c>
      <c r="H12557" t="str">
        <f>VLOOKUP(F12557,Clubs!$A$1:$D$220,4,)</f>
        <v>011024</v>
      </c>
    </row>
    <row r="12558" spans="1:8">
      <c r="A12558">
        <v>2462894</v>
      </c>
      <c r="B12558" t="s">
        <v>2064</v>
      </c>
      <c r="C12558" t="s">
        <v>1647</v>
      </c>
      <c r="D12558" t="s">
        <v>8640</v>
      </c>
      <c r="E12558" t="s">
        <v>71</v>
      </c>
      <c r="F12558" s="1" t="s">
        <v>274</v>
      </c>
      <c r="G12558" t="s">
        <v>201</v>
      </c>
      <c r="H12558" t="str">
        <f>VLOOKUP(F12558,Clubs!$A$1:$D$220,4,)</f>
        <v>046004</v>
      </c>
    </row>
    <row r="12559" spans="1:8">
      <c r="A12559">
        <v>2463007</v>
      </c>
      <c r="B12559" t="s">
        <v>4628</v>
      </c>
      <c r="C12559" t="s">
        <v>1522</v>
      </c>
      <c r="D12559" t="s">
        <v>8640</v>
      </c>
      <c r="E12559" t="s">
        <v>71</v>
      </c>
      <c r="F12559" s="1" t="s">
        <v>274</v>
      </c>
      <c r="G12559" t="s">
        <v>201</v>
      </c>
      <c r="H12559" t="str">
        <f>VLOOKUP(F12559,Clubs!$A$1:$D$220,4,)</f>
        <v>046004</v>
      </c>
    </row>
    <row r="12560" spans="1:8">
      <c r="A12560">
        <v>2463125</v>
      </c>
      <c r="B12560" t="s">
        <v>9935</v>
      </c>
      <c r="C12560" t="s">
        <v>655</v>
      </c>
      <c r="D12560" t="s">
        <v>109</v>
      </c>
      <c r="E12560" t="s">
        <v>75</v>
      </c>
      <c r="F12560" s="1" t="s">
        <v>241</v>
      </c>
      <c r="G12560" t="s">
        <v>74</v>
      </c>
      <c r="H12560" t="str">
        <f>VLOOKUP(F12560,Clubs!$A$1:$D$220,4,)</f>
        <v>034072</v>
      </c>
    </row>
    <row r="12561" spans="1:8">
      <c r="A12561">
        <v>2463136</v>
      </c>
      <c r="B12561" t="s">
        <v>9442</v>
      </c>
      <c r="C12561" t="s">
        <v>2615</v>
      </c>
      <c r="D12561" t="s">
        <v>8640</v>
      </c>
      <c r="E12561" t="s">
        <v>75</v>
      </c>
      <c r="F12561" s="1" t="s">
        <v>8528</v>
      </c>
      <c r="G12561" t="s">
        <v>211</v>
      </c>
      <c r="H12561" t="str">
        <f>VLOOKUP(F12561,Clubs!$A$1:$D$220,4,)</f>
        <v>031062</v>
      </c>
    </row>
    <row r="12562" spans="1:8">
      <c r="A12562">
        <v>2463152</v>
      </c>
      <c r="B12562" t="s">
        <v>9936</v>
      </c>
      <c r="C12562" t="s">
        <v>1897</v>
      </c>
      <c r="D12562" t="s">
        <v>165</v>
      </c>
      <c r="E12562" t="s">
        <v>71</v>
      </c>
      <c r="F12562" s="1" t="s">
        <v>196</v>
      </c>
      <c r="G12562" t="s">
        <v>74</v>
      </c>
      <c r="H12562" t="str">
        <f>VLOOKUP(F12562,Clubs!$A$1:$D$220,4,)</f>
        <v>031051</v>
      </c>
    </row>
    <row r="12563" spans="1:8">
      <c r="A12563">
        <v>2463345</v>
      </c>
      <c r="B12563" t="s">
        <v>12335</v>
      </c>
      <c r="C12563" t="s">
        <v>917</v>
      </c>
      <c r="D12563" t="s">
        <v>166</v>
      </c>
      <c r="E12563" t="s">
        <v>71</v>
      </c>
      <c r="F12563" s="1" t="s">
        <v>277</v>
      </c>
      <c r="G12563" t="s">
        <v>74</v>
      </c>
      <c r="H12563" t="str">
        <f>VLOOKUP(F12563,Clubs!$A$1:$D$220,4,)</f>
        <v>031051</v>
      </c>
    </row>
    <row r="12564" spans="1:8">
      <c r="A12564">
        <v>2463384</v>
      </c>
      <c r="B12564" t="s">
        <v>9937</v>
      </c>
      <c r="C12564" t="s">
        <v>695</v>
      </c>
      <c r="D12564" t="s">
        <v>8640</v>
      </c>
      <c r="E12564" t="s">
        <v>75</v>
      </c>
      <c r="F12564" s="1" t="s">
        <v>277</v>
      </c>
      <c r="G12564" t="s">
        <v>211</v>
      </c>
      <c r="H12564" t="str">
        <f>VLOOKUP(F12564,Clubs!$A$1:$D$220,4,)</f>
        <v>031051</v>
      </c>
    </row>
    <row r="12565" spans="1:8">
      <c r="A12565">
        <v>2463501</v>
      </c>
      <c r="B12565" t="s">
        <v>8176</v>
      </c>
      <c r="C12565" t="s">
        <v>771</v>
      </c>
      <c r="D12565" t="s">
        <v>165</v>
      </c>
      <c r="E12565" t="s">
        <v>75</v>
      </c>
      <c r="F12565" s="1" t="s">
        <v>325</v>
      </c>
      <c r="G12565" t="s">
        <v>74</v>
      </c>
      <c r="H12565" t="str">
        <f>VLOOKUP(F12565,Clubs!$A$1:$D$220,4,)</f>
        <v>081041</v>
      </c>
    </row>
    <row r="12566" spans="1:8">
      <c r="A12566">
        <v>2463903</v>
      </c>
      <c r="B12566" t="s">
        <v>1750</v>
      </c>
      <c r="C12566" t="s">
        <v>9938</v>
      </c>
      <c r="D12566" t="s">
        <v>109</v>
      </c>
      <c r="E12566" t="s">
        <v>71</v>
      </c>
      <c r="F12566" s="1" t="s">
        <v>310</v>
      </c>
      <c r="G12566" t="s">
        <v>74</v>
      </c>
      <c r="H12566" t="str">
        <f>VLOOKUP(F12566,Clubs!$A$1:$D$220,4,)</f>
        <v>065027</v>
      </c>
    </row>
    <row r="12567" spans="1:8">
      <c r="A12567">
        <v>2463918</v>
      </c>
      <c r="B12567" t="s">
        <v>9939</v>
      </c>
      <c r="C12567" t="s">
        <v>1899</v>
      </c>
      <c r="D12567" t="s">
        <v>8640</v>
      </c>
      <c r="E12567" t="s">
        <v>75</v>
      </c>
      <c r="F12567" s="1" t="s">
        <v>200</v>
      </c>
      <c r="G12567" t="s">
        <v>211</v>
      </c>
      <c r="H12567" t="str">
        <f>VLOOKUP(F12567,Clubs!$A$1:$D$220,4,)</f>
        <v>011024</v>
      </c>
    </row>
    <row r="12568" spans="1:8">
      <c r="A12568">
        <v>2463960</v>
      </c>
      <c r="B12568" t="s">
        <v>3854</v>
      </c>
      <c r="C12568" t="s">
        <v>673</v>
      </c>
      <c r="D12568" t="s">
        <v>8640</v>
      </c>
      <c r="E12568" t="s">
        <v>71</v>
      </c>
      <c r="F12568" s="1" t="s">
        <v>244</v>
      </c>
      <c r="G12568" t="s">
        <v>74</v>
      </c>
      <c r="H12568" t="str">
        <f>VLOOKUP(F12568,Clubs!$A$1:$D$220,4,)</f>
        <v>030008</v>
      </c>
    </row>
    <row r="12569" spans="1:8">
      <c r="A12569">
        <v>2463994</v>
      </c>
      <c r="B12569" t="s">
        <v>9940</v>
      </c>
      <c r="C12569" t="s">
        <v>634</v>
      </c>
      <c r="D12569" t="s">
        <v>115</v>
      </c>
      <c r="E12569" t="s">
        <v>71</v>
      </c>
      <c r="F12569" s="1" t="s">
        <v>244</v>
      </c>
      <c r="G12569" t="s">
        <v>74</v>
      </c>
      <c r="H12569" t="str">
        <f>VLOOKUP(F12569,Clubs!$A$1:$D$220,4,)</f>
        <v>030008</v>
      </c>
    </row>
    <row r="12570" spans="1:8">
      <c r="A12570">
        <v>2463999</v>
      </c>
      <c r="B12570" t="s">
        <v>9940</v>
      </c>
      <c r="C12570" t="s">
        <v>761</v>
      </c>
      <c r="D12570" t="s">
        <v>109</v>
      </c>
      <c r="E12570" t="s">
        <v>71</v>
      </c>
      <c r="F12570" s="1" t="s">
        <v>244</v>
      </c>
      <c r="G12570" t="s">
        <v>74</v>
      </c>
      <c r="H12570" t="str">
        <f>VLOOKUP(F12570,Clubs!$A$1:$D$220,4,)</f>
        <v>030008</v>
      </c>
    </row>
    <row r="12571" spans="1:8">
      <c r="A12571">
        <v>2464008</v>
      </c>
      <c r="B12571" t="s">
        <v>9941</v>
      </c>
      <c r="C12571" t="s">
        <v>2402</v>
      </c>
      <c r="D12571" t="s">
        <v>8640</v>
      </c>
      <c r="E12571" t="s">
        <v>75</v>
      </c>
      <c r="F12571" s="1" t="s">
        <v>8525</v>
      </c>
      <c r="G12571" t="s">
        <v>211</v>
      </c>
      <c r="H12571" t="str">
        <f>VLOOKUP(F12571,Clubs!$A$1:$D$220,4,)</f>
        <v>030075</v>
      </c>
    </row>
    <row r="12572" spans="1:8">
      <c r="A12572">
        <v>2464042</v>
      </c>
      <c r="B12572" t="s">
        <v>9943</v>
      </c>
      <c r="C12572" t="s">
        <v>802</v>
      </c>
      <c r="D12572" t="s">
        <v>165</v>
      </c>
      <c r="E12572" t="s">
        <v>71</v>
      </c>
      <c r="F12572" s="1" t="s">
        <v>244</v>
      </c>
      <c r="G12572" t="s">
        <v>74</v>
      </c>
      <c r="H12572" t="str">
        <f>VLOOKUP(F12572,Clubs!$A$1:$D$220,4,)</f>
        <v>030008</v>
      </c>
    </row>
    <row r="12573" spans="1:8">
      <c r="A12573">
        <v>2464176</v>
      </c>
      <c r="B12573" t="s">
        <v>9945</v>
      </c>
      <c r="C12573" t="s">
        <v>1013</v>
      </c>
      <c r="D12573" t="s">
        <v>8640</v>
      </c>
      <c r="E12573" t="s">
        <v>71</v>
      </c>
      <c r="F12573" s="1" t="s">
        <v>356</v>
      </c>
      <c r="G12573" t="s">
        <v>201</v>
      </c>
      <c r="H12573" t="str">
        <f>VLOOKUP(F12573,Clubs!$A$1:$D$220,4,)</f>
        <v>081017</v>
      </c>
    </row>
    <row r="12574" spans="1:8">
      <c r="A12574">
        <v>2464209</v>
      </c>
      <c r="B12574" t="s">
        <v>3820</v>
      </c>
      <c r="C12574" t="s">
        <v>568</v>
      </c>
      <c r="D12574" t="s">
        <v>8640</v>
      </c>
      <c r="E12574" t="s">
        <v>71</v>
      </c>
      <c r="F12574" s="1" t="s">
        <v>241</v>
      </c>
      <c r="G12574" t="s">
        <v>74</v>
      </c>
      <c r="H12574" t="str">
        <f>VLOOKUP(F12574,Clubs!$A$1:$D$220,4,)</f>
        <v>034072</v>
      </c>
    </row>
    <row r="12575" spans="1:8">
      <c r="A12575">
        <v>2464415</v>
      </c>
      <c r="B12575" t="s">
        <v>1966</v>
      </c>
      <c r="C12575" t="s">
        <v>2261</v>
      </c>
      <c r="D12575" t="s">
        <v>115</v>
      </c>
      <c r="E12575" t="s">
        <v>71</v>
      </c>
      <c r="F12575" s="1" t="s">
        <v>349</v>
      </c>
      <c r="G12575" t="s">
        <v>74</v>
      </c>
      <c r="H12575" t="str">
        <f>VLOOKUP(F12575,Clubs!$A$1:$D$220,4,)</f>
        <v>048006</v>
      </c>
    </row>
    <row r="12576" spans="1:8">
      <c r="A12576">
        <v>2464595</v>
      </c>
      <c r="B12576" t="s">
        <v>12336</v>
      </c>
      <c r="C12576" t="s">
        <v>12337</v>
      </c>
      <c r="D12576" t="s">
        <v>166</v>
      </c>
      <c r="E12576" t="s">
        <v>75</v>
      </c>
      <c r="F12576" s="1" t="s">
        <v>299</v>
      </c>
      <c r="G12576" t="s">
        <v>74</v>
      </c>
      <c r="H12576" t="str">
        <f>VLOOKUP(F12576,Clubs!$A$1:$D$220,4,)</f>
        <v>012002</v>
      </c>
    </row>
    <row r="12577" spans="1:8">
      <c r="A12577">
        <v>2464606</v>
      </c>
      <c r="B12577" t="s">
        <v>988</v>
      </c>
      <c r="C12577" t="s">
        <v>917</v>
      </c>
      <c r="D12577" t="s">
        <v>166</v>
      </c>
      <c r="E12577" t="s">
        <v>71</v>
      </c>
      <c r="F12577" s="1" t="s">
        <v>299</v>
      </c>
      <c r="G12577" t="s">
        <v>74</v>
      </c>
      <c r="H12577" t="str">
        <f>VLOOKUP(F12577,Clubs!$A$1:$D$220,4,)</f>
        <v>012002</v>
      </c>
    </row>
    <row r="12578" spans="1:8">
      <c r="A12578">
        <v>2464727</v>
      </c>
      <c r="B12578" t="s">
        <v>9948</v>
      </c>
      <c r="C12578" t="s">
        <v>836</v>
      </c>
      <c r="D12578" t="s">
        <v>8640</v>
      </c>
      <c r="E12578" t="s">
        <v>75</v>
      </c>
      <c r="F12578" s="1" t="s">
        <v>248</v>
      </c>
      <c r="G12578" t="s">
        <v>211</v>
      </c>
      <c r="H12578" t="str">
        <f>VLOOKUP(F12578,Clubs!$A$1:$D$220,4,)</f>
        <v>034021</v>
      </c>
    </row>
    <row r="12579" spans="1:8">
      <c r="A12579">
        <v>2464870</v>
      </c>
      <c r="B12579" t="s">
        <v>8971</v>
      </c>
      <c r="C12579" t="s">
        <v>12338</v>
      </c>
      <c r="D12579" t="s">
        <v>166</v>
      </c>
      <c r="E12579" t="s">
        <v>71</v>
      </c>
      <c r="F12579" s="1" t="s">
        <v>199</v>
      </c>
      <c r="G12579" t="s">
        <v>74</v>
      </c>
      <c r="H12579" t="str">
        <f>VLOOKUP(F12579,Clubs!$A$1:$D$220,4,)</f>
        <v>065006</v>
      </c>
    </row>
    <row r="12580" spans="1:8">
      <c r="A12580">
        <v>2465105</v>
      </c>
      <c r="B12580" t="s">
        <v>2642</v>
      </c>
      <c r="C12580" t="s">
        <v>1393</v>
      </c>
      <c r="D12580" t="s">
        <v>8640</v>
      </c>
      <c r="E12580" t="s">
        <v>71</v>
      </c>
      <c r="F12580" s="1" t="s">
        <v>197</v>
      </c>
      <c r="G12580" t="s">
        <v>211</v>
      </c>
      <c r="H12580" t="str">
        <f>VLOOKUP(F12580,Clubs!$A$1:$D$220,4,)</f>
        <v>031067</v>
      </c>
    </row>
    <row r="12581" spans="1:8">
      <c r="A12581">
        <v>2465200</v>
      </c>
      <c r="B12581" t="s">
        <v>9949</v>
      </c>
      <c r="C12581" t="s">
        <v>5874</v>
      </c>
      <c r="D12581" t="s">
        <v>165</v>
      </c>
      <c r="E12581" t="s">
        <v>75</v>
      </c>
      <c r="F12581" s="1" t="s">
        <v>197</v>
      </c>
      <c r="G12581" t="s">
        <v>74</v>
      </c>
      <c r="H12581" t="str">
        <f>VLOOKUP(F12581,Clubs!$A$1:$D$220,4,)</f>
        <v>031067</v>
      </c>
    </row>
    <row r="12582" spans="1:8">
      <c r="A12582">
        <v>2465239</v>
      </c>
      <c r="B12582" t="s">
        <v>9950</v>
      </c>
      <c r="C12582" t="s">
        <v>779</v>
      </c>
      <c r="D12582" t="s">
        <v>166</v>
      </c>
      <c r="E12582" t="s">
        <v>71</v>
      </c>
      <c r="F12582" s="1" t="s">
        <v>342</v>
      </c>
      <c r="G12582" t="s">
        <v>74</v>
      </c>
      <c r="H12582" t="str">
        <f>VLOOKUP(F12582,Clubs!$A$1:$D$220,4,)</f>
        <v>065025</v>
      </c>
    </row>
    <row r="12583" spans="1:8">
      <c r="A12583">
        <v>2465271</v>
      </c>
      <c r="B12583" t="s">
        <v>2670</v>
      </c>
      <c r="C12583" t="s">
        <v>632</v>
      </c>
      <c r="D12583" t="s">
        <v>8640</v>
      </c>
      <c r="E12583" t="s">
        <v>71</v>
      </c>
      <c r="F12583" s="1" t="s">
        <v>254</v>
      </c>
      <c r="G12583" t="s">
        <v>211</v>
      </c>
      <c r="H12583" t="str">
        <f>VLOOKUP(F12583,Clubs!$A$1:$D$220,4,)</f>
        <v>031030</v>
      </c>
    </row>
    <row r="12584" spans="1:8">
      <c r="A12584">
        <v>2465296</v>
      </c>
      <c r="B12584" t="s">
        <v>9951</v>
      </c>
      <c r="C12584" t="s">
        <v>3933</v>
      </c>
      <c r="D12584" t="s">
        <v>8640</v>
      </c>
      <c r="E12584" t="s">
        <v>71</v>
      </c>
      <c r="F12584" s="1" t="s">
        <v>254</v>
      </c>
      <c r="G12584" t="s">
        <v>201</v>
      </c>
      <c r="H12584" t="str">
        <f>VLOOKUP(F12584,Clubs!$A$1:$D$220,4,)</f>
        <v>031030</v>
      </c>
    </row>
    <row r="12585" spans="1:8">
      <c r="A12585">
        <v>2465299</v>
      </c>
      <c r="B12585" t="s">
        <v>583</v>
      </c>
      <c r="C12585" t="s">
        <v>1150</v>
      </c>
      <c r="D12585" t="s">
        <v>110</v>
      </c>
      <c r="E12585" t="s">
        <v>75</v>
      </c>
      <c r="F12585" s="1" t="s">
        <v>230</v>
      </c>
      <c r="G12585" t="s">
        <v>74</v>
      </c>
      <c r="H12585" t="str">
        <f>VLOOKUP(F12585,Clubs!$A$1:$D$220,4,)</f>
        <v>031025</v>
      </c>
    </row>
    <row r="12586" spans="1:8">
      <c r="A12586">
        <v>2465301</v>
      </c>
      <c r="B12586" t="s">
        <v>9952</v>
      </c>
      <c r="C12586" t="s">
        <v>711</v>
      </c>
      <c r="D12586" t="s">
        <v>166</v>
      </c>
      <c r="E12586" t="s">
        <v>75</v>
      </c>
      <c r="F12586" s="1" t="s">
        <v>197</v>
      </c>
      <c r="G12586" t="s">
        <v>74</v>
      </c>
      <c r="H12586" t="str">
        <f>VLOOKUP(F12586,Clubs!$A$1:$D$220,4,)</f>
        <v>031067</v>
      </c>
    </row>
    <row r="12587" spans="1:8">
      <c r="A12587">
        <v>2465374</v>
      </c>
      <c r="B12587" t="s">
        <v>4873</v>
      </c>
      <c r="C12587" t="s">
        <v>1042</v>
      </c>
      <c r="D12587" t="s">
        <v>166</v>
      </c>
      <c r="E12587" t="s">
        <v>75</v>
      </c>
      <c r="F12587" s="1" t="s">
        <v>222</v>
      </c>
      <c r="G12587" t="s">
        <v>74</v>
      </c>
      <c r="H12587" t="str">
        <f>VLOOKUP(F12587,Clubs!$A$1:$D$220,4,)</f>
        <v>030004</v>
      </c>
    </row>
    <row r="12588" spans="1:8">
      <c r="A12588">
        <v>2465406</v>
      </c>
      <c r="B12588" t="s">
        <v>9953</v>
      </c>
      <c r="C12588" t="s">
        <v>754</v>
      </c>
      <c r="D12588" t="s">
        <v>8640</v>
      </c>
      <c r="E12588" t="s">
        <v>75</v>
      </c>
      <c r="F12588" s="1" t="s">
        <v>257</v>
      </c>
      <c r="G12588" t="s">
        <v>167</v>
      </c>
      <c r="H12588" t="str">
        <f>VLOOKUP(F12588,Clubs!$A$1:$D$220,4,)</f>
        <v>031003</v>
      </c>
    </row>
    <row r="12589" spans="1:8">
      <c r="A12589">
        <v>2465469</v>
      </c>
      <c r="B12589" t="s">
        <v>9954</v>
      </c>
      <c r="C12589" t="s">
        <v>1476</v>
      </c>
      <c r="D12589" t="s">
        <v>8640</v>
      </c>
      <c r="E12589" t="s">
        <v>71</v>
      </c>
      <c r="F12589" s="1" t="s">
        <v>215</v>
      </c>
      <c r="G12589" t="s">
        <v>211</v>
      </c>
      <c r="H12589" t="str">
        <f>VLOOKUP(F12589,Clubs!$A$1:$D$220,4,)</f>
        <v>031042</v>
      </c>
    </row>
    <row r="12590" spans="1:8">
      <c r="A12590">
        <v>2465496</v>
      </c>
      <c r="B12590" t="s">
        <v>12339</v>
      </c>
      <c r="C12590" t="s">
        <v>12340</v>
      </c>
      <c r="D12590" t="s">
        <v>166</v>
      </c>
      <c r="E12590" t="s">
        <v>75</v>
      </c>
      <c r="F12590" s="1" t="s">
        <v>324</v>
      </c>
      <c r="G12590" t="s">
        <v>74</v>
      </c>
      <c r="H12590" t="str">
        <f>VLOOKUP(F12590,Clubs!$A$1:$D$220,4,)</f>
        <v>009014</v>
      </c>
    </row>
    <row r="12591" spans="1:8">
      <c r="A12591">
        <v>2465497</v>
      </c>
      <c r="B12591" t="s">
        <v>9955</v>
      </c>
      <c r="C12591" t="s">
        <v>1063</v>
      </c>
      <c r="D12591" t="s">
        <v>165</v>
      </c>
      <c r="E12591" t="s">
        <v>75</v>
      </c>
      <c r="F12591" s="1" t="s">
        <v>321</v>
      </c>
      <c r="G12591" t="s">
        <v>74</v>
      </c>
      <c r="H12591" t="str">
        <f>VLOOKUP(F12591,Clubs!$A$1:$D$220,4,)</f>
        <v>034066</v>
      </c>
    </row>
    <row r="12592" spans="1:8">
      <c r="A12592">
        <v>2465561</v>
      </c>
      <c r="B12592" t="s">
        <v>817</v>
      </c>
      <c r="C12592" t="s">
        <v>3370</v>
      </c>
      <c r="D12592" t="s">
        <v>166</v>
      </c>
      <c r="E12592" t="s">
        <v>75</v>
      </c>
      <c r="F12592" s="1" t="s">
        <v>324</v>
      </c>
      <c r="G12592" t="s">
        <v>74</v>
      </c>
      <c r="H12592" t="str">
        <f>VLOOKUP(F12592,Clubs!$A$1:$D$220,4,)</f>
        <v>009014</v>
      </c>
    </row>
    <row r="12593" spans="1:8">
      <c r="A12593">
        <v>2465633</v>
      </c>
      <c r="B12593" t="s">
        <v>5982</v>
      </c>
      <c r="C12593" t="s">
        <v>2593</v>
      </c>
      <c r="D12593" t="s">
        <v>8640</v>
      </c>
      <c r="E12593" t="s">
        <v>75</v>
      </c>
      <c r="F12593" s="1" t="s">
        <v>217</v>
      </c>
      <c r="G12593" t="s">
        <v>74</v>
      </c>
      <c r="H12593" t="str">
        <f>VLOOKUP(F12593,Clubs!$A$1:$D$220,4,)</f>
        <v>012008</v>
      </c>
    </row>
    <row r="12594" spans="1:8">
      <c r="A12594">
        <v>2465659</v>
      </c>
      <c r="B12594" t="s">
        <v>9957</v>
      </c>
      <c r="C12594" t="s">
        <v>9958</v>
      </c>
      <c r="D12594" t="s">
        <v>8640</v>
      </c>
      <c r="E12594" t="s">
        <v>71</v>
      </c>
      <c r="F12594" s="1" t="s">
        <v>217</v>
      </c>
      <c r="G12594" t="s">
        <v>74</v>
      </c>
      <c r="H12594" t="str">
        <f>VLOOKUP(F12594,Clubs!$A$1:$D$220,4,)</f>
        <v>012008</v>
      </c>
    </row>
    <row r="12595" spans="1:8">
      <c r="A12595">
        <v>2465670</v>
      </c>
      <c r="B12595" t="s">
        <v>9959</v>
      </c>
      <c r="C12595" t="s">
        <v>714</v>
      </c>
      <c r="D12595" t="s">
        <v>110</v>
      </c>
      <c r="E12595" t="s">
        <v>75</v>
      </c>
      <c r="F12595" s="1" t="s">
        <v>204</v>
      </c>
      <c r="G12595" t="s">
        <v>74</v>
      </c>
      <c r="H12595" t="str">
        <f>VLOOKUP(F12595,Clubs!$A$1:$D$220,4,)</f>
        <v>031030</v>
      </c>
    </row>
    <row r="12596" spans="1:8">
      <c r="A12596">
        <v>2465682</v>
      </c>
      <c r="B12596" t="s">
        <v>2178</v>
      </c>
      <c r="C12596" t="s">
        <v>723</v>
      </c>
      <c r="D12596" t="s">
        <v>8640</v>
      </c>
      <c r="E12596" t="s">
        <v>71</v>
      </c>
      <c r="F12596" s="1" t="s">
        <v>217</v>
      </c>
      <c r="G12596" t="s">
        <v>74</v>
      </c>
      <c r="H12596" t="str">
        <f>VLOOKUP(F12596,Clubs!$A$1:$D$220,4,)</f>
        <v>012008</v>
      </c>
    </row>
    <row r="12597" spans="1:8">
      <c r="A12597">
        <v>2465820</v>
      </c>
      <c r="B12597" t="s">
        <v>2284</v>
      </c>
      <c r="C12597" t="s">
        <v>593</v>
      </c>
      <c r="D12597" t="s">
        <v>111</v>
      </c>
      <c r="E12597" t="s">
        <v>71</v>
      </c>
      <c r="F12597" s="1" t="s">
        <v>241</v>
      </c>
      <c r="G12597" t="s">
        <v>211</v>
      </c>
      <c r="H12597" t="str">
        <f>VLOOKUP(F12597,Clubs!$A$1:$D$220,4,)</f>
        <v>034072</v>
      </c>
    </row>
    <row r="12598" spans="1:8">
      <c r="A12598">
        <v>2465848</v>
      </c>
      <c r="B12598" t="s">
        <v>9960</v>
      </c>
      <c r="C12598" t="s">
        <v>2650</v>
      </c>
      <c r="D12598" t="s">
        <v>165</v>
      </c>
      <c r="E12598" t="s">
        <v>71</v>
      </c>
      <c r="F12598" s="1" t="s">
        <v>257</v>
      </c>
      <c r="G12598" t="s">
        <v>74</v>
      </c>
      <c r="H12598" t="str">
        <f>VLOOKUP(F12598,Clubs!$A$1:$D$220,4,)</f>
        <v>031003</v>
      </c>
    </row>
    <row r="12599" spans="1:8">
      <c r="A12599">
        <v>2465863</v>
      </c>
      <c r="B12599" t="s">
        <v>7291</v>
      </c>
      <c r="C12599" t="s">
        <v>1001</v>
      </c>
      <c r="D12599" t="s">
        <v>165</v>
      </c>
      <c r="E12599" t="s">
        <v>71</v>
      </c>
      <c r="F12599" s="1" t="s">
        <v>257</v>
      </c>
      <c r="G12599" t="s">
        <v>74</v>
      </c>
      <c r="H12599" t="str">
        <f>VLOOKUP(F12599,Clubs!$A$1:$D$220,4,)</f>
        <v>031003</v>
      </c>
    </row>
    <row r="12600" spans="1:8">
      <c r="A12600">
        <v>2465946</v>
      </c>
      <c r="B12600" t="s">
        <v>9961</v>
      </c>
      <c r="C12600" t="s">
        <v>1255</v>
      </c>
      <c r="D12600" t="s">
        <v>8640</v>
      </c>
      <c r="E12600" t="s">
        <v>75</v>
      </c>
      <c r="F12600" s="1" t="s">
        <v>241</v>
      </c>
      <c r="G12600" t="s">
        <v>211</v>
      </c>
      <c r="H12600" t="str">
        <f>VLOOKUP(F12600,Clubs!$A$1:$D$220,4,)</f>
        <v>034072</v>
      </c>
    </row>
    <row r="12601" spans="1:8">
      <c r="A12601">
        <v>2465949</v>
      </c>
      <c r="B12601" t="s">
        <v>615</v>
      </c>
      <c r="C12601" t="s">
        <v>949</v>
      </c>
      <c r="D12601" t="s">
        <v>8640</v>
      </c>
      <c r="E12601" t="s">
        <v>75</v>
      </c>
      <c r="F12601" s="1" t="s">
        <v>269</v>
      </c>
      <c r="G12601" t="s">
        <v>211</v>
      </c>
      <c r="H12601" t="str">
        <f>VLOOKUP(F12601,Clubs!$A$1:$D$220,4,)</f>
        <v>034069</v>
      </c>
    </row>
    <row r="12602" spans="1:8">
      <c r="A12602">
        <v>2466098</v>
      </c>
      <c r="B12602" t="s">
        <v>9963</v>
      </c>
      <c r="C12602" t="s">
        <v>2339</v>
      </c>
      <c r="D12602" t="s">
        <v>165</v>
      </c>
      <c r="E12602" t="s">
        <v>71</v>
      </c>
      <c r="F12602" s="1" t="s">
        <v>215</v>
      </c>
      <c r="G12602" t="s">
        <v>74</v>
      </c>
      <c r="H12602" t="str">
        <f>VLOOKUP(F12602,Clubs!$A$1:$D$220,4,)</f>
        <v>031042</v>
      </c>
    </row>
    <row r="12603" spans="1:8">
      <c r="A12603">
        <v>2466291</v>
      </c>
      <c r="B12603" t="s">
        <v>9225</v>
      </c>
      <c r="C12603" t="s">
        <v>1372</v>
      </c>
      <c r="D12603" t="s">
        <v>8640</v>
      </c>
      <c r="E12603" t="s">
        <v>71</v>
      </c>
      <c r="F12603" s="1" t="s">
        <v>314</v>
      </c>
      <c r="G12603" t="s">
        <v>211</v>
      </c>
      <c r="H12603" t="str">
        <f>VLOOKUP(F12603,Clubs!$A$1:$D$220,4,)</f>
        <v>034457</v>
      </c>
    </row>
    <row r="12604" spans="1:8">
      <c r="A12604">
        <v>2466306</v>
      </c>
      <c r="B12604" t="s">
        <v>9964</v>
      </c>
      <c r="C12604" t="s">
        <v>1566</v>
      </c>
      <c r="D12604" t="s">
        <v>8640</v>
      </c>
      <c r="E12604" t="s">
        <v>71</v>
      </c>
      <c r="F12604" s="1" t="s">
        <v>314</v>
      </c>
      <c r="G12604" t="s">
        <v>211</v>
      </c>
      <c r="H12604" t="str">
        <f>VLOOKUP(F12604,Clubs!$A$1:$D$220,4,)</f>
        <v>034457</v>
      </c>
    </row>
    <row r="12605" spans="1:8">
      <c r="A12605">
        <v>2466406</v>
      </c>
      <c r="B12605" t="s">
        <v>9965</v>
      </c>
      <c r="C12605" t="s">
        <v>1974</v>
      </c>
      <c r="D12605" t="s">
        <v>165</v>
      </c>
      <c r="E12605" t="s">
        <v>71</v>
      </c>
      <c r="F12605" s="1" t="s">
        <v>213</v>
      </c>
      <c r="G12605" t="s">
        <v>74</v>
      </c>
      <c r="H12605" t="str">
        <f>VLOOKUP(F12605,Clubs!$A$1:$D$220,4,)</f>
        <v>066032</v>
      </c>
    </row>
    <row r="12606" spans="1:8">
      <c r="A12606">
        <v>2466577</v>
      </c>
      <c r="B12606" t="s">
        <v>9966</v>
      </c>
      <c r="C12606" t="s">
        <v>961</v>
      </c>
      <c r="D12606" t="s">
        <v>8640</v>
      </c>
      <c r="E12606" t="s">
        <v>71</v>
      </c>
      <c r="F12606" s="1" t="s">
        <v>8525</v>
      </c>
      <c r="G12606" t="s">
        <v>211</v>
      </c>
      <c r="H12606" t="str">
        <f>VLOOKUP(F12606,Clubs!$A$1:$D$220,4,)</f>
        <v>030075</v>
      </c>
    </row>
    <row r="12607" spans="1:8">
      <c r="A12607">
        <v>2466635</v>
      </c>
      <c r="B12607" t="s">
        <v>2220</v>
      </c>
      <c r="C12607" t="s">
        <v>685</v>
      </c>
      <c r="D12607" t="s">
        <v>166</v>
      </c>
      <c r="E12607" t="s">
        <v>75</v>
      </c>
      <c r="F12607" s="1" t="s">
        <v>262</v>
      </c>
      <c r="G12607" t="s">
        <v>74</v>
      </c>
      <c r="H12607" t="str">
        <f>VLOOKUP(F12607,Clubs!$A$1:$D$220,4,)</f>
        <v>081017</v>
      </c>
    </row>
    <row r="12608" spans="1:8">
      <c r="A12608">
        <v>2467033</v>
      </c>
      <c r="B12608" t="s">
        <v>2424</v>
      </c>
      <c r="C12608" t="s">
        <v>1124</v>
      </c>
      <c r="D12608" t="s">
        <v>8640</v>
      </c>
      <c r="E12608" t="s">
        <v>75</v>
      </c>
      <c r="F12608" s="1" t="s">
        <v>8525</v>
      </c>
      <c r="G12608" t="s">
        <v>211</v>
      </c>
      <c r="H12608" t="str">
        <f>VLOOKUP(F12608,Clubs!$A$1:$D$220,4,)</f>
        <v>030075</v>
      </c>
    </row>
    <row r="12609" spans="1:8">
      <c r="A12609">
        <v>2467067</v>
      </c>
      <c r="B12609" t="s">
        <v>9968</v>
      </c>
      <c r="C12609" t="s">
        <v>660</v>
      </c>
      <c r="D12609" t="s">
        <v>110</v>
      </c>
      <c r="E12609" t="s">
        <v>75</v>
      </c>
      <c r="F12609" s="1" t="s">
        <v>231</v>
      </c>
      <c r="G12609" t="s">
        <v>74</v>
      </c>
      <c r="H12609" t="str">
        <f>VLOOKUP(F12609,Clubs!$A$1:$D$220,4,)</f>
        <v>032002</v>
      </c>
    </row>
    <row r="12610" spans="1:8">
      <c r="A12610">
        <v>2467121</v>
      </c>
      <c r="B12610" t="s">
        <v>8492</v>
      </c>
      <c r="C12610" t="s">
        <v>1937</v>
      </c>
      <c r="D12610" t="s">
        <v>115</v>
      </c>
      <c r="E12610" t="s">
        <v>75</v>
      </c>
      <c r="F12610" s="1" t="s">
        <v>271</v>
      </c>
      <c r="G12610" t="s">
        <v>74</v>
      </c>
      <c r="H12610" t="str">
        <f>VLOOKUP(F12610,Clubs!$A$1:$D$220,4,)</f>
        <v>082017</v>
      </c>
    </row>
    <row r="12611" spans="1:8">
      <c r="A12611">
        <v>2467132</v>
      </c>
      <c r="B12611" t="s">
        <v>9969</v>
      </c>
      <c r="C12611" t="s">
        <v>1360</v>
      </c>
      <c r="D12611" t="s">
        <v>8640</v>
      </c>
      <c r="E12611" t="s">
        <v>75</v>
      </c>
      <c r="F12611" s="1" t="s">
        <v>334</v>
      </c>
      <c r="G12611" t="s">
        <v>211</v>
      </c>
      <c r="H12611" t="str">
        <f>VLOOKUP(F12611,Clubs!$A$1:$D$220,4,)</f>
        <v>065019</v>
      </c>
    </row>
    <row r="12612" spans="1:8">
      <c r="A12612">
        <v>2467327</v>
      </c>
      <c r="B12612" t="s">
        <v>1625</v>
      </c>
      <c r="C12612" t="s">
        <v>635</v>
      </c>
      <c r="D12612" t="s">
        <v>166</v>
      </c>
      <c r="E12612" t="s">
        <v>71</v>
      </c>
      <c r="F12612" s="1" t="s">
        <v>246</v>
      </c>
      <c r="G12612" t="s">
        <v>74</v>
      </c>
      <c r="H12612" t="str">
        <f>VLOOKUP(F12612,Clubs!$A$1:$D$220,4,)</f>
        <v>011024</v>
      </c>
    </row>
    <row r="12613" spans="1:8">
      <c r="A12613">
        <v>2467350</v>
      </c>
      <c r="B12613" t="s">
        <v>1936</v>
      </c>
      <c r="C12613" t="s">
        <v>966</v>
      </c>
      <c r="D12613" t="s">
        <v>8640</v>
      </c>
      <c r="E12613" t="s">
        <v>71</v>
      </c>
      <c r="F12613" s="1" t="s">
        <v>313</v>
      </c>
      <c r="G12613" t="s">
        <v>211</v>
      </c>
      <c r="H12613" t="str">
        <f>VLOOKUP(F12613,Clubs!$A$1:$D$220,4,)</f>
        <v>034055</v>
      </c>
    </row>
    <row r="12614" spans="1:8">
      <c r="A12614">
        <v>2467440</v>
      </c>
      <c r="B12614" t="s">
        <v>12341</v>
      </c>
      <c r="C12614" t="s">
        <v>950</v>
      </c>
      <c r="D12614" t="s">
        <v>165</v>
      </c>
      <c r="E12614" t="s">
        <v>71</v>
      </c>
      <c r="F12614" s="1" t="s">
        <v>209</v>
      </c>
      <c r="G12614" t="s">
        <v>74</v>
      </c>
      <c r="H12614" t="str">
        <f>VLOOKUP(F12614,Clubs!$A$1:$D$220,4,)</f>
        <v>034066</v>
      </c>
    </row>
    <row r="12615" spans="1:8">
      <c r="A12615">
        <v>2467452</v>
      </c>
      <c r="B12615" t="s">
        <v>9970</v>
      </c>
      <c r="C12615" t="s">
        <v>987</v>
      </c>
      <c r="D12615" t="s">
        <v>8640</v>
      </c>
      <c r="E12615" t="s">
        <v>71</v>
      </c>
      <c r="F12615" s="1" t="s">
        <v>337</v>
      </c>
      <c r="G12615" t="s">
        <v>211</v>
      </c>
      <c r="H12615" t="str">
        <f>VLOOKUP(F12615,Clubs!$A$1:$D$220,4,)</f>
        <v>031053</v>
      </c>
    </row>
    <row r="12616" spans="1:8">
      <c r="A12616">
        <v>2467755</v>
      </c>
      <c r="B12616" t="s">
        <v>9971</v>
      </c>
      <c r="C12616" t="s">
        <v>669</v>
      </c>
      <c r="D12616" t="s">
        <v>8640</v>
      </c>
      <c r="E12616" t="s">
        <v>71</v>
      </c>
      <c r="F12616" s="1" t="s">
        <v>265</v>
      </c>
      <c r="G12616" t="s">
        <v>211</v>
      </c>
      <c r="H12616" t="str">
        <f>VLOOKUP(F12616,Clubs!$A$1:$D$220,4,)</f>
        <v>065020</v>
      </c>
    </row>
    <row r="12617" spans="1:8">
      <c r="A12617">
        <v>2467884</v>
      </c>
      <c r="B12617" t="s">
        <v>680</v>
      </c>
      <c r="C12617" t="s">
        <v>2721</v>
      </c>
      <c r="D12617" t="s">
        <v>8640</v>
      </c>
      <c r="E12617" t="s">
        <v>71</v>
      </c>
      <c r="F12617" s="1" t="s">
        <v>315</v>
      </c>
      <c r="G12617" t="s">
        <v>211</v>
      </c>
      <c r="H12617" t="str">
        <f>VLOOKUP(F12617,Clubs!$A$1:$D$220,4,)</f>
        <v>065008</v>
      </c>
    </row>
    <row r="12618" spans="1:8">
      <c r="A12618">
        <v>2467920</v>
      </c>
      <c r="B12618" t="s">
        <v>9972</v>
      </c>
      <c r="C12618" t="s">
        <v>1309</v>
      </c>
      <c r="D12618" t="s">
        <v>165</v>
      </c>
      <c r="E12618" t="s">
        <v>71</v>
      </c>
      <c r="F12618" s="1" t="s">
        <v>260</v>
      </c>
      <c r="G12618" t="s">
        <v>74</v>
      </c>
      <c r="H12618" t="str">
        <f>VLOOKUP(F12618,Clubs!$A$1:$D$220,4,)</f>
        <v>034036</v>
      </c>
    </row>
    <row r="12619" spans="1:8">
      <c r="A12619">
        <v>2467925</v>
      </c>
      <c r="B12619" t="s">
        <v>9973</v>
      </c>
      <c r="C12619" t="s">
        <v>626</v>
      </c>
      <c r="D12619" t="s">
        <v>8640</v>
      </c>
      <c r="E12619" t="s">
        <v>75</v>
      </c>
      <c r="F12619" s="1" t="s">
        <v>210</v>
      </c>
      <c r="G12619" t="s">
        <v>211</v>
      </c>
      <c r="H12619" t="str">
        <f>VLOOKUP(F12619,Clubs!$A$1:$D$220,4,)</f>
        <v>081041</v>
      </c>
    </row>
    <row r="12620" spans="1:8">
      <c r="A12620">
        <v>2467926</v>
      </c>
      <c r="B12620" t="s">
        <v>12342</v>
      </c>
      <c r="C12620" t="s">
        <v>12343</v>
      </c>
      <c r="D12620" t="s">
        <v>166</v>
      </c>
      <c r="E12620" t="s">
        <v>71</v>
      </c>
      <c r="F12620" s="1" t="s">
        <v>354</v>
      </c>
      <c r="G12620" t="s">
        <v>74</v>
      </c>
      <c r="H12620" t="str">
        <f>VLOOKUP(F12620,Clubs!$A$1:$D$220,4,)</f>
        <v>081041</v>
      </c>
    </row>
    <row r="12621" spans="1:8">
      <c r="A12621">
        <v>2467961</v>
      </c>
      <c r="B12621" t="s">
        <v>9974</v>
      </c>
      <c r="C12621" t="s">
        <v>2664</v>
      </c>
      <c r="D12621" t="s">
        <v>111</v>
      </c>
      <c r="E12621" t="s">
        <v>75</v>
      </c>
      <c r="F12621" s="1" t="s">
        <v>210</v>
      </c>
      <c r="G12621" t="s">
        <v>211</v>
      </c>
      <c r="H12621" t="str">
        <f>VLOOKUP(F12621,Clubs!$A$1:$D$220,4,)</f>
        <v>081041</v>
      </c>
    </row>
    <row r="12622" spans="1:8">
      <c r="A12622">
        <v>2468152</v>
      </c>
      <c r="B12622" t="s">
        <v>9975</v>
      </c>
      <c r="C12622" t="s">
        <v>840</v>
      </c>
      <c r="D12622" t="s">
        <v>115</v>
      </c>
      <c r="E12622" t="s">
        <v>75</v>
      </c>
      <c r="F12622" s="1" t="s">
        <v>8539</v>
      </c>
      <c r="G12622" t="s">
        <v>74</v>
      </c>
      <c r="H12622" t="str">
        <f>VLOOKUP(F12622,Clubs!$A$1:$D$220,4,)</f>
        <v>066037</v>
      </c>
    </row>
    <row r="12623" spans="1:8">
      <c r="A12623">
        <v>2468160</v>
      </c>
      <c r="B12623" t="s">
        <v>9976</v>
      </c>
      <c r="C12623" t="s">
        <v>831</v>
      </c>
      <c r="D12623" t="s">
        <v>8640</v>
      </c>
      <c r="E12623" t="s">
        <v>71</v>
      </c>
      <c r="F12623" s="1" t="s">
        <v>210</v>
      </c>
      <c r="G12623" t="s">
        <v>201</v>
      </c>
      <c r="H12623" t="str">
        <f>VLOOKUP(F12623,Clubs!$A$1:$D$220,4,)</f>
        <v>081041</v>
      </c>
    </row>
    <row r="12624" spans="1:8">
      <c r="A12624">
        <v>2468161</v>
      </c>
      <c r="B12624" t="s">
        <v>4542</v>
      </c>
      <c r="C12624" t="s">
        <v>5515</v>
      </c>
      <c r="D12624" t="s">
        <v>8640</v>
      </c>
      <c r="E12624" t="s">
        <v>71</v>
      </c>
      <c r="F12624" s="1" t="s">
        <v>8539</v>
      </c>
      <c r="G12624" t="s">
        <v>211</v>
      </c>
      <c r="H12624" t="str">
        <f>VLOOKUP(F12624,Clubs!$A$1:$D$220,4,)</f>
        <v>066037</v>
      </c>
    </row>
    <row r="12625" spans="1:8">
      <c r="A12625">
        <v>2468169</v>
      </c>
      <c r="B12625" t="s">
        <v>980</v>
      </c>
      <c r="C12625" t="s">
        <v>1014</v>
      </c>
      <c r="D12625" t="s">
        <v>8640</v>
      </c>
      <c r="E12625" t="s">
        <v>75</v>
      </c>
      <c r="F12625" s="1" t="s">
        <v>8522</v>
      </c>
      <c r="G12625" t="s">
        <v>201</v>
      </c>
      <c r="H12625" t="str">
        <f>VLOOKUP(F12625,Clubs!$A$1:$D$220,4,)</f>
        <v>030070</v>
      </c>
    </row>
    <row r="12626" spans="1:8">
      <c r="A12626">
        <v>2468203</v>
      </c>
      <c r="B12626" t="s">
        <v>866</v>
      </c>
      <c r="C12626" t="s">
        <v>9977</v>
      </c>
      <c r="D12626" t="s">
        <v>165</v>
      </c>
      <c r="E12626" t="s">
        <v>71</v>
      </c>
      <c r="F12626" s="1" t="s">
        <v>235</v>
      </c>
      <c r="G12626" t="s">
        <v>74</v>
      </c>
      <c r="H12626" t="str">
        <f>VLOOKUP(F12626,Clubs!$A$1:$D$220,4,)</f>
        <v>030003</v>
      </c>
    </row>
    <row r="12627" spans="1:8">
      <c r="A12627">
        <v>2468205</v>
      </c>
      <c r="B12627" t="s">
        <v>9978</v>
      </c>
      <c r="C12627" t="s">
        <v>1393</v>
      </c>
      <c r="D12627" t="s">
        <v>8640</v>
      </c>
      <c r="E12627" t="s">
        <v>71</v>
      </c>
      <c r="F12627" s="1" t="s">
        <v>314</v>
      </c>
      <c r="G12627" t="s">
        <v>211</v>
      </c>
      <c r="H12627" t="str">
        <f>VLOOKUP(F12627,Clubs!$A$1:$D$220,4,)</f>
        <v>034457</v>
      </c>
    </row>
    <row r="12628" spans="1:8">
      <c r="A12628">
        <v>2468261</v>
      </c>
      <c r="B12628" t="s">
        <v>9979</v>
      </c>
      <c r="C12628" t="s">
        <v>987</v>
      </c>
      <c r="D12628" t="s">
        <v>8640</v>
      </c>
      <c r="E12628" t="s">
        <v>71</v>
      </c>
      <c r="F12628" s="1" t="s">
        <v>285</v>
      </c>
      <c r="G12628" t="s">
        <v>211</v>
      </c>
      <c r="H12628" t="str">
        <f>VLOOKUP(F12628,Clubs!$A$1:$D$220,4,)</f>
        <v>011024</v>
      </c>
    </row>
    <row r="12629" spans="1:8">
      <c r="A12629">
        <v>2468333</v>
      </c>
      <c r="B12629" t="s">
        <v>9980</v>
      </c>
      <c r="C12629" t="s">
        <v>1459</v>
      </c>
      <c r="D12629" t="s">
        <v>8640</v>
      </c>
      <c r="E12629" t="s">
        <v>75</v>
      </c>
      <c r="F12629" s="1" t="s">
        <v>230</v>
      </c>
      <c r="G12629" t="s">
        <v>74</v>
      </c>
      <c r="H12629" t="str">
        <f>VLOOKUP(F12629,Clubs!$A$1:$D$220,4,)</f>
        <v>031025</v>
      </c>
    </row>
    <row r="12630" spans="1:8">
      <c r="A12630">
        <v>2468339</v>
      </c>
      <c r="B12630" t="s">
        <v>1030</v>
      </c>
      <c r="C12630" t="s">
        <v>831</v>
      </c>
      <c r="D12630" t="s">
        <v>8640</v>
      </c>
      <c r="E12630" t="s">
        <v>71</v>
      </c>
      <c r="F12630" s="1" t="s">
        <v>204</v>
      </c>
      <c r="G12630" t="s">
        <v>74</v>
      </c>
      <c r="H12630" t="str">
        <f>VLOOKUP(F12630,Clubs!$A$1:$D$220,4,)</f>
        <v>031030</v>
      </c>
    </row>
    <row r="12631" spans="1:8">
      <c r="A12631">
        <v>2468357</v>
      </c>
      <c r="B12631" t="s">
        <v>9981</v>
      </c>
      <c r="C12631" t="s">
        <v>914</v>
      </c>
      <c r="D12631" t="s">
        <v>111</v>
      </c>
      <c r="E12631" t="s">
        <v>75</v>
      </c>
      <c r="F12631" s="1" t="s">
        <v>230</v>
      </c>
      <c r="G12631" t="s">
        <v>74</v>
      </c>
      <c r="H12631" t="str">
        <f>VLOOKUP(F12631,Clubs!$A$1:$D$220,4,)</f>
        <v>031025</v>
      </c>
    </row>
    <row r="12632" spans="1:8">
      <c r="A12632">
        <v>2468362</v>
      </c>
      <c r="B12632" t="s">
        <v>9982</v>
      </c>
      <c r="C12632" t="s">
        <v>1339</v>
      </c>
      <c r="D12632" t="s">
        <v>8640</v>
      </c>
      <c r="E12632" t="s">
        <v>71</v>
      </c>
      <c r="F12632" s="1" t="s">
        <v>204</v>
      </c>
      <c r="G12632" t="s">
        <v>211</v>
      </c>
      <c r="H12632" t="str">
        <f>VLOOKUP(F12632,Clubs!$A$1:$D$220,4,)</f>
        <v>031030</v>
      </c>
    </row>
    <row r="12633" spans="1:8">
      <c r="A12633">
        <v>2468363</v>
      </c>
      <c r="B12633" t="s">
        <v>9983</v>
      </c>
      <c r="C12633" t="s">
        <v>707</v>
      </c>
      <c r="D12633" t="s">
        <v>111</v>
      </c>
      <c r="E12633" t="s">
        <v>71</v>
      </c>
      <c r="F12633" s="1" t="s">
        <v>230</v>
      </c>
      <c r="G12633" t="s">
        <v>74</v>
      </c>
      <c r="H12633" t="str">
        <f>VLOOKUP(F12633,Clubs!$A$1:$D$220,4,)</f>
        <v>031025</v>
      </c>
    </row>
    <row r="12634" spans="1:8">
      <c r="A12634">
        <v>2468386</v>
      </c>
      <c r="B12634" t="s">
        <v>7286</v>
      </c>
      <c r="C12634" t="s">
        <v>616</v>
      </c>
      <c r="D12634" t="s">
        <v>115</v>
      </c>
      <c r="E12634" t="s">
        <v>75</v>
      </c>
      <c r="F12634" s="1" t="s">
        <v>230</v>
      </c>
      <c r="G12634" t="s">
        <v>74</v>
      </c>
      <c r="H12634" t="str">
        <f>VLOOKUP(F12634,Clubs!$A$1:$D$220,4,)</f>
        <v>031025</v>
      </c>
    </row>
    <row r="12635" spans="1:8">
      <c r="A12635">
        <v>2468404</v>
      </c>
      <c r="B12635" t="s">
        <v>6658</v>
      </c>
      <c r="C12635" t="s">
        <v>808</v>
      </c>
      <c r="D12635" t="s">
        <v>110</v>
      </c>
      <c r="E12635" t="s">
        <v>75</v>
      </c>
      <c r="F12635" s="1" t="s">
        <v>197</v>
      </c>
      <c r="G12635" t="s">
        <v>74</v>
      </c>
      <c r="H12635" t="str">
        <f>VLOOKUP(F12635,Clubs!$A$1:$D$220,4,)</f>
        <v>031067</v>
      </c>
    </row>
    <row r="12636" spans="1:8">
      <c r="A12636">
        <v>2468418</v>
      </c>
      <c r="B12636" t="s">
        <v>1041</v>
      </c>
      <c r="C12636" t="s">
        <v>699</v>
      </c>
      <c r="D12636" t="s">
        <v>115</v>
      </c>
      <c r="E12636" t="s">
        <v>71</v>
      </c>
      <c r="F12636" s="1" t="s">
        <v>197</v>
      </c>
      <c r="G12636" t="s">
        <v>74</v>
      </c>
      <c r="H12636" t="str">
        <f>VLOOKUP(F12636,Clubs!$A$1:$D$220,4,)</f>
        <v>031067</v>
      </c>
    </row>
    <row r="12637" spans="1:8">
      <c r="A12637">
        <v>2468420</v>
      </c>
      <c r="B12637" t="s">
        <v>1233</v>
      </c>
      <c r="C12637" t="s">
        <v>2639</v>
      </c>
      <c r="D12637" t="s">
        <v>8640</v>
      </c>
      <c r="E12637" t="s">
        <v>75</v>
      </c>
      <c r="F12637" s="1" t="s">
        <v>246</v>
      </c>
      <c r="G12637" t="s">
        <v>74</v>
      </c>
      <c r="H12637" t="str">
        <f>VLOOKUP(F12637,Clubs!$A$1:$D$220,4,)</f>
        <v>011024</v>
      </c>
    </row>
    <row r="12638" spans="1:8">
      <c r="A12638">
        <v>2468426</v>
      </c>
      <c r="B12638" t="s">
        <v>9984</v>
      </c>
      <c r="C12638" t="s">
        <v>8921</v>
      </c>
      <c r="D12638" t="s">
        <v>8640</v>
      </c>
      <c r="E12638" t="s">
        <v>75</v>
      </c>
      <c r="F12638" s="1" t="s">
        <v>261</v>
      </c>
      <c r="G12638" t="s">
        <v>211</v>
      </c>
      <c r="H12638" t="str">
        <f>VLOOKUP(F12638,Clubs!$A$1:$D$220,4,)</f>
        <v>031001</v>
      </c>
    </row>
    <row r="12639" spans="1:8">
      <c r="A12639">
        <v>2468438</v>
      </c>
      <c r="B12639" t="s">
        <v>2266</v>
      </c>
      <c r="C12639" t="s">
        <v>799</v>
      </c>
      <c r="D12639" t="s">
        <v>111</v>
      </c>
      <c r="E12639" t="s">
        <v>75</v>
      </c>
      <c r="F12639" s="1" t="s">
        <v>246</v>
      </c>
      <c r="G12639" t="s">
        <v>74</v>
      </c>
      <c r="H12639" t="str">
        <f>VLOOKUP(F12639,Clubs!$A$1:$D$220,4,)</f>
        <v>011024</v>
      </c>
    </row>
    <row r="12640" spans="1:8">
      <c r="A12640">
        <v>2468445</v>
      </c>
      <c r="B12640" t="s">
        <v>5473</v>
      </c>
      <c r="C12640" t="s">
        <v>571</v>
      </c>
      <c r="D12640" t="s">
        <v>165</v>
      </c>
      <c r="E12640" t="s">
        <v>75</v>
      </c>
      <c r="F12640" s="1" t="s">
        <v>347</v>
      </c>
      <c r="G12640" t="s">
        <v>74</v>
      </c>
      <c r="H12640" t="str">
        <f>VLOOKUP(F12640,Clubs!$A$1:$D$220,4,)</f>
        <v>031051</v>
      </c>
    </row>
    <row r="12641" spans="1:8">
      <c r="A12641">
        <v>2468452</v>
      </c>
      <c r="B12641" t="s">
        <v>3372</v>
      </c>
      <c r="C12641" t="s">
        <v>2145</v>
      </c>
      <c r="D12641" t="s">
        <v>8640</v>
      </c>
      <c r="E12641" t="s">
        <v>75</v>
      </c>
      <c r="F12641" s="1" t="s">
        <v>246</v>
      </c>
      <c r="G12641" t="s">
        <v>74</v>
      </c>
      <c r="H12641" t="str">
        <f>VLOOKUP(F12641,Clubs!$A$1:$D$220,4,)</f>
        <v>011024</v>
      </c>
    </row>
    <row r="12642" spans="1:8">
      <c r="A12642">
        <v>2468487</v>
      </c>
      <c r="B12642" t="s">
        <v>9985</v>
      </c>
      <c r="C12642" t="s">
        <v>870</v>
      </c>
      <c r="D12642" t="s">
        <v>8640</v>
      </c>
      <c r="E12642" t="s">
        <v>71</v>
      </c>
      <c r="F12642" s="1" t="s">
        <v>266</v>
      </c>
      <c r="G12642" t="s">
        <v>211</v>
      </c>
      <c r="H12642" t="str">
        <f>VLOOKUP(F12642,Clubs!$A$1:$D$220,4,)</f>
        <v>046008</v>
      </c>
    </row>
    <row r="12643" spans="1:8">
      <c r="A12643">
        <v>2468550</v>
      </c>
      <c r="B12643" t="s">
        <v>9986</v>
      </c>
      <c r="C12643" t="s">
        <v>1124</v>
      </c>
      <c r="D12643" t="s">
        <v>8640</v>
      </c>
      <c r="E12643" t="s">
        <v>75</v>
      </c>
      <c r="F12643" s="1" t="s">
        <v>227</v>
      </c>
      <c r="G12643" t="s">
        <v>74</v>
      </c>
      <c r="H12643" t="str">
        <f>VLOOKUP(F12643,Clubs!$A$1:$D$220,4,)</f>
        <v>065020</v>
      </c>
    </row>
    <row r="12644" spans="1:8">
      <c r="A12644">
        <v>2468603</v>
      </c>
      <c r="B12644" t="s">
        <v>2797</v>
      </c>
      <c r="C12644" t="s">
        <v>769</v>
      </c>
      <c r="D12644" t="s">
        <v>111</v>
      </c>
      <c r="E12644" t="s">
        <v>75</v>
      </c>
      <c r="F12644" s="1" t="s">
        <v>281</v>
      </c>
      <c r="G12644" t="s">
        <v>74</v>
      </c>
      <c r="H12644" t="str">
        <f>VLOOKUP(F12644,Clubs!$A$1:$D$220,4,)</f>
        <v>082020</v>
      </c>
    </row>
    <row r="12645" spans="1:8">
      <c r="A12645">
        <v>2468848</v>
      </c>
      <c r="B12645" t="s">
        <v>9987</v>
      </c>
      <c r="C12645" t="s">
        <v>9988</v>
      </c>
      <c r="D12645" t="s">
        <v>111</v>
      </c>
      <c r="E12645" t="s">
        <v>71</v>
      </c>
      <c r="F12645" s="1" t="s">
        <v>230</v>
      </c>
      <c r="G12645" t="s">
        <v>74</v>
      </c>
      <c r="H12645" t="str">
        <f>VLOOKUP(F12645,Clubs!$A$1:$D$220,4,)</f>
        <v>031025</v>
      </c>
    </row>
    <row r="12646" spans="1:8">
      <c r="A12646">
        <v>2468908</v>
      </c>
      <c r="B12646" t="s">
        <v>9989</v>
      </c>
      <c r="C12646" t="s">
        <v>630</v>
      </c>
      <c r="D12646" t="s">
        <v>109</v>
      </c>
      <c r="E12646" t="s">
        <v>75</v>
      </c>
      <c r="F12646" s="1" t="s">
        <v>271</v>
      </c>
      <c r="G12646" t="s">
        <v>74</v>
      </c>
      <c r="H12646" t="str">
        <f>VLOOKUP(F12646,Clubs!$A$1:$D$220,4,)</f>
        <v>082017</v>
      </c>
    </row>
    <row r="12647" spans="1:8">
      <c r="A12647">
        <v>2468914</v>
      </c>
      <c r="B12647" t="s">
        <v>9990</v>
      </c>
      <c r="C12647" t="s">
        <v>1341</v>
      </c>
      <c r="D12647" t="s">
        <v>8640</v>
      </c>
      <c r="E12647" t="s">
        <v>71</v>
      </c>
      <c r="F12647" s="1" t="s">
        <v>271</v>
      </c>
      <c r="G12647" t="s">
        <v>201</v>
      </c>
      <c r="H12647" t="str">
        <f>VLOOKUP(F12647,Clubs!$A$1:$D$220,4,)</f>
        <v>082017</v>
      </c>
    </row>
    <row r="12648" spans="1:8">
      <c r="A12648">
        <v>2468983</v>
      </c>
      <c r="B12648" t="s">
        <v>9991</v>
      </c>
      <c r="C12648" t="s">
        <v>9992</v>
      </c>
      <c r="D12648" t="s">
        <v>8640</v>
      </c>
      <c r="E12648" t="s">
        <v>75</v>
      </c>
      <c r="F12648" s="1" t="s">
        <v>8522</v>
      </c>
      <c r="G12648" t="s">
        <v>201</v>
      </c>
      <c r="H12648" t="str">
        <f>VLOOKUP(F12648,Clubs!$A$1:$D$220,4,)</f>
        <v>030070</v>
      </c>
    </row>
    <row r="12649" spans="1:8">
      <c r="A12649">
        <v>2469004</v>
      </c>
      <c r="B12649" t="s">
        <v>7066</v>
      </c>
      <c r="C12649" t="s">
        <v>1132</v>
      </c>
      <c r="D12649" t="s">
        <v>8640</v>
      </c>
      <c r="E12649" t="s">
        <v>71</v>
      </c>
      <c r="F12649" s="1" t="s">
        <v>8522</v>
      </c>
      <c r="G12649" t="s">
        <v>201</v>
      </c>
      <c r="H12649" t="str">
        <f>VLOOKUP(F12649,Clubs!$A$1:$D$220,4,)</f>
        <v>030070</v>
      </c>
    </row>
    <row r="12650" spans="1:8">
      <c r="A12650">
        <v>2469036</v>
      </c>
      <c r="B12650" t="s">
        <v>2910</v>
      </c>
      <c r="C12650" t="s">
        <v>890</v>
      </c>
      <c r="D12650" t="s">
        <v>110</v>
      </c>
      <c r="E12650" t="s">
        <v>75</v>
      </c>
      <c r="F12650" s="1" t="s">
        <v>10888</v>
      </c>
      <c r="G12650" t="s">
        <v>74</v>
      </c>
      <c r="H12650" t="str">
        <f>VLOOKUP(F12650,Clubs!$A$1:$D$220,4,)</f>
        <v>046002</v>
      </c>
    </row>
    <row r="12651" spans="1:8">
      <c r="A12651">
        <v>2469150</v>
      </c>
      <c r="B12651" t="s">
        <v>9993</v>
      </c>
      <c r="C12651" t="s">
        <v>618</v>
      </c>
      <c r="D12651" t="s">
        <v>8640</v>
      </c>
      <c r="E12651" t="s">
        <v>71</v>
      </c>
      <c r="F12651" s="1" t="s">
        <v>287</v>
      </c>
      <c r="G12651" t="s">
        <v>201</v>
      </c>
      <c r="H12651" t="str">
        <f>VLOOKUP(F12651,Clubs!$A$1:$D$220,4,)</f>
        <v>065020</v>
      </c>
    </row>
    <row r="12652" spans="1:8">
      <c r="A12652">
        <v>2469169</v>
      </c>
      <c r="B12652" t="s">
        <v>5725</v>
      </c>
      <c r="C12652" t="s">
        <v>966</v>
      </c>
      <c r="D12652" t="s">
        <v>8640</v>
      </c>
      <c r="E12652" t="s">
        <v>71</v>
      </c>
      <c r="F12652" s="1" t="s">
        <v>287</v>
      </c>
      <c r="G12652" t="s">
        <v>201</v>
      </c>
      <c r="H12652" t="str">
        <f>VLOOKUP(F12652,Clubs!$A$1:$D$220,4,)</f>
        <v>065020</v>
      </c>
    </row>
    <row r="12653" spans="1:8">
      <c r="A12653">
        <v>2469231</v>
      </c>
      <c r="B12653" t="s">
        <v>9995</v>
      </c>
      <c r="C12653" t="s">
        <v>2293</v>
      </c>
      <c r="D12653" t="s">
        <v>111</v>
      </c>
      <c r="E12653" t="s">
        <v>71</v>
      </c>
      <c r="F12653" s="1" t="s">
        <v>287</v>
      </c>
      <c r="G12653" t="s">
        <v>201</v>
      </c>
      <c r="H12653" t="str">
        <f>VLOOKUP(F12653,Clubs!$A$1:$D$220,4,)</f>
        <v>065020</v>
      </c>
    </row>
    <row r="12654" spans="1:8">
      <c r="A12654">
        <v>2469401</v>
      </c>
      <c r="B12654" t="s">
        <v>9608</v>
      </c>
      <c r="C12654" t="s">
        <v>669</v>
      </c>
      <c r="D12654" t="s">
        <v>8640</v>
      </c>
      <c r="E12654" t="s">
        <v>71</v>
      </c>
      <c r="F12654" s="1" t="s">
        <v>8538</v>
      </c>
      <c r="G12654" t="s">
        <v>211</v>
      </c>
      <c r="H12654" t="str">
        <f>VLOOKUP(F12654,Clubs!$A$1:$D$220,4,)</f>
        <v>065030</v>
      </c>
    </row>
    <row r="12655" spans="1:8">
      <c r="A12655">
        <v>2469428</v>
      </c>
      <c r="B12655" t="s">
        <v>9996</v>
      </c>
      <c r="C12655" t="s">
        <v>1150</v>
      </c>
      <c r="D12655" t="s">
        <v>8640</v>
      </c>
      <c r="E12655" t="s">
        <v>75</v>
      </c>
      <c r="F12655" s="1" t="s">
        <v>225</v>
      </c>
      <c r="G12655" t="s">
        <v>211</v>
      </c>
      <c r="H12655" t="str">
        <f>VLOOKUP(F12655,Clubs!$A$1:$D$220,4,)</f>
        <v>034073</v>
      </c>
    </row>
    <row r="12656" spans="1:8">
      <c r="A12656">
        <v>2469464</v>
      </c>
      <c r="B12656" t="s">
        <v>9997</v>
      </c>
      <c r="C12656" t="s">
        <v>9946</v>
      </c>
      <c r="D12656" t="s">
        <v>165</v>
      </c>
      <c r="E12656" t="s">
        <v>71</v>
      </c>
      <c r="F12656" s="1" t="s">
        <v>275</v>
      </c>
      <c r="G12656" t="s">
        <v>74</v>
      </c>
      <c r="H12656" t="str">
        <f>VLOOKUP(F12656,Clubs!$A$1:$D$220,4,)</f>
        <v>081061</v>
      </c>
    </row>
    <row r="12657" spans="1:8">
      <c r="A12657">
        <v>2469546</v>
      </c>
      <c r="B12657" t="s">
        <v>1894</v>
      </c>
      <c r="C12657" t="s">
        <v>3443</v>
      </c>
      <c r="D12657" t="s">
        <v>8640</v>
      </c>
      <c r="E12657" t="s">
        <v>71</v>
      </c>
      <c r="F12657" s="1" t="s">
        <v>217</v>
      </c>
      <c r="G12657" t="s">
        <v>74</v>
      </c>
      <c r="H12657" t="str">
        <f>VLOOKUP(F12657,Clubs!$A$1:$D$220,4,)</f>
        <v>012008</v>
      </c>
    </row>
    <row r="12658" spans="1:8">
      <c r="A12658">
        <v>2469564</v>
      </c>
      <c r="B12658" t="s">
        <v>1729</v>
      </c>
      <c r="C12658" t="s">
        <v>630</v>
      </c>
      <c r="D12658" t="s">
        <v>165</v>
      </c>
      <c r="E12658" t="s">
        <v>75</v>
      </c>
      <c r="F12658" s="1" t="s">
        <v>234</v>
      </c>
      <c r="G12658" t="s">
        <v>74</v>
      </c>
      <c r="H12658" t="str">
        <f>VLOOKUP(F12658,Clubs!$A$1:$D$220,4,)</f>
        <v>081050</v>
      </c>
    </row>
    <row r="12659" spans="1:8">
      <c r="A12659">
        <v>2469590</v>
      </c>
      <c r="B12659" t="s">
        <v>9998</v>
      </c>
      <c r="C12659" t="s">
        <v>3284</v>
      </c>
      <c r="D12659" t="s">
        <v>8640</v>
      </c>
      <c r="E12659" t="s">
        <v>71</v>
      </c>
      <c r="F12659" s="1" t="s">
        <v>225</v>
      </c>
      <c r="G12659" t="s">
        <v>211</v>
      </c>
      <c r="H12659" t="str">
        <f>VLOOKUP(F12659,Clubs!$A$1:$D$220,4,)</f>
        <v>034073</v>
      </c>
    </row>
    <row r="12660" spans="1:8">
      <c r="A12660">
        <v>2469603</v>
      </c>
      <c r="B12660" t="s">
        <v>2193</v>
      </c>
      <c r="C12660" t="s">
        <v>1124</v>
      </c>
      <c r="D12660" t="s">
        <v>8640</v>
      </c>
      <c r="E12660" t="s">
        <v>75</v>
      </c>
      <c r="F12660" s="1" t="s">
        <v>268</v>
      </c>
      <c r="G12660" t="s">
        <v>211</v>
      </c>
      <c r="H12660" t="str">
        <f>VLOOKUP(F12660,Clubs!$A$1:$D$220,4,)</f>
        <v>048006</v>
      </c>
    </row>
    <row r="12661" spans="1:8">
      <c r="A12661">
        <v>2469611</v>
      </c>
      <c r="B12661" t="s">
        <v>9999</v>
      </c>
      <c r="C12661" t="s">
        <v>1314</v>
      </c>
      <c r="D12661" t="s">
        <v>8640</v>
      </c>
      <c r="E12661" t="s">
        <v>71</v>
      </c>
      <c r="F12661" s="1" t="s">
        <v>275</v>
      </c>
      <c r="G12661" t="s">
        <v>201</v>
      </c>
      <c r="H12661" t="str">
        <f>VLOOKUP(F12661,Clubs!$A$1:$D$220,4,)</f>
        <v>081061</v>
      </c>
    </row>
    <row r="12662" spans="1:8">
      <c r="A12662">
        <v>2469640</v>
      </c>
      <c r="B12662" t="s">
        <v>10000</v>
      </c>
      <c r="C12662" t="s">
        <v>723</v>
      </c>
      <c r="D12662" t="s">
        <v>8640</v>
      </c>
      <c r="E12662" t="s">
        <v>71</v>
      </c>
      <c r="F12662" s="1" t="s">
        <v>217</v>
      </c>
      <c r="G12662" t="s">
        <v>211</v>
      </c>
      <c r="H12662" t="str">
        <f>VLOOKUP(F12662,Clubs!$A$1:$D$220,4,)</f>
        <v>012008</v>
      </c>
    </row>
    <row r="12663" spans="1:8">
      <c r="A12663">
        <v>2469683</v>
      </c>
      <c r="B12663" t="s">
        <v>10001</v>
      </c>
      <c r="C12663" t="s">
        <v>1028</v>
      </c>
      <c r="D12663" t="s">
        <v>111</v>
      </c>
      <c r="E12663" t="s">
        <v>75</v>
      </c>
      <c r="F12663" s="1" t="s">
        <v>230</v>
      </c>
      <c r="G12663" t="s">
        <v>74</v>
      </c>
      <c r="H12663" t="str">
        <f>VLOOKUP(F12663,Clubs!$A$1:$D$220,4,)</f>
        <v>031025</v>
      </c>
    </row>
    <row r="12664" spans="1:8">
      <c r="A12664">
        <v>2469735</v>
      </c>
      <c r="B12664" t="s">
        <v>10002</v>
      </c>
      <c r="C12664" t="s">
        <v>1267</v>
      </c>
      <c r="D12664" t="s">
        <v>8640</v>
      </c>
      <c r="E12664" t="s">
        <v>75</v>
      </c>
      <c r="F12664" s="1" t="s">
        <v>268</v>
      </c>
      <c r="G12664" t="s">
        <v>211</v>
      </c>
      <c r="H12664" t="str">
        <f>VLOOKUP(F12664,Clubs!$A$1:$D$220,4,)</f>
        <v>048006</v>
      </c>
    </row>
    <row r="12665" spans="1:8">
      <c r="A12665">
        <v>2469742</v>
      </c>
      <c r="B12665" t="s">
        <v>911</v>
      </c>
      <c r="C12665" t="s">
        <v>10003</v>
      </c>
      <c r="D12665" t="s">
        <v>111</v>
      </c>
      <c r="E12665" t="s">
        <v>75</v>
      </c>
      <c r="F12665" s="1" t="s">
        <v>215</v>
      </c>
      <c r="G12665" t="s">
        <v>74</v>
      </c>
      <c r="H12665" t="str">
        <f>VLOOKUP(F12665,Clubs!$A$1:$D$220,4,)</f>
        <v>031042</v>
      </c>
    </row>
    <row r="12666" spans="1:8">
      <c r="A12666">
        <v>2469865</v>
      </c>
      <c r="B12666" t="s">
        <v>1146</v>
      </c>
      <c r="C12666" t="s">
        <v>993</v>
      </c>
      <c r="D12666" t="s">
        <v>8640</v>
      </c>
      <c r="E12666" t="s">
        <v>75</v>
      </c>
      <c r="F12666" s="1" t="s">
        <v>345</v>
      </c>
      <c r="G12666" t="s">
        <v>74</v>
      </c>
      <c r="H12666" t="str">
        <f>VLOOKUP(F12666,Clubs!$A$1:$D$220,4,)</f>
        <v>011024</v>
      </c>
    </row>
    <row r="12667" spans="1:8">
      <c r="A12667">
        <v>2469875</v>
      </c>
      <c r="B12667" t="s">
        <v>10004</v>
      </c>
      <c r="C12667" t="s">
        <v>651</v>
      </c>
      <c r="D12667" t="s">
        <v>109</v>
      </c>
      <c r="E12667" t="s">
        <v>75</v>
      </c>
      <c r="F12667" s="1" t="s">
        <v>353</v>
      </c>
      <c r="G12667" t="s">
        <v>74</v>
      </c>
      <c r="H12667" t="str">
        <f>VLOOKUP(F12667,Clubs!$A$1:$D$220,4,)</f>
        <v>081061</v>
      </c>
    </row>
    <row r="12668" spans="1:8">
      <c r="A12668">
        <v>2469899</v>
      </c>
      <c r="B12668" t="s">
        <v>5174</v>
      </c>
      <c r="C12668" t="s">
        <v>1124</v>
      </c>
      <c r="D12668" t="s">
        <v>8640</v>
      </c>
      <c r="E12668" t="s">
        <v>75</v>
      </c>
      <c r="F12668" s="1" t="s">
        <v>206</v>
      </c>
      <c r="G12668" t="s">
        <v>74</v>
      </c>
      <c r="H12668" t="str">
        <f>VLOOKUP(F12668,Clubs!$A$1:$D$220,4,)</f>
        <v>082020</v>
      </c>
    </row>
    <row r="12669" spans="1:8">
      <c r="A12669">
        <v>2469913</v>
      </c>
      <c r="B12669" t="s">
        <v>10005</v>
      </c>
      <c r="C12669" t="s">
        <v>2463</v>
      </c>
      <c r="D12669" t="s">
        <v>8640</v>
      </c>
      <c r="E12669" t="s">
        <v>71</v>
      </c>
      <c r="F12669" s="1" t="s">
        <v>254</v>
      </c>
      <c r="G12669" t="s">
        <v>201</v>
      </c>
      <c r="H12669" t="str">
        <f>VLOOKUP(F12669,Clubs!$A$1:$D$220,4,)</f>
        <v>031030</v>
      </c>
    </row>
    <row r="12670" spans="1:8">
      <c r="A12670">
        <v>2469932</v>
      </c>
      <c r="B12670" t="s">
        <v>1875</v>
      </c>
      <c r="C12670" t="s">
        <v>1145</v>
      </c>
      <c r="D12670" t="s">
        <v>8640</v>
      </c>
      <c r="E12670" t="s">
        <v>75</v>
      </c>
      <c r="F12670" s="1" t="s">
        <v>206</v>
      </c>
      <c r="G12670" t="s">
        <v>74</v>
      </c>
      <c r="H12670" t="str">
        <f>VLOOKUP(F12670,Clubs!$A$1:$D$220,4,)</f>
        <v>082020</v>
      </c>
    </row>
    <row r="12671" spans="1:8">
      <c r="A12671">
        <v>2469935</v>
      </c>
      <c r="B12671" t="s">
        <v>10006</v>
      </c>
      <c r="C12671" t="s">
        <v>1013</v>
      </c>
      <c r="D12671" t="s">
        <v>165</v>
      </c>
      <c r="E12671" t="s">
        <v>71</v>
      </c>
      <c r="F12671" s="1" t="s">
        <v>235</v>
      </c>
      <c r="G12671" t="s">
        <v>74</v>
      </c>
      <c r="H12671" t="str">
        <f>VLOOKUP(F12671,Clubs!$A$1:$D$220,4,)</f>
        <v>030003</v>
      </c>
    </row>
    <row r="12672" spans="1:8">
      <c r="A12672">
        <v>2469940</v>
      </c>
      <c r="B12672" t="s">
        <v>1875</v>
      </c>
      <c r="C12672" t="s">
        <v>658</v>
      </c>
      <c r="D12672" t="s">
        <v>8640</v>
      </c>
      <c r="E12672" t="s">
        <v>71</v>
      </c>
      <c r="F12672" s="1" t="s">
        <v>206</v>
      </c>
      <c r="G12672" t="s">
        <v>74</v>
      </c>
      <c r="H12672" t="str">
        <f>VLOOKUP(F12672,Clubs!$A$1:$D$220,4,)</f>
        <v>082020</v>
      </c>
    </row>
    <row r="12673" spans="1:8">
      <c r="A12673">
        <v>2469973</v>
      </c>
      <c r="B12673" t="s">
        <v>2118</v>
      </c>
      <c r="C12673" t="s">
        <v>1393</v>
      </c>
      <c r="D12673" t="s">
        <v>8640</v>
      </c>
      <c r="E12673" t="s">
        <v>71</v>
      </c>
      <c r="F12673" s="1" t="s">
        <v>225</v>
      </c>
      <c r="G12673" t="s">
        <v>201</v>
      </c>
      <c r="H12673" t="str">
        <f>VLOOKUP(F12673,Clubs!$A$1:$D$220,4,)</f>
        <v>034073</v>
      </c>
    </row>
    <row r="12674" spans="1:8">
      <c r="A12674">
        <v>2470000</v>
      </c>
      <c r="B12674" t="s">
        <v>10007</v>
      </c>
      <c r="C12674" t="s">
        <v>1393</v>
      </c>
      <c r="D12674" t="s">
        <v>8640</v>
      </c>
      <c r="E12674" t="s">
        <v>71</v>
      </c>
      <c r="F12674" s="1" t="s">
        <v>314</v>
      </c>
      <c r="G12674" t="s">
        <v>211</v>
      </c>
      <c r="H12674" t="str">
        <f>VLOOKUP(F12674,Clubs!$A$1:$D$220,4,)</f>
        <v>034457</v>
      </c>
    </row>
    <row r="12675" spans="1:8">
      <c r="A12675">
        <v>2470051</v>
      </c>
      <c r="B12675" t="s">
        <v>10008</v>
      </c>
      <c r="C12675" t="s">
        <v>1190</v>
      </c>
      <c r="D12675" t="s">
        <v>165</v>
      </c>
      <c r="E12675" t="s">
        <v>75</v>
      </c>
      <c r="F12675" s="1" t="s">
        <v>326</v>
      </c>
      <c r="G12675" t="s">
        <v>74</v>
      </c>
      <c r="H12675" t="str">
        <f>VLOOKUP(F12675,Clubs!$A$1:$D$220,4,)</f>
        <v>009014</v>
      </c>
    </row>
    <row r="12676" spans="1:8">
      <c r="A12676">
        <v>2470103</v>
      </c>
      <c r="B12676" t="s">
        <v>10009</v>
      </c>
      <c r="C12676" t="s">
        <v>929</v>
      </c>
      <c r="D12676" t="s">
        <v>8640</v>
      </c>
      <c r="E12676" t="s">
        <v>71</v>
      </c>
      <c r="F12676" s="1" t="s">
        <v>8528</v>
      </c>
      <c r="G12676" t="s">
        <v>201</v>
      </c>
      <c r="H12676" t="str">
        <f>VLOOKUP(F12676,Clubs!$A$1:$D$220,4,)</f>
        <v>031062</v>
      </c>
    </row>
    <row r="12677" spans="1:8">
      <c r="A12677">
        <v>2470123</v>
      </c>
      <c r="B12677" t="s">
        <v>5499</v>
      </c>
      <c r="C12677" t="s">
        <v>1522</v>
      </c>
      <c r="D12677" t="s">
        <v>8640</v>
      </c>
      <c r="E12677" t="s">
        <v>71</v>
      </c>
      <c r="F12677" s="1" t="s">
        <v>283</v>
      </c>
      <c r="G12677" t="s">
        <v>211</v>
      </c>
      <c r="H12677" t="str">
        <f>VLOOKUP(F12677,Clubs!$A$1:$D$220,4,)</f>
        <v>012005</v>
      </c>
    </row>
    <row r="12678" spans="1:8">
      <c r="A12678">
        <v>2470135</v>
      </c>
      <c r="B12678" t="s">
        <v>7630</v>
      </c>
      <c r="C12678" t="s">
        <v>1529</v>
      </c>
      <c r="D12678" t="s">
        <v>165</v>
      </c>
      <c r="E12678" t="s">
        <v>71</v>
      </c>
      <c r="F12678" s="1" t="s">
        <v>283</v>
      </c>
      <c r="G12678" t="s">
        <v>74</v>
      </c>
      <c r="H12678" t="str">
        <f>VLOOKUP(F12678,Clubs!$A$1:$D$220,4,)</f>
        <v>012005</v>
      </c>
    </row>
    <row r="12679" spans="1:8">
      <c r="A12679">
        <v>2470144</v>
      </c>
      <c r="B12679" t="s">
        <v>2068</v>
      </c>
      <c r="C12679" t="s">
        <v>10010</v>
      </c>
      <c r="D12679" t="s">
        <v>109</v>
      </c>
      <c r="E12679" t="s">
        <v>71</v>
      </c>
      <c r="F12679" s="1" t="s">
        <v>283</v>
      </c>
      <c r="G12679" t="s">
        <v>74</v>
      </c>
      <c r="H12679" t="str">
        <f>VLOOKUP(F12679,Clubs!$A$1:$D$220,4,)</f>
        <v>012005</v>
      </c>
    </row>
    <row r="12680" spans="1:8">
      <c r="A12680">
        <v>2470166</v>
      </c>
      <c r="B12680" t="s">
        <v>3194</v>
      </c>
      <c r="C12680" t="s">
        <v>987</v>
      </c>
      <c r="D12680" t="s">
        <v>8640</v>
      </c>
      <c r="E12680" t="s">
        <v>71</v>
      </c>
      <c r="F12680" s="1" t="s">
        <v>208</v>
      </c>
      <c r="G12680" t="s">
        <v>211</v>
      </c>
      <c r="H12680" t="str">
        <f>VLOOKUP(F12680,Clubs!$A$1:$D$220,4,)</f>
        <v>030059</v>
      </c>
    </row>
    <row r="12681" spans="1:8">
      <c r="A12681">
        <v>2470243</v>
      </c>
      <c r="B12681" t="s">
        <v>10011</v>
      </c>
      <c r="C12681" t="s">
        <v>1135</v>
      </c>
      <c r="D12681" t="s">
        <v>165</v>
      </c>
      <c r="E12681" t="s">
        <v>71</v>
      </c>
      <c r="F12681" s="1" t="s">
        <v>202</v>
      </c>
      <c r="G12681" t="s">
        <v>74</v>
      </c>
      <c r="H12681" t="str">
        <f>VLOOKUP(F12681,Clubs!$A$1:$D$220,4,)</f>
        <v>081017</v>
      </c>
    </row>
    <row r="12682" spans="1:8">
      <c r="A12682">
        <v>2470291</v>
      </c>
      <c r="B12682" t="s">
        <v>4543</v>
      </c>
      <c r="C12682" t="s">
        <v>1161</v>
      </c>
      <c r="D12682" t="s">
        <v>8640</v>
      </c>
      <c r="E12682" t="s">
        <v>71</v>
      </c>
      <c r="F12682" s="1" t="s">
        <v>202</v>
      </c>
      <c r="G12682" t="s">
        <v>211</v>
      </c>
      <c r="H12682" t="str">
        <f>VLOOKUP(F12682,Clubs!$A$1:$D$220,4,)</f>
        <v>081017</v>
      </c>
    </row>
    <row r="12683" spans="1:8">
      <c r="A12683">
        <v>2470350</v>
      </c>
      <c r="B12683" t="s">
        <v>640</v>
      </c>
      <c r="C12683" t="s">
        <v>714</v>
      </c>
      <c r="D12683" t="s">
        <v>8640</v>
      </c>
      <c r="E12683" t="s">
        <v>75</v>
      </c>
      <c r="F12683" s="1" t="s">
        <v>202</v>
      </c>
      <c r="G12683" t="s">
        <v>201</v>
      </c>
      <c r="H12683" t="str">
        <f>VLOOKUP(F12683,Clubs!$A$1:$D$220,4,)</f>
        <v>081017</v>
      </c>
    </row>
    <row r="12684" spans="1:8">
      <c r="A12684">
        <v>2470358</v>
      </c>
      <c r="B12684" t="s">
        <v>811</v>
      </c>
      <c r="C12684" t="s">
        <v>793</v>
      </c>
      <c r="D12684" t="s">
        <v>8640</v>
      </c>
      <c r="E12684" t="s">
        <v>71</v>
      </c>
      <c r="F12684" s="1" t="s">
        <v>202</v>
      </c>
      <c r="G12684" t="s">
        <v>201</v>
      </c>
      <c r="H12684" t="str">
        <f>VLOOKUP(F12684,Clubs!$A$1:$D$220,4,)</f>
        <v>081017</v>
      </c>
    </row>
    <row r="12685" spans="1:8">
      <c r="A12685">
        <v>2470533</v>
      </c>
      <c r="B12685" t="s">
        <v>10012</v>
      </c>
      <c r="C12685" t="s">
        <v>1906</v>
      </c>
      <c r="D12685" t="s">
        <v>8640</v>
      </c>
      <c r="E12685" t="s">
        <v>71</v>
      </c>
      <c r="F12685" s="1" t="s">
        <v>8531</v>
      </c>
      <c r="G12685" t="s">
        <v>74</v>
      </c>
      <c r="H12685" t="str">
        <f>VLOOKUP(F12685,Clubs!$A$1:$D$220,4,)</f>
        <v>034471</v>
      </c>
    </row>
    <row r="12686" spans="1:8">
      <c r="A12686">
        <v>2470544</v>
      </c>
      <c r="B12686" t="s">
        <v>10013</v>
      </c>
      <c r="C12686" t="s">
        <v>961</v>
      </c>
      <c r="D12686" t="s">
        <v>8640</v>
      </c>
      <c r="E12686" t="s">
        <v>71</v>
      </c>
      <c r="F12686" s="1" t="s">
        <v>8522</v>
      </c>
      <c r="G12686" t="s">
        <v>201</v>
      </c>
      <c r="H12686" t="str">
        <f>VLOOKUP(F12686,Clubs!$A$1:$D$220,4,)</f>
        <v>030070</v>
      </c>
    </row>
    <row r="12687" spans="1:8">
      <c r="A12687">
        <v>2470684</v>
      </c>
      <c r="B12687" t="s">
        <v>1747</v>
      </c>
      <c r="C12687" t="s">
        <v>987</v>
      </c>
      <c r="D12687" t="s">
        <v>8640</v>
      </c>
      <c r="E12687" t="s">
        <v>71</v>
      </c>
      <c r="F12687" s="1" t="s">
        <v>347</v>
      </c>
      <c r="G12687" t="s">
        <v>201</v>
      </c>
      <c r="H12687" t="str">
        <f>VLOOKUP(F12687,Clubs!$A$1:$D$220,4,)</f>
        <v>031051</v>
      </c>
    </row>
    <row r="12688" spans="1:8">
      <c r="A12688">
        <v>2470704</v>
      </c>
      <c r="B12688" t="s">
        <v>10014</v>
      </c>
      <c r="C12688" t="s">
        <v>784</v>
      </c>
      <c r="D12688" t="s">
        <v>8640</v>
      </c>
      <c r="E12688" t="s">
        <v>75</v>
      </c>
      <c r="F12688" s="1" t="s">
        <v>265</v>
      </c>
      <c r="G12688" t="s">
        <v>167</v>
      </c>
      <c r="H12688" t="str">
        <f>VLOOKUP(F12688,Clubs!$A$1:$D$220,4,)</f>
        <v>065020</v>
      </c>
    </row>
    <row r="12689" spans="1:8">
      <c r="A12689">
        <v>2470708</v>
      </c>
      <c r="B12689" t="s">
        <v>1179</v>
      </c>
      <c r="C12689" t="s">
        <v>754</v>
      </c>
      <c r="D12689" t="s">
        <v>8640</v>
      </c>
      <c r="E12689" t="s">
        <v>75</v>
      </c>
      <c r="F12689" s="1" t="s">
        <v>8533</v>
      </c>
      <c r="G12689" t="s">
        <v>74</v>
      </c>
      <c r="H12689" t="str">
        <f>VLOOKUP(F12689,Clubs!$A$1:$D$220,4,)</f>
        <v>034473</v>
      </c>
    </row>
    <row r="12690" spans="1:8">
      <c r="A12690">
        <v>2470748</v>
      </c>
      <c r="B12690" t="s">
        <v>1179</v>
      </c>
      <c r="C12690" t="s">
        <v>1856</v>
      </c>
      <c r="D12690" t="s">
        <v>165</v>
      </c>
      <c r="E12690" t="s">
        <v>75</v>
      </c>
      <c r="F12690" s="1" t="s">
        <v>8533</v>
      </c>
      <c r="G12690" t="s">
        <v>74</v>
      </c>
      <c r="H12690" t="str">
        <f>VLOOKUP(F12690,Clubs!$A$1:$D$220,4,)</f>
        <v>034473</v>
      </c>
    </row>
    <row r="12691" spans="1:8">
      <c r="A12691">
        <v>2470881</v>
      </c>
      <c r="B12691" t="s">
        <v>10015</v>
      </c>
      <c r="C12691" t="s">
        <v>1367</v>
      </c>
      <c r="D12691" t="s">
        <v>8640</v>
      </c>
      <c r="E12691" t="s">
        <v>71</v>
      </c>
      <c r="F12691" s="1" t="s">
        <v>253</v>
      </c>
      <c r="G12691" t="s">
        <v>201</v>
      </c>
      <c r="H12691" t="str">
        <f>VLOOKUP(F12691,Clubs!$A$1:$D$220,4,)</f>
        <v>011025</v>
      </c>
    </row>
    <row r="12692" spans="1:8">
      <c r="A12692">
        <v>2470892</v>
      </c>
      <c r="B12692" t="s">
        <v>10015</v>
      </c>
      <c r="C12692" t="s">
        <v>688</v>
      </c>
      <c r="D12692" t="s">
        <v>8640</v>
      </c>
      <c r="E12692" t="s">
        <v>75</v>
      </c>
      <c r="F12692" s="1" t="s">
        <v>253</v>
      </c>
      <c r="G12692" t="s">
        <v>201</v>
      </c>
      <c r="H12692" t="str">
        <f>VLOOKUP(F12692,Clubs!$A$1:$D$220,4,)</f>
        <v>011025</v>
      </c>
    </row>
    <row r="12693" spans="1:8">
      <c r="A12693">
        <v>2471250</v>
      </c>
      <c r="B12693" t="s">
        <v>10016</v>
      </c>
      <c r="C12693" t="s">
        <v>688</v>
      </c>
      <c r="D12693" t="s">
        <v>8640</v>
      </c>
      <c r="E12693" t="s">
        <v>75</v>
      </c>
      <c r="F12693" s="1" t="s">
        <v>216</v>
      </c>
      <c r="G12693" t="s">
        <v>211</v>
      </c>
      <c r="H12693" t="str">
        <f>VLOOKUP(F12693,Clubs!$A$1:$D$220,4,)</f>
        <v>065012</v>
      </c>
    </row>
    <row r="12694" spans="1:8">
      <c r="A12694">
        <v>2471261</v>
      </c>
      <c r="B12694" t="s">
        <v>10017</v>
      </c>
      <c r="C12694" t="s">
        <v>992</v>
      </c>
      <c r="D12694" t="s">
        <v>8640</v>
      </c>
      <c r="E12694" t="s">
        <v>75</v>
      </c>
      <c r="F12694" s="1" t="s">
        <v>226</v>
      </c>
      <c r="G12694" t="s">
        <v>74</v>
      </c>
      <c r="H12694" t="str">
        <f>VLOOKUP(F12694,Clubs!$A$1:$D$220,4,)</f>
        <v>011024</v>
      </c>
    </row>
    <row r="12695" spans="1:8">
      <c r="A12695">
        <v>2471310</v>
      </c>
      <c r="B12695" t="s">
        <v>6153</v>
      </c>
      <c r="C12695" t="s">
        <v>1309</v>
      </c>
      <c r="D12695" t="s">
        <v>111</v>
      </c>
      <c r="E12695" t="s">
        <v>71</v>
      </c>
      <c r="F12695" s="1" t="s">
        <v>8533</v>
      </c>
      <c r="G12695" t="s">
        <v>74</v>
      </c>
      <c r="H12695" t="str">
        <f>VLOOKUP(F12695,Clubs!$A$1:$D$220,4,)</f>
        <v>034473</v>
      </c>
    </row>
    <row r="12696" spans="1:8">
      <c r="A12696">
        <v>2471434</v>
      </c>
      <c r="B12696" t="s">
        <v>10018</v>
      </c>
      <c r="C12696" t="s">
        <v>1129</v>
      </c>
      <c r="D12696" t="s">
        <v>8640</v>
      </c>
      <c r="E12696" t="s">
        <v>71</v>
      </c>
      <c r="F12696" s="1" t="s">
        <v>293</v>
      </c>
      <c r="G12696" t="s">
        <v>74</v>
      </c>
      <c r="H12696" t="str">
        <f>VLOOKUP(F12696,Clubs!$A$1:$D$220,4,)</f>
        <v>046002</v>
      </c>
    </row>
    <row r="12697" spans="1:8">
      <c r="A12697">
        <v>2471545</v>
      </c>
      <c r="B12697" t="s">
        <v>10019</v>
      </c>
      <c r="C12697" t="s">
        <v>10020</v>
      </c>
      <c r="D12697" t="s">
        <v>166</v>
      </c>
      <c r="E12697" t="s">
        <v>75</v>
      </c>
      <c r="F12697" s="1" t="s">
        <v>281</v>
      </c>
      <c r="G12697" t="s">
        <v>74</v>
      </c>
      <c r="H12697" t="str">
        <f>VLOOKUP(F12697,Clubs!$A$1:$D$220,4,)</f>
        <v>082020</v>
      </c>
    </row>
    <row r="12698" spans="1:8">
      <c r="A12698">
        <v>2471692</v>
      </c>
      <c r="B12698" t="s">
        <v>10021</v>
      </c>
      <c r="C12698" t="s">
        <v>3890</v>
      </c>
      <c r="D12698" t="s">
        <v>8640</v>
      </c>
      <c r="E12698" t="s">
        <v>71</v>
      </c>
      <c r="F12698" s="1" t="s">
        <v>324</v>
      </c>
      <c r="G12698" t="s">
        <v>167</v>
      </c>
      <c r="H12698" t="str">
        <f>VLOOKUP(F12698,Clubs!$A$1:$D$220,4,)</f>
        <v>009014</v>
      </c>
    </row>
    <row r="12699" spans="1:8">
      <c r="A12699">
        <v>2471799</v>
      </c>
      <c r="B12699" t="s">
        <v>3853</v>
      </c>
      <c r="C12699" t="s">
        <v>2145</v>
      </c>
      <c r="D12699" t="s">
        <v>8640</v>
      </c>
      <c r="E12699" t="s">
        <v>75</v>
      </c>
      <c r="F12699" s="1" t="s">
        <v>8533</v>
      </c>
      <c r="G12699" t="s">
        <v>74</v>
      </c>
      <c r="H12699" t="str">
        <f>VLOOKUP(F12699,Clubs!$A$1:$D$220,4,)</f>
        <v>034473</v>
      </c>
    </row>
    <row r="12700" spans="1:8">
      <c r="A12700">
        <v>2471940</v>
      </c>
      <c r="B12700" t="s">
        <v>10022</v>
      </c>
      <c r="C12700" t="s">
        <v>1495</v>
      </c>
      <c r="D12700" t="s">
        <v>165</v>
      </c>
      <c r="E12700" t="s">
        <v>75</v>
      </c>
      <c r="F12700" s="1" t="s">
        <v>324</v>
      </c>
      <c r="G12700" t="s">
        <v>74</v>
      </c>
      <c r="H12700" t="str">
        <f>VLOOKUP(F12700,Clubs!$A$1:$D$220,4,)</f>
        <v>009014</v>
      </c>
    </row>
    <row r="12701" spans="1:8">
      <c r="A12701">
        <v>2471981</v>
      </c>
      <c r="B12701" t="s">
        <v>12344</v>
      </c>
      <c r="C12701" t="s">
        <v>6025</v>
      </c>
      <c r="D12701" t="s">
        <v>166</v>
      </c>
      <c r="E12701" t="s">
        <v>71</v>
      </c>
      <c r="F12701" s="1" t="s">
        <v>329</v>
      </c>
      <c r="G12701" t="s">
        <v>74</v>
      </c>
      <c r="H12701" t="str">
        <f>VLOOKUP(F12701,Clubs!$A$1:$D$220,4,)</f>
        <v>031050</v>
      </c>
    </row>
    <row r="12702" spans="1:8">
      <c r="A12702">
        <v>2472027</v>
      </c>
      <c r="B12702" t="s">
        <v>12345</v>
      </c>
      <c r="C12702" t="s">
        <v>1042</v>
      </c>
      <c r="D12702" t="s">
        <v>166</v>
      </c>
      <c r="E12702" t="s">
        <v>75</v>
      </c>
      <c r="F12702" s="1" t="s">
        <v>329</v>
      </c>
      <c r="G12702" t="s">
        <v>74</v>
      </c>
      <c r="H12702" t="str">
        <f>VLOOKUP(F12702,Clubs!$A$1:$D$220,4,)</f>
        <v>031050</v>
      </c>
    </row>
    <row r="12703" spans="1:8">
      <c r="A12703">
        <v>2472047</v>
      </c>
      <c r="B12703" t="s">
        <v>1297</v>
      </c>
      <c r="C12703" t="s">
        <v>622</v>
      </c>
      <c r="D12703" t="s">
        <v>166</v>
      </c>
      <c r="E12703" t="s">
        <v>75</v>
      </c>
      <c r="F12703" s="1" t="s">
        <v>205</v>
      </c>
      <c r="G12703" t="s">
        <v>74</v>
      </c>
      <c r="H12703" t="str">
        <f>VLOOKUP(F12703,Clubs!$A$1:$D$220,4,)</f>
        <v>030040</v>
      </c>
    </row>
    <row r="12704" spans="1:8">
      <c r="A12704">
        <v>2472051</v>
      </c>
      <c r="B12704" t="s">
        <v>9312</v>
      </c>
      <c r="C12704" t="s">
        <v>1335</v>
      </c>
      <c r="D12704" t="s">
        <v>8640</v>
      </c>
      <c r="E12704" t="s">
        <v>71</v>
      </c>
      <c r="F12704" s="1" t="s">
        <v>329</v>
      </c>
      <c r="G12704" t="s">
        <v>211</v>
      </c>
      <c r="H12704" t="str">
        <f>VLOOKUP(F12704,Clubs!$A$1:$D$220,4,)</f>
        <v>031050</v>
      </c>
    </row>
    <row r="12705" spans="1:8">
      <c r="A12705">
        <v>2472196</v>
      </c>
      <c r="B12705" t="s">
        <v>10023</v>
      </c>
      <c r="C12705" t="s">
        <v>10024</v>
      </c>
      <c r="D12705" t="s">
        <v>165</v>
      </c>
      <c r="E12705" t="s">
        <v>71</v>
      </c>
      <c r="F12705" s="1" t="s">
        <v>329</v>
      </c>
      <c r="G12705" t="s">
        <v>74</v>
      </c>
      <c r="H12705" t="str">
        <f>VLOOKUP(F12705,Clubs!$A$1:$D$220,4,)</f>
        <v>031050</v>
      </c>
    </row>
    <row r="12706" spans="1:8">
      <c r="A12706">
        <v>2472207</v>
      </c>
      <c r="B12706" t="s">
        <v>10025</v>
      </c>
      <c r="C12706" t="s">
        <v>1393</v>
      </c>
      <c r="D12706" t="s">
        <v>8640</v>
      </c>
      <c r="E12706" t="s">
        <v>71</v>
      </c>
      <c r="F12706" s="1" t="s">
        <v>329</v>
      </c>
      <c r="G12706" t="s">
        <v>211</v>
      </c>
      <c r="H12706" t="str">
        <f>VLOOKUP(F12706,Clubs!$A$1:$D$220,4,)</f>
        <v>031050</v>
      </c>
    </row>
    <row r="12707" spans="1:8">
      <c r="A12707">
        <v>2472318</v>
      </c>
      <c r="B12707" t="s">
        <v>10026</v>
      </c>
      <c r="C12707" t="s">
        <v>1013</v>
      </c>
      <c r="D12707" t="s">
        <v>8640</v>
      </c>
      <c r="E12707" t="s">
        <v>71</v>
      </c>
      <c r="F12707" s="1" t="s">
        <v>347</v>
      </c>
      <c r="G12707" t="s">
        <v>211</v>
      </c>
      <c r="H12707" t="str">
        <f>VLOOKUP(F12707,Clubs!$A$1:$D$220,4,)</f>
        <v>031051</v>
      </c>
    </row>
    <row r="12708" spans="1:8">
      <c r="A12708">
        <v>2472443</v>
      </c>
      <c r="B12708" t="s">
        <v>10027</v>
      </c>
      <c r="C12708" t="s">
        <v>2569</v>
      </c>
      <c r="D12708" t="s">
        <v>8640</v>
      </c>
      <c r="E12708" t="s">
        <v>71</v>
      </c>
      <c r="F12708" s="1" t="s">
        <v>204</v>
      </c>
      <c r="G12708" t="s">
        <v>211</v>
      </c>
      <c r="H12708" t="str">
        <f>VLOOKUP(F12708,Clubs!$A$1:$D$220,4,)</f>
        <v>031030</v>
      </c>
    </row>
    <row r="12709" spans="1:8">
      <c r="A12709">
        <v>2472489</v>
      </c>
      <c r="B12709" t="s">
        <v>1649</v>
      </c>
      <c r="C12709" t="s">
        <v>629</v>
      </c>
      <c r="D12709" t="s">
        <v>8640</v>
      </c>
      <c r="E12709" t="s">
        <v>75</v>
      </c>
      <c r="F12709" s="1" t="s">
        <v>8520</v>
      </c>
      <c r="G12709" t="s">
        <v>211</v>
      </c>
      <c r="H12709" t="str">
        <f>VLOOKUP(F12709,Clubs!$A$1:$D$220,4,)</f>
        <v>012003</v>
      </c>
    </row>
    <row r="12710" spans="1:8">
      <c r="A12710">
        <v>2472502</v>
      </c>
      <c r="B12710" t="s">
        <v>11782</v>
      </c>
      <c r="C12710" t="s">
        <v>761</v>
      </c>
      <c r="D12710" t="s">
        <v>166</v>
      </c>
      <c r="E12710" t="s">
        <v>71</v>
      </c>
      <c r="F12710" s="1" t="s">
        <v>210</v>
      </c>
      <c r="G12710" t="s">
        <v>74</v>
      </c>
      <c r="H12710" t="str">
        <f>VLOOKUP(F12710,Clubs!$A$1:$D$220,4,)</f>
        <v>081041</v>
      </c>
    </row>
    <row r="12711" spans="1:8">
      <c r="A12711">
        <v>2472527</v>
      </c>
      <c r="B12711" t="s">
        <v>2486</v>
      </c>
      <c r="C12711" t="s">
        <v>1123</v>
      </c>
      <c r="D12711" t="s">
        <v>8640</v>
      </c>
      <c r="E12711" t="s">
        <v>75</v>
      </c>
      <c r="F12711" s="1" t="s">
        <v>314</v>
      </c>
      <c r="G12711" t="s">
        <v>211</v>
      </c>
      <c r="H12711" t="str">
        <f>VLOOKUP(F12711,Clubs!$A$1:$D$220,4,)</f>
        <v>034457</v>
      </c>
    </row>
    <row r="12712" spans="1:8">
      <c r="A12712">
        <v>2472602</v>
      </c>
      <c r="B12712" t="s">
        <v>10028</v>
      </c>
      <c r="C12712" t="s">
        <v>768</v>
      </c>
      <c r="D12712" t="s">
        <v>166</v>
      </c>
      <c r="E12712" t="s">
        <v>71</v>
      </c>
      <c r="F12712" s="1" t="s">
        <v>301</v>
      </c>
      <c r="G12712" t="s">
        <v>74</v>
      </c>
      <c r="H12712" t="str">
        <f>VLOOKUP(F12712,Clubs!$A$1:$D$220,4,)</f>
        <v>066032</v>
      </c>
    </row>
    <row r="12713" spans="1:8">
      <c r="A12713">
        <v>2472702</v>
      </c>
      <c r="B12713" t="s">
        <v>8472</v>
      </c>
      <c r="C12713" t="s">
        <v>754</v>
      </c>
      <c r="D12713" t="s">
        <v>8640</v>
      </c>
      <c r="E12713" t="s">
        <v>75</v>
      </c>
      <c r="F12713" s="1" t="s">
        <v>271</v>
      </c>
      <c r="G12713" t="s">
        <v>211</v>
      </c>
      <c r="H12713" t="str">
        <f>VLOOKUP(F12713,Clubs!$A$1:$D$220,4,)</f>
        <v>082017</v>
      </c>
    </row>
    <row r="12714" spans="1:8">
      <c r="A12714">
        <v>2472725</v>
      </c>
      <c r="B12714" t="s">
        <v>10029</v>
      </c>
      <c r="C12714" t="s">
        <v>1111</v>
      </c>
      <c r="D12714" t="s">
        <v>165</v>
      </c>
      <c r="E12714" t="s">
        <v>71</v>
      </c>
      <c r="F12714" s="1" t="s">
        <v>338</v>
      </c>
      <c r="G12714" t="s">
        <v>74</v>
      </c>
      <c r="H12714" t="str">
        <f>VLOOKUP(F12714,Clubs!$A$1:$D$220,4,)</f>
        <v>012003</v>
      </c>
    </row>
    <row r="12715" spans="1:8">
      <c r="A12715">
        <v>2472741</v>
      </c>
      <c r="B12715" t="s">
        <v>3579</v>
      </c>
      <c r="C12715" t="s">
        <v>651</v>
      </c>
      <c r="D12715" t="s">
        <v>166</v>
      </c>
      <c r="E12715" t="s">
        <v>75</v>
      </c>
      <c r="F12715" s="1" t="s">
        <v>338</v>
      </c>
      <c r="G12715" t="s">
        <v>74</v>
      </c>
      <c r="H12715" t="str">
        <f>VLOOKUP(F12715,Clubs!$A$1:$D$220,4,)</f>
        <v>012003</v>
      </c>
    </row>
    <row r="12716" spans="1:8">
      <c r="A12716">
        <v>2472895</v>
      </c>
      <c r="B12716" t="s">
        <v>6071</v>
      </c>
      <c r="C12716" t="s">
        <v>2321</v>
      </c>
      <c r="D12716" t="s">
        <v>8640</v>
      </c>
      <c r="E12716" t="s">
        <v>75</v>
      </c>
      <c r="F12716" s="1" t="s">
        <v>309</v>
      </c>
      <c r="G12716" t="s">
        <v>211</v>
      </c>
      <c r="H12716" t="str">
        <f>VLOOKUP(F12716,Clubs!$A$1:$D$220,4,)</f>
        <v>081041</v>
      </c>
    </row>
    <row r="12717" spans="1:8">
      <c r="A12717">
        <v>2472956</v>
      </c>
      <c r="B12717" t="s">
        <v>2266</v>
      </c>
      <c r="C12717" t="s">
        <v>961</v>
      </c>
      <c r="D12717" t="s">
        <v>8640</v>
      </c>
      <c r="E12717" t="s">
        <v>71</v>
      </c>
      <c r="F12717" s="1" t="s">
        <v>8525</v>
      </c>
      <c r="G12717" t="s">
        <v>211</v>
      </c>
      <c r="H12717" t="str">
        <f>VLOOKUP(F12717,Clubs!$A$1:$D$220,4,)</f>
        <v>030075</v>
      </c>
    </row>
    <row r="12718" spans="1:8">
      <c r="A12718">
        <v>2473017</v>
      </c>
      <c r="B12718" t="s">
        <v>10030</v>
      </c>
      <c r="C12718" t="s">
        <v>1339</v>
      </c>
      <c r="D12718" t="s">
        <v>8640</v>
      </c>
      <c r="E12718" t="s">
        <v>71</v>
      </c>
      <c r="F12718" s="1" t="s">
        <v>272</v>
      </c>
      <c r="G12718" t="s">
        <v>211</v>
      </c>
      <c r="H12718" t="str">
        <f>VLOOKUP(F12718,Clubs!$A$1:$D$220,4,)</f>
        <v>030045</v>
      </c>
    </row>
    <row r="12719" spans="1:8">
      <c r="A12719">
        <v>2473054</v>
      </c>
      <c r="B12719" t="s">
        <v>12346</v>
      </c>
      <c r="C12719" t="s">
        <v>789</v>
      </c>
      <c r="D12719" t="s">
        <v>166</v>
      </c>
      <c r="E12719" t="s">
        <v>71</v>
      </c>
      <c r="F12719" s="1" t="s">
        <v>257</v>
      </c>
      <c r="G12719" t="s">
        <v>74</v>
      </c>
      <c r="H12719" t="str">
        <f>VLOOKUP(F12719,Clubs!$A$1:$D$220,4,)</f>
        <v>031003</v>
      </c>
    </row>
    <row r="12720" spans="1:8">
      <c r="A12720">
        <v>2473068</v>
      </c>
      <c r="B12720" t="s">
        <v>12347</v>
      </c>
      <c r="C12720" t="s">
        <v>1200</v>
      </c>
      <c r="D12720" t="s">
        <v>166</v>
      </c>
      <c r="E12720" t="s">
        <v>71</v>
      </c>
      <c r="F12720" s="1" t="s">
        <v>257</v>
      </c>
      <c r="G12720" t="s">
        <v>74</v>
      </c>
      <c r="H12720" t="str">
        <f>VLOOKUP(F12720,Clubs!$A$1:$D$220,4,)</f>
        <v>031003</v>
      </c>
    </row>
    <row r="12721" spans="1:8">
      <c r="A12721">
        <v>2473075</v>
      </c>
      <c r="B12721" t="s">
        <v>10031</v>
      </c>
      <c r="C12721" t="s">
        <v>1231</v>
      </c>
      <c r="D12721" t="s">
        <v>8640</v>
      </c>
      <c r="E12721" t="s">
        <v>75</v>
      </c>
      <c r="F12721" s="1" t="s">
        <v>214</v>
      </c>
      <c r="G12721" t="s">
        <v>167</v>
      </c>
      <c r="H12721" t="str">
        <f>VLOOKUP(F12721,Clubs!$A$1:$D$220,4,)</f>
        <v>034038</v>
      </c>
    </row>
    <row r="12722" spans="1:8">
      <c r="A12722">
        <v>2473084</v>
      </c>
      <c r="B12722" t="s">
        <v>10032</v>
      </c>
      <c r="C12722" t="s">
        <v>10033</v>
      </c>
      <c r="D12722" t="s">
        <v>110</v>
      </c>
      <c r="E12722" t="s">
        <v>75</v>
      </c>
      <c r="F12722" s="1" t="s">
        <v>197</v>
      </c>
      <c r="G12722" t="s">
        <v>74</v>
      </c>
      <c r="H12722" t="str">
        <f>VLOOKUP(F12722,Clubs!$A$1:$D$220,4,)</f>
        <v>031067</v>
      </c>
    </row>
    <row r="12723" spans="1:8">
      <c r="A12723">
        <v>2473105</v>
      </c>
      <c r="B12723" t="s">
        <v>10034</v>
      </c>
      <c r="C12723" t="s">
        <v>695</v>
      </c>
      <c r="D12723" t="s">
        <v>8640</v>
      </c>
      <c r="E12723" t="s">
        <v>75</v>
      </c>
      <c r="F12723" s="1" t="s">
        <v>308</v>
      </c>
      <c r="G12723" t="s">
        <v>211</v>
      </c>
      <c r="H12723" t="str">
        <f>VLOOKUP(F12723,Clubs!$A$1:$D$220,4,)</f>
        <v>030076</v>
      </c>
    </row>
    <row r="12724" spans="1:8">
      <c r="A12724">
        <v>2473123</v>
      </c>
      <c r="B12724" t="s">
        <v>10035</v>
      </c>
      <c r="C12724" t="s">
        <v>934</v>
      </c>
      <c r="D12724" t="s">
        <v>165</v>
      </c>
      <c r="E12724" t="s">
        <v>71</v>
      </c>
      <c r="F12724" s="1" t="s">
        <v>257</v>
      </c>
      <c r="G12724" t="s">
        <v>74</v>
      </c>
      <c r="H12724" t="str">
        <f>VLOOKUP(F12724,Clubs!$A$1:$D$220,4,)</f>
        <v>031003</v>
      </c>
    </row>
    <row r="12725" spans="1:8">
      <c r="A12725">
        <v>2473128</v>
      </c>
      <c r="B12725" t="s">
        <v>1377</v>
      </c>
      <c r="C12725" t="s">
        <v>880</v>
      </c>
      <c r="D12725" t="s">
        <v>8640</v>
      </c>
      <c r="E12725" t="s">
        <v>75</v>
      </c>
      <c r="F12725" s="1" t="s">
        <v>294</v>
      </c>
      <c r="G12725" t="s">
        <v>211</v>
      </c>
      <c r="H12725" t="str">
        <f>VLOOKUP(F12725,Clubs!$A$1:$D$220,4,)</f>
        <v>081017</v>
      </c>
    </row>
    <row r="12726" spans="1:8">
      <c r="A12726">
        <v>2473344</v>
      </c>
      <c r="B12726" t="s">
        <v>10036</v>
      </c>
      <c r="C12726" t="s">
        <v>658</v>
      </c>
      <c r="D12726" t="s">
        <v>8640</v>
      </c>
      <c r="E12726" t="s">
        <v>71</v>
      </c>
      <c r="F12726" s="1" t="s">
        <v>8525</v>
      </c>
      <c r="G12726" t="s">
        <v>211</v>
      </c>
      <c r="H12726" t="str">
        <f>VLOOKUP(F12726,Clubs!$A$1:$D$220,4,)</f>
        <v>030075</v>
      </c>
    </row>
    <row r="12727" spans="1:8">
      <c r="A12727">
        <v>2473361</v>
      </c>
      <c r="B12727" t="s">
        <v>2856</v>
      </c>
      <c r="C12727" t="s">
        <v>1120</v>
      </c>
      <c r="D12727" t="s">
        <v>8640</v>
      </c>
      <c r="E12727" t="s">
        <v>75</v>
      </c>
      <c r="F12727" s="1" t="s">
        <v>8541</v>
      </c>
      <c r="G12727" t="s">
        <v>211</v>
      </c>
      <c r="H12727" t="str">
        <f>VLOOKUP(F12727,Clubs!$A$1:$D$220,4,)</f>
        <v>066032</v>
      </c>
    </row>
    <row r="12728" spans="1:8">
      <c r="A12728">
        <v>2473367</v>
      </c>
      <c r="B12728" t="s">
        <v>10037</v>
      </c>
      <c r="C12728" t="s">
        <v>1271</v>
      </c>
      <c r="D12728" t="s">
        <v>8640</v>
      </c>
      <c r="E12728" t="s">
        <v>71</v>
      </c>
      <c r="F12728" s="1" t="s">
        <v>8525</v>
      </c>
      <c r="G12728" t="s">
        <v>211</v>
      </c>
      <c r="H12728" t="str">
        <f>VLOOKUP(F12728,Clubs!$A$1:$D$220,4,)</f>
        <v>030075</v>
      </c>
    </row>
    <row r="12729" spans="1:8">
      <c r="A12729">
        <v>2473400</v>
      </c>
      <c r="B12729" t="s">
        <v>10038</v>
      </c>
      <c r="C12729" t="s">
        <v>851</v>
      </c>
      <c r="D12729" t="s">
        <v>8640</v>
      </c>
      <c r="E12729" t="s">
        <v>71</v>
      </c>
      <c r="F12729" s="1" t="s">
        <v>8525</v>
      </c>
      <c r="G12729" t="s">
        <v>211</v>
      </c>
      <c r="H12729" t="str">
        <f>VLOOKUP(F12729,Clubs!$A$1:$D$220,4,)</f>
        <v>030075</v>
      </c>
    </row>
    <row r="12730" spans="1:8">
      <c r="A12730">
        <v>2473405</v>
      </c>
      <c r="B12730" t="s">
        <v>6624</v>
      </c>
      <c r="C12730" t="s">
        <v>793</v>
      </c>
      <c r="D12730" t="s">
        <v>8640</v>
      </c>
      <c r="E12730" t="s">
        <v>71</v>
      </c>
      <c r="F12730" s="1" t="s">
        <v>246</v>
      </c>
      <c r="G12730" t="s">
        <v>201</v>
      </c>
      <c r="H12730" t="str">
        <f>VLOOKUP(F12730,Clubs!$A$1:$D$220,4,)</f>
        <v>011024</v>
      </c>
    </row>
    <row r="12731" spans="1:8">
      <c r="A12731">
        <v>2473491</v>
      </c>
      <c r="B12731" t="s">
        <v>10039</v>
      </c>
      <c r="C12731" t="s">
        <v>2615</v>
      </c>
      <c r="D12731" t="s">
        <v>8640</v>
      </c>
      <c r="E12731" t="s">
        <v>75</v>
      </c>
      <c r="F12731" s="1" t="s">
        <v>341</v>
      </c>
      <c r="G12731" t="s">
        <v>211</v>
      </c>
      <c r="H12731" t="str">
        <f>VLOOKUP(F12731,Clubs!$A$1:$D$220,4,)</f>
        <v>011024</v>
      </c>
    </row>
    <row r="12732" spans="1:8">
      <c r="A12732">
        <v>2473563</v>
      </c>
      <c r="B12732" t="s">
        <v>10040</v>
      </c>
      <c r="C12732" t="s">
        <v>10041</v>
      </c>
      <c r="D12732" t="s">
        <v>8640</v>
      </c>
      <c r="E12732" t="s">
        <v>71</v>
      </c>
      <c r="F12732" s="1" t="s">
        <v>269</v>
      </c>
      <c r="G12732" t="s">
        <v>201</v>
      </c>
      <c r="H12732" t="str">
        <f>VLOOKUP(F12732,Clubs!$A$1:$D$220,4,)</f>
        <v>034069</v>
      </c>
    </row>
    <row r="12733" spans="1:8">
      <c r="A12733">
        <v>2473567</v>
      </c>
      <c r="B12733" t="s">
        <v>9734</v>
      </c>
      <c r="C12733" t="s">
        <v>1014</v>
      </c>
      <c r="D12733" t="s">
        <v>8640</v>
      </c>
      <c r="E12733" t="s">
        <v>75</v>
      </c>
      <c r="F12733" s="1" t="s">
        <v>260</v>
      </c>
      <c r="G12733" t="s">
        <v>74</v>
      </c>
      <c r="H12733" t="str">
        <f>VLOOKUP(F12733,Clubs!$A$1:$D$220,4,)</f>
        <v>034036</v>
      </c>
    </row>
    <row r="12734" spans="1:8">
      <c r="A12734">
        <v>2473627</v>
      </c>
      <c r="B12734" t="s">
        <v>7074</v>
      </c>
      <c r="C12734" t="s">
        <v>890</v>
      </c>
      <c r="D12734" t="s">
        <v>109</v>
      </c>
      <c r="E12734" t="s">
        <v>75</v>
      </c>
      <c r="F12734" s="1" t="s">
        <v>241</v>
      </c>
      <c r="G12734" t="s">
        <v>74</v>
      </c>
      <c r="H12734" t="str">
        <f>VLOOKUP(F12734,Clubs!$A$1:$D$220,4,)</f>
        <v>034072</v>
      </c>
    </row>
    <row r="12735" spans="1:8">
      <c r="A12735">
        <v>2473629</v>
      </c>
      <c r="B12735" t="s">
        <v>6030</v>
      </c>
      <c r="C12735" t="s">
        <v>1324</v>
      </c>
      <c r="D12735" t="s">
        <v>8640</v>
      </c>
      <c r="E12735" t="s">
        <v>71</v>
      </c>
      <c r="F12735" s="1" t="s">
        <v>269</v>
      </c>
      <c r="G12735" t="s">
        <v>74</v>
      </c>
      <c r="H12735" t="str">
        <f>VLOOKUP(F12735,Clubs!$A$1:$D$220,4,)</f>
        <v>034069</v>
      </c>
    </row>
    <row r="12736" spans="1:8">
      <c r="A12736">
        <v>2473637</v>
      </c>
      <c r="B12736" t="s">
        <v>10042</v>
      </c>
      <c r="C12736" t="s">
        <v>989</v>
      </c>
      <c r="D12736" t="s">
        <v>8640</v>
      </c>
      <c r="E12736" t="s">
        <v>71</v>
      </c>
      <c r="F12736" s="1" t="s">
        <v>241</v>
      </c>
      <c r="G12736" t="s">
        <v>211</v>
      </c>
      <c r="H12736" t="str">
        <f>VLOOKUP(F12736,Clubs!$A$1:$D$220,4,)</f>
        <v>034072</v>
      </c>
    </row>
    <row r="12737" spans="1:8">
      <c r="A12737">
        <v>2473660</v>
      </c>
      <c r="B12737" t="s">
        <v>6335</v>
      </c>
      <c r="C12737" t="s">
        <v>974</v>
      </c>
      <c r="D12737" t="s">
        <v>166</v>
      </c>
      <c r="E12737" t="s">
        <v>71</v>
      </c>
      <c r="F12737" s="1" t="s">
        <v>241</v>
      </c>
      <c r="G12737" t="s">
        <v>74</v>
      </c>
      <c r="H12737" t="str">
        <f>VLOOKUP(F12737,Clubs!$A$1:$D$220,4,)</f>
        <v>034072</v>
      </c>
    </row>
    <row r="12738" spans="1:8">
      <c r="A12738">
        <v>2473732</v>
      </c>
      <c r="B12738" t="s">
        <v>10043</v>
      </c>
      <c r="C12738" t="s">
        <v>791</v>
      </c>
      <c r="D12738" t="s">
        <v>8640</v>
      </c>
      <c r="E12738" t="s">
        <v>75</v>
      </c>
      <c r="F12738" s="1" t="s">
        <v>301</v>
      </c>
      <c r="G12738" t="s">
        <v>167</v>
      </c>
      <c r="H12738" t="str">
        <f>VLOOKUP(F12738,Clubs!$A$1:$D$220,4,)</f>
        <v>066032</v>
      </c>
    </row>
    <row r="12739" spans="1:8">
      <c r="A12739">
        <v>2473771</v>
      </c>
      <c r="B12739" t="s">
        <v>10044</v>
      </c>
      <c r="C12739" t="s">
        <v>590</v>
      </c>
      <c r="D12739" t="s">
        <v>165</v>
      </c>
      <c r="E12739" t="s">
        <v>71</v>
      </c>
      <c r="F12739" s="1" t="s">
        <v>301</v>
      </c>
      <c r="G12739" t="s">
        <v>74</v>
      </c>
      <c r="H12739" t="str">
        <f>VLOOKUP(F12739,Clubs!$A$1:$D$220,4,)</f>
        <v>066032</v>
      </c>
    </row>
    <row r="12740" spans="1:8">
      <c r="A12740">
        <v>2473775</v>
      </c>
      <c r="B12740" t="s">
        <v>2971</v>
      </c>
      <c r="C12740" t="s">
        <v>626</v>
      </c>
      <c r="D12740" t="s">
        <v>166</v>
      </c>
      <c r="E12740" t="s">
        <v>75</v>
      </c>
      <c r="F12740" s="1" t="s">
        <v>331</v>
      </c>
      <c r="G12740" t="s">
        <v>74</v>
      </c>
      <c r="H12740" t="str">
        <f>VLOOKUP(F12740,Clubs!$A$1:$D$220,4,)</f>
        <v>034058</v>
      </c>
    </row>
    <row r="12741" spans="1:8">
      <c r="A12741">
        <v>2473783</v>
      </c>
      <c r="B12741" t="s">
        <v>6338</v>
      </c>
      <c r="C12741" t="s">
        <v>10045</v>
      </c>
      <c r="D12741" t="s">
        <v>166</v>
      </c>
      <c r="E12741" t="s">
        <v>75</v>
      </c>
      <c r="F12741" s="1" t="s">
        <v>301</v>
      </c>
      <c r="G12741" t="s">
        <v>74</v>
      </c>
      <c r="H12741" t="str">
        <f>VLOOKUP(F12741,Clubs!$A$1:$D$220,4,)</f>
        <v>066032</v>
      </c>
    </row>
    <row r="12742" spans="1:8">
      <c r="A12742">
        <v>2473812</v>
      </c>
      <c r="B12742" t="s">
        <v>10046</v>
      </c>
      <c r="C12742" t="s">
        <v>870</v>
      </c>
      <c r="D12742" t="s">
        <v>109</v>
      </c>
      <c r="E12742" t="s">
        <v>71</v>
      </c>
      <c r="F12742" s="1" t="s">
        <v>229</v>
      </c>
      <c r="G12742" t="s">
        <v>74</v>
      </c>
      <c r="H12742" t="str">
        <f>VLOOKUP(F12742,Clubs!$A$1:$D$220,4,)</f>
        <v>031067</v>
      </c>
    </row>
    <row r="12743" spans="1:8">
      <c r="A12743">
        <v>2473820</v>
      </c>
      <c r="B12743" t="s">
        <v>625</v>
      </c>
      <c r="C12743" t="s">
        <v>992</v>
      </c>
      <c r="D12743" t="s">
        <v>8640</v>
      </c>
      <c r="E12743" t="s">
        <v>75</v>
      </c>
      <c r="F12743" s="1" t="s">
        <v>215</v>
      </c>
      <c r="G12743" t="s">
        <v>211</v>
      </c>
      <c r="H12743" t="str">
        <f>VLOOKUP(F12743,Clubs!$A$1:$D$220,4,)</f>
        <v>031042</v>
      </c>
    </row>
    <row r="12744" spans="1:8">
      <c r="A12744">
        <v>2473827</v>
      </c>
      <c r="B12744" t="s">
        <v>10047</v>
      </c>
      <c r="C12744" t="s">
        <v>831</v>
      </c>
      <c r="D12744" t="s">
        <v>8640</v>
      </c>
      <c r="E12744" t="s">
        <v>71</v>
      </c>
      <c r="F12744" s="1" t="s">
        <v>229</v>
      </c>
      <c r="G12744" t="s">
        <v>211</v>
      </c>
      <c r="H12744" t="str">
        <f>VLOOKUP(F12744,Clubs!$A$1:$D$220,4,)</f>
        <v>031067</v>
      </c>
    </row>
    <row r="12745" spans="1:8">
      <c r="A12745">
        <v>2473860</v>
      </c>
      <c r="B12745" t="s">
        <v>1764</v>
      </c>
      <c r="C12745" t="s">
        <v>2843</v>
      </c>
      <c r="D12745" t="s">
        <v>8640</v>
      </c>
      <c r="E12745" t="s">
        <v>71</v>
      </c>
      <c r="F12745" s="1" t="s">
        <v>229</v>
      </c>
      <c r="G12745" t="s">
        <v>74</v>
      </c>
      <c r="H12745" t="str">
        <f>VLOOKUP(F12745,Clubs!$A$1:$D$220,4,)</f>
        <v>031067</v>
      </c>
    </row>
    <row r="12746" spans="1:8">
      <c r="A12746">
        <v>2473869</v>
      </c>
      <c r="B12746" t="s">
        <v>10048</v>
      </c>
      <c r="C12746" t="s">
        <v>1474</v>
      </c>
      <c r="D12746" t="s">
        <v>111</v>
      </c>
      <c r="E12746" t="s">
        <v>71</v>
      </c>
      <c r="F12746" s="1" t="s">
        <v>8533</v>
      </c>
      <c r="G12746" t="s">
        <v>74</v>
      </c>
      <c r="H12746" t="str">
        <f>VLOOKUP(F12746,Clubs!$A$1:$D$220,4,)</f>
        <v>034473</v>
      </c>
    </row>
    <row r="12747" spans="1:8">
      <c r="A12747">
        <v>2473951</v>
      </c>
      <c r="B12747" t="s">
        <v>10049</v>
      </c>
      <c r="C12747" t="s">
        <v>10050</v>
      </c>
      <c r="D12747" t="s">
        <v>165</v>
      </c>
      <c r="E12747" t="s">
        <v>71</v>
      </c>
      <c r="F12747" s="1" t="s">
        <v>299</v>
      </c>
      <c r="G12747" t="s">
        <v>74</v>
      </c>
      <c r="H12747" t="str">
        <f>VLOOKUP(F12747,Clubs!$A$1:$D$220,4,)</f>
        <v>012002</v>
      </c>
    </row>
    <row r="12748" spans="1:8">
      <c r="A12748">
        <v>2474032</v>
      </c>
      <c r="B12748" t="s">
        <v>3553</v>
      </c>
      <c r="C12748" t="s">
        <v>1081</v>
      </c>
      <c r="D12748" t="s">
        <v>109</v>
      </c>
      <c r="E12748" t="s">
        <v>71</v>
      </c>
      <c r="F12748" s="1" t="s">
        <v>257</v>
      </c>
      <c r="G12748" t="s">
        <v>74</v>
      </c>
      <c r="H12748" t="str">
        <f>VLOOKUP(F12748,Clubs!$A$1:$D$220,4,)</f>
        <v>031003</v>
      </c>
    </row>
    <row r="12749" spans="1:8">
      <c r="A12749">
        <v>2474126</v>
      </c>
      <c r="B12749" t="s">
        <v>868</v>
      </c>
      <c r="C12749" t="s">
        <v>949</v>
      </c>
      <c r="D12749" t="s">
        <v>165</v>
      </c>
      <c r="E12749" t="s">
        <v>75</v>
      </c>
      <c r="F12749" s="1" t="s">
        <v>196</v>
      </c>
      <c r="G12749" t="s">
        <v>74</v>
      </c>
      <c r="H12749" t="str">
        <f>VLOOKUP(F12749,Clubs!$A$1:$D$220,4,)</f>
        <v>031051</v>
      </c>
    </row>
    <row r="12750" spans="1:8">
      <c r="A12750">
        <v>2474154</v>
      </c>
      <c r="B12750" t="s">
        <v>10051</v>
      </c>
      <c r="C12750" t="s">
        <v>10052</v>
      </c>
      <c r="D12750" t="s">
        <v>165</v>
      </c>
      <c r="E12750" t="s">
        <v>75</v>
      </c>
      <c r="F12750" s="1" t="s">
        <v>196</v>
      </c>
      <c r="G12750" t="s">
        <v>74</v>
      </c>
      <c r="H12750" t="str">
        <f>VLOOKUP(F12750,Clubs!$A$1:$D$220,4,)</f>
        <v>031051</v>
      </c>
    </row>
    <row r="12751" spans="1:8">
      <c r="A12751">
        <v>2474170</v>
      </c>
      <c r="B12751" t="s">
        <v>2977</v>
      </c>
      <c r="C12751" t="s">
        <v>974</v>
      </c>
      <c r="D12751" t="s">
        <v>8640</v>
      </c>
      <c r="E12751" t="s">
        <v>71</v>
      </c>
      <c r="F12751" s="1" t="s">
        <v>210</v>
      </c>
      <c r="G12751" t="s">
        <v>201</v>
      </c>
      <c r="H12751" t="str">
        <f>VLOOKUP(F12751,Clubs!$A$1:$D$220,4,)</f>
        <v>081041</v>
      </c>
    </row>
    <row r="12752" spans="1:8">
      <c r="A12752">
        <v>2474179</v>
      </c>
      <c r="B12752" t="s">
        <v>4319</v>
      </c>
      <c r="C12752" t="s">
        <v>600</v>
      </c>
      <c r="D12752" t="s">
        <v>165</v>
      </c>
      <c r="E12752" t="s">
        <v>71</v>
      </c>
      <c r="F12752" s="1" t="s">
        <v>310</v>
      </c>
      <c r="G12752" t="s">
        <v>74</v>
      </c>
      <c r="H12752" t="str">
        <f>VLOOKUP(F12752,Clubs!$A$1:$D$220,4,)</f>
        <v>065027</v>
      </c>
    </row>
    <row r="12753" spans="1:8">
      <c r="A12753">
        <v>2474296</v>
      </c>
      <c r="B12753" t="s">
        <v>10054</v>
      </c>
      <c r="C12753" t="s">
        <v>929</v>
      </c>
      <c r="D12753" t="s">
        <v>8640</v>
      </c>
      <c r="E12753" t="s">
        <v>71</v>
      </c>
      <c r="F12753" s="1" t="s">
        <v>266</v>
      </c>
      <c r="G12753" t="s">
        <v>201</v>
      </c>
      <c r="H12753" t="str">
        <f>VLOOKUP(F12753,Clubs!$A$1:$D$220,4,)</f>
        <v>046008</v>
      </c>
    </row>
    <row r="12754" spans="1:8">
      <c r="A12754">
        <v>2474297</v>
      </c>
      <c r="B12754" t="s">
        <v>10055</v>
      </c>
      <c r="C12754" t="s">
        <v>1375</v>
      </c>
      <c r="D12754" t="s">
        <v>8640</v>
      </c>
      <c r="E12754" t="s">
        <v>75</v>
      </c>
      <c r="F12754" s="1" t="s">
        <v>303</v>
      </c>
      <c r="G12754" t="s">
        <v>211</v>
      </c>
      <c r="H12754" t="str">
        <f>VLOOKUP(F12754,Clubs!$A$1:$D$220,4,)</f>
        <v>048006</v>
      </c>
    </row>
    <row r="12755" spans="1:8">
      <c r="A12755">
        <v>2474372</v>
      </c>
      <c r="B12755" t="s">
        <v>10056</v>
      </c>
      <c r="C12755" t="s">
        <v>734</v>
      </c>
      <c r="D12755" t="s">
        <v>109</v>
      </c>
      <c r="E12755" t="s">
        <v>75</v>
      </c>
      <c r="F12755" s="1" t="s">
        <v>241</v>
      </c>
      <c r="G12755" t="s">
        <v>74</v>
      </c>
      <c r="H12755" t="str">
        <f>VLOOKUP(F12755,Clubs!$A$1:$D$220,4,)</f>
        <v>034072</v>
      </c>
    </row>
    <row r="12756" spans="1:8">
      <c r="A12756">
        <v>2474412</v>
      </c>
      <c r="B12756" t="s">
        <v>10057</v>
      </c>
      <c r="C12756" t="s">
        <v>634</v>
      </c>
      <c r="D12756" t="s">
        <v>111</v>
      </c>
      <c r="E12756" t="s">
        <v>71</v>
      </c>
      <c r="F12756" s="1" t="s">
        <v>230</v>
      </c>
      <c r="G12756" t="s">
        <v>74</v>
      </c>
      <c r="H12756" t="str">
        <f>VLOOKUP(F12756,Clubs!$A$1:$D$220,4,)</f>
        <v>031025</v>
      </c>
    </row>
    <row r="12757" spans="1:8">
      <c r="A12757">
        <v>2474423</v>
      </c>
      <c r="B12757" t="s">
        <v>4727</v>
      </c>
      <c r="C12757" t="s">
        <v>1255</v>
      </c>
      <c r="D12757" t="s">
        <v>8640</v>
      </c>
      <c r="E12757" t="s">
        <v>75</v>
      </c>
      <c r="F12757" s="1" t="s">
        <v>230</v>
      </c>
      <c r="G12757" t="s">
        <v>74</v>
      </c>
      <c r="H12757" t="str">
        <f>VLOOKUP(F12757,Clubs!$A$1:$D$220,4,)</f>
        <v>031025</v>
      </c>
    </row>
    <row r="12758" spans="1:8">
      <c r="A12758">
        <v>2474435</v>
      </c>
      <c r="B12758" t="s">
        <v>1988</v>
      </c>
      <c r="C12758" t="s">
        <v>1710</v>
      </c>
      <c r="D12758" t="s">
        <v>165</v>
      </c>
      <c r="E12758" t="s">
        <v>71</v>
      </c>
      <c r="F12758" s="1" t="s">
        <v>249</v>
      </c>
      <c r="G12758" t="s">
        <v>74</v>
      </c>
      <c r="H12758" t="str">
        <f>VLOOKUP(F12758,Clubs!$A$1:$D$220,4,)</f>
        <v>048006</v>
      </c>
    </row>
    <row r="12759" spans="1:8">
      <c r="A12759">
        <v>2474440</v>
      </c>
      <c r="B12759" t="s">
        <v>10058</v>
      </c>
      <c r="C12759" t="s">
        <v>10059</v>
      </c>
      <c r="D12759" t="s">
        <v>165</v>
      </c>
      <c r="E12759" t="s">
        <v>75</v>
      </c>
      <c r="F12759" s="1" t="s">
        <v>349</v>
      </c>
      <c r="G12759" t="s">
        <v>74</v>
      </c>
      <c r="H12759" t="str">
        <f>VLOOKUP(F12759,Clubs!$A$1:$D$220,4,)</f>
        <v>048006</v>
      </c>
    </row>
    <row r="12760" spans="1:8">
      <c r="A12760">
        <v>2474452</v>
      </c>
      <c r="B12760" t="s">
        <v>10060</v>
      </c>
      <c r="C12760" t="s">
        <v>950</v>
      </c>
      <c r="D12760" t="s">
        <v>165</v>
      </c>
      <c r="E12760" t="s">
        <v>71</v>
      </c>
      <c r="F12760" s="1" t="s">
        <v>249</v>
      </c>
      <c r="G12760" t="s">
        <v>74</v>
      </c>
      <c r="H12760" t="str">
        <f>VLOOKUP(F12760,Clubs!$A$1:$D$220,4,)</f>
        <v>048006</v>
      </c>
    </row>
    <row r="12761" spans="1:8">
      <c r="A12761">
        <v>2474462</v>
      </c>
      <c r="B12761" t="s">
        <v>10061</v>
      </c>
      <c r="C12761" t="s">
        <v>757</v>
      </c>
      <c r="D12761" t="s">
        <v>165</v>
      </c>
      <c r="E12761" t="s">
        <v>75</v>
      </c>
      <c r="F12761" s="1" t="s">
        <v>349</v>
      </c>
      <c r="G12761" t="s">
        <v>74</v>
      </c>
      <c r="H12761" t="str">
        <f>VLOOKUP(F12761,Clubs!$A$1:$D$220,4,)</f>
        <v>048006</v>
      </c>
    </row>
    <row r="12762" spans="1:8">
      <c r="A12762">
        <v>2474490</v>
      </c>
      <c r="B12762" t="s">
        <v>4188</v>
      </c>
      <c r="C12762" t="s">
        <v>1557</v>
      </c>
      <c r="D12762" t="s">
        <v>109</v>
      </c>
      <c r="E12762" t="s">
        <v>71</v>
      </c>
      <c r="F12762" s="1" t="s">
        <v>228</v>
      </c>
      <c r="G12762" t="s">
        <v>74</v>
      </c>
      <c r="H12762" t="str">
        <f>VLOOKUP(F12762,Clubs!$A$1:$D$220,4,)</f>
        <v>012003</v>
      </c>
    </row>
    <row r="12763" spans="1:8">
      <c r="A12763">
        <v>2474495</v>
      </c>
      <c r="B12763" t="s">
        <v>10062</v>
      </c>
      <c r="C12763" t="s">
        <v>10063</v>
      </c>
      <c r="D12763" t="s">
        <v>8640</v>
      </c>
      <c r="E12763" t="s">
        <v>71</v>
      </c>
      <c r="F12763" s="1" t="s">
        <v>8520</v>
      </c>
      <c r="G12763" t="s">
        <v>211</v>
      </c>
      <c r="H12763" t="str">
        <f>VLOOKUP(F12763,Clubs!$A$1:$D$220,4,)</f>
        <v>012003</v>
      </c>
    </row>
    <row r="12764" spans="1:8">
      <c r="A12764">
        <v>2474504</v>
      </c>
      <c r="B12764" t="s">
        <v>10064</v>
      </c>
      <c r="C12764" t="s">
        <v>1504</v>
      </c>
      <c r="D12764" t="s">
        <v>111</v>
      </c>
      <c r="E12764" t="s">
        <v>71</v>
      </c>
      <c r="F12764" s="1" t="s">
        <v>8520</v>
      </c>
      <c r="G12764" t="s">
        <v>211</v>
      </c>
      <c r="H12764" t="str">
        <f>VLOOKUP(F12764,Clubs!$A$1:$D$220,4,)</f>
        <v>012003</v>
      </c>
    </row>
    <row r="12765" spans="1:8">
      <c r="A12765">
        <v>2474541</v>
      </c>
      <c r="B12765" t="s">
        <v>10065</v>
      </c>
      <c r="C12765" t="s">
        <v>634</v>
      </c>
      <c r="D12765" t="s">
        <v>165</v>
      </c>
      <c r="E12765" t="s">
        <v>71</v>
      </c>
      <c r="F12765" s="1" t="s">
        <v>230</v>
      </c>
      <c r="G12765" t="s">
        <v>74</v>
      </c>
      <c r="H12765" t="str">
        <f>VLOOKUP(F12765,Clubs!$A$1:$D$220,4,)</f>
        <v>031025</v>
      </c>
    </row>
    <row r="12766" spans="1:8">
      <c r="A12766">
        <v>2474555</v>
      </c>
      <c r="B12766" t="s">
        <v>12348</v>
      </c>
      <c r="C12766" t="s">
        <v>888</v>
      </c>
      <c r="D12766" t="s">
        <v>166</v>
      </c>
      <c r="E12766" t="s">
        <v>75</v>
      </c>
      <c r="F12766" s="1" t="s">
        <v>8520</v>
      </c>
      <c r="G12766" t="s">
        <v>74</v>
      </c>
      <c r="H12766" t="str">
        <f>VLOOKUP(F12766,Clubs!$A$1:$D$220,4,)</f>
        <v>012003</v>
      </c>
    </row>
    <row r="12767" spans="1:8">
      <c r="A12767">
        <v>2474640</v>
      </c>
      <c r="B12767" t="s">
        <v>4556</v>
      </c>
      <c r="C12767" t="s">
        <v>2367</v>
      </c>
      <c r="D12767" t="s">
        <v>109</v>
      </c>
      <c r="E12767" t="s">
        <v>75</v>
      </c>
      <c r="F12767" s="1" t="s">
        <v>214</v>
      </c>
      <c r="G12767" t="s">
        <v>74</v>
      </c>
      <c r="H12767" t="str">
        <f>VLOOKUP(F12767,Clubs!$A$1:$D$220,4,)</f>
        <v>034038</v>
      </c>
    </row>
    <row r="12768" spans="1:8">
      <c r="A12768">
        <v>2474953</v>
      </c>
      <c r="B12768" t="s">
        <v>7949</v>
      </c>
      <c r="C12768" t="s">
        <v>10066</v>
      </c>
      <c r="D12768" t="s">
        <v>165</v>
      </c>
      <c r="E12768" t="s">
        <v>71</v>
      </c>
      <c r="F12768" s="1" t="s">
        <v>216</v>
      </c>
      <c r="G12768" t="s">
        <v>74</v>
      </c>
      <c r="H12768" t="str">
        <f>VLOOKUP(F12768,Clubs!$A$1:$D$220,4,)</f>
        <v>065012</v>
      </c>
    </row>
    <row r="12769" spans="1:8">
      <c r="A12769">
        <v>2474997</v>
      </c>
      <c r="B12769" t="s">
        <v>10067</v>
      </c>
      <c r="C12769" t="s">
        <v>584</v>
      </c>
      <c r="D12769" t="s">
        <v>165</v>
      </c>
      <c r="E12769" t="s">
        <v>71</v>
      </c>
      <c r="F12769" s="1" t="s">
        <v>216</v>
      </c>
      <c r="G12769" t="s">
        <v>74</v>
      </c>
      <c r="H12769" t="str">
        <f>VLOOKUP(F12769,Clubs!$A$1:$D$220,4,)</f>
        <v>065012</v>
      </c>
    </row>
    <row r="12770" spans="1:8">
      <c r="A12770">
        <v>2475338</v>
      </c>
      <c r="B12770" t="s">
        <v>2214</v>
      </c>
      <c r="C12770" t="s">
        <v>2248</v>
      </c>
      <c r="D12770" t="s">
        <v>165</v>
      </c>
      <c r="E12770" t="s">
        <v>75</v>
      </c>
      <c r="F12770" s="1" t="s">
        <v>353</v>
      </c>
      <c r="G12770" t="s">
        <v>74</v>
      </c>
      <c r="H12770" t="str">
        <f>VLOOKUP(F12770,Clubs!$A$1:$D$220,4,)</f>
        <v>081061</v>
      </c>
    </row>
    <row r="12771" spans="1:8">
      <c r="A12771">
        <v>2475373</v>
      </c>
      <c r="B12771" t="s">
        <v>10068</v>
      </c>
      <c r="C12771" t="s">
        <v>786</v>
      </c>
      <c r="D12771" t="s">
        <v>165</v>
      </c>
      <c r="E12771" t="s">
        <v>75</v>
      </c>
      <c r="F12771" s="1" t="s">
        <v>241</v>
      </c>
      <c r="G12771" t="s">
        <v>74</v>
      </c>
      <c r="H12771" t="str">
        <f>VLOOKUP(F12771,Clubs!$A$1:$D$220,4,)</f>
        <v>034072</v>
      </c>
    </row>
    <row r="12772" spans="1:8">
      <c r="A12772">
        <v>2475438</v>
      </c>
      <c r="B12772" t="s">
        <v>12349</v>
      </c>
      <c r="C12772" t="s">
        <v>2301</v>
      </c>
      <c r="D12772" t="s">
        <v>166</v>
      </c>
      <c r="E12772" t="s">
        <v>71</v>
      </c>
      <c r="F12772" s="1" t="s">
        <v>199</v>
      </c>
      <c r="G12772" t="s">
        <v>74</v>
      </c>
      <c r="H12772" t="str">
        <f>VLOOKUP(F12772,Clubs!$A$1:$D$220,4,)</f>
        <v>065006</v>
      </c>
    </row>
    <row r="12773" spans="1:8">
      <c r="A12773">
        <v>2475477</v>
      </c>
      <c r="B12773" t="s">
        <v>5009</v>
      </c>
      <c r="C12773" t="s">
        <v>789</v>
      </c>
      <c r="D12773" t="s">
        <v>165</v>
      </c>
      <c r="E12773" t="s">
        <v>71</v>
      </c>
      <c r="F12773" s="1" t="s">
        <v>241</v>
      </c>
      <c r="G12773" t="s">
        <v>74</v>
      </c>
      <c r="H12773" t="str">
        <f>VLOOKUP(F12773,Clubs!$A$1:$D$220,4,)</f>
        <v>034072</v>
      </c>
    </row>
    <row r="12774" spans="1:8">
      <c r="A12774">
        <v>2475519</v>
      </c>
      <c r="B12774" t="s">
        <v>2041</v>
      </c>
      <c r="C12774" t="s">
        <v>1339</v>
      </c>
      <c r="D12774" t="s">
        <v>8640</v>
      </c>
      <c r="E12774" t="s">
        <v>71</v>
      </c>
      <c r="F12774" s="1" t="s">
        <v>205</v>
      </c>
      <c r="G12774" t="s">
        <v>201</v>
      </c>
      <c r="H12774" t="str">
        <f>VLOOKUP(F12774,Clubs!$A$1:$D$220,4,)</f>
        <v>030040</v>
      </c>
    </row>
    <row r="12775" spans="1:8">
      <c r="A12775">
        <v>2475531</v>
      </c>
      <c r="B12775" t="s">
        <v>10069</v>
      </c>
      <c r="C12775" t="s">
        <v>732</v>
      </c>
      <c r="D12775" t="s">
        <v>109</v>
      </c>
      <c r="E12775" t="s">
        <v>75</v>
      </c>
      <c r="F12775" s="1" t="s">
        <v>196</v>
      </c>
      <c r="G12775" t="s">
        <v>74</v>
      </c>
      <c r="H12775" t="str">
        <f>VLOOKUP(F12775,Clubs!$A$1:$D$220,4,)</f>
        <v>031051</v>
      </c>
    </row>
    <row r="12776" spans="1:8">
      <c r="A12776">
        <v>2475543</v>
      </c>
      <c r="B12776" t="s">
        <v>822</v>
      </c>
      <c r="C12776" t="s">
        <v>10070</v>
      </c>
      <c r="D12776" t="s">
        <v>165</v>
      </c>
      <c r="E12776" t="s">
        <v>75</v>
      </c>
      <c r="F12776" s="1" t="s">
        <v>196</v>
      </c>
      <c r="G12776" t="s">
        <v>74</v>
      </c>
      <c r="H12776" t="str">
        <f>VLOOKUP(F12776,Clubs!$A$1:$D$220,4,)</f>
        <v>031051</v>
      </c>
    </row>
    <row r="12777" spans="1:8">
      <c r="A12777">
        <v>2475601</v>
      </c>
      <c r="B12777" t="s">
        <v>10071</v>
      </c>
      <c r="C12777" t="s">
        <v>1423</v>
      </c>
      <c r="D12777" t="s">
        <v>111</v>
      </c>
      <c r="E12777" t="s">
        <v>75</v>
      </c>
      <c r="F12777" s="1" t="s">
        <v>270</v>
      </c>
      <c r="G12777" t="s">
        <v>74</v>
      </c>
      <c r="H12777" t="str">
        <f>VLOOKUP(F12777,Clubs!$A$1:$D$220,4,)</f>
        <v>034037</v>
      </c>
    </row>
    <row r="12778" spans="1:8">
      <c r="A12778">
        <v>2475631</v>
      </c>
      <c r="B12778" t="s">
        <v>10072</v>
      </c>
      <c r="C12778" t="s">
        <v>3549</v>
      </c>
      <c r="D12778" t="s">
        <v>8640</v>
      </c>
      <c r="E12778" t="s">
        <v>71</v>
      </c>
      <c r="F12778" s="1" t="s">
        <v>241</v>
      </c>
      <c r="G12778" t="s">
        <v>211</v>
      </c>
      <c r="H12778" t="str">
        <f>VLOOKUP(F12778,Clubs!$A$1:$D$220,4,)</f>
        <v>034072</v>
      </c>
    </row>
    <row r="12779" spans="1:8">
      <c r="A12779">
        <v>2475691</v>
      </c>
      <c r="B12779" t="s">
        <v>3635</v>
      </c>
      <c r="C12779" t="s">
        <v>2463</v>
      </c>
      <c r="D12779" t="s">
        <v>111</v>
      </c>
      <c r="E12779" t="s">
        <v>71</v>
      </c>
      <c r="F12779" s="1" t="s">
        <v>222</v>
      </c>
      <c r="G12779" t="s">
        <v>74</v>
      </c>
      <c r="H12779" t="str">
        <f>VLOOKUP(F12779,Clubs!$A$1:$D$220,4,)</f>
        <v>030004</v>
      </c>
    </row>
    <row r="12780" spans="1:8">
      <c r="A12780">
        <v>2475722</v>
      </c>
      <c r="B12780" t="s">
        <v>10073</v>
      </c>
      <c r="C12780" t="s">
        <v>622</v>
      </c>
      <c r="D12780" t="s">
        <v>166</v>
      </c>
      <c r="E12780" t="s">
        <v>75</v>
      </c>
      <c r="F12780" s="1" t="s">
        <v>222</v>
      </c>
      <c r="G12780" t="s">
        <v>74</v>
      </c>
      <c r="H12780" t="str">
        <f>VLOOKUP(F12780,Clubs!$A$1:$D$220,4,)</f>
        <v>030004</v>
      </c>
    </row>
    <row r="12781" spans="1:8">
      <c r="A12781">
        <v>2475773</v>
      </c>
      <c r="B12781" t="s">
        <v>12350</v>
      </c>
      <c r="C12781" t="s">
        <v>764</v>
      </c>
      <c r="D12781" t="s">
        <v>166</v>
      </c>
      <c r="E12781" t="s">
        <v>75</v>
      </c>
      <c r="F12781" s="1" t="s">
        <v>327</v>
      </c>
      <c r="G12781" t="s">
        <v>74</v>
      </c>
      <c r="H12781" t="str">
        <f>VLOOKUP(F12781,Clubs!$A$1:$D$220,4,)</f>
        <v>034064</v>
      </c>
    </row>
    <row r="12782" spans="1:8">
      <c r="A12782">
        <v>2475809</v>
      </c>
      <c r="B12782" t="s">
        <v>10074</v>
      </c>
      <c r="C12782" t="s">
        <v>577</v>
      </c>
      <c r="D12782" t="s">
        <v>109</v>
      </c>
      <c r="E12782" t="s">
        <v>71</v>
      </c>
      <c r="F12782" s="1" t="s">
        <v>230</v>
      </c>
      <c r="G12782" t="s">
        <v>74</v>
      </c>
      <c r="H12782" t="str">
        <f>VLOOKUP(F12782,Clubs!$A$1:$D$220,4,)</f>
        <v>031025</v>
      </c>
    </row>
    <row r="12783" spans="1:8">
      <c r="A12783">
        <v>2475815</v>
      </c>
      <c r="B12783" t="s">
        <v>10075</v>
      </c>
      <c r="C12783" t="s">
        <v>10076</v>
      </c>
      <c r="D12783" t="s">
        <v>165</v>
      </c>
      <c r="E12783" t="s">
        <v>71</v>
      </c>
      <c r="F12783" s="1" t="s">
        <v>230</v>
      </c>
      <c r="G12783" t="s">
        <v>74</v>
      </c>
      <c r="H12783" t="str">
        <f>VLOOKUP(F12783,Clubs!$A$1:$D$220,4,)</f>
        <v>031025</v>
      </c>
    </row>
    <row r="12784" spans="1:8">
      <c r="A12784">
        <v>2475823</v>
      </c>
      <c r="B12784" t="s">
        <v>10077</v>
      </c>
      <c r="C12784" t="s">
        <v>10078</v>
      </c>
      <c r="D12784" t="s">
        <v>166</v>
      </c>
      <c r="E12784" t="s">
        <v>71</v>
      </c>
      <c r="F12784" s="1" t="s">
        <v>263</v>
      </c>
      <c r="G12784" t="s">
        <v>74</v>
      </c>
      <c r="H12784" t="str">
        <f>VLOOKUP(F12784,Clubs!$A$1:$D$220,4,)</f>
        <v>034062</v>
      </c>
    </row>
    <row r="12785" spans="1:8">
      <c r="A12785">
        <v>2475843</v>
      </c>
      <c r="B12785" t="s">
        <v>6115</v>
      </c>
      <c r="C12785" t="s">
        <v>714</v>
      </c>
      <c r="D12785" t="s">
        <v>8640</v>
      </c>
      <c r="E12785" t="s">
        <v>75</v>
      </c>
      <c r="F12785" s="1" t="s">
        <v>263</v>
      </c>
      <c r="G12785" t="s">
        <v>211</v>
      </c>
      <c r="H12785" t="str">
        <f>VLOOKUP(F12785,Clubs!$A$1:$D$220,4,)</f>
        <v>034062</v>
      </c>
    </row>
    <row r="12786" spans="1:8">
      <c r="A12786">
        <v>2475863</v>
      </c>
      <c r="B12786" t="s">
        <v>10079</v>
      </c>
      <c r="C12786" t="s">
        <v>10080</v>
      </c>
      <c r="D12786" t="s">
        <v>109</v>
      </c>
      <c r="E12786" t="s">
        <v>75</v>
      </c>
      <c r="F12786" s="1" t="s">
        <v>263</v>
      </c>
      <c r="G12786" t="s">
        <v>74</v>
      </c>
      <c r="H12786" t="str">
        <f>VLOOKUP(F12786,Clubs!$A$1:$D$220,4,)</f>
        <v>034062</v>
      </c>
    </row>
    <row r="12787" spans="1:8">
      <c r="A12787">
        <v>2475922</v>
      </c>
      <c r="B12787" t="s">
        <v>4429</v>
      </c>
      <c r="C12787" t="s">
        <v>1485</v>
      </c>
      <c r="D12787" t="s">
        <v>166</v>
      </c>
      <c r="E12787" t="s">
        <v>71</v>
      </c>
      <c r="F12787" s="1" t="s">
        <v>230</v>
      </c>
      <c r="G12787" t="s">
        <v>74</v>
      </c>
      <c r="H12787" t="str">
        <f>VLOOKUP(F12787,Clubs!$A$1:$D$220,4,)</f>
        <v>031025</v>
      </c>
    </row>
    <row r="12788" spans="1:8">
      <c r="A12788">
        <v>2475945</v>
      </c>
      <c r="B12788" t="s">
        <v>10405</v>
      </c>
      <c r="C12788" t="s">
        <v>635</v>
      </c>
      <c r="D12788" t="s">
        <v>166</v>
      </c>
      <c r="E12788" t="s">
        <v>71</v>
      </c>
      <c r="F12788" s="1" t="s">
        <v>327</v>
      </c>
      <c r="G12788" t="s">
        <v>74</v>
      </c>
      <c r="H12788" t="str">
        <f>VLOOKUP(F12788,Clubs!$A$1:$D$220,4,)</f>
        <v>034064</v>
      </c>
    </row>
    <row r="12789" spans="1:8">
      <c r="A12789">
        <v>2475946</v>
      </c>
      <c r="B12789" t="s">
        <v>10405</v>
      </c>
      <c r="C12789" t="s">
        <v>577</v>
      </c>
      <c r="D12789" t="s">
        <v>166</v>
      </c>
      <c r="E12789" t="s">
        <v>71</v>
      </c>
      <c r="F12789" s="1" t="s">
        <v>327</v>
      </c>
      <c r="G12789" t="s">
        <v>74</v>
      </c>
      <c r="H12789" t="str">
        <f>VLOOKUP(F12789,Clubs!$A$1:$D$220,4,)</f>
        <v>034064</v>
      </c>
    </row>
    <row r="12790" spans="1:8">
      <c r="A12790">
        <v>2475998</v>
      </c>
      <c r="B12790" t="s">
        <v>10081</v>
      </c>
      <c r="C12790" t="s">
        <v>10082</v>
      </c>
      <c r="D12790" t="s">
        <v>165</v>
      </c>
      <c r="E12790" t="s">
        <v>71</v>
      </c>
      <c r="F12790" s="1" t="s">
        <v>196</v>
      </c>
      <c r="G12790" t="s">
        <v>74</v>
      </c>
      <c r="H12790" t="str">
        <f>VLOOKUP(F12790,Clubs!$A$1:$D$220,4,)</f>
        <v>031051</v>
      </c>
    </row>
    <row r="12791" spans="1:8">
      <c r="A12791">
        <v>2476027</v>
      </c>
      <c r="B12791" t="s">
        <v>8018</v>
      </c>
      <c r="C12791" t="s">
        <v>634</v>
      </c>
      <c r="D12791" t="s">
        <v>166</v>
      </c>
      <c r="E12791" t="s">
        <v>71</v>
      </c>
      <c r="F12791" s="1" t="s">
        <v>196</v>
      </c>
      <c r="G12791" t="s">
        <v>74</v>
      </c>
      <c r="H12791" t="str">
        <f>VLOOKUP(F12791,Clubs!$A$1:$D$220,4,)</f>
        <v>031051</v>
      </c>
    </row>
    <row r="12792" spans="1:8">
      <c r="A12792">
        <v>2476052</v>
      </c>
      <c r="B12792" t="s">
        <v>10083</v>
      </c>
      <c r="C12792" t="s">
        <v>833</v>
      </c>
      <c r="D12792" t="s">
        <v>165</v>
      </c>
      <c r="E12792" t="s">
        <v>75</v>
      </c>
      <c r="F12792" s="1" t="s">
        <v>196</v>
      </c>
      <c r="G12792" t="s">
        <v>74</v>
      </c>
      <c r="H12792" t="str">
        <f>VLOOKUP(F12792,Clubs!$A$1:$D$220,4,)</f>
        <v>031051</v>
      </c>
    </row>
    <row r="12793" spans="1:8">
      <c r="A12793">
        <v>2476123</v>
      </c>
      <c r="B12793" t="s">
        <v>1453</v>
      </c>
      <c r="C12793" t="s">
        <v>974</v>
      </c>
      <c r="D12793" t="s">
        <v>111</v>
      </c>
      <c r="E12793" t="s">
        <v>71</v>
      </c>
      <c r="F12793" s="1" t="s">
        <v>230</v>
      </c>
      <c r="G12793" t="s">
        <v>74</v>
      </c>
      <c r="H12793" t="str">
        <f>VLOOKUP(F12793,Clubs!$A$1:$D$220,4,)</f>
        <v>031025</v>
      </c>
    </row>
    <row r="12794" spans="1:8">
      <c r="A12794">
        <v>2476126</v>
      </c>
      <c r="B12794" t="s">
        <v>10085</v>
      </c>
      <c r="C12794" t="s">
        <v>1908</v>
      </c>
      <c r="D12794" t="s">
        <v>111</v>
      </c>
      <c r="E12794" t="s">
        <v>75</v>
      </c>
      <c r="F12794" s="1" t="s">
        <v>230</v>
      </c>
      <c r="G12794" t="s">
        <v>74</v>
      </c>
      <c r="H12794" t="str">
        <f>VLOOKUP(F12794,Clubs!$A$1:$D$220,4,)</f>
        <v>031025</v>
      </c>
    </row>
    <row r="12795" spans="1:8">
      <c r="A12795">
        <v>2476130</v>
      </c>
      <c r="B12795" t="s">
        <v>10005</v>
      </c>
      <c r="C12795" t="s">
        <v>1393</v>
      </c>
      <c r="D12795" t="s">
        <v>8640</v>
      </c>
      <c r="E12795" t="s">
        <v>71</v>
      </c>
      <c r="F12795" s="1" t="s">
        <v>241</v>
      </c>
      <c r="G12795" t="s">
        <v>211</v>
      </c>
      <c r="H12795" t="str">
        <f>VLOOKUP(F12795,Clubs!$A$1:$D$220,4,)</f>
        <v>034072</v>
      </c>
    </row>
    <row r="12796" spans="1:8">
      <c r="A12796">
        <v>2476167</v>
      </c>
      <c r="B12796" t="s">
        <v>10086</v>
      </c>
      <c r="C12796" t="s">
        <v>910</v>
      </c>
      <c r="D12796" t="s">
        <v>111</v>
      </c>
      <c r="E12796" t="s">
        <v>71</v>
      </c>
      <c r="F12796" s="1" t="s">
        <v>288</v>
      </c>
      <c r="G12796" t="s">
        <v>211</v>
      </c>
      <c r="H12796" t="str">
        <f>VLOOKUP(F12796,Clubs!$A$1:$D$220,4,)</f>
        <v>065020</v>
      </c>
    </row>
    <row r="12797" spans="1:8">
      <c r="A12797">
        <v>2476199</v>
      </c>
      <c r="B12797" t="s">
        <v>10087</v>
      </c>
      <c r="C12797" t="s">
        <v>10088</v>
      </c>
      <c r="D12797" t="s">
        <v>111</v>
      </c>
      <c r="E12797" t="s">
        <v>71</v>
      </c>
      <c r="F12797" s="1" t="s">
        <v>270</v>
      </c>
      <c r="G12797" t="s">
        <v>74</v>
      </c>
      <c r="H12797" t="str">
        <f>VLOOKUP(F12797,Clubs!$A$1:$D$220,4,)</f>
        <v>034037</v>
      </c>
    </row>
    <row r="12798" spans="1:8">
      <c r="A12798">
        <v>2476205</v>
      </c>
      <c r="B12798" t="s">
        <v>2784</v>
      </c>
      <c r="C12798" t="s">
        <v>1233</v>
      </c>
      <c r="D12798" t="s">
        <v>8640</v>
      </c>
      <c r="E12798" t="s">
        <v>75</v>
      </c>
      <c r="F12798" s="1" t="s">
        <v>270</v>
      </c>
      <c r="G12798" t="s">
        <v>211</v>
      </c>
      <c r="H12798" t="str">
        <f>VLOOKUP(F12798,Clubs!$A$1:$D$220,4,)</f>
        <v>034037</v>
      </c>
    </row>
    <row r="12799" spans="1:8">
      <c r="A12799">
        <v>2476231</v>
      </c>
      <c r="B12799" t="s">
        <v>4996</v>
      </c>
      <c r="C12799" t="s">
        <v>622</v>
      </c>
      <c r="D12799" t="s">
        <v>166</v>
      </c>
      <c r="E12799" t="s">
        <v>75</v>
      </c>
      <c r="F12799" s="1" t="s">
        <v>230</v>
      </c>
      <c r="G12799" t="s">
        <v>74</v>
      </c>
      <c r="H12799" t="str">
        <f>VLOOKUP(F12799,Clubs!$A$1:$D$220,4,)</f>
        <v>031025</v>
      </c>
    </row>
    <row r="12800" spans="1:8">
      <c r="A12800">
        <v>2476262</v>
      </c>
      <c r="B12800" t="s">
        <v>10089</v>
      </c>
      <c r="C12800" t="s">
        <v>1432</v>
      </c>
      <c r="D12800" t="s">
        <v>165</v>
      </c>
      <c r="E12800" t="s">
        <v>71</v>
      </c>
      <c r="F12800" s="1" t="s">
        <v>248</v>
      </c>
      <c r="G12800" t="s">
        <v>74</v>
      </c>
      <c r="H12800" t="str">
        <f>VLOOKUP(F12800,Clubs!$A$1:$D$220,4,)</f>
        <v>034021</v>
      </c>
    </row>
    <row r="12801" spans="1:8">
      <c r="A12801">
        <v>2476293</v>
      </c>
      <c r="B12801" t="s">
        <v>4323</v>
      </c>
      <c r="C12801" t="s">
        <v>2310</v>
      </c>
      <c r="D12801" t="s">
        <v>166</v>
      </c>
      <c r="E12801" t="s">
        <v>71</v>
      </c>
      <c r="F12801" s="1" t="s">
        <v>248</v>
      </c>
      <c r="G12801" t="s">
        <v>74</v>
      </c>
      <c r="H12801" t="str">
        <f>VLOOKUP(F12801,Clubs!$A$1:$D$220,4,)</f>
        <v>034021</v>
      </c>
    </row>
    <row r="12802" spans="1:8">
      <c r="A12802">
        <v>2476308</v>
      </c>
      <c r="B12802" t="s">
        <v>10090</v>
      </c>
      <c r="C12802" t="s">
        <v>2708</v>
      </c>
      <c r="D12802" t="s">
        <v>165</v>
      </c>
      <c r="E12802" t="s">
        <v>71</v>
      </c>
      <c r="F12802" s="1" t="s">
        <v>248</v>
      </c>
      <c r="G12802" t="s">
        <v>74</v>
      </c>
      <c r="H12802" t="str">
        <f>VLOOKUP(F12802,Clubs!$A$1:$D$220,4,)</f>
        <v>034021</v>
      </c>
    </row>
    <row r="12803" spans="1:8">
      <c r="A12803">
        <v>2476368</v>
      </c>
      <c r="B12803" t="s">
        <v>4243</v>
      </c>
      <c r="C12803" t="s">
        <v>687</v>
      </c>
      <c r="D12803" t="s">
        <v>8640</v>
      </c>
      <c r="E12803" t="s">
        <v>71</v>
      </c>
      <c r="F12803" s="1" t="s">
        <v>248</v>
      </c>
      <c r="G12803" t="s">
        <v>211</v>
      </c>
      <c r="H12803" t="str">
        <f>VLOOKUP(F12803,Clubs!$A$1:$D$220,4,)</f>
        <v>034021</v>
      </c>
    </row>
    <row r="12804" spans="1:8">
      <c r="A12804">
        <v>2476448</v>
      </c>
      <c r="B12804" t="s">
        <v>5004</v>
      </c>
      <c r="C12804" t="s">
        <v>5101</v>
      </c>
      <c r="D12804" t="s">
        <v>109</v>
      </c>
      <c r="E12804" t="s">
        <v>71</v>
      </c>
      <c r="F12804" s="1" t="s">
        <v>245</v>
      </c>
      <c r="G12804" t="s">
        <v>74</v>
      </c>
      <c r="H12804" t="str">
        <f>VLOOKUP(F12804,Clubs!$A$1:$D$220,4,)</f>
        <v>046012</v>
      </c>
    </row>
    <row r="12805" spans="1:8">
      <c r="A12805">
        <v>2476454</v>
      </c>
      <c r="B12805" t="s">
        <v>1936</v>
      </c>
      <c r="C12805" t="s">
        <v>5386</v>
      </c>
      <c r="D12805" t="s">
        <v>110</v>
      </c>
      <c r="E12805" t="s">
        <v>71</v>
      </c>
      <c r="F12805" s="1" t="s">
        <v>245</v>
      </c>
      <c r="G12805" t="s">
        <v>211</v>
      </c>
      <c r="H12805" t="str">
        <f>VLOOKUP(F12805,Clubs!$A$1:$D$220,4,)</f>
        <v>046012</v>
      </c>
    </row>
    <row r="12806" spans="1:8">
      <c r="A12806">
        <v>2476482</v>
      </c>
      <c r="B12806" t="s">
        <v>10091</v>
      </c>
      <c r="C12806" t="s">
        <v>1393</v>
      </c>
      <c r="D12806" t="s">
        <v>8640</v>
      </c>
      <c r="E12806" t="s">
        <v>71</v>
      </c>
      <c r="F12806" s="1" t="s">
        <v>8528</v>
      </c>
      <c r="G12806" t="s">
        <v>201</v>
      </c>
      <c r="H12806" t="str">
        <f>VLOOKUP(F12806,Clubs!$A$1:$D$220,4,)</f>
        <v>031062</v>
      </c>
    </row>
    <row r="12807" spans="1:8">
      <c r="A12807">
        <v>2476572</v>
      </c>
      <c r="B12807" t="s">
        <v>10092</v>
      </c>
      <c r="C12807" t="s">
        <v>1191</v>
      </c>
      <c r="D12807" t="s">
        <v>8640</v>
      </c>
      <c r="E12807" t="s">
        <v>71</v>
      </c>
      <c r="F12807" s="1" t="s">
        <v>8528</v>
      </c>
      <c r="G12807" t="s">
        <v>201</v>
      </c>
      <c r="H12807" t="str">
        <f>VLOOKUP(F12807,Clubs!$A$1:$D$220,4,)</f>
        <v>031062</v>
      </c>
    </row>
    <row r="12808" spans="1:8">
      <c r="A12808">
        <v>2476650</v>
      </c>
      <c r="B12808" t="s">
        <v>10093</v>
      </c>
      <c r="C12808" t="s">
        <v>1124</v>
      </c>
      <c r="D12808" t="s">
        <v>8640</v>
      </c>
      <c r="E12808" t="s">
        <v>75</v>
      </c>
      <c r="F12808" s="1" t="s">
        <v>8525</v>
      </c>
      <c r="G12808" t="s">
        <v>211</v>
      </c>
      <c r="H12808" t="str">
        <f>VLOOKUP(F12808,Clubs!$A$1:$D$220,4,)</f>
        <v>030075</v>
      </c>
    </row>
    <row r="12809" spans="1:8">
      <c r="A12809">
        <v>2476656</v>
      </c>
      <c r="B12809" t="s">
        <v>10094</v>
      </c>
      <c r="C12809" t="s">
        <v>1633</v>
      </c>
      <c r="D12809" t="s">
        <v>165</v>
      </c>
      <c r="E12809" t="s">
        <v>71</v>
      </c>
      <c r="F12809" s="1" t="s">
        <v>307</v>
      </c>
      <c r="G12809" t="s">
        <v>74</v>
      </c>
      <c r="H12809" t="str">
        <f>VLOOKUP(F12809,Clubs!$A$1:$D$220,4,)</f>
        <v>048006</v>
      </c>
    </row>
    <row r="12810" spans="1:8">
      <c r="A12810">
        <v>2476663</v>
      </c>
      <c r="B12810" t="s">
        <v>10095</v>
      </c>
      <c r="C12810" t="s">
        <v>10096</v>
      </c>
      <c r="D12810" t="s">
        <v>165</v>
      </c>
      <c r="E12810" t="s">
        <v>75</v>
      </c>
      <c r="F12810" s="1" t="s">
        <v>307</v>
      </c>
      <c r="G12810" t="s">
        <v>74</v>
      </c>
      <c r="H12810" t="str">
        <f>VLOOKUP(F12810,Clubs!$A$1:$D$220,4,)</f>
        <v>048006</v>
      </c>
    </row>
    <row r="12811" spans="1:8">
      <c r="A12811">
        <v>2476673</v>
      </c>
      <c r="B12811" t="s">
        <v>963</v>
      </c>
      <c r="C12811" t="s">
        <v>1067</v>
      </c>
      <c r="D12811" t="s">
        <v>166</v>
      </c>
      <c r="E12811" t="s">
        <v>71</v>
      </c>
      <c r="F12811" s="1" t="s">
        <v>307</v>
      </c>
      <c r="G12811" t="s">
        <v>74</v>
      </c>
      <c r="H12811" t="str">
        <f>VLOOKUP(F12811,Clubs!$A$1:$D$220,4,)</f>
        <v>048006</v>
      </c>
    </row>
    <row r="12812" spans="1:8">
      <c r="A12812">
        <v>2476716</v>
      </c>
      <c r="B12812" t="s">
        <v>2167</v>
      </c>
      <c r="C12812" t="s">
        <v>1474</v>
      </c>
      <c r="D12812" t="s">
        <v>165</v>
      </c>
      <c r="E12812" t="s">
        <v>71</v>
      </c>
      <c r="F12812" s="1" t="s">
        <v>235</v>
      </c>
      <c r="G12812" t="s">
        <v>74</v>
      </c>
      <c r="H12812" t="str">
        <f>VLOOKUP(F12812,Clubs!$A$1:$D$220,4,)</f>
        <v>030003</v>
      </c>
    </row>
    <row r="12813" spans="1:8">
      <c r="A12813">
        <v>2476853</v>
      </c>
      <c r="B12813" t="s">
        <v>10097</v>
      </c>
      <c r="C12813" t="s">
        <v>759</v>
      </c>
      <c r="D12813" t="s">
        <v>8640</v>
      </c>
      <c r="E12813" t="s">
        <v>75</v>
      </c>
      <c r="F12813" s="1" t="s">
        <v>8531</v>
      </c>
      <c r="G12813" t="s">
        <v>74</v>
      </c>
      <c r="H12813" t="str">
        <f>VLOOKUP(F12813,Clubs!$A$1:$D$220,4,)</f>
        <v>034471</v>
      </c>
    </row>
    <row r="12814" spans="1:8">
      <c r="A12814">
        <v>2476866</v>
      </c>
      <c r="B12814" t="s">
        <v>4456</v>
      </c>
      <c r="C12814" t="s">
        <v>5854</v>
      </c>
      <c r="D12814" t="s">
        <v>109</v>
      </c>
      <c r="E12814" t="s">
        <v>71</v>
      </c>
      <c r="F12814" s="1" t="s">
        <v>336</v>
      </c>
      <c r="G12814" t="s">
        <v>74</v>
      </c>
      <c r="H12814" t="str">
        <f>VLOOKUP(F12814,Clubs!$A$1:$D$220,4,)</f>
        <v>030076</v>
      </c>
    </row>
    <row r="12815" spans="1:8">
      <c r="A12815">
        <v>2476893</v>
      </c>
      <c r="B12815" t="s">
        <v>12351</v>
      </c>
      <c r="C12815" t="s">
        <v>950</v>
      </c>
      <c r="D12815" t="s">
        <v>166</v>
      </c>
      <c r="E12815" t="s">
        <v>71</v>
      </c>
      <c r="F12815" s="1" t="s">
        <v>336</v>
      </c>
      <c r="G12815" t="s">
        <v>74</v>
      </c>
      <c r="H12815" t="str">
        <f>VLOOKUP(F12815,Clubs!$A$1:$D$220,4,)</f>
        <v>030076</v>
      </c>
    </row>
    <row r="12816" spans="1:8">
      <c r="A12816">
        <v>2476911</v>
      </c>
      <c r="B12816" t="s">
        <v>10098</v>
      </c>
      <c r="C12816" t="s">
        <v>1015</v>
      </c>
      <c r="D12816" t="s">
        <v>165</v>
      </c>
      <c r="E12816" t="s">
        <v>71</v>
      </c>
      <c r="F12816" s="1" t="s">
        <v>280</v>
      </c>
      <c r="G12816" t="s">
        <v>74</v>
      </c>
      <c r="H12816" t="str">
        <f>VLOOKUP(F12816,Clubs!$A$1:$D$220,4,)</f>
        <v>031030</v>
      </c>
    </row>
    <row r="12817" spans="1:8">
      <c r="A12817">
        <v>2476935</v>
      </c>
      <c r="B12817" t="s">
        <v>621</v>
      </c>
      <c r="C12817" t="s">
        <v>590</v>
      </c>
      <c r="D12817" t="s">
        <v>111</v>
      </c>
      <c r="E12817" t="s">
        <v>71</v>
      </c>
      <c r="F12817" s="1" t="s">
        <v>197</v>
      </c>
      <c r="G12817" t="s">
        <v>211</v>
      </c>
      <c r="H12817" t="str">
        <f>VLOOKUP(F12817,Clubs!$A$1:$D$220,4,)</f>
        <v>031067</v>
      </c>
    </row>
    <row r="12818" spans="1:8">
      <c r="A12818">
        <v>2476941</v>
      </c>
      <c r="B12818" t="s">
        <v>1942</v>
      </c>
      <c r="C12818" t="s">
        <v>7031</v>
      </c>
      <c r="D12818" t="s">
        <v>115</v>
      </c>
      <c r="E12818" t="s">
        <v>71</v>
      </c>
      <c r="F12818" s="1" t="s">
        <v>197</v>
      </c>
      <c r="G12818" t="s">
        <v>74</v>
      </c>
      <c r="H12818" t="str">
        <f>VLOOKUP(F12818,Clubs!$A$1:$D$220,4,)</f>
        <v>031067</v>
      </c>
    </row>
    <row r="12819" spans="1:8">
      <c r="A12819">
        <v>2476988</v>
      </c>
      <c r="B12819" t="s">
        <v>10099</v>
      </c>
      <c r="C12819" t="s">
        <v>10100</v>
      </c>
      <c r="D12819" t="s">
        <v>166</v>
      </c>
      <c r="E12819" t="s">
        <v>71</v>
      </c>
      <c r="F12819" s="1" t="s">
        <v>197</v>
      </c>
      <c r="G12819" t="s">
        <v>74</v>
      </c>
      <c r="H12819" t="str">
        <f>VLOOKUP(F12819,Clubs!$A$1:$D$220,4,)</f>
        <v>031067</v>
      </c>
    </row>
    <row r="12820" spans="1:8">
      <c r="A12820">
        <v>2477004</v>
      </c>
      <c r="B12820" t="s">
        <v>10101</v>
      </c>
      <c r="C12820" t="s">
        <v>9836</v>
      </c>
      <c r="D12820" t="s">
        <v>109</v>
      </c>
      <c r="E12820" t="s">
        <v>71</v>
      </c>
      <c r="F12820" s="1" t="s">
        <v>244</v>
      </c>
      <c r="G12820" t="s">
        <v>74</v>
      </c>
      <c r="H12820" t="str">
        <f>VLOOKUP(F12820,Clubs!$A$1:$D$220,4,)</f>
        <v>030008</v>
      </c>
    </row>
    <row r="12821" spans="1:8">
      <c r="A12821">
        <v>2477008</v>
      </c>
      <c r="B12821" t="s">
        <v>10102</v>
      </c>
      <c r="C12821" t="s">
        <v>660</v>
      </c>
      <c r="D12821" t="s">
        <v>166</v>
      </c>
      <c r="E12821" t="s">
        <v>75</v>
      </c>
      <c r="F12821" s="1" t="s">
        <v>197</v>
      </c>
      <c r="G12821" t="s">
        <v>74</v>
      </c>
      <c r="H12821" t="str">
        <f>VLOOKUP(F12821,Clubs!$A$1:$D$220,4,)</f>
        <v>031067</v>
      </c>
    </row>
    <row r="12822" spans="1:8">
      <c r="A12822">
        <v>2477014</v>
      </c>
      <c r="B12822" t="s">
        <v>1975</v>
      </c>
      <c r="C12822" t="s">
        <v>690</v>
      </c>
      <c r="D12822" t="s">
        <v>110</v>
      </c>
      <c r="E12822" t="s">
        <v>71</v>
      </c>
      <c r="F12822" s="1" t="s">
        <v>205</v>
      </c>
      <c r="G12822" t="s">
        <v>74</v>
      </c>
      <c r="H12822" t="str">
        <f>VLOOKUP(F12822,Clubs!$A$1:$D$220,4,)</f>
        <v>030040</v>
      </c>
    </row>
    <row r="12823" spans="1:8">
      <c r="A12823">
        <v>2477019</v>
      </c>
      <c r="B12823" t="s">
        <v>5916</v>
      </c>
      <c r="C12823" t="s">
        <v>953</v>
      </c>
      <c r="D12823" t="s">
        <v>111</v>
      </c>
      <c r="E12823" t="s">
        <v>71</v>
      </c>
      <c r="F12823" s="1" t="s">
        <v>319</v>
      </c>
      <c r="G12823" t="s">
        <v>74</v>
      </c>
      <c r="H12823" t="str">
        <f>VLOOKUP(F12823,Clubs!$A$1:$D$220,4,)</f>
        <v>032006</v>
      </c>
    </row>
    <row r="12824" spans="1:8">
      <c r="A12824">
        <v>2477041</v>
      </c>
      <c r="B12824" t="s">
        <v>10103</v>
      </c>
      <c r="C12824" t="s">
        <v>158</v>
      </c>
      <c r="D12824" t="s">
        <v>8640</v>
      </c>
      <c r="E12824" t="s">
        <v>71</v>
      </c>
      <c r="F12824" s="1" t="s">
        <v>204</v>
      </c>
      <c r="G12824" t="s">
        <v>211</v>
      </c>
      <c r="H12824" t="str">
        <f>VLOOKUP(F12824,Clubs!$A$1:$D$220,4,)</f>
        <v>031030</v>
      </c>
    </row>
    <row r="12825" spans="1:8">
      <c r="A12825">
        <v>2477065</v>
      </c>
      <c r="B12825" t="s">
        <v>10104</v>
      </c>
      <c r="C12825" t="s">
        <v>3162</v>
      </c>
      <c r="D12825" t="s">
        <v>8640</v>
      </c>
      <c r="E12825" t="s">
        <v>71</v>
      </c>
      <c r="F12825" s="1" t="s">
        <v>204</v>
      </c>
      <c r="G12825" t="s">
        <v>211</v>
      </c>
      <c r="H12825" t="str">
        <f>VLOOKUP(F12825,Clubs!$A$1:$D$220,4,)</f>
        <v>031030</v>
      </c>
    </row>
    <row r="12826" spans="1:8">
      <c r="A12826">
        <v>2477123</v>
      </c>
      <c r="B12826" t="s">
        <v>10105</v>
      </c>
      <c r="C12826" t="s">
        <v>1623</v>
      </c>
      <c r="D12826" t="s">
        <v>8640</v>
      </c>
      <c r="E12826" t="s">
        <v>71</v>
      </c>
      <c r="F12826" s="1" t="s">
        <v>8524</v>
      </c>
      <c r="G12826" t="s">
        <v>211</v>
      </c>
      <c r="H12826" t="str">
        <f>VLOOKUP(F12826,Clubs!$A$1:$D$220,4,)</f>
        <v>030076</v>
      </c>
    </row>
    <row r="12827" spans="1:8">
      <c r="A12827">
        <v>2477140</v>
      </c>
      <c r="B12827" t="s">
        <v>6788</v>
      </c>
      <c r="C12827" t="s">
        <v>2447</v>
      </c>
      <c r="D12827" t="s">
        <v>165</v>
      </c>
      <c r="E12827" t="s">
        <v>75</v>
      </c>
      <c r="F12827" s="1" t="s">
        <v>244</v>
      </c>
      <c r="G12827" t="s">
        <v>74</v>
      </c>
      <c r="H12827" t="str">
        <f>VLOOKUP(F12827,Clubs!$A$1:$D$220,4,)</f>
        <v>030008</v>
      </c>
    </row>
    <row r="12828" spans="1:8">
      <c r="A12828">
        <v>2477310</v>
      </c>
      <c r="B12828" t="s">
        <v>1189</v>
      </c>
      <c r="C12828" t="s">
        <v>10106</v>
      </c>
      <c r="D12828" t="s">
        <v>8640</v>
      </c>
      <c r="E12828" t="s">
        <v>71</v>
      </c>
      <c r="F12828" s="1" t="s">
        <v>225</v>
      </c>
      <c r="G12828" t="s">
        <v>201</v>
      </c>
      <c r="H12828" t="str">
        <f>VLOOKUP(F12828,Clubs!$A$1:$D$220,4,)</f>
        <v>034073</v>
      </c>
    </row>
    <row r="12829" spans="1:8">
      <c r="A12829">
        <v>2477374</v>
      </c>
      <c r="B12829" t="s">
        <v>10107</v>
      </c>
      <c r="C12829" t="s">
        <v>673</v>
      </c>
      <c r="D12829" t="s">
        <v>8640</v>
      </c>
      <c r="E12829" t="s">
        <v>71</v>
      </c>
      <c r="F12829" s="1" t="s">
        <v>330</v>
      </c>
      <c r="G12829" t="s">
        <v>211</v>
      </c>
      <c r="H12829" t="str">
        <f>VLOOKUP(F12829,Clubs!$A$1:$D$220,4,)</f>
        <v>034068</v>
      </c>
    </row>
    <row r="12830" spans="1:8">
      <c r="A12830">
        <v>2477391</v>
      </c>
      <c r="B12830" t="s">
        <v>10108</v>
      </c>
      <c r="C12830" t="s">
        <v>721</v>
      </c>
      <c r="D12830" t="s">
        <v>111</v>
      </c>
      <c r="E12830" t="s">
        <v>71</v>
      </c>
      <c r="F12830" s="1" t="s">
        <v>306</v>
      </c>
      <c r="G12830" t="s">
        <v>211</v>
      </c>
      <c r="H12830" t="str">
        <f>VLOOKUP(F12830,Clubs!$A$1:$D$220,4,)</f>
        <v>066006</v>
      </c>
    </row>
    <row r="12831" spans="1:8">
      <c r="A12831">
        <v>2477646</v>
      </c>
      <c r="B12831" t="s">
        <v>10109</v>
      </c>
      <c r="C12831" t="s">
        <v>1371</v>
      </c>
      <c r="D12831" t="s">
        <v>8640</v>
      </c>
      <c r="E12831" t="s">
        <v>71</v>
      </c>
      <c r="F12831" s="1" t="s">
        <v>270</v>
      </c>
      <c r="G12831" t="s">
        <v>74</v>
      </c>
      <c r="H12831" t="str">
        <f>VLOOKUP(F12831,Clubs!$A$1:$D$220,4,)</f>
        <v>034037</v>
      </c>
    </row>
    <row r="12832" spans="1:8">
      <c r="A12832">
        <v>2477656</v>
      </c>
      <c r="B12832" t="s">
        <v>4910</v>
      </c>
      <c r="C12832" t="s">
        <v>993</v>
      </c>
      <c r="D12832" t="s">
        <v>8640</v>
      </c>
      <c r="E12832" t="s">
        <v>75</v>
      </c>
      <c r="F12832" s="1" t="s">
        <v>204</v>
      </c>
      <c r="G12832" t="s">
        <v>211</v>
      </c>
      <c r="H12832" t="str">
        <f>VLOOKUP(F12832,Clubs!$A$1:$D$220,4,)</f>
        <v>031030</v>
      </c>
    </row>
    <row r="12833" spans="1:8">
      <c r="A12833">
        <v>2477725</v>
      </c>
      <c r="B12833" t="s">
        <v>6150</v>
      </c>
      <c r="C12833" t="s">
        <v>1337</v>
      </c>
      <c r="D12833" t="s">
        <v>111</v>
      </c>
      <c r="E12833" t="s">
        <v>71</v>
      </c>
      <c r="F12833" s="1" t="s">
        <v>241</v>
      </c>
      <c r="G12833" t="s">
        <v>211</v>
      </c>
      <c r="H12833" t="str">
        <f>VLOOKUP(F12833,Clubs!$A$1:$D$220,4,)</f>
        <v>034072</v>
      </c>
    </row>
    <row r="12834" spans="1:8">
      <c r="A12834">
        <v>2477747</v>
      </c>
      <c r="B12834" t="s">
        <v>10110</v>
      </c>
      <c r="C12834" t="s">
        <v>1357</v>
      </c>
      <c r="D12834" t="s">
        <v>111</v>
      </c>
      <c r="E12834" t="s">
        <v>71</v>
      </c>
      <c r="F12834" s="1" t="s">
        <v>241</v>
      </c>
      <c r="G12834" t="s">
        <v>211</v>
      </c>
      <c r="H12834" t="str">
        <f>VLOOKUP(F12834,Clubs!$A$1:$D$220,4,)</f>
        <v>034072</v>
      </c>
    </row>
    <row r="12835" spans="1:8">
      <c r="A12835">
        <v>2477824</v>
      </c>
      <c r="B12835" t="s">
        <v>10111</v>
      </c>
      <c r="C12835" t="s">
        <v>609</v>
      </c>
      <c r="D12835" t="s">
        <v>8640</v>
      </c>
      <c r="E12835" t="s">
        <v>71</v>
      </c>
      <c r="F12835" s="1" t="s">
        <v>207</v>
      </c>
      <c r="G12835" t="s">
        <v>211</v>
      </c>
      <c r="H12835" t="str">
        <f>VLOOKUP(F12835,Clubs!$A$1:$D$220,4,)</f>
        <v>030035</v>
      </c>
    </row>
    <row r="12836" spans="1:8">
      <c r="A12836">
        <v>2477829</v>
      </c>
      <c r="B12836" t="s">
        <v>10112</v>
      </c>
      <c r="C12836" t="s">
        <v>583</v>
      </c>
      <c r="D12836" t="s">
        <v>8640</v>
      </c>
      <c r="E12836" t="s">
        <v>75</v>
      </c>
      <c r="F12836" s="1" t="s">
        <v>207</v>
      </c>
      <c r="G12836" t="s">
        <v>74</v>
      </c>
      <c r="H12836" t="str">
        <f>VLOOKUP(F12836,Clubs!$A$1:$D$220,4,)</f>
        <v>030035</v>
      </c>
    </row>
    <row r="12837" spans="1:8">
      <c r="A12837">
        <v>2477839</v>
      </c>
      <c r="B12837" t="s">
        <v>10113</v>
      </c>
      <c r="C12837" t="s">
        <v>7658</v>
      </c>
      <c r="D12837" t="s">
        <v>8640</v>
      </c>
      <c r="E12837" t="s">
        <v>71</v>
      </c>
      <c r="F12837" s="1" t="s">
        <v>281</v>
      </c>
      <c r="G12837" t="s">
        <v>201</v>
      </c>
      <c r="H12837" t="str">
        <f>VLOOKUP(F12837,Clubs!$A$1:$D$220,4,)</f>
        <v>082020</v>
      </c>
    </row>
    <row r="12838" spans="1:8">
      <c r="A12838">
        <v>2477840</v>
      </c>
      <c r="B12838" t="s">
        <v>1926</v>
      </c>
      <c r="C12838" t="s">
        <v>949</v>
      </c>
      <c r="D12838" t="s">
        <v>8640</v>
      </c>
      <c r="E12838" t="s">
        <v>75</v>
      </c>
      <c r="F12838" s="1" t="s">
        <v>245</v>
      </c>
      <c r="G12838" t="s">
        <v>211</v>
      </c>
      <c r="H12838" t="str">
        <f>VLOOKUP(F12838,Clubs!$A$1:$D$220,4,)</f>
        <v>046012</v>
      </c>
    </row>
    <row r="12839" spans="1:8">
      <c r="A12839">
        <v>2477859</v>
      </c>
      <c r="B12839" t="s">
        <v>10114</v>
      </c>
      <c r="C12839" t="s">
        <v>639</v>
      </c>
      <c r="D12839" t="s">
        <v>165</v>
      </c>
      <c r="E12839" t="s">
        <v>71</v>
      </c>
      <c r="F12839" s="1" t="s">
        <v>245</v>
      </c>
      <c r="G12839" t="s">
        <v>74</v>
      </c>
      <c r="H12839" t="str">
        <f>VLOOKUP(F12839,Clubs!$A$1:$D$220,4,)</f>
        <v>046012</v>
      </c>
    </row>
    <row r="12840" spans="1:8">
      <c r="A12840">
        <v>2477867</v>
      </c>
      <c r="B12840" t="s">
        <v>12352</v>
      </c>
      <c r="C12840" t="s">
        <v>1339</v>
      </c>
      <c r="D12840" t="s">
        <v>8640</v>
      </c>
      <c r="E12840" t="s">
        <v>71</v>
      </c>
      <c r="F12840" s="1" t="s">
        <v>221</v>
      </c>
      <c r="G12840" t="s">
        <v>74</v>
      </c>
      <c r="H12840" t="str">
        <f>VLOOKUP(F12840,Clubs!$A$1:$D$220,4,)</f>
        <v>030067</v>
      </c>
    </row>
    <row r="12841" spans="1:8">
      <c r="A12841">
        <v>2477868</v>
      </c>
      <c r="B12841" t="s">
        <v>6976</v>
      </c>
      <c r="C12841" t="s">
        <v>626</v>
      </c>
      <c r="D12841" t="s">
        <v>110</v>
      </c>
      <c r="E12841" t="s">
        <v>75</v>
      </c>
      <c r="F12841" s="1" t="s">
        <v>245</v>
      </c>
      <c r="G12841" t="s">
        <v>74</v>
      </c>
      <c r="H12841" t="str">
        <f>VLOOKUP(F12841,Clubs!$A$1:$D$220,4,)</f>
        <v>046012</v>
      </c>
    </row>
    <row r="12842" spans="1:8">
      <c r="A12842">
        <v>2477888</v>
      </c>
      <c r="B12842" t="s">
        <v>1731</v>
      </c>
      <c r="C12842" t="s">
        <v>10116</v>
      </c>
      <c r="D12842" t="s">
        <v>110</v>
      </c>
      <c r="E12842" t="s">
        <v>71</v>
      </c>
      <c r="F12842" s="1" t="s">
        <v>341</v>
      </c>
      <c r="G12842" t="s">
        <v>211</v>
      </c>
      <c r="H12842" t="str">
        <f>VLOOKUP(F12842,Clubs!$A$1:$D$220,4,)</f>
        <v>011024</v>
      </c>
    </row>
    <row r="12843" spans="1:8">
      <c r="A12843">
        <v>2477901</v>
      </c>
      <c r="B12843" t="s">
        <v>10117</v>
      </c>
      <c r="C12843" t="s">
        <v>1341</v>
      </c>
      <c r="D12843" t="s">
        <v>8640</v>
      </c>
      <c r="E12843" t="s">
        <v>71</v>
      </c>
      <c r="F12843" s="1" t="s">
        <v>231</v>
      </c>
      <c r="G12843" t="s">
        <v>201</v>
      </c>
      <c r="H12843" t="str">
        <f>VLOOKUP(F12843,Clubs!$A$1:$D$220,4,)</f>
        <v>032002</v>
      </c>
    </row>
    <row r="12844" spans="1:8">
      <c r="A12844">
        <v>2477905</v>
      </c>
      <c r="B12844" t="s">
        <v>10118</v>
      </c>
      <c r="C12844" t="s">
        <v>1111</v>
      </c>
      <c r="D12844" t="s">
        <v>109</v>
      </c>
      <c r="E12844" t="s">
        <v>71</v>
      </c>
      <c r="F12844" s="1" t="s">
        <v>245</v>
      </c>
      <c r="G12844" t="s">
        <v>74</v>
      </c>
      <c r="H12844" t="str">
        <f>VLOOKUP(F12844,Clubs!$A$1:$D$220,4,)</f>
        <v>046012</v>
      </c>
    </row>
    <row r="12845" spans="1:8">
      <c r="A12845">
        <v>2477908</v>
      </c>
      <c r="B12845" t="s">
        <v>10119</v>
      </c>
      <c r="C12845" t="s">
        <v>1773</v>
      </c>
      <c r="D12845" t="s">
        <v>8640</v>
      </c>
      <c r="E12845" t="s">
        <v>75</v>
      </c>
      <c r="F12845" s="1" t="s">
        <v>230</v>
      </c>
      <c r="G12845" t="s">
        <v>74</v>
      </c>
      <c r="H12845" t="str">
        <f>VLOOKUP(F12845,Clubs!$A$1:$D$220,4,)</f>
        <v>031025</v>
      </c>
    </row>
    <row r="12846" spans="1:8">
      <c r="A12846">
        <v>2477914</v>
      </c>
      <c r="B12846" t="s">
        <v>1590</v>
      </c>
      <c r="C12846" t="s">
        <v>789</v>
      </c>
      <c r="D12846" t="s">
        <v>166</v>
      </c>
      <c r="E12846" t="s">
        <v>71</v>
      </c>
      <c r="F12846" s="1" t="s">
        <v>245</v>
      </c>
      <c r="G12846" t="s">
        <v>74</v>
      </c>
      <c r="H12846" t="str">
        <f>VLOOKUP(F12846,Clubs!$A$1:$D$220,4,)</f>
        <v>046012</v>
      </c>
    </row>
    <row r="12847" spans="1:8">
      <c r="A12847">
        <v>2477918</v>
      </c>
      <c r="B12847" t="s">
        <v>1590</v>
      </c>
      <c r="C12847" t="s">
        <v>1357</v>
      </c>
      <c r="D12847" t="s">
        <v>166</v>
      </c>
      <c r="E12847" t="s">
        <v>71</v>
      </c>
      <c r="F12847" s="1" t="s">
        <v>245</v>
      </c>
      <c r="G12847" t="s">
        <v>74</v>
      </c>
      <c r="H12847" t="str">
        <f>VLOOKUP(F12847,Clubs!$A$1:$D$220,4,)</f>
        <v>046012</v>
      </c>
    </row>
    <row r="12848" spans="1:8">
      <c r="A12848">
        <v>2477925</v>
      </c>
      <c r="B12848" t="s">
        <v>10120</v>
      </c>
      <c r="C12848" t="s">
        <v>645</v>
      </c>
      <c r="D12848" t="s">
        <v>165</v>
      </c>
      <c r="E12848" t="s">
        <v>75</v>
      </c>
      <c r="F12848" s="1" t="s">
        <v>245</v>
      </c>
      <c r="G12848" t="s">
        <v>74</v>
      </c>
      <c r="H12848" t="str">
        <f>VLOOKUP(F12848,Clubs!$A$1:$D$220,4,)</f>
        <v>046012</v>
      </c>
    </row>
    <row r="12849" spans="1:8">
      <c r="A12849">
        <v>2477946</v>
      </c>
      <c r="B12849" t="s">
        <v>10121</v>
      </c>
      <c r="C12849" t="s">
        <v>10122</v>
      </c>
      <c r="D12849" t="s">
        <v>165</v>
      </c>
      <c r="E12849" t="s">
        <v>71</v>
      </c>
      <c r="F12849" s="1" t="s">
        <v>249</v>
      </c>
      <c r="G12849" t="s">
        <v>74</v>
      </c>
      <c r="H12849" t="str">
        <f>VLOOKUP(F12849,Clubs!$A$1:$D$220,4,)</f>
        <v>048006</v>
      </c>
    </row>
    <row r="12850" spans="1:8">
      <c r="A12850">
        <v>2477998</v>
      </c>
      <c r="B12850" t="s">
        <v>10123</v>
      </c>
      <c r="C12850" t="s">
        <v>2843</v>
      </c>
      <c r="D12850" t="s">
        <v>8640</v>
      </c>
      <c r="E12850" t="s">
        <v>71</v>
      </c>
      <c r="F12850" s="1" t="s">
        <v>225</v>
      </c>
      <c r="G12850" t="s">
        <v>201</v>
      </c>
      <c r="H12850" t="str">
        <f>VLOOKUP(F12850,Clubs!$A$1:$D$220,4,)</f>
        <v>034073</v>
      </c>
    </row>
    <row r="12851" spans="1:8">
      <c r="A12851">
        <v>2478038</v>
      </c>
      <c r="B12851" t="s">
        <v>709</v>
      </c>
      <c r="C12851" t="s">
        <v>704</v>
      </c>
      <c r="D12851" t="s">
        <v>166</v>
      </c>
      <c r="E12851" t="s">
        <v>75</v>
      </c>
      <c r="F12851" s="1" t="s">
        <v>324</v>
      </c>
      <c r="G12851" t="s">
        <v>74</v>
      </c>
      <c r="H12851" t="str">
        <f>VLOOKUP(F12851,Clubs!$A$1:$D$220,4,)</f>
        <v>009014</v>
      </c>
    </row>
    <row r="12852" spans="1:8">
      <c r="A12852">
        <v>2478137</v>
      </c>
      <c r="B12852" t="s">
        <v>3561</v>
      </c>
      <c r="C12852" t="s">
        <v>658</v>
      </c>
      <c r="D12852" t="s">
        <v>8640</v>
      </c>
      <c r="E12852" t="s">
        <v>71</v>
      </c>
      <c r="F12852" s="1" t="s">
        <v>225</v>
      </c>
      <c r="G12852" t="s">
        <v>201</v>
      </c>
      <c r="H12852" t="str">
        <f>VLOOKUP(F12852,Clubs!$A$1:$D$220,4,)</f>
        <v>034073</v>
      </c>
    </row>
    <row r="12853" spans="1:8">
      <c r="A12853">
        <v>2478151</v>
      </c>
      <c r="B12853" t="s">
        <v>1992</v>
      </c>
      <c r="C12853" t="s">
        <v>1328</v>
      </c>
      <c r="D12853" t="s">
        <v>8640</v>
      </c>
      <c r="E12853" t="s">
        <v>71</v>
      </c>
      <c r="F12853" s="1" t="s">
        <v>225</v>
      </c>
      <c r="G12853" t="s">
        <v>201</v>
      </c>
      <c r="H12853" t="str">
        <f>VLOOKUP(F12853,Clubs!$A$1:$D$220,4,)</f>
        <v>034073</v>
      </c>
    </row>
    <row r="12854" spans="1:8">
      <c r="A12854">
        <v>2478203</v>
      </c>
      <c r="B12854" t="s">
        <v>2361</v>
      </c>
      <c r="C12854" t="s">
        <v>658</v>
      </c>
      <c r="D12854" t="s">
        <v>8640</v>
      </c>
      <c r="E12854" t="s">
        <v>71</v>
      </c>
      <c r="F12854" s="1" t="s">
        <v>225</v>
      </c>
      <c r="G12854" t="s">
        <v>201</v>
      </c>
      <c r="H12854" t="str">
        <f>VLOOKUP(F12854,Clubs!$A$1:$D$220,4,)</f>
        <v>034073</v>
      </c>
    </row>
    <row r="12855" spans="1:8">
      <c r="A12855">
        <v>2478281</v>
      </c>
      <c r="B12855" t="s">
        <v>10124</v>
      </c>
      <c r="C12855" t="s">
        <v>714</v>
      </c>
      <c r="D12855" t="s">
        <v>8640</v>
      </c>
      <c r="E12855" t="s">
        <v>75</v>
      </c>
      <c r="F12855" s="1" t="s">
        <v>8541</v>
      </c>
      <c r="G12855" t="s">
        <v>211</v>
      </c>
      <c r="H12855" t="str">
        <f>VLOOKUP(F12855,Clubs!$A$1:$D$220,4,)</f>
        <v>066032</v>
      </c>
    </row>
    <row r="12856" spans="1:8">
      <c r="A12856">
        <v>2478282</v>
      </c>
      <c r="B12856" t="s">
        <v>10125</v>
      </c>
      <c r="C12856" t="s">
        <v>590</v>
      </c>
      <c r="D12856" t="s">
        <v>111</v>
      </c>
      <c r="E12856" t="s">
        <v>71</v>
      </c>
      <c r="F12856" s="1" t="s">
        <v>8541</v>
      </c>
      <c r="G12856" t="s">
        <v>211</v>
      </c>
      <c r="H12856" t="str">
        <f>VLOOKUP(F12856,Clubs!$A$1:$D$220,4,)</f>
        <v>066032</v>
      </c>
    </row>
    <row r="12857" spans="1:8">
      <c r="A12857">
        <v>2478296</v>
      </c>
      <c r="B12857" t="s">
        <v>6850</v>
      </c>
      <c r="C12857" t="s">
        <v>1014</v>
      </c>
      <c r="D12857" t="s">
        <v>8640</v>
      </c>
      <c r="E12857" t="s">
        <v>75</v>
      </c>
      <c r="F12857" s="1" t="s">
        <v>8534</v>
      </c>
      <c r="G12857" t="s">
        <v>74</v>
      </c>
      <c r="H12857" t="str">
        <f>VLOOKUP(F12857,Clubs!$A$1:$D$220,4,)</f>
        <v>034474</v>
      </c>
    </row>
    <row r="12858" spans="1:8">
      <c r="A12858">
        <v>2478298</v>
      </c>
      <c r="B12858" t="s">
        <v>1706</v>
      </c>
      <c r="C12858" t="s">
        <v>831</v>
      </c>
      <c r="D12858" t="s">
        <v>8640</v>
      </c>
      <c r="E12858" t="s">
        <v>71</v>
      </c>
      <c r="F12858" s="1" t="s">
        <v>8534</v>
      </c>
      <c r="G12858" t="s">
        <v>74</v>
      </c>
      <c r="H12858" t="str">
        <f>VLOOKUP(F12858,Clubs!$A$1:$D$220,4,)</f>
        <v>034474</v>
      </c>
    </row>
    <row r="12859" spans="1:8">
      <c r="A12859">
        <v>2478329</v>
      </c>
      <c r="B12859" t="s">
        <v>10126</v>
      </c>
      <c r="C12859" t="s">
        <v>1504</v>
      </c>
      <c r="D12859" t="s">
        <v>111</v>
      </c>
      <c r="E12859" t="s">
        <v>71</v>
      </c>
      <c r="F12859" s="1" t="s">
        <v>294</v>
      </c>
      <c r="G12859" t="s">
        <v>211</v>
      </c>
      <c r="H12859" t="str">
        <f>VLOOKUP(F12859,Clubs!$A$1:$D$220,4,)</f>
        <v>081017</v>
      </c>
    </row>
    <row r="12860" spans="1:8">
      <c r="A12860">
        <v>2478346</v>
      </c>
      <c r="B12860" t="s">
        <v>10128</v>
      </c>
      <c r="C12860" t="s">
        <v>5571</v>
      </c>
      <c r="D12860" t="s">
        <v>111</v>
      </c>
      <c r="E12860" t="s">
        <v>71</v>
      </c>
      <c r="F12860" s="1" t="s">
        <v>347</v>
      </c>
      <c r="G12860" t="s">
        <v>74</v>
      </c>
      <c r="H12860" t="str">
        <f>VLOOKUP(F12860,Clubs!$A$1:$D$220,4,)</f>
        <v>031051</v>
      </c>
    </row>
    <row r="12861" spans="1:8">
      <c r="A12861">
        <v>2478410</v>
      </c>
      <c r="B12861" t="s">
        <v>1105</v>
      </c>
      <c r="C12861" t="s">
        <v>908</v>
      </c>
      <c r="D12861" t="s">
        <v>8640</v>
      </c>
      <c r="E12861" t="s">
        <v>71</v>
      </c>
      <c r="F12861" s="1" t="s">
        <v>228</v>
      </c>
      <c r="G12861" t="s">
        <v>167</v>
      </c>
      <c r="H12861" t="str">
        <f>VLOOKUP(F12861,Clubs!$A$1:$D$220,4,)</f>
        <v>012003</v>
      </c>
    </row>
    <row r="12862" spans="1:8">
      <c r="A12862">
        <v>2478474</v>
      </c>
      <c r="B12862" t="s">
        <v>12353</v>
      </c>
      <c r="C12862" t="s">
        <v>1104</v>
      </c>
      <c r="D12862" t="s">
        <v>166</v>
      </c>
      <c r="E12862" t="s">
        <v>75</v>
      </c>
      <c r="F12862" s="1" t="s">
        <v>197</v>
      </c>
      <c r="G12862" t="s">
        <v>74</v>
      </c>
      <c r="H12862" t="str">
        <f>VLOOKUP(F12862,Clubs!$A$1:$D$220,4,)</f>
        <v>031067</v>
      </c>
    </row>
    <row r="12863" spans="1:8">
      <c r="A12863">
        <v>2478671</v>
      </c>
      <c r="B12863" t="s">
        <v>10129</v>
      </c>
      <c r="C12863" t="s">
        <v>746</v>
      </c>
      <c r="D12863" t="s">
        <v>8640</v>
      </c>
      <c r="E12863" t="s">
        <v>75</v>
      </c>
      <c r="F12863" s="1" t="s">
        <v>346</v>
      </c>
      <c r="G12863" t="s">
        <v>211</v>
      </c>
      <c r="H12863" t="str">
        <f>VLOOKUP(F12863,Clubs!$A$1:$D$220,4,)</f>
        <v>032014</v>
      </c>
    </row>
    <row r="12864" spans="1:8">
      <c r="A12864">
        <v>2478676</v>
      </c>
      <c r="B12864" t="s">
        <v>7963</v>
      </c>
      <c r="C12864" t="s">
        <v>622</v>
      </c>
      <c r="D12864" t="s">
        <v>8640</v>
      </c>
      <c r="E12864" t="s">
        <v>75</v>
      </c>
      <c r="F12864" s="1" t="s">
        <v>223</v>
      </c>
      <c r="G12864" t="s">
        <v>74</v>
      </c>
      <c r="H12864" t="str">
        <f>VLOOKUP(F12864,Clubs!$A$1:$D$220,4,)</f>
        <v>081050</v>
      </c>
    </row>
    <row r="12865" spans="1:8">
      <c r="A12865">
        <v>2478713</v>
      </c>
      <c r="B12865" t="s">
        <v>945</v>
      </c>
      <c r="C12865" t="s">
        <v>707</v>
      </c>
      <c r="D12865" t="s">
        <v>165</v>
      </c>
      <c r="E12865" t="s">
        <v>71</v>
      </c>
      <c r="F12865" s="1" t="s">
        <v>221</v>
      </c>
      <c r="G12865" t="s">
        <v>74</v>
      </c>
      <c r="H12865" t="str">
        <f>VLOOKUP(F12865,Clubs!$A$1:$D$220,4,)</f>
        <v>030067</v>
      </c>
    </row>
    <row r="12866" spans="1:8">
      <c r="A12866">
        <v>2478718</v>
      </c>
      <c r="B12866" t="s">
        <v>10131</v>
      </c>
      <c r="C12866" t="s">
        <v>2491</v>
      </c>
      <c r="D12866" t="s">
        <v>165</v>
      </c>
      <c r="E12866" t="s">
        <v>75</v>
      </c>
      <c r="F12866" s="1" t="s">
        <v>244</v>
      </c>
      <c r="G12866" t="s">
        <v>74</v>
      </c>
      <c r="H12866" t="str">
        <f>VLOOKUP(F12866,Clubs!$A$1:$D$220,4,)</f>
        <v>030008</v>
      </c>
    </row>
    <row r="12867" spans="1:8">
      <c r="A12867">
        <v>2478723</v>
      </c>
      <c r="B12867" t="s">
        <v>10132</v>
      </c>
      <c r="C12867" t="s">
        <v>586</v>
      </c>
      <c r="D12867" t="s">
        <v>8640</v>
      </c>
      <c r="E12867" t="s">
        <v>75</v>
      </c>
      <c r="F12867" s="1" t="s">
        <v>253</v>
      </c>
      <c r="G12867" t="s">
        <v>201</v>
      </c>
      <c r="H12867" t="str">
        <f>VLOOKUP(F12867,Clubs!$A$1:$D$220,4,)</f>
        <v>011025</v>
      </c>
    </row>
    <row r="12868" spans="1:8">
      <c r="A12868">
        <v>2478724</v>
      </c>
      <c r="B12868" t="s">
        <v>10133</v>
      </c>
      <c r="C12868" t="s">
        <v>3620</v>
      </c>
      <c r="D12868" t="s">
        <v>8640</v>
      </c>
      <c r="E12868" t="s">
        <v>75</v>
      </c>
      <c r="F12868" s="1" t="s">
        <v>346</v>
      </c>
      <c r="G12868" t="s">
        <v>211</v>
      </c>
      <c r="H12868" t="str">
        <f>VLOOKUP(F12868,Clubs!$A$1:$D$220,4,)</f>
        <v>032014</v>
      </c>
    </row>
    <row r="12869" spans="1:8">
      <c r="A12869">
        <v>2478726</v>
      </c>
      <c r="B12869" t="s">
        <v>947</v>
      </c>
      <c r="C12869" t="s">
        <v>1001</v>
      </c>
      <c r="D12869" t="s">
        <v>165</v>
      </c>
      <c r="E12869" t="s">
        <v>71</v>
      </c>
      <c r="F12869" s="1" t="s">
        <v>276</v>
      </c>
      <c r="G12869" t="s">
        <v>74</v>
      </c>
      <c r="H12869" t="str">
        <f>VLOOKUP(F12869,Clubs!$A$1:$D$220,4,)</f>
        <v>066032</v>
      </c>
    </row>
    <row r="12870" spans="1:8">
      <c r="A12870">
        <v>2478729</v>
      </c>
      <c r="B12870" t="s">
        <v>10134</v>
      </c>
      <c r="C12870" t="s">
        <v>914</v>
      </c>
      <c r="D12870" t="s">
        <v>111</v>
      </c>
      <c r="E12870" t="s">
        <v>75</v>
      </c>
      <c r="F12870" s="1" t="s">
        <v>220</v>
      </c>
      <c r="G12870" t="s">
        <v>211</v>
      </c>
      <c r="H12870" t="str">
        <f>VLOOKUP(F12870,Clubs!$A$1:$D$220,4,)</f>
        <v>031015</v>
      </c>
    </row>
    <row r="12871" spans="1:8">
      <c r="A12871">
        <v>2478746</v>
      </c>
      <c r="B12871" t="s">
        <v>10135</v>
      </c>
      <c r="C12871" t="s">
        <v>1822</v>
      </c>
      <c r="D12871" t="s">
        <v>8640</v>
      </c>
      <c r="E12871" t="s">
        <v>75</v>
      </c>
      <c r="F12871" s="1" t="s">
        <v>220</v>
      </c>
      <c r="G12871" t="s">
        <v>74</v>
      </c>
      <c r="H12871" t="str">
        <f>VLOOKUP(F12871,Clubs!$A$1:$D$220,4,)</f>
        <v>031015</v>
      </c>
    </row>
    <row r="12872" spans="1:8">
      <c r="A12872">
        <v>2478751</v>
      </c>
      <c r="B12872" t="s">
        <v>7325</v>
      </c>
      <c r="C12872" t="s">
        <v>608</v>
      </c>
      <c r="D12872" t="s">
        <v>111</v>
      </c>
      <c r="E12872" t="s">
        <v>75</v>
      </c>
      <c r="F12872" s="1" t="s">
        <v>220</v>
      </c>
      <c r="G12872" t="s">
        <v>74</v>
      </c>
      <c r="H12872" t="str">
        <f>VLOOKUP(F12872,Clubs!$A$1:$D$220,4,)</f>
        <v>031015</v>
      </c>
    </row>
    <row r="12873" spans="1:8">
      <c r="A12873">
        <v>2478830</v>
      </c>
      <c r="B12873" t="s">
        <v>9456</v>
      </c>
      <c r="C12873" t="s">
        <v>10136</v>
      </c>
      <c r="D12873" t="s">
        <v>109</v>
      </c>
      <c r="E12873" t="s">
        <v>71</v>
      </c>
      <c r="F12873" s="1" t="s">
        <v>220</v>
      </c>
      <c r="G12873" t="s">
        <v>74</v>
      </c>
      <c r="H12873" t="str">
        <f>VLOOKUP(F12873,Clubs!$A$1:$D$220,4,)</f>
        <v>031015</v>
      </c>
    </row>
    <row r="12874" spans="1:8">
      <c r="A12874">
        <v>2478911</v>
      </c>
      <c r="B12874" t="s">
        <v>5226</v>
      </c>
      <c r="C12874" t="s">
        <v>9156</v>
      </c>
      <c r="D12874" t="s">
        <v>166</v>
      </c>
      <c r="E12874" t="s">
        <v>75</v>
      </c>
      <c r="F12874" s="1" t="s">
        <v>269</v>
      </c>
      <c r="G12874" t="s">
        <v>74</v>
      </c>
      <c r="H12874" t="str">
        <f>VLOOKUP(F12874,Clubs!$A$1:$D$220,4,)</f>
        <v>034069</v>
      </c>
    </row>
    <row r="12875" spans="1:8">
      <c r="A12875">
        <v>2479049</v>
      </c>
      <c r="B12875" t="s">
        <v>12354</v>
      </c>
      <c r="C12875" t="s">
        <v>12355</v>
      </c>
      <c r="D12875" t="s">
        <v>166</v>
      </c>
      <c r="E12875" t="s">
        <v>71</v>
      </c>
      <c r="F12875" s="1" t="s">
        <v>257</v>
      </c>
      <c r="G12875" t="s">
        <v>74</v>
      </c>
      <c r="H12875" t="str">
        <f>VLOOKUP(F12875,Clubs!$A$1:$D$220,4,)</f>
        <v>031003</v>
      </c>
    </row>
    <row r="12876" spans="1:8">
      <c r="A12876">
        <v>2479105</v>
      </c>
      <c r="B12876" t="s">
        <v>5161</v>
      </c>
      <c r="C12876" t="s">
        <v>714</v>
      </c>
      <c r="D12876" t="s">
        <v>111</v>
      </c>
      <c r="E12876" t="s">
        <v>75</v>
      </c>
      <c r="F12876" s="1" t="s">
        <v>241</v>
      </c>
      <c r="G12876" t="s">
        <v>74</v>
      </c>
      <c r="H12876" t="str">
        <f>VLOOKUP(F12876,Clubs!$A$1:$D$220,4,)</f>
        <v>034072</v>
      </c>
    </row>
    <row r="12877" spans="1:8">
      <c r="A12877">
        <v>2479125</v>
      </c>
      <c r="B12877" t="s">
        <v>1987</v>
      </c>
      <c r="C12877" t="s">
        <v>588</v>
      </c>
      <c r="D12877" t="s">
        <v>109</v>
      </c>
      <c r="E12877" t="s">
        <v>71</v>
      </c>
      <c r="F12877" s="1" t="s">
        <v>8539</v>
      </c>
      <c r="G12877" t="s">
        <v>74</v>
      </c>
      <c r="H12877" t="str">
        <f>VLOOKUP(F12877,Clubs!$A$1:$D$220,4,)</f>
        <v>066037</v>
      </c>
    </row>
    <row r="12878" spans="1:8">
      <c r="A12878">
        <v>2479288</v>
      </c>
      <c r="B12878" t="s">
        <v>9857</v>
      </c>
      <c r="C12878" t="s">
        <v>1337</v>
      </c>
      <c r="D12878" t="s">
        <v>165</v>
      </c>
      <c r="E12878" t="s">
        <v>71</v>
      </c>
      <c r="F12878" s="1" t="s">
        <v>230</v>
      </c>
      <c r="G12878" t="s">
        <v>74</v>
      </c>
      <c r="H12878" t="str">
        <f>VLOOKUP(F12878,Clubs!$A$1:$D$220,4,)</f>
        <v>031025</v>
      </c>
    </row>
    <row r="12879" spans="1:8">
      <c r="A12879">
        <v>2479293</v>
      </c>
      <c r="B12879" t="s">
        <v>8193</v>
      </c>
      <c r="C12879" t="s">
        <v>1457</v>
      </c>
      <c r="D12879" t="s">
        <v>111</v>
      </c>
      <c r="E12879" t="s">
        <v>75</v>
      </c>
      <c r="F12879" s="1" t="s">
        <v>228</v>
      </c>
      <c r="G12879" t="s">
        <v>74</v>
      </c>
      <c r="H12879" t="str">
        <f>VLOOKUP(F12879,Clubs!$A$1:$D$220,4,)</f>
        <v>012003</v>
      </c>
    </row>
    <row r="12880" spans="1:8">
      <c r="A12880">
        <v>2479311</v>
      </c>
      <c r="B12880" t="s">
        <v>580</v>
      </c>
      <c r="C12880" t="s">
        <v>634</v>
      </c>
      <c r="D12880" t="s">
        <v>111</v>
      </c>
      <c r="E12880" t="s">
        <v>71</v>
      </c>
      <c r="F12880" s="1" t="s">
        <v>228</v>
      </c>
      <c r="G12880" t="s">
        <v>74</v>
      </c>
      <c r="H12880" t="str">
        <f>VLOOKUP(F12880,Clubs!$A$1:$D$220,4,)</f>
        <v>012003</v>
      </c>
    </row>
    <row r="12881" spans="1:8">
      <c r="A12881">
        <v>2479333</v>
      </c>
      <c r="B12881" t="s">
        <v>2700</v>
      </c>
      <c r="C12881" t="s">
        <v>10138</v>
      </c>
      <c r="D12881" t="s">
        <v>165</v>
      </c>
      <c r="E12881" t="s">
        <v>71</v>
      </c>
      <c r="F12881" s="1" t="s">
        <v>249</v>
      </c>
      <c r="G12881" t="s">
        <v>74</v>
      </c>
      <c r="H12881" t="str">
        <f>VLOOKUP(F12881,Clubs!$A$1:$D$220,4,)</f>
        <v>048006</v>
      </c>
    </row>
    <row r="12882" spans="1:8">
      <c r="A12882">
        <v>2479335</v>
      </c>
      <c r="B12882" t="s">
        <v>10139</v>
      </c>
      <c r="C12882" t="s">
        <v>10140</v>
      </c>
      <c r="D12882" t="s">
        <v>165</v>
      </c>
      <c r="E12882" t="s">
        <v>75</v>
      </c>
      <c r="F12882" s="1" t="s">
        <v>349</v>
      </c>
      <c r="G12882" t="s">
        <v>74</v>
      </c>
      <c r="H12882" t="str">
        <f>VLOOKUP(F12882,Clubs!$A$1:$D$220,4,)</f>
        <v>048006</v>
      </c>
    </row>
    <row r="12883" spans="1:8">
      <c r="A12883">
        <v>2479349</v>
      </c>
      <c r="B12883" t="s">
        <v>10141</v>
      </c>
      <c r="C12883" t="s">
        <v>789</v>
      </c>
      <c r="D12883" t="s">
        <v>165</v>
      </c>
      <c r="E12883" t="s">
        <v>71</v>
      </c>
      <c r="F12883" s="1" t="s">
        <v>249</v>
      </c>
      <c r="G12883" t="s">
        <v>74</v>
      </c>
      <c r="H12883" t="str">
        <f>VLOOKUP(F12883,Clubs!$A$1:$D$220,4,)</f>
        <v>048006</v>
      </c>
    </row>
    <row r="12884" spans="1:8">
      <c r="A12884">
        <v>2479351</v>
      </c>
      <c r="B12884" t="s">
        <v>12356</v>
      </c>
      <c r="C12884" t="s">
        <v>962</v>
      </c>
      <c r="D12884" t="s">
        <v>8640</v>
      </c>
      <c r="E12884" t="s">
        <v>71</v>
      </c>
      <c r="F12884" s="1" t="s">
        <v>334</v>
      </c>
      <c r="G12884" t="s">
        <v>211</v>
      </c>
      <c r="H12884" t="str">
        <f>VLOOKUP(F12884,Clubs!$A$1:$D$220,4,)</f>
        <v>065019</v>
      </c>
    </row>
    <row r="12885" spans="1:8">
      <c r="A12885">
        <v>2479500</v>
      </c>
      <c r="B12885" t="s">
        <v>10143</v>
      </c>
      <c r="C12885" t="s">
        <v>750</v>
      </c>
      <c r="D12885" t="s">
        <v>8640</v>
      </c>
      <c r="E12885" t="s">
        <v>75</v>
      </c>
      <c r="F12885" s="1" t="s">
        <v>306</v>
      </c>
      <c r="G12885" t="s">
        <v>211</v>
      </c>
      <c r="H12885" t="str">
        <f>VLOOKUP(F12885,Clubs!$A$1:$D$220,4,)</f>
        <v>066006</v>
      </c>
    </row>
    <row r="12886" spans="1:8">
      <c r="A12886">
        <v>2479531</v>
      </c>
      <c r="B12886" t="s">
        <v>10144</v>
      </c>
      <c r="C12886" t="s">
        <v>10145</v>
      </c>
      <c r="D12886" t="s">
        <v>110</v>
      </c>
      <c r="E12886" t="s">
        <v>71</v>
      </c>
      <c r="F12886" s="1" t="s">
        <v>203</v>
      </c>
      <c r="G12886" t="s">
        <v>74</v>
      </c>
      <c r="H12886" t="str">
        <f>VLOOKUP(F12886,Clubs!$A$1:$D$220,4,)</f>
        <v>031009</v>
      </c>
    </row>
    <row r="12887" spans="1:8">
      <c r="A12887">
        <v>2479564</v>
      </c>
      <c r="B12887" t="s">
        <v>1958</v>
      </c>
      <c r="C12887" t="s">
        <v>1142</v>
      </c>
      <c r="D12887" t="s">
        <v>111</v>
      </c>
      <c r="E12887" t="s">
        <v>71</v>
      </c>
      <c r="F12887" s="1" t="s">
        <v>228</v>
      </c>
      <c r="G12887" t="s">
        <v>74</v>
      </c>
      <c r="H12887" t="str">
        <f>VLOOKUP(F12887,Clubs!$A$1:$D$220,4,)</f>
        <v>012003</v>
      </c>
    </row>
    <row r="12888" spans="1:8">
      <c r="A12888">
        <v>2479581</v>
      </c>
      <c r="B12888" t="s">
        <v>2200</v>
      </c>
      <c r="C12888" t="s">
        <v>634</v>
      </c>
      <c r="D12888" t="s">
        <v>109</v>
      </c>
      <c r="E12888" t="s">
        <v>71</v>
      </c>
      <c r="F12888" s="1" t="s">
        <v>338</v>
      </c>
      <c r="G12888" t="s">
        <v>74</v>
      </c>
      <c r="H12888" t="str">
        <f>VLOOKUP(F12888,Clubs!$A$1:$D$220,4,)</f>
        <v>012003</v>
      </c>
    </row>
    <row r="12889" spans="1:8">
      <c r="A12889">
        <v>2479589</v>
      </c>
      <c r="B12889" t="s">
        <v>12357</v>
      </c>
      <c r="C12889" t="s">
        <v>1980</v>
      </c>
      <c r="D12889" t="s">
        <v>166</v>
      </c>
      <c r="E12889" t="s">
        <v>71</v>
      </c>
      <c r="F12889" s="1" t="s">
        <v>216</v>
      </c>
      <c r="G12889" t="s">
        <v>74</v>
      </c>
      <c r="H12889" t="str">
        <f>VLOOKUP(F12889,Clubs!$A$1:$D$220,4,)</f>
        <v>065012</v>
      </c>
    </row>
    <row r="12890" spans="1:8">
      <c r="A12890">
        <v>2479610</v>
      </c>
      <c r="B12890" t="s">
        <v>10146</v>
      </c>
      <c r="C12890" t="s">
        <v>894</v>
      </c>
      <c r="D12890" t="s">
        <v>109</v>
      </c>
      <c r="E12890" t="s">
        <v>71</v>
      </c>
      <c r="F12890" s="1" t="s">
        <v>216</v>
      </c>
      <c r="G12890" t="s">
        <v>74</v>
      </c>
      <c r="H12890" t="str">
        <f>VLOOKUP(F12890,Clubs!$A$1:$D$220,4,)</f>
        <v>065012</v>
      </c>
    </row>
    <row r="12891" spans="1:8">
      <c r="A12891">
        <v>2479617</v>
      </c>
      <c r="B12891" t="s">
        <v>7751</v>
      </c>
      <c r="C12891" t="s">
        <v>3772</v>
      </c>
      <c r="D12891" t="s">
        <v>109</v>
      </c>
      <c r="E12891" t="s">
        <v>75</v>
      </c>
      <c r="F12891" s="1" t="s">
        <v>262</v>
      </c>
      <c r="G12891" t="s">
        <v>74</v>
      </c>
      <c r="H12891" t="str">
        <f>VLOOKUP(F12891,Clubs!$A$1:$D$220,4,)</f>
        <v>081017</v>
      </c>
    </row>
    <row r="12892" spans="1:8">
      <c r="A12892">
        <v>2479632</v>
      </c>
      <c r="B12892" t="s">
        <v>3127</v>
      </c>
      <c r="C12892" t="s">
        <v>917</v>
      </c>
      <c r="D12892" t="s">
        <v>8640</v>
      </c>
      <c r="E12892" t="s">
        <v>71</v>
      </c>
      <c r="F12892" s="1" t="s">
        <v>208</v>
      </c>
      <c r="G12892" t="s">
        <v>211</v>
      </c>
      <c r="H12892" t="str">
        <f>VLOOKUP(F12892,Clubs!$A$1:$D$220,4,)</f>
        <v>030059</v>
      </c>
    </row>
    <row r="12893" spans="1:8">
      <c r="A12893">
        <v>2479653</v>
      </c>
      <c r="B12893" t="s">
        <v>2849</v>
      </c>
      <c r="C12893" t="s">
        <v>1129</v>
      </c>
      <c r="D12893" t="s">
        <v>8640</v>
      </c>
      <c r="E12893" t="s">
        <v>71</v>
      </c>
      <c r="F12893" s="1" t="s">
        <v>208</v>
      </c>
      <c r="G12893" t="s">
        <v>211</v>
      </c>
      <c r="H12893" t="str">
        <f>VLOOKUP(F12893,Clubs!$A$1:$D$220,4,)</f>
        <v>030059</v>
      </c>
    </row>
    <row r="12894" spans="1:8">
      <c r="A12894">
        <v>2479654</v>
      </c>
      <c r="B12894" t="s">
        <v>10147</v>
      </c>
      <c r="C12894" t="s">
        <v>1031</v>
      </c>
      <c r="D12894" t="s">
        <v>8640</v>
      </c>
      <c r="E12894" t="s">
        <v>75</v>
      </c>
      <c r="F12894" s="1" t="s">
        <v>270</v>
      </c>
      <c r="G12894" t="s">
        <v>211</v>
      </c>
      <c r="H12894" t="str">
        <f>VLOOKUP(F12894,Clubs!$A$1:$D$220,4,)</f>
        <v>034037</v>
      </c>
    </row>
    <row r="12895" spans="1:8">
      <c r="A12895">
        <v>2479666</v>
      </c>
      <c r="B12895" t="s">
        <v>3195</v>
      </c>
      <c r="C12895" t="s">
        <v>716</v>
      </c>
      <c r="D12895" t="s">
        <v>111</v>
      </c>
      <c r="E12895" t="s">
        <v>75</v>
      </c>
      <c r="F12895" s="1" t="s">
        <v>208</v>
      </c>
      <c r="G12895" t="s">
        <v>211</v>
      </c>
      <c r="H12895" t="str">
        <f>VLOOKUP(F12895,Clubs!$A$1:$D$220,4,)</f>
        <v>030059</v>
      </c>
    </row>
    <row r="12896" spans="1:8">
      <c r="A12896">
        <v>2479679</v>
      </c>
      <c r="B12896" t="s">
        <v>10148</v>
      </c>
      <c r="C12896" t="s">
        <v>1511</v>
      </c>
      <c r="D12896" t="s">
        <v>165</v>
      </c>
      <c r="E12896" t="s">
        <v>75</v>
      </c>
      <c r="F12896" s="1" t="s">
        <v>306</v>
      </c>
      <c r="G12896" t="s">
        <v>74</v>
      </c>
      <c r="H12896" t="str">
        <f>VLOOKUP(F12896,Clubs!$A$1:$D$220,4,)</f>
        <v>066006</v>
      </c>
    </row>
    <row r="12897" spans="1:8">
      <c r="A12897">
        <v>2479771</v>
      </c>
      <c r="B12897" t="s">
        <v>10149</v>
      </c>
      <c r="C12897" t="s">
        <v>572</v>
      </c>
      <c r="D12897" t="s">
        <v>166</v>
      </c>
      <c r="E12897" t="s">
        <v>71</v>
      </c>
      <c r="F12897" s="1" t="s">
        <v>202</v>
      </c>
      <c r="G12897" t="s">
        <v>74</v>
      </c>
      <c r="H12897" t="str">
        <f>VLOOKUP(F12897,Clubs!$A$1:$D$220,4,)</f>
        <v>081017</v>
      </c>
    </row>
    <row r="12898" spans="1:8">
      <c r="A12898">
        <v>2479792</v>
      </c>
      <c r="B12898" t="s">
        <v>8006</v>
      </c>
      <c r="C12898" t="s">
        <v>716</v>
      </c>
      <c r="D12898" t="s">
        <v>8640</v>
      </c>
      <c r="E12898" t="s">
        <v>75</v>
      </c>
      <c r="F12898" s="1" t="s">
        <v>202</v>
      </c>
      <c r="G12898" t="s">
        <v>211</v>
      </c>
      <c r="H12898" t="str">
        <f>VLOOKUP(F12898,Clubs!$A$1:$D$220,4,)</f>
        <v>081017</v>
      </c>
    </row>
    <row r="12899" spans="1:8">
      <c r="A12899">
        <v>2479813</v>
      </c>
      <c r="B12899" t="s">
        <v>10151</v>
      </c>
      <c r="C12899" t="s">
        <v>1025</v>
      </c>
      <c r="D12899" t="s">
        <v>8640</v>
      </c>
      <c r="E12899" t="s">
        <v>71</v>
      </c>
      <c r="F12899" s="1" t="s">
        <v>202</v>
      </c>
      <c r="G12899" t="s">
        <v>201</v>
      </c>
      <c r="H12899" t="str">
        <f>VLOOKUP(F12899,Clubs!$A$1:$D$220,4,)</f>
        <v>081017</v>
      </c>
    </row>
    <row r="12900" spans="1:8">
      <c r="A12900">
        <v>2479845</v>
      </c>
      <c r="B12900" t="s">
        <v>12358</v>
      </c>
      <c r="C12900" t="s">
        <v>725</v>
      </c>
      <c r="D12900" t="s">
        <v>166</v>
      </c>
      <c r="E12900" t="s">
        <v>75</v>
      </c>
      <c r="F12900" s="1" t="s">
        <v>230</v>
      </c>
      <c r="G12900" t="s">
        <v>74</v>
      </c>
      <c r="H12900" t="str">
        <f>VLOOKUP(F12900,Clubs!$A$1:$D$220,4,)</f>
        <v>031025</v>
      </c>
    </row>
    <row r="12901" spans="1:8">
      <c r="A12901">
        <v>2479913</v>
      </c>
      <c r="B12901" t="s">
        <v>10152</v>
      </c>
      <c r="C12901" t="s">
        <v>1219</v>
      </c>
      <c r="D12901" t="s">
        <v>165</v>
      </c>
      <c r="E12901" t="s">
        <v>75</v>
      </c>
      <c r="F12901" s="1" t="s">
        <v>347</v>
      </c>
      <c r="G12901" t="s">
        <v>74</v>
      </c>
      <c r="H12901" t="str">
        <f>VLOOKUP(F12901,Clubs!$A$1:$D$220,4,)</f>
        <v>031051</v>
      </c>
    </row>
    <row r="12902" spans="1:8">
      <c r="A12902">
        <v>2479920</v>
      </c>
      <c r="B12902" t="s">
        <v>10153</v>
      </c>
      <c r="C12902" t="s">
        <v>754</v>
      </c>
      <c r="D12902" t="s">
        <v>8640</v>
      </c>
      <c r="E12902" t="s">
        <v>75</v>
      </c>
      <c r="F12902" s="1" t="s">
        <v>8533</v>
      </c>
      <c r="G12902" t="s">
        <v>74</v>
      </c>
      <c r="H12902" t="str">
        <f>VLOOKUP(F12902,Clubs!$A$1:$D$220,4,)</f>
        <v>034473</v>
      </c>
    </row>
    <row r="12903" spans="1:8">
      <c r="A12903">
        <v>2479928</v>
      </c>
      <c r="B12903" t="s">
        <v>5236</v>
      </c>
      <c r="C12903" t="s">
        <v>725</v>
      </c>
      <c r="D12903" t="s">
        <v>166</v>
      </c>
      <c r="E12903" t="s">
        <v>75</v>
      </c>
      <c r="F12903" s="1" t="s">
        <v>276</v>
      </c>
      <c r="G12903" t="s">
        <v>74</v>
      </c>
      <c r="H12903" t="str">
        <f>VLOOKUP(F12903,Clubs!$A$1:$D$220,4,)</f>
        <v>066032</v>
      </c>
    </row>
    <row r="12904" spans="1:8">
      <c r="A12904">
        <v>2479941</v>
      </c>
      <c r="B12904" t="s">
        <v>7605</v>
      </c>
      <c r="C12904" t="s">
        <v>1063</v>
      </c>
      <c r="D12904" t="s">
        <v>165</v>
      </c>
      <c r="E12904" t="s">
        <v>75</v>
      </c>
      <c r="F12904" s="1" t="s">
        <v>276</v>
      </c>
      <c r="G12904" t="s">
        <v>74</v>
      </c>
      <c r="H12904" t="str">
        <f>VLOOKUP(F12904,Clubs!$A$1:$D$220,4,)</f>
        <v>066032</v>
      </c>
    </row>
    <row r="12905" spans="1:8">
      <c r="A12905">
        <v>2479944</v>
      </c>
      <c r="B12905" t="s">
        <v>10154</v>
      </c>
      <c r="C12905" t="s">
        <v>10155</v>
      </c>
      <c r="D12905" t="s">
        <v>110</v>
      </c>
      <c r="E12905" t="s">
        <v>75</v>
      </c>
      <c r="F12905" s="1" t="s">
        <v>204</v>
      </c>
      <c r="G12905" t="s">
        <v>74</v>
      </c>
      <c r="H12905" t="str">
        <f>VLOOKUP(F12905,Clubs!$A$1:$D$220,4,)</f>
        <v>031030</v>
      </c>
    </row>
    <row r="12906" spans="1:8">
      <c r="A12906">
        <v>2479951</v>
      </c>
      <c r="B12906" t="s">
        <v>1809</v>
      </c>
      <c r="C12906" t="s">
        <v>10156</v>
      </c>
      <c r="D12906" t="s">
        <v>165</v>
      </c>
      <c r="E12906" t="s">
        <v>75</v>
      </c>
      <c r="F12906" s="1" t="s">
        <v>276</v>
      </c>
      <c r="G12906" t="s">
        <v>74</v>
      </c>
      <c r="H12906" t="str">
        <f>VLOOKUP(F12906,Clubs!$A$1:$D$220,4,)</f>
        <v>066032</v>
      </c>
    </row>
    <row r="12907" spans="1:8">
      <c r="A12907">
        <v>2479956</v>
      </c>
      <c r="B12907" t="s">
        <v>12359</v>
      </c>
      <c r="C12907" t="s">
        <v>12360</v>
      </c>
      <c r="D12907" t="s">
        <v>166</v>
      </c>
      <c r="E12907" t="s">
        <v>71</v>
      </c>
      <c r="F12907" s="1" t="s">
        <v>276</v>
      </c>
      <c r="G12907" t="s">
        <v>74</v>
      </c>
      <c r="H12907" t="str">
        <f>VLOOKUP(F12907,Clubs!$A$1:$D$220,4,)</f>
        <v>066032</v>
      </c>
    </row>
    <row r="12908" spans="1:8">
      <c r="A12908">
        <v>2479974</v>
      </c>
      <c r="B12908" t="s">
        <v>623</v>
      </c>
      <c r="C12908" t="s">
        <v>634</v>
      </c>
      <c r="D12908" t="s">
        <v>8640</v>
      </c>
      <c r="E12908" t="s">
        <v>71</v>
      </c>
      <c r="F12908" s="1" t="s">
        <v>8533</v>
      </c>
      <c r="G12908" t="s">
        <v>74</v>
      </c>
      <c r="H12908" t="str">
        <f>VLOOKUP(F12908,Clubs!$A$1:$D$220,4,)</f>
        <v>034473</v>
      </c>
    </row>
    <row r="12909" spans="1:8">
      <c r="A12909">
        <v>2480090</v>
      </c>
      <c r="B12909" t="s">
        <v>3752</v>
      </c>
      <c r="C12909" t="s">
        <v>3501</v>
      </c>
      <c r="D12909" t="s">
        <v>8640</v>
      </c>
      <c r="E12909" t="s">
        <v>71</v>
      </c>
      <c r="F12909" s="1" t="s">
        <v>246</v>
      </c>
      <c r="G12909" t="s">
        <v>74</v>
      </c>
      <c r="H12909" t="str">
        <f>VLOOKUP(F12909,Clubs!$A$1:$D$220,4,)</f>
        <v>011024</v>
      </c>
    </row>
    <row r="12910" spans="1:8">
      <c r="A12910">
        <v>2480098</v>
      </c>
      <c r="B12910" t="s">
        <v>1516</v>
      </c>
      <c r="C12910" t="s">
        <v>1380</v>
      </c>
      <c r="D12910" t="s">
        <v>8640</v>
      </c>
      <c r="E12910" t="s">
        <v>75</v>
      </c>
      <c r="F12910" s="1" t="s">
        <v>246</v>
      </c>
      <c r="G12910" t="s">
        <v>74</v>
      </c>
      <c r="H12910" t="str">
        <f>VLOOKUP(F12910,Clubs!$A$1:$D$220,4,)</f>
        <v>011024</v>
      </c>
    </row>
    <row r="12911" spans="1:8">
      <c r="A12911">
        <v>2480138</v>
      </c>
      <c r="B12911" t="s">
        <v>916</v>
      </c>
      <c r="C12911" t="s">
        <v>1392</v>
      </c>
      <c r="D12911" t="s">
        <v>8640</v>
      </c>
      <c r="E12911" t="s">
        <v>75</v>
      </c>
      <c r="F12911" s="1" t="s">
        <v>217</v>
      </c>
      <c r="G12911" t="s">
        <v>74</v>
      </c>
      <c r="H12911" t="str">
        <f>VLOOKUP(F12911,Clubs!$A$1:$D$220,4,)</f>
        <v>012008</v>
      </c>
    </row>
    <row r="12912" spans="1:8">
      <c r="A12912">
        <v>2480230</v>
      </c>
      <c r="B12912" t="s">
        <v>12361</v>
      </c>
      <c r="C12912" t="s">
        <v>998</v>
      </c>
      <c r="D12912" t="s">
        <v>166</v>
      </c>
      <c r="E12912" t="s">
        <v>75</v>
      </c>
      <c r="F12912" s="1" t="s">
        <v>227</v>
      </c>
      <c r="G12912" t="s">
        <v>74</v>
      </c>
      <c r="H12912" t="str">
        <f>VLOOKUP(F12912,Clubs!$A$1:$D$220,4,)</f>
        <v>065020</v>
      </c>
    </row>
    <row r="12913" spans="1:8">
      <c r="A12913">
        <v>2480244</v>
      </c>
      <c r="B12913" t="s">
        <v>10157</v>
      </c>
      <c r="C12913" t="s">
        <v>10158</v>
      </c>
      <c r="D12913" t="s">
        <v>165</v>
      </c>
      <c r="E12913" t="s">
        <v>75</v>
      </c>
      <c r="F12913" s="1" t="s">
        <v>227</v>
      </c>
      <c r="G12913" t="s">
        <v>74</v>
      </c>
      <c r="H12913" t="str">
        <f>VLOOKUP(F12913,Clubs!$A$1:$D$220,4,)</f>
        <v>065020</v>
      </c>
    </row>
    <row r="12914" spans="1:8">
      <c r="A12914">
        <v>2480328</v>
      </c>
      <c r="B12914" t="s">
        <v>10159</v>
      </c>
      <c r="C12914" t="s">
        <v>1161</v>
      </c>
      <c r="D12914" t="s">
        <v>165</v>
      </c>
      <c r="E12914" t="s">
        <v>71</v>
      </c>
      <c r="F12914" s="1" t="s">
        <v>301</v>
      </c>
      <c r="G12914" t="s">
        <v>74</v>
      </c>
      <c r="H12914" t="str">
        <f>VLOOKUP(F12914,Clubs!$A$1:$D$220,4,)</f>
        <v>066032</v>
      </c>
    </row>
    <row r="12915" spans="1:8">
      <c r="A12915">
        <v>2480362</v>
      </c>
      <c r="B12915" t="s">
        <v>10160</v>
      </c>
      <c r="C12915" t="s">
        <v>4554</v>
      </c>
      <c r="D12915" t="s">
        <v>109</v>
      </c>
      <c r="E12915" t="s">
        <v>71</v>
      </c>
      <c r="F12915" s="1" t="s">
        <v>336</v>
      </c>
      <c r="G12915" t="s">
        <v>74</v>
      </c>
      <c r="H12915" t="str">
        <f>VLOOKUP(F12915,Clubs!$A$1:$D$220,4,)</f>
        <v>030076</v>
      </c>
    </row>
    <row r="12916" spans="1:8">
      <c r="A12916">
        <v>2480530</v>
      </c>
      <c r="B12916" t="s">
        <v>10161</v>
      </c>
      <c r="C12916" t="s">
        <v>714</v>
      </c>
      <c r="D12916" t="s">
        <v>111</v>
      </c>
      <c r="E12916" t="s">
        <v>75</v>
      </c>
      <c r="F12916" s="1" t="s">
        <v>10888</v>
      </c>
      <c r="G12916" t="s">
        <v>74</v>
      </c>
      <c r="H12916" t="str">
        <f>VLOOKUP(F12916,Clubs!$A$1:$D$220,4,)</f>
        <v>046002</v>
      </c>
    </row>
    <row r="12917" spans="1:8">
      <c r="A12917">
        <v>2480545</v>
      </c>
      <c r="B12917" t="s">
        <v>7091</v>
      </c>
      <c r="C12917" t="s">
        <v>959</v>
      </c>
      <c r="D12917" t="s">
        <v>111</v>
      </c>
      <c r="E12917" t="s">
        <v>71</v>
      </c>
      <c r="F12917" s="1" t="s">
        <v>293</v>
      </c>
      <c r="G12917" t="s">
        <v>74</v>
      </c>
      <c r="H12917" t="str">
        <f>VLOOKUP(F12917,Clubs!$A$1:$D$220,4,)</f>
        <v>046002</v>
      </c>
    </row>
    <row r="12918" spans="1:8">
      <c r="A12918">
        <v>2480551</v>
      </c>
      <c r="B12918" t="s">
        <v>7696</v>
      </c>
      <c r="C12918" t="s">
        <v>1335</v>
      </c>
      <c r="D12918" t="s">
        <v>8640</v>
      </c>
      <c r="E12918" t="s">
        <v>71</v>
      </c>
      <c r="F12918" s="1" t="s">
        <v>293</v>
      </c>
      <c r="G12918" t="s">
        <v>74</v>
      </c>
      <c r="H12918" t="str">
        <f>VLOOKUP(F12918,Clubs!$A$1:$D$220,4,)</f>
        <v>046002</v>
      </c>
    </row>
    <row r="12919" spans="1:8">
      <c r="A12919">
        <v>2480723</v>
      </c>
      <c r="B12919" t="s">
        <v>10163</v>
      </c>
      <c r="C12919" t="s">
        <v>568</v>
      </c>
      <c r="D12919" t="s">
        <v>8640</v>
      </c>
      <c r="E12919" t="s">
        <v>71</v>
      </c>
      <c r="F12919" s="1" t="s">
        <v>212</v>
      </c>
      <c r="G12919" t="s">
        <v>211</v>
      </c>
      <c r="H12919" t="str">
        <f>VLOOKUP(F12919,Clubs!$A$1:$D$220,4,)</f>
        <v>030076</v>
      </c>
    </row>
    <row r="12920" spans="1:8">
      <c r="A12920">
        <v>2480726</v>
      </c>
      <c r="B12920" t="s">
        <v>873</v>
      </c>
      <c r="C12920" t="s">
        <v>3410</v>
      </c>
      <c r="D12920" t="s">
        <v>8640</v>
      </c>
      <c r="E12920" t="s">
        <v>71</v>
      </c>
      <c r="F12920" s="1" t="s">
        <v>313</v>
      </c>
      <c r="G12920" t="s">
        <v>211</v>
      </c>
      <c r="H12920" t="str">
        <f>VLOOKUP(F12920,Clubs!$A$1:$D$220,4,)</f>
        <v>034055</v>
      </c>
    </row>
    <row r="12921" spans="1:8">
      <c r="A12921">
        <v>2480792</v>
      </c>
      <c r="B12921" t="s">
        <v>10164</v>
      </c>
      <c r="C12921" t="s">
        <v>848</v>
      </c>
      <c r="D12921" t="s">
        <v>165</v>
      </c>
      <c r="E12921" t="s">
        <v>75</v>
      </c>
      <c r="F12921" s="1" t="s">
        <v>209</v>
      </c>
      <c r="G12921" t="s">
        <v>74</v>
      </c>
      <c r="H12921" t="str">
        <f>VLOOKUP(F12921,Clubs!$A$1:$D$220,4,)</f>
        <v>034066</v>
      </c>
    </row>
    <row r="12922" spans="1:8">
      <c r="A12922">
        <v>2480813</v>
      </c>
      <c r="B12922" t="s">
        <v>10165</v>
      </c>
      <c r="C12922" t="s">
        <v>741</v>
      </c>
      <c r="D12922" t="s">
        <v>109</v>
      </c>
      <c r="E12922" t="s">
        <v>71</v>
      </c>
      <c r="F12922" s="1" t="s">
        <v>212</v>
      </c>
      <c r="G12922" t="s">
        <v>74</v>
      </c>
      <c r="H12922" t="str">
        <f>VLOOKUP(F12922,Clubs!$A$1:$D$220,4,)</f>
        <v>030076</v>
      </c>
    </row>
    <row r="12923" spans="1:8">
      <c r="A12923">
        <v>2480866</v>
      </c>
      <c r="B12923" t="s">
        <v>3553</v>
      </c>
      <c r="C12923" t="s">
        <v>6154</v>
      </c>
      <c r="D12923" t="s">
        <v>165</v>
      </c>
      <c r="E12923" t="s">
        <v>71</v>
      </c>
      <c r="F12923" s="1" t="s">
        <v>212</v>
      </c>
      <c r="G12923" t="s">
        <v>74</v>
      </c>
      <c r="H12923" t="str">
        <f>VLOOKUP(F12923,Clubs!$A$1:$D$220,4,)</f>
        <v>030076</v>
      </c>
    </row>
    <row r="12924" spans="1:8">
      <c r="A12924">
        <v>2480874</v>
      </c>
      <c r="B12924" t="s">
        <v>3277</v>
      </c>
      <c r="C12924" t="s">
        <v>1168</v>
      </c>
      <c r="D12924" t="s">
        <v>165</v>
      </c>
      <c r="E12924" t="s">
        <v>71</v>
      </c>
      <c r="F12924" s="1" t="s">
        <v>209</v>
      </c>
      <c r="G12924" t="s">
        <v>74</v>
      </c>
      <c r="H12924" t="str">
        <f>VLOOKUP(F12924,Clubs!$A$1:$D$220,4,)</f>
        <v>034066</v>
      </c>
    </row>
    <row r="12925" spans="1:8">
      <c r="A12925">
        <v>2480875</v>
      </c>
      <c r="B12925" t="s">
        <v>3949</v>
      </c>
      <c r="C12925" t="s">
        <v>1374</v>
      </c>
      <c r="D12925" t="s">
        <v>8640</v>
      </c>
      <c r="E12925" t="s">
        <v>71</v>
      </c>
      <c r="F12925" s="1" t="s">
        <v>264</v>
      </c>
      <c r="G12925" t="s">
        <v>211</v>
      </c>
      <c r="H12925" t="str">
        <f>VLOOKUP(F12925,Clubs!$A$1:$D$220,4,)</f>
        <v>034063</v>
      </c>
    </row>
    <row r="12926" spans="1:8">
      <c r="A12926">
        <v>2480888</v>
      </c>
      <c r="B12926" t="s">
        <v>2933</v>
      </c>
      <c r="C12926" t="s">
        <v>592</v>
      </c>
      <c r="D12926" t="s">
        <v>111</v>
      </c>
      <c r="E12926" t="s">
        <v>71</v>
      </c>
      <c r="F12926" s="1" t="s">
        <v>212</v>
      </c>
      <c r="G12926" t="s">
        <v>211</v>
      </c>
      <c r="H12926" t="str">
        <f>VLOOKUP(F12926,Clubs!$A$1:$D$220,4,)</f>
        <v>030076</v>
      </c>
    </row>
    <row r="12927" spans="1:8">
      <c r="A12927">
        <v>2480947</v>
      </c>
      <c r="B12927" t="s">
        <v>10166</v>
      </c>
      <c r="C12927" t="s">
        <v>734</v>
      </c>
      <c r="D12927" t="s">
        <v>115</v>
      </c>
      <c r="E12927" t="s">
        <v>75</v>
      </c>
      <c r="F12927" s="1" t="s">
        <v>209</v>
      </c>
      <c r="G12927" t="s">
        <v>74</v>
      </c>
      <c r="H12927" t="str">
        <f>VLOOKUP(F12927,Clubs!$A$1:$D$220,4,)</f>
        <v>034066</v>
      </c>
    </row>
    <row r="12928" spans="1:8">
      <c r="A12928">
        <v>2480955</v>
      </c>
      <c r="B12928" t="s">
        <v>10167</v>
      </c>
      <c r="C12928" t="s">
        <v>1051</v>
      </c>
      <c r="D12928" t="s">
        <v>165</v>
      </c>
      <c r="E12928" t="s">
        <v>71</v>
      </c>
      <c r="F12928" s="1" t="s">
        <v>209</v>
      </c>
      <c r="G12928" t="s">
        <v>74</v>
      </c>
      <c r="H12928" t="str">
        <f>VLOOKUP(F12928,Clubs!$A$1:$D$220,4,)</f>
        <v>034066</v>
      </c>
    </row>
    <row r="12929" spans="1:8">
      <c r="A12929">
        <v>2480963</v>
      </c>
      <c r="B12929" t="s">
        <v>10168</v>
      </c>
      <c r="C12929" t="s">
        <v>898</v>
      </c>
      <c r="D12929" t="s">
        <v>8640</v>
      </c>
      <c r="E12929" t="s">
        <v>71</v>
      </c>
      <c r="F12929" s="1" t="s">
        <v>271</v>
      </c>
      <c r="G12929" t="s">
        <v>201</v>
      </c>
      <c r="H12929" t="str">
        <f>VLOOKUP(F12929,Clubs!$A$1:$D$220,4,)</f>
        <v>082017</v>
      </c>
    </row>
    <row r="12930" spans="1:8">
      <c r="A12930">
        <v>2481059</v>
      </c>
      <c r="B12930" t="s">
        <v>10169</v>
      </c>
      <c r="C12930" t="s">
        <v>599</v>
      </c>
      <c r="D12930" t="s">
        <v>111</v>
      </c>
      <c r="E12930" t="s">
        <v>75</v>
      </c>
      <c r="F12930" s="1" t="s">
        <v>8521</v>
      </c>
      <c r="G12930" t="s">
        <v>74</v>
      </c>
      <c r="H12930" t="str">
        <f>VLOOKUP(F12930,Clubs!$A$1:$D$220,4,)</f>
        <v>030076</v>
      </c>
    </row>
    <row r="12931" spans="1:8">
      <c r="A12931">
        <v>2481163</v>
      </c>
      <c r="B12931" t="s">
        <v>10170</v>
      </c>
      <c r="C12931" t="s">
        <v>1335</v>
      </c>
      <c r="D12931" t="s">
        <v>8640</v>
      </c>
      <c r="E12931" t="s">
        <v>71</v>
      </c>
      <c r="F12931" s="1" t="s">
        <v>241</v>
      </c>
      <c r="G12931" t="s">
        <v>211</v>
      </c>
      <c r="H12931" t="str">
        <f>VLOOKUP(F12931,Clubs!$A$1:$D$220,4,)</f>
        <v>034072</v>
      </c>
    </row>
    <row r="12932" spans="1:8">
      <c r="A12932">
        <v>2481217</v>
      </c>
      <c r="B12932" t="s">
        <v>10171</v>
      </c>
      <c r="C12932" t="s">
        <v>689</v>
      </c>
      <c r="D12932" t="s">
        <v>165</v>
      </c>
      <c r="E12932" t="s">
        <v>75</v>
      </c>
      <c r="F12932" s="1" t="s">
        <v>206</v>
      </c>
      <c r="G12932" t="s">
        <v>74</v>
      </c>
      <c r="H12932" t="str">
        <f>VLOOKUP(F12932,Clubs!$A$1:$D$220,4,)</f>
        <v>082020</v>
      </c>
    </row>
    <row r="12933" spans="1:8">
      <c r="A12933">
        <v>2481257</v>
      </c>
      <c r="B12933" t="s">
        <v>4424</v>
      </c>
      <c r="C12933" t="s">
        <v>1191</v>
      </c>
      <c r="D12933" t="s">
        <v>8640</v>
      </c>
      <c r="E12933" t="s">
        <v>71</v>
      </c>
      <c r="F12933" s="1" t="s">
        <v>8545</v>
      </c>
      <c r="G12933" t="s">
        <v>211</v>
      </c>
      <c r="H12933" t="str">
        <f>VLOOKUP(F12933,Clubs!$A$1:$D$220,4,)</f>
        <v>066043</v>
      </c>
    </row>
    <row r="12934" spans="1:8">
      <c r="A12934">
        <v>2481264</v>
      </c>
      <c r="B12934" t="s">
        <v>10173</v>
      </c>
      <c r="C12934" t="s">
        <v>10174</v>
      </c>
      <c r="D12934" t="s">
        <v>109</v>
      </c>
      <c r="E12934" t="s">
        <v>71</v>
      </c>
      <c r="F12934" s="1" t="s">
        <v>222</v>
      </c>
      <c r="G12934" t="s">
        <v>74</v>
      </c>
      <c r="H12934" t="str">
        <f>VLOOKUP(F12934,Clubs!$A$1:$D$220,4,)</f>
        <v>030004</v>
      </c>
    </row>
    <row r="12935" spans="1:8">
      <c r="A12935">
        <v>2481267</v>
      </c>
      <c r="B12935" t="s">
        <v>2144</v>
      </c>
      <c r="C12935" t="s">
        <v>695</v>
      </c>
      <c r="D12935" t="s">
        <v>8640</v>
      </c>
      <c r="E12935" t="s">
        <v>75</v>
      </c>
      <c r="F12935" s="1" t="s">
        <v>8545</v>
      </c>
      <c r="G12935" t="s">
        <v>211</v>
      </c>
      <c r="H12935" t="str">
        <f>VLOOKUP(F12935,Clubs!$A$1:$D$220,4,)</f>
        <v>066043</v>
      </c>
    </row>
    <row r="12936" spans="1:8">
      <c r="A12936">
        <v>2481275</v>
      </c>
      <c r="B12936" t="s">
        <v>1220</v>
      </c>
      <c r="C12936" t="s">
        <v>658</v>
      </c>
      <c r="D12936" t="s">
        <v>8640</v>
      </c>
      <c r="E12936" t="s">
        <v>71</v>
      </c>
      <c r="F12936" s="1" t="s">
        <v>8545</v>
      </c>
      <c r="G12936" t="s">
        <v>211</v>
      </c>
      <c r="H12936" t="str">
        <f>VLOOKUP(F12936,Clubs!$A$1:$D$220,4,)</f>
        <v>066043</v>
      </c>
    </row>
    <row r="12937" spans="1:8">
      <c r="A12937">
        <v>2481297</v>
      </c>
      <c r="B12937" t="s">
        <v>10175</v>
      </c>
      <c r="C12937" t="s">
        <v>771</v>
      </c>
      <c r="D12937" t="s">
        <v>111</v>
      </c>
      <c r="E12937" t="s">
        <v>75</v>
      </c>
      <c r="F12937" s="1" t="s">
        <v>8545</v>
      </c>
      <c r="G12937" t="s">
        <v>211</v>
      </c>
      <c r="H12937" t="str">
        <f>VLOOKUP(F12937,Clubs!$A$1:$D$220,4,)</f>
        <v>066043</v>
      </c>
    </row>
    <row r="12938" spans="1:8">
      <c r="A12938">
        <v>2481356</v>
      </c>
      <c r="B12938" t="s">
        <v>12362</v>
      </c>
      <c r="C12938" t="s">
        <v>766</v>
      </c>
      <c r="D12938" t="s">
        <v>166</v>
      </c>
      <c r="E12938" t="s">
        <v>75</v>
      </c>
      <c r="F12938" s="1" t="s">
        <v>336</v>
      </c>
      <c r="G12938" t="s">
        <v>74</v>
      </c>
      <c r="H12938" t="str">
        <f>VLOOKUP(F12938,Clubs!$A$1:$D$220,4,)</f>
        <v>030076</v>
      </c>
    </row>
    <row r="12939" spans="1:8">
      <c r="A12939">
        <v>2481363</v>
      </c>
      <c r="B12939" t="s">
        <v>5905</v>
      </c>
      <c r="C12939" t="s">
        <v>5906</v>
      </c>
      <c r="D12939" t="s">
        <v>165</v>
      </c>
      <c r="E12939" t="s">
        <v>75</v>
      </c>
      <c r="F12939" s="1" t="s">
        <v>275</v>
      </c>
      <c r="G12939" t="s">
        <v>74</v>
      </c>
      <c r="H12939" t="str">
        <f>VLOOKUP(F12939,Clubs!$A$1:$D$220,4,)</f>
        <v>081061</v>
      </c>
    </row>
    <row r="12940" spans="1:8">
      <c r="A12940">
        <v>2481377</v>
      </c>
      <c r="B12940" t="s">
        <v>12363</v>
      </c>
      <c r="C12940" t="s">
        <v>12364</v>
      </c>
      <c r="D12940" t="s">
        <v>166</v>
      </c>
      <c r="E12940" t="s">
        <v>71</v>
      </c>
      <c r="F12940" s="1" t="s">
        <v>301</v>
      </c>
      <c r="G12940" t="s">
        <v>74</v>
      </c>
      <c r="H12940" t="str">
        <f>VLOOKUP(F12940,Clubs!$A$1:$D$220,4,)</f>
        <v>066032</v>
      </c>
    </row>
    <row r="12941" spans="1:8">
      <c r="A12941">
        <v>2481387</v>
      </c>
      <c r="B12941" t="s">
        <v>5905</v>
      </c>
      <c r="C12941" t="s">
        <v>2456</v>
      </c>
      <c r="D12941" t="s">
        <v>109</v>
      </c>
      <c r="E12941" t="s">
        <v>71</v>
      </c>
      <c r="F12941" s="1" t="s">
        <v>275</v>
      </c>
      <c r="G12941" t="s">
        <v>74</v>
      </c>
      <c r="H12941" t="str">
        <f>VLOOKUP(F12941,Clubs!$A$1:$D$220,4,)</f>
        <v>081061</v>
      </c>
    </row>
    <row r="12942" spans="1:8">
      <c r="A12942">
        <v>2481444</v>
      </c>
      <c r="B12942" t="s">
        <v>3560</v>
      </c>
      <c r="C12942" t="s">
        <v>950</v>
      </c>
      <c r="D12942" t="s">
        <v>165</v>
      </c>
      <c r="E12942" t="s">
        <v>71</v>
      </c>
      <c r="F12942" s="1" t="s">
        <v>275</v>
      </c>
      <c r="G12942" t="s">
        <v>74</v>
      </c>
      <c r="H12942" t="str">
        <f>VLOOKUP(F12942,Clubs!$A$1:$D$220,4,)</f>
        <v>081061</v>
      </c>
    </row>
    <row r="12943" spans="1:8">
      <c r="A12943">
        <v>2481535</v>
      </c>
      <c r="B12943" t="s">
        <v>10178</v>
      </c>
      <c r="C12943" t="s">
        <v>1372</v>
      </c>
      <c r="D12943" t="s">
        <v>8640</v>
      </c>
      <c r="E12943" t="s">
        <v>71</v>
      </c>
      <c r="F12943" s="1" t="s">
        <v>275</v>
      </c>
      <c r="G12943" t="s">
        <v>201</v>
      </c>
      <c r="H12943" t="str">
        <f>VLOOKUP(F12943,Clubs!$A$1:$D$220,4,)</f>
        <v>081061</v>
      </c>
    </row>
    <row r="12944" spans="1:8">
      <c r="A12944">
        <v>2481538</v>
      </c>
      <c r="B12944" t="s">
        <v>10179</v>
      </c>
      <c r="C12944" t="s">
        <v>1013</v>
      </c>
      <c r="D12944" t="s">
        <v>111</v>
      </c>
      <c r="E12944" t="s">
        <v>71</v>
      </c>
      <c r="F12944" s="1" t="s">
        <v>334</v>
      </c>
      <c r="G12944" t="s">
        <v>74</v>
      </c>
      <c r="H12944" t="str">
        <f>VLOOKUP(F12944,Clubs!$A$1:$D$220,4,)</f>
        <v>065019</v>
      </c>
    </row>
    <row r="12945" spans="1:8">
      <c r="A12945">
        <v>2481541</v>
      </c>
      <c r="B12945" t="s">
        <v>2266</v>
      </c>
      <c r="C12945" t="s">
        <v>953</v>
      </c>
      <c r="D12945" t="s">
        <v>8640</v>
      </c>
      <c r="E12945" t="s">
        <v>71</v>
      </c>
      <c r="F12945" s="1" t="s">
        <v>8528</v>
      </c>
      <c r="G12945" t="s">
        <v>201</v>
      </c>
      <c r="H12945" t="str">
        <f>VLOOKUP(F12945,Clubs!$A$1:$D$220,4,)</f>
        <v>031062</v>
      </c>
    </row>
    <row r="12946" spans="1:8">
      <c r="A12946">
        <v>2481559</v>
      </c>
      <c r="B12946" t="s">
        <v>10180</v>
      </c>
      <c r="C12946" t="s">
        <v>875</v>
      </c>
      <c r="D12946" t="s">
        <v>109</v>
      </c>
      <c r="E12946" t="s">
        <v>75</v>
      </c>
      <c r="F12946" s="1" t="s">
        <v>257</v>
      </c>
      <c r="G12946" t="s">
        <v>74</v>
      </c>
      <c r="H12946" t="str">
        <f>VLOOKUP(F12946,Clubs!$A$1:$D$220,4,)</f>
        <v>031003</v>
      </c>
    </row>
    <row r="12947" spans="1:8">
      <c r="A12947">
        <v>2481567</v>
      </c>
      <c r="B12947" t="s">
        <v>3231</v>
      </c>
      <c r="C12947" t="s">
        <v>673</v>
      </c>
      <c r="D12947" t="s">
        <v>8640</v>
      </c>
      <c r="E12947" t="s">
        <v>71</v>
      </c>
      <c r="F12947" s="1" t="s">
        <v>275</v>
      </c>
      <c r="G12947" t="s">
        <v>211</v>
      </c>
      <c r="H12947" t="str">
        <f>VLOOKUP(F12947,Clubs!$A$1:$D$220,4,)</f>
        <v>081061</v>
      </c>
    </row>
    <row r="12948" spans="1:8">
      <c r="A12948">
        <v>2481594</v>
      </c>
      <c r="B12948" t="s">
        <v>1590</v>
      </c>
      <c r="C12948" t="s">
        <v>1257</v>
      </c>
      <c r="D12948" t="s">
        <v>8640</v>
      </c>
      <c r="E12948" t="s">
        <v>71</v>
      </c>
      <c r="F12948" s="1" t="s">
        <v>8525</v>
      </c>
      <c r="G12948" t="s">
        <v>211</v>
      </c>
      <c r="H12948" t="str">
        <f>VLOOKUP(F12948,Clubs!$A$1:$D$220,4,)</f>
        <v>030075</v>
      </c>
    </row>
    <row r="12949" spans="1:8">
      <c r="A12949">
        <v>2481749</v>
      </c>
      <c r="B12949" t="s">
        <v>10182</v>
      </c>
      <c r="C12949" t="s">
        <v>1355</v>
      </c>
      <c r="D12949" t="s">
        <v>165</v>
      </c>
      <c r="E12949" t="s">
        <v>71</v>
      </c>
      <c r="F12949" s="1" t="s">
        <v>308</v>
      </c>
      <c r="G12949" t="s">
        <v>74</v>
      </c>
      <c r="H12949" t="str">
        <f>VLOOKUP(F12949,Clubs!$A$1:$D$220,4,)</f>
        <v>030076</v>
      </c>
    </row>
    <row r="12950" spans="1:8">
      <c r="A12950">
        <v>2481767</v>
      </c>
      <c r="B12950" t="s">
        <v>10183</v>
      </c>
      <c r="C12950" t="s">
        <v>10184</v>
      </c>
      <c r="D12950" t="s">
        <v>166</v>
      </c>
      <c r="E12950" t="s">
        <v>75</v>
      </c>
      <c r="F12950" s="1" t="s">
        <v>327</v>
      </c>
      <c r="G12950" t="s">
        <v>74</v>
      </c>
      <c r="H12950" t="str">
        <f>VLOOKUP(F12950,Clubs!$A$1:$D$220,4,)</f>
        <v>034064</v>
      </c>
    </row>
    <row r="12951" spans="1:8">
      <c r="A12951">
        <v>2481785</v>
      </c>
      <c r="B12951" t="s">
        <v>6163</v>
      </c>
      <c r="C12951" t="s">
        <v>1335</v>
      </c>
      <c r="D12951" t="s">
        <v>8640</v>
      </c>
      <c r="E12951" t="s">
        <v>71</v>
      </c>
      <c r="F12951" s="1" t="s">
        <v>327</v>
      </c>
      <c r="G12951" t="s">
        <v>167</v>
      </c>
      <c r="H12951" t="str">
        <f>VLOOKUP(F12951,Clubs!$A$1:$D$220,4,)</f>
        <v>034064</v>
      </c>
    </row>
    <row r="12952" spans="1:8">
      <c r="A12952">
        <v>2481981</v>
      </c>
      <c r="B12952" t="s">
        <v>10185</v>
      </c>
      <c r="C12952" t="s">
        <v>10186</v>
      </c>
      <c r="D12952" t="s">
        <v>165</v>
      </c>
      <c r="E12952" t="s">
        <v>71</v>
      </c>
      <c r="F12952" s="1" t="s">
        <v>197</v>
      </c>
      <c r="G12952" t="s">
        <v>74</v>
      </c>
      <c r="H12952" t="str">
        <f>VLOOKUP(F12952,Clubs!$A$1:$D$220,4,)</f>
        <v>031067</v>
      </c>
    </row>
    <row r="12953" spans="1:8">
      <c r="A12953">
        <v>2481990</v>
      </c>
      <c r="B12953" t="s">
        <v>4587</v>
      </c>
      <c r="C12953" t="s">
        <v>687</v>
      </c>
      <c r="D12953" t="s">
        <v>8640</v>
      </c>
      <c r="E12953" t="s">
        <v>71</v>
      </c>
      <c r="F12953" s="1" t="s">
        <v>197</v>
      </c>
      <c r="G12953" t="s">
        <v>74</v>
      </c>
      <c r="H12953" t="str">
        <f>VLOOKUP(F12953,Clubs!$A$1:$D$220,4,)</f>
        <v>031067</v>
      </c>
    </row>
    <row r="12954" spans="1:8">
      <c r="A12954">
        <v>2482150</v>
      </c>
      <c r="B12954" t="s">
        <v>2220</v>
      </c>
      <c r="C12954" t="s">
        <v>1643</v>
      </c>
      <c r="D12954" t="s">
        <v>166</v>
      </c>
      <c r="E12954" t="s">
        <v>71</v>
      </c>
      <c r="F12954" s="1" t="s">
        <v>251</v>
      </c>
      <c r="G12954" t="s">
        <v>74</v>
      </c>
      <c r="H12954" t="str">
        <f>VLOOKUP(F12954,Clubs!$A$1:$D$220,4,)</f>
        <v>081041</v>
      </c>
    </row>
    <row r="12955" spans="1:8">
      <c r="A12955">
        <v>2482440</v>
      </c>
      <c r="B12955" t="s">
        <v>10187</v>
      </c>
      <c r="C12955" t="s">
        <v>1652</v>
      </c>
      <c r="D12955" t="s">
        <v>8640</v>
      </c>
      <c r="E12955" t="s">
        <v>71</v>
      </c>
      <c r="F12955" s="1" t="s">
        <v>200</v>
      </c>
      <c r="G12955" t="s">
        <v>201</v>
      </c>
      <c r="H12955" t="str">
        <f>VLOOKUP(F12955,Clubs!$A$1:$D$220,4,)</f>
        <v>011024</v>
      </c>
    </row>
    <row r="12956" spans="1:8">
      <c r="A12956">
        <v>2482444</v>
      </c>
      <c r="B12956" t="s">
        <v>2429</v>
      </c>
      <c r="C12956" t="s">
        <v>639</v>
      </c>
      <c r="D12956" t="s">
        <v>166</v>
      </c>
      <c r="E12956" t="s">
        <v>71</v>
      </c>
      <c r="F12956" s="1" t="s">
        <v>321</v>
      </c>
      <c r="G12956" t="s">
        <v>74</v>
      </c>
      <c r="H12956" t="str">
        <f>VLOOKUP(F12956,Clubs!$A$1:$D$220,4,)</f>
        <v>034066</v>
      </c>
    </row>
    <row r="12957" spans="1:8">
      <c r="A12957">
        <v>2482473</v>
      </c>
      <c r="B12957" t="s">
        <v>10188</v>
      </c>
      <c r="C12957" t="s">
        <v>764</v>
      </c>
      <c r="D12957" t="s">
        <v>166</v>
      </c>
      <c r="E12957" t="s">
        <v>75</v>
      </c>
      <c r="F12957" s="1" t="s">
        <v>321</v>
      </c>
      <c r="G12957" t="s">
        <v>74</v>
      </c>
      <c r="H12957" t="str">
        <f>VLOOKUP(F12957,Clubs!$A$1:$D$220,4,)</f>
        <v>034066</v>
      </c>
    </row>
    <row r="12958" spans="1:8">
      <c r="A12958">
        <v>2482497</v>
      </c>
      <c r="B12958" t="s">
        <v>10189</v>
      </c>
      <c r="C12958" t="s">
        <v>1392</v>
      </c>
      <c r="D12958" t="s">
        <v>8640</v>
      </c>
      <c r="E12958" t="s">
        <v>75</v>
      </c>
      <c r="F12958" s="1" t="s">
        <v>243</v>
      </c>
      <c r="G12958" t="s">
        <v>211</v>
      </c>
      <c r="H12958" t="str">
        <f>VLOOKUP(F12958,Clubs!$A$1:$D$220,4,)</f>
        <v>048006</v>
      </c>
    </row>
    <row r="12959" spans="1:8">
      <c r="A12959">
        <v>2482499</v>
      </c>
      <c r="B12959" t="s">
        <v>705</v>
      </c>
      <c r="C12959" t="s">
        <v>1797</v>
      </c>
      <c r="D12959" t="s">
        <v>8640</v>
      </c>
      <c r="E12959" t="s">
        <v>71</v>
      </c>
      <c r="F12959" s="1" t="s">
        <v>210</v>
      </c>
      <c r="G12959" t="s">
        <v>201</v>
      </c>
      <c r="H12959" t="str">
        <f>VLOOKUP(F12959,Clubs!$A$1:$D$220,4,)</f>
        <v>081041</v>
      </c>
    </row>
    <row r="12960" spans="1:8">
      <c r="A12960">
        <v>2482500</v>
      </c>
      <c r="B12960" t="s">
        <v>2480</v>
      </c>
      <c r="C12960" t="s">
        <v>870</v>
      </c>
      <c r="D12960" t="s">
        <v>165</v>
      </c>
      <c r="E12960" t="s">
        <v>71</v>
      </c>
      <c r="F12960" s="1" t="s">
        <v>249</v>
      </c>
      <c r="G12960" t="s">
        <v>74</v>
      </c>
      <c r="H12960" t="str">
        <f>VLOOKUP(F12960,Clubs!$A$1:$D$220,4,)</f>
        <v>048006</v>
      </c>
    </row>
    <row r="12961" spans="1:8">
      <c r="A12961">
        <v>2482503</v>
      </c>
      <c r="B12961" t="s">
        <v>705</v>
      </c>
      <c r="C12961" t="s">
        <v>1760</v>
      </c>
      <c r="D12961" t="s">
        <v>8640</v>
      </c>
      <c r="E12961" t="s">
        <v>75</v>
      </c>
      <c r="F12961" s="1" t="s">
        <v>210</v>
      </c>
      <c r="G12961" t="s">
        <v>201</v>
      </c>
      <c r="H12961" t="str">
        <f>VLOOKUP(F12961,Clubs!$A$1:$D$220,4,)</f>
        <v>081041</v>
      </c>
    </row>
    <row r="12962" spans="1:8">
      <c r="A12962">
        <v>2482564</v>
      </c>
      <c r="B12962" t="s">
        <v>3046</v>
      </c>
      <c r="C12962" t="s">
        <v>917</v>
      </c>
      <c r="D12962" t="s">
        <v>109</v>
      </c>
      <c r="E12962" t="s">
        <v>71</v>
      </c>
      <c r="F12962" s="1" t="s">
        <v>347</v>
      </c>
      <c r="G12962" t="s">
        <v>74</v>
      </c>
      <c r="H12962" t="str">
        <f>VLOOKUP(F12962,Clubs!$A$1:$D$220,4,)</f>
        <v>031051</v>
      </c>
    </row>
    <row r="12963" spans="1:8">
      <c r="A12963">
        <v>2482609</v>
      </c>
      <c r="B12963" t="s">
        <v>10190</v>
      </c>
      <c r="C12963" t="s">
        <v>987</v>
      </c>
      <c r="D12963" t="s">
        <v>8640</v>
      </c>
      <c r="E12963" t="s">
        <v>71</v>
      </c>
      <c r="F12963" s="1" t="s">
        <v>8524</v>
      </c>
      <c r="G12963" t="s">
        <v>211</v>
      </c>
      <c r="H12963" t="str">
        <f>VLOOKUP(F12963,Clubs!$A$1:$D$220,4,)</f>
        <v>030076</v>
      </c>
    </row>
    <row r="12964" spans="1:8">
      <c r="A12964">
        <v>2482841</v>
      </c>
      <c r="B12964" t="s">
        <v>10191</v>
      </c>
      <c r="C12964" t="s">
        <v>2463</v>
      </c>
      <c r="D12964" t="s">
        <v>165</v>
      </c>
      <c r="E12964" t="s">
        <v>71</v>
      </c>
      <c r="F12964" s="1" t="s">
        <v>227</v>
      </c>
      <c r="G12964" t="s">
        <v>74</v>
      </c>
      <c r="H12964" t="str">
        <f>VLOOKUP(F12964,Clubs!$A$1:$D$220,4,)</f>
        <v>065020</v>
      </c>
    </row>
    <row r="12965" spans="1:8">
      <c r="A12965">
        <v>2482947</v>
      </c>
      <c r="B12965" t="s">
        <v>12265</v>
      </c>
      <c r="C12965" t="s">
        <v>1567</v>
      </c>
      <c r="D12965" t="s">
        <v>166</v>
      </c>
      <c r="E12965" t="s">
        <v>71</v>
      </c>
      <c r="F12965" s="1" t="s">
        <v>230</v>
      </c>
      <c r="G12965" t="s">
        <v>74</v>
      </c>
      <c r="H12965" t="str">
        <f>VLOOKUP(F12965,Clubs!$A$1:$D$220,4,)</f>
        <v>031025</v>
      </c>
    </row>
    <row r="12966" spans="1:8">
      <c r="A12966">
        <v>2483127</v>
      </c>
      <c r="B12966" t="s">
        <v>2169</v>
      </c>
      <c r="C12966" t="s">
        <v>1888</v>
      </c>
      <c r="D12966" t="s">
        <v>111</v>
      </c>
      <c r="E12966" t="s">
        <v>71</v>
      </c>
      <c r="F12966" s="1" t="s">
        <v>257</v>
      </c>
      <c r="G12966" t="s">
        <v>74</v>
      </c>
      <c r="H12966" t="str">
        <f>VLOOKUP(F12966,Clubs!$A$1:$D$220,4,)</f>
        <v>031003</v>
      </c>
    </row>
    <row r="12967" spans="1:8">
      <c r="A12967">
        <v>2483137</v>
      </c>
      <c r="B12967" t="s">
        <v>4529</v>
      </c>
      <c r="C12967" t="s">
        <v>1031</v>
      </c>
      <c r="D12967" t="s">
        <v>109</v>
      </c>
      <c r="E12967" t="s">
        <v>75</v>
      </c>
      <c r="F12967" s="1" t="s">
        <v>257</v>
      </c>
      <c r="G12967" t="s">
        <v>74</v>
      </c>
      <c r="H12967" t="str">
        <f>VLOOKUP(F12967,Clubs!$A$1:$D$220,4,)</f>
        <v>031003</v>
      </c>
    </row>
    <row r="12968" spans="1:8">
      <c r="A12968">
        <v>2483176</v>
      </c>
      <c r="B12968" t="s">
        <v>4226</v>
      </c>
      <c r="C12968" t="s">
        <v>714</v>
      </c>
      <c r="D12968" t="s">
        <v>8640</v>
      </c>
      <c r="E12968" t="s">
        <v>75</v>
      </c>
      <c r="F12968" s="1" t="s">
        <v>282</v>
      </c>
      <c r="G12968" t="s">
        <v>74</v>
      </c>
      <c r="H12968" t="str">
        <f>VLOOKUP(F12968,Clubs!$A$1:$D$220,4,)</f>
        <v>031008</v>
      </c>
    </row>
    <row r="12969" spans="1:8">
      <c r="A12969">
        <v>2483178</v>
      </c>
      <c r="B12969" t="s">
        <v>9509</v>
      </c>
      <c r="C12969" t="s">
        <v>1368</v>
      </c>
      <c r="D12969" t="s">
        <v>111</v>
      </c>
      <c r="E12969" t="s">
        <v>75</v>
      </c>
      <c r="F12969" s="1" t="s">
        <v>199</v>
      </c>
      <c r="G12969" t="s">
        <v>74</v>
      </c>
      <c r="H12969" t="str">
        <f>VLOOKUP(F12969,Clubs!$A$1:$D$220,4,)</f>
        <v>065006</v>
      </c>
    </row>
    <row r="12970" spans="1:8">
      <c r="A12970">
        <v>2483260</v>
      </c>
      <c r="B12970" t="s">
        <v>10192</v>
      </c>
      <c r="C12970" t="s">
        <v>1643</v>
      </c>
      <c r="D12970" t="s">
        <v>109</v>
      </c>
      <c r="E12970" t="s">
        <v>71</v>
      </c>
      <c r="F12970" s="1" t="s">
        <v>213</v>
      </c>
      <c r="G12970" t="s">
        <v>74</v>
      </c>
      <c r="H12970" t="str">
        <f>VLOOKUP(F12970,Clubs!$A$1:$D$220,4,)</f>
        <v>066032</v>
      </c>
    </row>
    <row r="12971" spans="1:8">
      <c r="A12971">
        <v>2483471</v>
      </c>
      <c r="B12971" t="s">
        <v>10193</v>
      </c>
      <c r="C12971" t="s">
        <v>974</v>
      </c>
      <c r="D12971" t="s">
        <v>8640</v>
      </c>
      <c r="E12971" t="s">
        <v>71</v>
      </c>
      <c r="F12971" s="1" t="s">
        <v>215</v>
      </c>
      <c r="G12971" t="s">
        <v>211</v>
      </c>
      <c r="H12971" t="str">
        <f>VLOOKUP(F12971,Clubs!$A$1:$D$220,4,)</f>
        <v>031042</v>
      </c>
    </row>
    <row r="12972" spans="1:8">
      <c r="A12972">
        <v>2483476</v>
      </c>
      <c r="B12972" t="s">
        <v>5425</v>
      </c>
      <c r="C12972" t="s">
        <v>1198</v>
      </c>
      <c r="D12972" t="s">
        <v>8640</v>
      </c>
      <c r="E12972" t="s">
        <v>75</v>
      </c>
      <c r="F12972" s="1" t="s">
        <v>277</v>
      </c>
      <c r="G12972" t="s">
        <v>211</v>
      </c>
      <c r="H12972" t="str">
        <f>VLOOKUP(F12972,Clubs!$A$1:$D$220,4,)</f>
        <v>031051</v>
      </c>
    </row>
    <row r="12973" spans="1:8">
      <c r="A12973">
        <v>2483514</v>
      </c>
      <c r="B12973" t="s">
        <v>10194</v>
      </c>
      <c r="C12973" t="s">
        <v>687</v>
      </c>
      <c r="D12973" t="s">
        <v>8640</v>
      </c>
      <c r="E12973" t="s">
        <v>71</v>
      </c>
      <c r="F12973" s="1" t="s">
        <v>294</v>
      </c>
      <c r="G12973" t="s">
        <v>211</v>
      </c>
      <c r="H12973" t="str">
        <f>VLOOKUP(F12973,Clubs!$A$1:$D$220,4,)</f>
        <v>081017</v>
      </c>
    </row>
    <row r="12974" spans="1:8">
      <c r="A12974">
        <v>2483584</v>
      </c>
      <c r="B12974" t="s">
        <v>10195</v>
      </c>
      <c r="C12974" t="s">
        <v>10196</v>
      </c>
      <c r="D12974" t="s">
        <v>8640</v>
      </c>
      <c r="E12974" t="s">
        <v>71</v>
      </c>
      <c r="F12974" s="1" t="s">
        <v>336</v>
      </c>
      <c r="G12974" t="s">
        <v>211</v>
      </c>
      <c r="H12974" t="str">
        <f>VLOOKUP(F12974,Clubs!$A$1:$D$220,4,)</f>
        <v>030076</v>
      </c>
    </row>
    <row r="12975" spans="1:8">
      <c r="A12975">
        <v>2483592</v>
      </c>
      <c r="B12975" t="s">
        <v>10197</v>
      </c>
      <c r="C12975" t="s">
        <v>3339</v>
      </c>
      <c r="D12975" t="s">
        <v>109</v>
      </c>
      <c r="E12975" t="s">
        <v>75</v>
      </c>
      <c r="F12975" s="1" t="s">
        <v>336</v>
      </c>
      <c r="G12975" t="s">
        <v>74</v>
      </c>
      <c r="H12975" t="str">
        <f>VLOOKUP(F12975,Clubs!$A$1:$D$220,4,)</f>
        <v>030076</v>
      </c>
    </row>
    <row r="12976" spans="1:8">
      <c r="A12976">
        <v>2483594</v>
      </c>
      <c r="B12976" t="s">
        <v>10198</v>
      </c>
      <c r="C12976" t="s">
        <v>805</v>
      </c>
      <c r="D12976" t="s">
        <v>8640</v>
      </c>
      <c r="E12976" t="s">
        <v>75</v>
      </c>
      <c r="F12976" s="1" t="s">
        <v>337</v>
      </c>
      <c r="G12976" t="s">
        <v>211</v>
      </c>
      <c r="H12976" t="str">
        <f>VLOOKUP(F12976,Clubs!$A$1:$D$220,4,)</f>
        <v>031053</v>
      </c>
    </row>
    <row r="12977" spans="1:8">
      <c r="A12977">
        <v>2483654</v>
      </c>
      <c r="B12977" t="s">
        <v>12365</v>
      </c>
      <c r="C12977" t="s">
        <v>12366</v>
      </c>
      <c r="D12977" t="s">
        <v>166</v>
      </c>
      <c r="E12977" t="s">
        <v>71</v>
      </c>
      <c r="F12977" s="1" t="s">
        <v>336</v>
      </c>
      <c r="G12977" t="s">
        <v>74</v>
      </c>
      <c r="H12977" t="str">
        <f>VLOOKUP(F12977,Clubs!$A$1:$D$220,4,)</f>
        <v>030076</v>
      </c>
    </row>
    <row r="12978" spans="1:8">
      <c r="A12978">
        <v>2483675</v>
      </c>
      <c r="B12978" t="s">
        <v>10199</v>
      </c>
      <c r="C12978" t="s">
        <v>1331</v>
      </c>
      <c r="D12978" t="s">
        <v>8640</v>
      </c>
      <c r="E12978" t="s">
        <v>75</v>
      </c>
      <c r="F12978" s="1" t="s">
        <v>221</v>
      </c>
      <c r="G12978" t="s">
        <v>74</v>
      </c>
      <c r="H12978" t="str">
        <f>VLOOKUP(F12978,Clubs!$A$1:$D$220,4,)</f>
        <v>030067</v>
      </c>
    </row>
    <row r="12979" spans="1:8">
      <c r="A12979">
        <v>2483677</v>
      </c>
      <c r="B12979" t="s">
        <v>2236</v>
      </c>
      <c r="C12979" t="s">
        <v>784</v>
      </c>
      <c r="D12979" t="s">
        <v>8640</v>
      </c>
      <c r="E12979" t="s">
        <v>75</v>
      </c>
      <c r="F12979" s="1" t="s">
        <v>8531</v>
      </c>
      <c r="G12979" t="s">
        <v>74</v>
      </c>
      <c r="H12979" t="str">
        <f>VLOOKUP(F12979,Clubs!$A$1:$D$220,4,)</f>
        <v>034471</v>
      </c>
    </row>
    <row r="12980" spans="1:8">
      <c r="A12980">
        <v>2483837</v>
      </c>
      <c r="B12980" t="s">
        <v>10039</v>
      </c>
      <c r="C12980" t="s">
        <v>818</v>
      </c>
      <c r="D12980" t="s">
        <v>166</v>
      </c>
      <c r="E12980" t="s">
        <v>75</v>
      </c>
      <c r="F12980" s="1" t="s">
        <v>246</v>
      </c>
      <c r="G12980" t="s">
        <v>74</v>
      </c>
      <c r="H12980" t="str">
        <f>VLOOKUP(F12980,Clubs!$A$1:$D$220,4,)</f>
        <v>011024</v>
      </c>
    </row>
    <row r="12981" spans="1:8">
      <c r="A12981">
        <v>2483856</v>
      </c>
      <c r="B12981" t="s">
        <v>1748</v>
      </c>
      <c r="C12981" t="s">
        <v>2321</v>
      </c>
      <c r="D12981" t="s">
        <v>8640</v>
      </c>
      <c r="E12981" t="s">
        <v>75</v>
      </c>
      <c r="F12981" s="1" t="s">
        <v>231</v>
      </c>
      <c r="G12981" t="s">
        <v>74</v>
      </c>
      <c r="H12981" t="str">
        <f>VLOOKUP(F12981,Clubs!$A$1:$D$220,4,)</f>
        <v>032002</v>
      </c>
    </row>
    <row r="12982" spans="1:8">
      <c r="A12982">
        <v>2483914</v>
      </c>
      <c r="B12982" t="s">
        <v>9112</v>
      </c>
      <c r="C12982" t="s">
        <v>914</v>
      </c>
      <c r="D12982" t="s">
        <v>8640</v>
      </c>
      <c r="E12982" t="s">
        <v>75</v>
      </c>
      <c r="F12982" s="1" t="s">
        <v>231</v>
      </c>
      <c r="G12982" t="s">
        <v>74</v>
      </c>
      <c r="H12982" t="str">
        <f>VLOOKUP(F12982,Clubs!$A$1:$D$220,4,)</f>
        <v>032002</v>
      </c>
    </row>
    <row r="12983" spans="1:8">
      <c r="A12983">
        <v>2483964</v>
      </c>
      <c r="B12983" t="s">
        <v>573</v>
      </c>
      <c r="C12983" t="s">
        <v>1339</v>
      </c>
      <c r="D12983" t="s">
        <v>8640</v>
      </c>
      <c r="E12983" t="s">
        <v>71</v>
      </c>
      <c r="F12983" s="1" t="s">
        <v>246</v>
      </c>
      <c r="G12983" t="s">
        <v>201</v>
      </c>
      <c r="H12983" t="str">
        <f>VLOOKUP(F12983,Clubs!$A$1:$D$220,4,)</f>
        <v>011024</v>
      </c>
    </row>
    <row r="12984" spans="1:8">
      <c r="A12984">
        <v>2483970</v>
      </c>
      <c r="B12984" t="s">
        <v>10200</v>
      </c>
      <c r="C12984" t="s">
        <v>1058</v>
      </c>
      <c r="D12984" t="s">
        <v>8640</v>
      </c>
      <c r="E12984" t="s">
        <v>71</v>
      </c>
      <c r="F12984" s="1" t="s">
        <v>246</v>
      </c>
      <c r="G12984" t="s">
        <v>201</v>
      </c>
      <c r="H12984" t="str">
        <f>VLOOKUP(F12984,Clubs!$A$1:$D$220,4,)</f>
        <v>011024</v>
      </c>
    </row>
    <row r="12985" spans="1:8">
      <c r="A12985">
        <v>2483979</v>
      </c>
      <c r="B12985" t="s">
        <v>10202</v>
      </c>
      <c r="C12985" t="s">
        <v>2316</v>
      </c>
      <c r="D12985" t="s">
        <v>110</v>
      </c>
      <c r="E12985" t="s">
        <v>71</v>
      </c>
      <c r="F12985" s="1" t="s">
        <v>231</v>
      </c>
      <c r="G12985" t="s">
        <v>74</v>
      </c>
      <c r="H12985" t="str">
        <f>VLOOKUP(F12985,Clubs!$A$1:$D$220,4,)</f>
        <v>032002</v>
      </c>
    </row>
    <row r="12986" spans="1:8">
      <c r="A12986">
        <v>2484118</v>
      </c>
      <c r="B12986" t="s">
        <v>10203</v>
      </c>
      <c r="C12986" t="s">
        <v>1104</v>
      </c>
      <c r="D12986" t="s">
        <v>111</v>
      </c>
      <c r="E12986" t="s">
        <v>75</v>
      </c>
      <c r="F12986" s="1" t="s">
        <v>230</v>
      </c>
      <c r="G12986" t="s">
        <v>74</v>
      </c>
      <c r="H12986" t="str">
        <f>VLOOKUP(F12986,Clubs!$A$1:$D$220,4,)</f>
        <v>031025</v>
      </c>
    </row>
    <row r="12987" spans="1:8">
      <c r="A12987">
        <v>2484254</v>
      </c>
      <c r="B12987" t="s">
        <v>9008</v>
      </c>
      <c r="C12987" t="s">
        <v>2528</v>
      </c>
      <c r="D12987" t="s">
        <v>111</v>
      </c>
      <c r="E12987" t="s">
        <v>75</v>
      </c>
      <c r="F12987" s="1" t="s">
        <v>230</v>
      </c>
      <c r="G12987" t="s">
        <v>74</v>
      </c>
      <c r="H12987" t="str">
        <f>VLOOKUP(F12987,Clubs!$A$1:$D$220,4,)</f>
        <v>031025</v>
      </c>
    </row>
    <row r="12988" spans="1:8">
      <c r="A12988">
        <v>2484324</v>
      </c>
      <c r="B12988" t="s">
        <v>10204</v>
      </c>
      <c r="C12988" t="s">
        <v>2970</v>
      </c>
      <c r="D12988" t="s">
        <v>165</v>
      </c>
      <c r="E12988" t="s">
        <v>75</v>
      </c>
      <c r="F12988" s="1" t="s">
        <v>222</v>
      </c>
      <c r="G12988" t="s">
        <v>74</v>
      </c>
      <c r="H12988" t="str">
        <f>VLOOKUP(F12988,Clubs!$A$1:$D$220,4,)</f>
        <v>030004</v>
      </c>
    </row>
    <row r="12989" spans="1:8">
      <c r="A12989">
        <v>2484326</v>
      </c>
      <c r="B12989" t="s">
        <v>10205</v>
      </c>
      <c r="C12989" t="s">
        <v>1393</v>
      </c>
      <c r="D12989" t="s">
        <v>8640</v>
      </c>
      <c r="E12989" t="s">
        <v>71</v>
      </c>
      <c r="F12989" s="1" t="s">
        <v>241</v>
      </c>
      <c r="G12989" t="s">
        <v>211</v>
      </c>
      <c r="H12989" t="str">
        <f>VLOOKUP(F12989,Clubs!$A$1:$D$220,4,)</f>
        <v>034072</v>
      </c>
    </row>
    <row r="12990" spans="1:8">
      <c r="A12990">
        <v>2484372</v>
      </c>
      <c r="B12990" t="s">
        <v>1757</v>
      </c>
      <c r="C12990" t="s">
        <v>10206</v>
      </c>
      <c r="D12990" t="s">
        <v>165</v>
      </c>
      <c r="E12990" t="s">
        <v>71</v>
      </c>
      <c r="F12990" s="1" t="s">
        <v>202</v>
      </c>
      <c r="G12990" t="s">
        <v>74</v>
      </c>
      <c r="H12990" t="str">
        <f>VLOOKUP(F12990,Clubs!$A$1:$D$220,4,)</f>
        <v>081017</v>
      </c>
    </row>
    <row r="12991" spans="1:8">
      <c r="A12991">
        <v>2484484</v>
      </c>
      <c r="B12991" t="s">
        <v>1651</v>
      </c>
      <c r="C12991" t="s">
        <v>1301</v>
      </c>
      <c r="D12991" t="s">
        <v>165</v>
      </c>
      <c r="E12991" t="s">
        <v>75</v>
      </c>
      <c r="F12991" s="1" t="s">
        <v>245</v>
      </c>
      <c r="G12991" t="s">
        <v>74</v>
      </c>
      <c r="H12991" t="str">
        <f>VLOOKUP(F12991,Clubs!$A$1:$D$220,4,)</f>
        <v>046012</v>
      </c>
    </row>
    <row r="12992" spans="1:8">
      <c r="A12992">
        <v>2484535</v>
      </c>
      <c r="B12992" t="s">
        <v>10207</v>
      </c>
      <c r="C12992" t="s">
        <v>1459</v>
      </c>
      <c r="D12992" t="s">
        <v>8640</v>
      </c>
      <c r="E12992" t="s">
        <v>75</v>
      </c>
      <c r="F12992" s="1" t="s">
        <v>299</v>
      </c>
      <c r="G12992" t="s">
        <v>167</v>
      </c>
      <c r="H12992" t="str">
        <f>VLOOKUP(F12992,Clubs!$A$1:$D$220,4,)</f>
        <v>012002</v>
      </c>
    </row>
    <row r="12993" spans="1:8">
      <c r="A12993">
        <v>2484551</v>
      </c>
      <c r="B12993" t="s">
        <v>1825</v>
      </c>
      <c r="C12993" t="s">
        <v>685</v>
      </c>
      <c r="D12993" t="s">
        <v>166</v>
      </c>
      <c r="E12993" t="s">
        <v>75</v>
      </c>
      <c r="F12993" s="1" t="s">
        <v>299</v>
      </c>
      <c r="G12993" t="s">
        <v>74</v>
      </c>
      <c r="H12993" t="str">
        <f>VLOOKUP(F12993,Clubs!$A$1:$D$220,4,)</f>
        <v>012002</v>
      </c>
    </row>
    <row r="12994" spans="1:8">
      <c r="A12994">
        <v>2484588</v>
      </c>
      <c r="B12994" t="s">
        <v>10208</v>
      </c>
      <c r="C12994" t="s">
        <v>8910</v>
      </c>
      <c r="D12994" t="s">
        <v>165</v>
      </c>
      <c r="E12994" t="s">
        <v>71</v>
      </c>
      <c r="F12994" s="1" t="s">
        <v>299</v>
      </c>
      <c r="G12994" t="s">
        <v>74</v>
      </c>
      <c r="H12994" t="str">
        <f>VLOOKUP(F12994,Clubs!$A$1:$D$220,4,)</f>
        <v>012002</v>
      </c>
    </row>
    <row r="12995" spans="1:8">
      <c r="A12995">
        <v>2484621</v>
      </c>
      <c r="B12995" t="s">
        <v>10209</v>
      </c>
      <c r="C12995" t="s">
        <v>716</v>
      </c>
      <c r="D12995" t="s">
        <v>8640</v>
      </c>
      <c r="E12995" t="s">
        <v>75</v>
      </c>
      <c r="F12995" s="1" t="s">
        <v>269</v>
      </c>
      <c r="G12995" t="s">
        <v>211</v>
      </c>
      <c r="H12995" t="str">
        <f>VLOOKUP(F12995,Clubs!$A$1:$D$220,4,)</f>
        <v>034069</v>
      </c>
    </row>
    <row r="12996" spans="1:8">
      <c r="A12996">
        <v>2484627</v>
      </c>
      <c r="B12996" t="s">
        <v>10209</v>
      </c>
      <c r="C12996" t="s">
        <v>1504</v>
      </c>
      <c r="D12996" t="s">
        <v>8640</v>
      </c>
      <c r="E12996" t="s">
        <v>71</v>
      </c>
      <c r="F12996" s="1" t="s">
        <v>269</v>
      </c>
      <c r="G12996" t="s">
        <v>211</v>
      </c>
      <c r="H12996" t="str">
        <f>VLOOKUP(F12996,Clubs!$A$1:$D$220,4,)</f>
        <v>034069</v>
      </c>
    </row>
    <row r="12997" spans="1:8">
      <c r="A12997">
        <v>2484743</v>
      </c>
      <c r="B12997" t="s">
        <v>10210</v>
      </c>
      <c r="C12997" t="s">
        <v>1014</v>
      </c>
      <c r="D12997" t="s">
        <v>8640</v>
      </c>
      <c r="E12997" t="s">
        <v>75</v>
      </c>
      <c r="F12997" s="1" t="s">
        <v>233</v>
      </c>
      <c r="G12997" t="s">
        <v>211</v>
      </c>
      <c r="H12997" t="str">
        <f>VLOOKUP(F12997,Clubs!$A$1:$D$220,4,)</f>
        <v>065013</v>
      </c>
    </row>
    <row r="12998" spans="1:8">
      <c r="A12998">
        <v>2484790</v>
      </c>
      <c r="B12998" t="s">
        <v>10211</v>
      </c>
      <c r="C12998" t="s">
        <v>1028</v>
      </c>
      <c r="D12998" t="s">
        <v>8640</v>
      </c>
      <c r="E12998" t="s">
        <v>75</v>
      </c>
      <c r="F12998" s="1" t="s">
        <v>348</v>
      </c>
      <c r="G12998" t="s">
        <v>211</v>
      </c>
      <c r="H12998" t="str">
        <f>VLOOKUP(F12998,Clubs!$A$1:$D$220,4,)</f>
        <v>031055</v>
      </c>
    </row>
    <row r="12999" spans="1:8">
      <c r="A12999">
        <v>2484799</v>
      </c>
      <c r="B12999" t="s">
        <v>8841</v>
      </c>
      <c r="C12999" t="s">
        <v>882</v>
      </c>
      <c r="D12999" t="s">
        <v>111</v>
      </c>
      <c r="E12999" t="s">
        <v>75</v>
      </c>
      <c r="F12999" s="1" t="s">
        <v>263</v>
      </c>
      <c r="G12999" t="s">
        <v>74</v>
      </c>
      <c r="H12999" t="str">
        <f>VLOOKUP(F12999,Clubs!$A$1:$D$220,4,)</f>
        <v>034062</v>
      </c>
    </row>
    <row r="13000" spans="1:8">
      <c r="A13000">
        <v>2484811</v>
      </c>
      <c r="B13000" t="s">
        <v>12367</v>
      </c>
      <c r="C13000" t="s">
        <v>3045</v>
      </c>
      <c r="D13000" t="s">
        <v>166</v>
      </c>
      <c r="E13000" t="s">
        <v>75</v>
      </c>
      <c r="F13000" s="1" t="s">
        <v>263</v>
      </c>
      <c r="G13000" t="s">
        <v>74</v>
      </c>
      <c r="H13000" t="str">
        <f>VLOOKUP(F13000,Clubs!$A$1:$D$220,4,)</f>
        <v>034062</v>
      </c>
    </row>
    <row r="13001" spans="1:8">
      <c r="A13001">
        <v>2484813</v>
      </c>
      <c r="B13001" t="s">
        <v>10212</v>
      </c>
      <c r="C13001" t="s">
        <v>10213</v>
      </c>
      <c r="D13001" t="s">
        <v>165</v>
      </c>
      <c r="E13001" t="s">
        <v>71</v>
      </c>
      <c r="F13001" s="1" t="s">
        <v>263</v>
      </c>
      <c r="G13001" t="s">
        <v>74</v>
      </c>
      <c r="H13001" t="str">
        <f>VLOOKUP(F13001,Clubs!$A$1:$D$220,4,)</f>
        <v>034062</v>
      </c>
    </row>
    <row r="13002" spans="1:8">
      <c r="A13002">
        <v>2484818</v>
      </c>
      <c r="B13002" t="s">
        <v>10214</v>
      </c>
      <c r="C13002" t="s">
        <v>12368</v>
      </c>
      <c r="D13002" t="s">
        <v>166</v>
      </c>
      <c r="E13002" t="s">
        <v>75</v>
      </c>
      <c r="F13002" s="1" t="s">
        <v>263</v>
      </c>
      <c r="G13002" t="s">
        <v>74</v>
      </c>
      <c r="H13002" t="str">
        <f>VLOOKUP(F13002,Clubs!$A$1:$D$220,4,)</f>
        <v>034062</v>
      </c>
    </row>
    <row r="13003" spans="1:8">
      <c r="A13003">
        <v>2484821</v>
      </c>
      <c r="B13003" t="s">
        <v>10214</v>
      </c>
      <c r="C13003" t="s">
        <v>10215</v>
      </c>
      <c r="D13003" t="s">
        <v>165</v>
      </c>
      <c r="E13003" t="s">
        <v>75</v>
      </c>
      <c r="F13003" s="1" t="s">
        <v>263</v>
      </c>
      <c r="G13003" t="s">
        <v>74</v>
      </c>
      <c r="H13003" t="str">
        <f>VLOOKUP(F13003,Clubs!$A$1:$D$220,4,)</f>
        <v>034062</v>
      </c>
    </row>
    <row r="13004" spans="1:8">
      <c r="A13004">
        <v>2484853</v>
      </c>
      <c r="B13004" t="s">
        <v>4385</v>
      </c>
      <c r="C13004" t="s">
        <v>2532</v>
      </c>
      <c r="D13004" t="s">
        <v>166</v>
      </c>
      <c r="E13004" t="s">
        <v>71</v>
      </c>
      <c r="F13004" s="1" t="s">
        <v>200</v>
      </c>
      <c r="G13004" t="s">
        <v>74</v>
      </c>
      <c r="H13004" t="str">
        <f>VLOOKUP(F13004,Clubs!$A$1:$D$220,4,)</f>
        <v>011024</v>
      </c>
    </row>
    <row r="13005" spans="1:8">
      <c r="A13005">
        <v>2484884</v>
      </c>
      <c r="B13005" t="s">
        <v>10216</v>
      </c>
      <c r="C13005" t="s">
        <v>723</v>
      </c>
      <c r="D13005" t="s">
        <v>8640</v>
      </c>
      <c r="E13005" t="s">
        <v>71</v>
      </c>
      <c r="F13005" s="1" t="s">
        <v>8525</v>
      </c>
      <c r="G13005" t="s">
        <v>211</v>
      </c>
      <c r="H13005" t="str">
        <f>VLOOKUP(F13005,Clubs!$A$1:$D$220,4,)</f>
        <v>030075</v>
      </c>
    </row>
    <row r="13006" spans="1:8">
      <c r="A13006">
        <v>2484968</v>
      </c>
      <c r="B13006" t="s">
        <v>2279</v>
      </c>
      <c r="C13006" t="s">
        <v>4506</v>
      </c>
      <c r="D13006" t="s">
        <v>165</v>
      </c>
      <c r="E13006" t="s">
        <v>75</v>
      </c>
      <c r="F13006" s="1" t="s">
        <v>8520</v>
      </c>
      <c r="G13006" t="s">
        <v>74</v>
      </c>
      <c r="H13006" t="str">
        <f>VLOOKUP(F13006,Clubs!$A$1:$D$220,4,)</f>
        <v>012003</v>
      </c>
    </row>
    <row r="13007" spans="1:8">
      <c r="A13007">
        <v>2484984</v>
      </c>
      <c r="B13007" t="s">
        <v>3840</v>
      </c>
      <c r="C13007" t="s">
        <v>1271</v>
      </c>
      <c r="D13007" t="s">
        <v>8640</v>
      </c>
      <c r="E13007" t="s">
        <v>71</v>
      </c>
      <c r="F13007" s="1" t="s">
        <v>214</v>
      </c>
      <c r="G13007" t="s">
        <v>211</v>
      </c>
      <c r="H13007" t="str">
        <f>VLOOKUP(F13007,Clubs!$A$1:$D$220,4,)</f>
        <v>034038</v>
      </c>
    </row>
    <row r="13008" spans="1:8">
      <c r="A13008">
        <v>2484987</v>
      </c>
      <c r="B13008" t="s">
        <v>10217</v>
      </c>
      <c r="C13008" t="s">
        <v>725</v>
      </c>
      <c r="D13008" t="s">
        <v>166</v>
      </c>
      <c r="E13008" t="s">
        <v>75</v>
      </c>
      <c r="F13008" s="1" t="s">
        <v>345</v>
      </c>
      <c r="G13008" t="s">
        <v>74</v>
      </c>
      <c r="H13008" t="str">
        <f>VLOOKUP(F13008,Clubs!$A$1:$D$220,4,)</f>
        <v>011024</v>
      </c>
    </row>
    <row r="13009" spans="1:8">
      <c r="A13009">
        <v>2485040</v>
      </c>
      <c r="B13009" t="s">
        <v>10219</v>
      </c>
      <c r="C13009" t="s">
        <v>1897</v>
      </c>
      <c r="D13009" t="s">
        <v>165</v>
      </c>
      <c r="E13009" t="s">
        <v>71</v>
      </c>
      <c r="F13009" s="1" t="s">
        <v>196</v>
      </c>
      <c r="G13009" t="s">
        <v>74</v>
      </c>
      <c r="H13009" t="str">
        <f>VLOOKUP(F13009,Clubs!$A$1:$D$220,4,)</f>
        <v>031051</v>
      </c>
    </row>
    <row r="13010" spans="1:8">
      <c r="A13010">
        <v>2485150</v>
      </c>
      <c r="B13010" t="s">
        <v>12369</v>
      </c>
      <c r="C13010" t="s">
        <v>5098</v>
      </c>
      <c r="D13010" t="s">
        <v>166</v>
      </c>
      <c r="E13010" t="s">
        <v>71</v>
      </c>
      <c r="F13010" s="1" t="s">
        <v>329</v>
      </c>
      <c r="G13010" t="s">
        <v>74</v>
      </c>
      <c r="H13010" t="str">
        <f>VLOOKUP(F13010,Clubs!$A$1:$D$220,4,)</f>
        <v>031050</v>
      </c>
    </row>
    <row r="13011" spans="1:8">
      <c r="A13011">
        <v>2485241</v>
      </c>
      <c r="B13011" t="s">
        <v>10221</v>
      </c>
      <c r="C13011" t="s">
        <v>10222</v>
      </c>
      <c r="D13011" t="s">
        <v>165</v>
      </c>
      <c r="E13011" t="s">
        <v>71</v>
      </c>
      <c r="F13011" s="1" t="s">
        <v>235</v>
      </c>
      <c r="G13011" t="s">
        <v>74</v>
      </c>
      <c r="H13011" t="str">
        <f>VLOOKUP(F13011,Clubs!$A$1:$D$220,4,)</f>
        <v>030003</v>
      </c>
    </row>
    <row r="13012" spans="1:8">
      <c r="A13012">
        <v>2485264</v>
      </c>
      <c r="B13012" t="s">
        <v>12370</v>
      </c>
      <c r="C13012" t="s">
        <v>2045</v>
      </c>
      <c r="D13012" t="s">
        <v>166</v>
      </c>
      <c r="E13012" t="s">
        <v>75</v>
      </c>
      <c r="F13012" s="1" t="s">
        <v>8539</v>
      </c>
      <c r="G13012" t="s">
        <v>74</v>
      </c>
      <c r="H13012" t="str">
        <f>VLOOKUP(F13012,Clubs!$A$1:$D$220,4,)</f>
        <v>066037</v>
      </c>
    </row>
    <row r="13013" spans="1:8">
      <c r="A13013">
        <v>2485276</v>
      </c>
      <c r="B13013" t="s">
        <v>10223</v>
      </c>
      <c r="C13013" t="s">
        <v>618</v>
      </c>
      <c r="D13013" t="s">
        <v>8640</v>
      </c>
      <c r="E13013" t="s">
        <v>71</v>
      </c>
      <c r="F13013" s="1" t="s">
        <v>269</v>
      </c>
      <c r="G13013" t="s">
        <v>211</v>
      </c>
      <c r="H13013" t="str">
        <f>VLOOKUP(F13013,Clubs!$A$1:$D$220,4,)</f>
        <v>034069</v>
      </c>
    </row>
    <row r="13014" spans="1:8">
      <c r="A13014">
        <v>2485279</v>
      </c>
      <c r="B13014" t="s">
        <v>10224</v>
      </c>
      <c r="C13014" t="s">
        <v>696</v>
      </c>
      <c r="D13014" t="s">
        <v>165</v>
      </c>
      <c r="E13014" t="s">
        <v>71</v>
      </c>
      <c r="F13014" s="1" t="s">
        <v>8539</v>
      </c>
      <c r="G13014" t="s">
        <v>74</v>
      </c>
      <c r="H13014" t="str">
        <f>VLOOKUP(F13014,Clubs!$A$1:$D$220,4,)</f>
        <v>066037</v>
      </c>
    </row>
    <row r="13015" spans="1:8">
      <c r="A13015">
        <v>2485331</v>
      </c>
      <c r="B13015" t="s">
        <v>2290</v>
      </c>
      <c r="C13015" t="s">
        <v>2401</v>
      </c>
      <c r="D13015" t="s">
        <v>109</v>
      </c>
      <c r="E13015" t="s">
        <v>71</v>
      </c>
      <c r="F13015" s="1" t="s">
        <v>206</v>
      </c>
      <c r="G13015" t="s">
        <v>74</v>
      </c>
      <c r="H13015" t="str">
        <f>VLOOKUP(F13015,Clubs!$A$1:$D$220,4,)</f>
        <v>082020</v>
      </c>
    </row>
    <row r="13016" spans="1:8">
      <c r="A13016">
        <v>2485336</v>
      </c>
      <c r="B13016" t="s">
        <v>2520</v>
      </c>
      <c r="C13016" t="s">
        <v>672</v>
      </c>
      <c r="D13016" t="s">
        <v>115</v>
      </c>
      <c r="E13016" t="s">
        <v>71</v>
      </c>
      <c r="F13016" s="1" t="s">
        <v>227</v>
      </c>
      <c r="G13016" t="s">
        <v>74</v>
      </c>
      <c r="H13016" t="str">
        <f>VLOOKUP(F13016,Clubs!$A$1:$D$220,4,)</f>
        <v>065020</v>
      </c>
    </row>
    <row r="13017" spans="1:8">
      <c r="A13017">
        <v>2485564</v>
      </c>
      <c r="B13017" t="s">
        <v>2480</v>
      </c>
      <c r="C13017" t="s">
        <v>608</v>
      </c>
      <c r="D13017" t="s">
        <v>115</v>
      </c>
      <c r="E13017" t="s">
        <v>75</v>
      </c>
      <c r="F13017" s="1" t="s">
        <v>8521</v>
      </c>
      <c r="G13017" t="s">
        <v>74</v>
      </c>
      <c r="H13017" t="str">
        <f>VLOOKUP(F13017,Clubs!$A$1:$D$220,4,)</f>
        <v>030076</v>
      </c>
    </row>
    <row r="13018" spans="1:8">
      <c r="A13018">
        <v>2485617</v>
      </c>
      <c r="B13018" t="s">
        <v>10225</v>
      </c>
      <c r="C13018" t="s">
        <v>1600</v>
      </c>
      <c r="D13018" t="s">
        <v>8640</v>
      </c>
      <c r="E13018" t="s">
        <v>71</v>
      </c>
      <c r="F13018" s="1" t="s">
        <v>353</v>
      </c>
      <c r="G13018" t="s">
        <v>74</v>
      </c>
      <c r="H13018" t="str">
        <f>VLOOKUP(F13018,Clubs!$A$1:$D$220,4,)</f>
        <v>081061</v>
      </c>
    </row>
    <row r="13019" spans="1:8">
      <c r="A13019">
        <v>2485618</v>
      </c>
      <c r="B13019" t="s">
        <v>10226</v>
      </c>
      <c r="C13019" t="s">
        <v>1014</v>
      </c>
      <c r="D13019" t="s">
        <v>8640</v>
      </c>
      <c r="E13019" t="s">
        <v>75</v>
      </c>
      <c r="F13019" s="1" t="s">
        <v>215</v>
      </c>
      <c r="G13019" t="s">
        <v>74</v>
      </c>
      <c r="H13019" t="str">
        <f>VLOOKUP(F13019,Clubs!$A$1:$D$220,4,)</f>
        <v>031042</v>
      </c>
    </row>
    <row r="13020" spans="1:8">
      <c r="A13020">
        <v>2485684</v>
      </c>
      <c r="B13020" t="s">
        <v>10227</v>
      </c>
      <c r="C13020" t="s">
        <v>712</v>
      </c>
      <c r="D13020" t="s">
        <v>166</v>
      </c>
      <c r="E13020" t="s">
        <v>75</v>
      </c>
      <c r="F13020" s="1" t="s">
        <v>310</v>
      </c>
      <c r="G13020" t="s">
        <v>74</v>
      </c>
      <c r="H13020" t="str">
        <f>VLOOKUP(F13020,Clubs!$A$1:$D$220,4,)</f>
        <v>065027</v>
      </c>
    </row>
    <row r="13021" spans="1:8">
      <c r="A13021">
        <v>2485735</v>
      </c>
      <c r="B13021" t="s">
        <v>10228</v>
      </c>
      <c r="C13021" t="s">
        <v>9871</v>
      </c>
      <c r="D13021" t="s">
        <v>166</v>
      </c>
      <c r="E13021" t="s">
        <v>75</v>
      </c>
      <c r="F13021" s="1" t="s">
        <v>8539</v>
      </c>
      <c r="G13021" t="s">
        <v>74</v>
      </c>
      <c r="H13021" t="str">
        <f>VLOOKUP(F13021,Clubs!$A$1:$D$220,4,)</f>
        <v>066037</v>
      </c>
    </row>
    <row r="13022" spans="1:8">
      <c r="A13022">
        <v>2485758</v>
      </c>
      <c r="B13022" t="s">
        <v>10229</v>
      </c>
      <c r="C13022" t="s">
        <v>1001</v>
      </c>
      <c r="D13022" t="s">
        <v>165</v>
      </c>
      <c r="E13022" t="s">
        <v>71</v>
      </c>
      <c r="F13022" s="1" t="s">
        <v>8539</v>
      </c>
      <c r="G13022" t="s">
        <v>74</v>
      </c>
      <c r="H13022" t="str">
        <f>VLOOKUP(F13022,Clubs!$A$1:$D$220,4,)</f>
        <v>066037</v>
      </c>
    </row>
    <row r="13023" spans="1:8">
      <c r="A13023">
        <v>2485813</v>
      </c>
      <c r="B13023" t="s">
        <v>10015</v>
      </c>
      <c r="C13023" t="s">
        <v>894</v>
      </c>
      <c r="D13023" t="s">
        <v>111</v>
      </c>
      <c r="E13023" t="s">
        <v>71</v>
      </c>
      <c r="F13023" s="1" t="s">
        <v>241</v>
      </c>
      <c r="G13023" t="s">
        <v>74</v>
      </c>
      <c r="H13023" t="str">
        <f>VLOOKUP(F13023,Clubs!$A$1:$D$220,4,)</f>
        <v>034072</v>
      </c>
    </row>
    <row r="13024" spans="1:8">
      <c r="A13024">
        <v>2485892</v>
      </c>
      <c r="B13024" t="s">
        <v>10230</v>
      </c>
      <c r="C13024" t="s">
        <v>578</v>
      </c>
      <c r="D13024" t="s">
        <v>166</v>
      </c>
      <c r="E13024" t="s">
        <v>71</v>
      </c>
      <c r="F13024" s="1" t="s">
        <v>228</v>
      </c>
      <c r="G13024" t="s">
        <v>74</v>
      </c>
      <c r="H13024" t="str">
        <f>VLOOKUP(F13024,Clubs!$A$1:$D$220,4,)</f>
        <v>012003</v>
      </c>
    </row>
    <row r="13025" spans="1:8">
      <c r="A13025">
        <v>2485894</v>
      </c>
      <c r="B13025" t="s">
        <v>1576</v>
      </c>
      <c r="C13025" t="s">
        <v>1135</v>
      </c>
      <c r="D13025" t="s">
        <v>165</v>
      </c>
      <c r="E13025" t="s">
        <v>71</v>
      </c>
      <c r="F13025" s="1" t="s">
        <v>338</v>
      </c>
      <c r="G13025" t="s">
        <v>74</v>
      </c>
      <c r="H13025" t="str">
        <f>VLOOKUP(F13025,Clubs!$A$1:$D$220,4,)</f>
        <v>012003</v>
      </c>
    </row>
    <row r="13026" spans="1:8">
      <c r="A13026">
        <v>2485966</v>
      </c>
      <c r="B13026" t="s">
        <v>784</v>
      </c>
      <c r="C13026" t="s">
        <v>735</v>
      </c>
      <c r="D13026" t="s">
        <v>111</v>
      </c>
      <c r="E13026" t="s">
        <v>75</v>
      </c>
      <c r="F13026" s="1" t="s">
        <v>268</v>
      </c>
      <c r="G13026" t="s">
        <v>211</v>
      </c>
      <c r="H13026" t="str">
        <f>VLOOKUP(F13026,Clubs!$A$1:$D$220,4,)</f>
        <v>048006</v>
      </c>
    </row>
    <row r="13027" spans="1:8">
      <c r="A13027">
        <v>2485969</v>
      </c>
      <c r="B13027" t="s">
        <v>10231</v>
      </c>
      <c r="C13027" t="s">
        <v>3193</v>
      </c>
      <c r="D13027" t="s">
        <v>8640</v>
      </c>
      <c r="E13027" t="s">
        <v>71</v>
      </c>
      <c r="F13027" s="1" t="s">
        <v>268</v>
      </c>
      <c r="G13027" t="s">
        <v>211</v>
      </c>
      <c r="H13027" t="str">
        <f>VLOOKUP(F13027,Clubs!$A$1:$D$220,4,)</f>
        <v>048006</v>
      </c>
    </row>
    <row r="13028" spans="1:8">
      <c r="A13028">
        <v>2485976</v>
      </c>
      <c r="B13028" t="s">
        <v>10232</v>
      </c>
      <c r="C13028" t="s">
        <v>953</v>
      </c>
      <c r="D13028" t="s">
        <v>8640</v>
      </c>
      <c r="E13028" t="s">
        <v>71</v>
      </c>
      <c r="F13028" s="1" t="s">
        <v>241</v>
      </c>
      <c r="G13028" t="s">
        <v>211</v>
      </c>
      <c r="H13028" t="str">
        <f>VLOOKUP(F13028,Clubs!$A$1:$D$220,4,)</f>
        <v>034072</v>
      </c>
    </row>
    <row r="13029" spans="1:8">
      <c r="A13029">
        <v>2486006</v>
      </c>
      <c r="B13029" t="s">
        <v>4672</v>
      </c>
      <c r="C13029" t="s">
        <v>1088</v>
      </c>
      <c r="D13029" t="s">
        <v>8640</v>
      </c>
      <c r="E13029" t="s">
        <v>71</v>
      </c>
      <c r="F13029" s="1" t="s">
        <v>8528</v>
      </c>
      <c r="G13029" t="s">
        <v>201</v>
      </c>
      <c r="H13029" t="str">
        <f>VLOOKUP(F13029,Clubs!$A$1:$D$220,4,)</f>
        <v>031062</v>
      </c>
    </row>
    <row r="13030" spans="1:8">
      <c r="A13030">
        <v>2486008</v>
      </c>
      <c r="B13030" t="s">
        <v>10233</v>
      </c>
      <c r="C13030" t="s">
        <v>1600</v>
      </c>
      <c r="D13030" t="s">
        <v>111</v>
      </c>
      <c r="E13030" t="s">
        <v>71</v>
      </c>
      <c r="F13030" s="1" t="s">
        <v>230</v>
      </c>
      <c r="G13030" t="s">
        <v>74</v>
      </c>
      <c r="H13030" t="str">
        <f>VLOOKUP(F13030,Clubs!$A$1:$D$220,4,)</f>
        <v>031025</v>
      </c>
    </row>
    <row r="13031" spans="1:8">
      <c r="A13031">
        <v>2486031</v>
      </c>
      <c r="B13031" t="s">
        <v>1453</v>
      </c>
      <c r="C13031" t="s">
        <v>634</v>
      </c>
      <c r="D13031" t="s">
        <v>8640</v>
      </c>
      <c r="E13031" t="s">
        <v>71</v>
      </c>
      <c r="F13031" s="1" t="s">
        <v>230</v>
      </c>
      <c r="G13031" t="s">
        <v>74</v>
      </c>
      <c r="H13031" t="str">
        <f>VLOOKUP(F13031,Clubs!$A$1:$D$220,4,)</f>
        <v>031025</v>
      </c>
    </row>
    <row r="13032" spans="1:8">
      <c r="A13032">
        <v>2486036</v>
      </c>
      <c r="B13032" t="s">
        <v>10235</v>
      </c>
      <c r="C13032" t="s">
        <v>974</v>
      </c>
      <c r="D13032" t="s">
        <v>111</v>
      </c>
      <c r="E13032" t="s">
        <v>71</v>
      </c>
      <c r="F13032" s="1" t="s">
        <v>8528</v>
      </c>
      <c r="G13032" t="s">
        <v>211</v>
      </c>
      <c r="H13032" t="str">
        <f>VLOOKUP(F13032,Clubs!$A$1:$D$220,4,)</f>
        <v>031062</v>
      </c>
    </row>
    <row r="13033" spans="1:8">
      <c r="A13033">
        <v>2486045</v>
      </c>
      <c r="B13033" t="s">
        <v>12371</v>
      </c>
      <c r="C13033" t="s">
        <v>985</v>
      </c>
      <c r="D13033" t="s">
        <v>166</v>
      </c>
      <c r="E13033" t="s">
        <v>75</v>
      </c>
      <c r="F13033" s="1" t="s">
        <v>294</v>
      </c>
      <c r="G13033" t="s">
        <v>74</v>
      </c>
      <c r="H13033" t="str">
        <f>VLOOKUP(F13033,Clubs!$A$1:$D$220,4,)</f>
        <v>081017</v>
      </c>
    </row>
    <row r="13034" spans="1:8">
      <c r="A13034">
        <v>2486059</v>
      </c>
      <c r="B13034" t="s">
        <v>12372</v>
      </c>
      <c r="C13034" t="s">
        <v>1496</v>
      </c>
      <c r="D13034" t="s">
        <v>166</v>
      </c>
      <c r="E13034" t="s">
        <v>75</v>
      </c>
      <c r="F13034" s="1" t="s">
        <v>294</v>
      </c>
      <c r="G13034" t="s">
        <v>74</v>
      </c>
      <c r="H13034" t="str">
        <f>VLOOKUP(F13034,Clubs!$A$1:$D$220,4,)</f>
        <v>081017</v>
      </c>
    </row>
    <row r="13035" spans="1:8">
      <c r="A13035">
        <v>2486092</v>
      </c>
      <c r="B13035" t="s">
        <v>12373</v>
      </c>
      <c r="C13035" t="s">
        <v>1357</v>
      </c>
      <c r="D13035" t="s">
        <v>166</v>
      </c>
      <c r="E13035" t="s">
        <v>71</v>
      </c>
      <c r="F13035" s="1" t="s">
        <v>294</v>
      </c>
      <c r="G13035" t="s">
        <v>74</v>
      </c>
      <c r="H13035" t="str">
        <f>VLOOKUP(F13035,Clubs!$A$1:$D$220,4,)</f>
        <v>081017</v>
      </c>
    </row>
    <row r="13036" spans="1:8">
      <c r="A13036">
        <v>2486121</v>
      </c>
      <c r="B13036" t="s">
        <v>1381</v>
      </c>
      <c r="C13036" t="s">
        <v>685</v>
      </c>
      <c r="D13036" t="s">
        <v>166</v>
      </c>
      <c r="E13036" t="s">
        <v>75</v>
      </c>
      <c r="F13036" s="1" t="s">
        <v>327</v>
      </c>
      <c r="G13036" t="s">
        <v>74</v>
      </c>
      <c r="H13036" t="str">
        <f>VLOOKUP(F13036,Clubs!$A$1:$D$220,4,)</f>
        <v>034064</v>
      </c>
    </row>
    <row r="13037" spans="1:8">
      <c r="A13037">
        <v>2486395</v>
      </c>
      <c r="B13037" t="s">
        <v>10237</v>
      </c>
      <c r="C13037" t="s">
        <v>3598</v>
      </c>
      <c r="D13037" t="s">
        <v>109</v>
      </c>
      <c r="E13037" t="s">
        <v>75</v>
      </c>
      <c r="F13037" s="1" t="s">
        <v>239</v>
      </c>
      <c r="G13037" t="s">
        <v>74</v>
      </c>
      <c r="H13037" t="str">
        <f>VLOOKUP(F13037,Clubs!$A$1:$D$220,4,)</f>
        <v>034012</v>
      </c>
    </row>
    <row r="13038" spans="1:8">
      <c r="A13038">
        <v>2486541</v>
      </c>
      <c r="B13038" t="s">
        <v>10239</v>
      </c>
      <c r="C13038" t="s">
        <v>914</v>
      </c>
      <c r="D13038" t="s">
        <v>8640</v>
      </c>
      <c r="E13038" t="s">
        <v>75</v>
      </c>
      <c r="F13038" s="1" t="s">
        <v>306</v>
      </c>
      <c r="G13038" t="s">
        <v>211</v>
      </c>
      <c r="H13038" t="str">
        <f>VLOOKUP(F13038,Clubs!$A$1:$D$220,4,)</f>
        <v>066006</v>
      </c>
    </row>
    <row r="13039" spans="1:8">
      <c r="A13039">
        <v>2486556</v>
      </c>
      <c r="B13039" t="s">
        <v>6088</v>
      </c>
      <c r="C13039" t="s">
        <v>672</v>
      </c>
      <c r="D13039" t="s">
        <v>109</v>
      </c>
      <c r="E13039" t="s">
        <v>71</v>
      </c>
      <c r="F13039" s="1" t="s">
        <v>331</v>
      </c>
      <c r="G13039" t="s">
        <v>74</v>
      </c>
      <c r="H13039" t="str">
        <f>VLOOKUP(F13039,Clubs!$A$1:$D$220,4,)</f>
        <v>034058</v>
      </c>
    </row>
    <row r="13040" spans="1:8">
      <c r="A13040">
        <v>2486597</v>
      </c>
      <c r="B13040" t="s">
        <v>6959</v>
      </c>
      <c r="C13040" t="s">
        <v>797</v>
      </c>
      <c r="D13040" t="s">
        <v>8640</v>
      </c>
      <c r="E13040" t="s">
        <v>75</v>
      </c>
      <c r="F13040" s="1" t="s">
        <v>314</v>
      </c>
      <c r="G13040" t="s">
        <v>211</v>
      </c>
      <c r="H13040" t="str">
        <f>VLOOKUP(F13040,Clubs!$A$1:$D$220,4,)</f>
        <v>034457</v>
      </c>
    </row>
    <row r="13041" spans="1:8">
      <c r="A13041">
        <v>2486634</v>
      </c>
      <c r="B13041" t="s">
        <v>10240</v>
      </c>
      <c r="C13041" t="s">
        <v>10241</v>
      </c>
      <c r="D13041" t="s">
        <v>165</v>
      </c>
      <c r="E13041" t="s">
        <v>71</v>
      </c>
      <c r="F13041" s="1" t="s">
        <v>329</v>
      </c>
      <c r="G13041" t="s">
        <v>74</v>
      </c>
      <c r="H13041" t="str">
        <f>VLOOKUP(F13041,Clubs!$A$1:$D$220,4,)</f>
        <v>031050</v>
      </c>
    </row>
    <row r="13042" spans="1:8">
      <c r="A13042">
        <v>2486652</v>
      </c>
      <c r="B13042" t="s">
        <v>10242</v>
      </c>
      <c r="C13042" t="s">
        <v>4209</v>
      </c>
      <c r="D13042" t="s">
        <v>8640</v>
      </c>
      <c r="E13042" t="s">
        <v>71</v>
      </c>
      <c r="F13042" s="1" t="s">
        <v>213</v>
      </c>
      <c r="G13042" t="s">
        <v>211</v>
      </c>
      <c r="H13042" t="str">
        <f>VLOOKUP(F13042,Clubs!$A$1:$D$220,4,)</f>
        <v>066032</v>
      </c>
    </row>
    <row r="13043" spans="1:8">
      <c r="A13043">
        <v>2486655</v>
      </c>
      <c r="B13043" t="s">
        <v>7355</v>
      </c>
      <c r="C13043" t="s">
        <v>1604</v>
      </c>
      <c r="D13043" t="s">
        <v>165</v>
      </c>
      <c r="E13043" t="s">
        <v>71</v>
      </c>
      <c r="F13043" s="1" t="s">
        <v>329</v>
      </c>
      <c r="G13043" t="s">
        <v>74</v>
      </c>
      <c r="H13043" t="str">
        <f>VLOOKUP(F13043,Clubs!$A$1:$D$220,4,)</f>
        <v>031050</v>
      </c>
    </row>
    <row r="13044" spans="1:8">
      <c r="A13044">
        <v>2486698</v>
      </c>
      <c r="B13044" t="s">
        <v>10243</v>
      </c>
      <c r="C13044" t="s">
        <v>1324</v>
      </c>
      <c r="D13044" t="s">
        <v>8640</v>
      </c>
      <c r="E13044" t="s">
        <v>71</v>
      </c>
      <c r="F13044" s="1" t="s">
        <v>329</v>
      </c>
      <c r="G13044" t="s">
        <v>211</v>
      </c>
      <c r="H13044" t="str">
        <f>VLOOKUP(F13044,Clubs!$A$1:$D$220,4,)</f>
        <v>031050</v>
      </c>
    </row>
    <row r="13045" spans="1:8">
      <c r="A13045">
        <v>2486768</v>
      </c>
      <c r="B13045" t="s">
        <v>10244</v>
      </c>
      <c r="C13045" t="s">
        <v>4918</v>
      </c>
      <c r="D13045" t="s">
        <v>115</v>
      </c>
      <c r="E13045" t="s">
        <v>71</v>
      </c>
      <c r="F13045" s="1" t="s">
        <v>230</v>
      </c>
      <c r="G13045" t="s">
        <v>74</v>
      </c>
      <c r="H13045" t="str">
        <f>VLOOKUP(F13045,Clubs!$A$1:$D$220,4,)</f>
        <v>031025</v>
      </c>
    </row>
    <row r="13046" spans="1:8">
      <c r="A13046">
        <v>2486814</v>
      </c>
      <c r="B13046" t="s">
        <v>1387</v>
      </c>
      <c r="C13046" t="s">
        <v>10245</v>
      </c>
      <c r="D13046" t="s">
        <v>166</v>
      </c>
      <c r="E13046" t="s">
        <v>71</v>
      </c>
      <c r="F13046" s="1" t="s">
        <v>336</v>
      </c>
      <c r="G13046" t="s">
        <v>74</v>
      </c>
      <c r="H13046" t="str">
        <f>VLOOKUP(F13046,Clubs!$A$1:$D$220,4,)</f>
        <v>030076</v>
      </c>
    </row>
    <row r="13047" spans="1:8">
      <c r="A13047">
        <v>2486935</v>
      </c>
      <c r="B13047" t="s">
        <v>5753</v>
      </c>
      <c r="C13047" t="s">
        <v>792</v>
      </c>
      <c r="D13047" t="s">
        <v>8640</v>
      </c>
      <c r="E13047" t="s">
        <v>75</v>
      </c>
      <c r="F13047" s="1" t="s">
        <v>274</v>
      </c>
      <c r="G13047" t="s">
        <v>74</v>
      </c>
      <c r="H13047" t="str">
        <f>VLOOKUP(F13047,Clubs!$A$1:$D$220,4,)</f>
        <v>046004</v>
      </c>
    </row>
    <row r="13048" spans="1:8">
      <c r="A13048">
        <v>2486940</v>
      </c>
      <c r="B13048" t="s">
        <v>12374</v>
      </c>
      <c r="C13048" t="s">
        <v>1181</v>
      </c>
      <c r="D13048" t="s">
        <v>166</v>
      </c>
      <c r="E13048" t="s">
        <v>71</v>
      </c>
      <c r="F13048" s="1" t="s">
        <v>229</v>
      </c>
      <c r="G13048" t="s">
        <v>74</v>
      </c>
      <c r="H13048" t="str">
        <f>VLOOKUP(F13048,Clubs!$A$1:$D$220,4,)</f>
        <v>031067</v>
      </c>
    </row>
    <row r="13049" spans="1:8">
      <c r="A13049">
        <v>2486954</v>
      </c>
      <c r="B13049" t="s">
        <v>10246</v>
      </c>
      <c r="C13049" t="s">
        <v>723</v>
      </c>
      <c r="D13049" t="s">
        <v>8640</v>
      </c>
      <c r="E13049" t="s">
        <v>71</v>
      </c>
      <c r="F13049" s="1" t="s">
        <v>229</v>
      </c>
      <c r="G13049" t="s">
        <v>211</v>
      </c>
      <c r="H13049" t="str">
        <f>VLOOKUP(F13049,Clubs!$A$1:$D$220,4,)</f>
        <v>031067</v>
      </c>
    </row>
    <row r="13050" spans="1:8">
      <c r="A13050">
        <v>2486963</v>
      </c>
      <c r="B13050" t="s">
        <v>10247</v>
      </c>
      <c r="C13050" t="s">
        <v>1337</v>
      </c>
      <c r="D13050" t="s">
        <v>111</v>
      </c>
      <c r="E13050" t="s">
        <v>71</v>
      </c>
      <c r="F13050" s="1" t="s">
        <v>197</v>
      </c>
      <c r="G13050" t="s">
        <v>74</v>
      </c>
      <c r="H13050" t="str">
        <f>VLOOKUP(F13050,Clubs!$A$1:$D$220,4,)</f>
        <v>031067</v>
      </c>
    </row>
    <row r="13051" spans="1:8">
      <c r="A13051">
        <v>2486973</v>
      </c>
      <c r="B13051" t="s">
        <v>12375</v>
      </c>
      <c r="C13051" t="s">
        <v>12376</v>
      </c>
      <c r="D13051" t="s">
        <v>166</v>
      </c>
      <c r="E13051" t="s">
        <v>75</v>
      </c>
      <c r="F13051" s="1" t="s">
        <v>229</v>
      </c>
      <c r="G13051" t="s">
        <v>74</v>
      </c>
      <c r="H13051" t="str">
        <f>VLOOKUP(F13051,Clubs!$A$1:$D$220,4,)</f>
        <v>031067</v>
      </c>
    </row>
    <row r="13052" spans="1:8">
      <c r="A13052">
        <v>2487010</v>
      </c>
      <c r="B13052" t="s">
        <v>4059</v>
      </c>
      <c r="C13052" t="s">
        <v>993</v>
      </c>
      <c r="D13052" t="s">
        <v>8640</v>
      </c>
      <c r="E13052" t="s">
        <v>75</v>
      </c>
      <c r="F13052" s="1" t="s">
        <v>197</v>
      </c>
      <c r="G13052" t="s">
        <v>74</v>
      </c>
      <c r="H13052" t="str">
        <f>VLOOKUP(F13052,Clubs!$A$1:$D$220,4,)</f>
        <v>031067</v>
      </c>
    </row>
    <row r="13053" spans="1:8">
      <c r="A13053">
        <v>2487016</v>
      </c>
      <c r="B13053" t="s">
        <v>10248</v>
      </c>
      <c r="C13053" t="s">
        <v>10249</v>
      </c>
      <c r="D13053" t="s">
        <v>166</v>
      </c>
      <c r="E13053" t="s">
        <v>75</v>
      </c>
      <c r="F13053" s="1" t="s">
        <v>197</v>
      </c>
      <c r="G13053" t="s">
        <v>74</v>
      </c>
      <c r="H13053" t="str">
        <f>VLOOKUP(F13053,Clubs!$A$1:$D$220,4,)</f>
        <v>031067</v>
      </c>
    </row>
    <row r="13054" spans="1:8">
      <c r="A13054">
        <v>2487059</v>
      </c>
      <c r="B13054" t="s">
        <v>12377</v>
      </c>
      <c r="C13054" t="s">
        <v>626</v>
      </c>
      <c r="D13054" t="s">
        <v>166</v>
      </c>
      <c r="E13054" t="s">
        <v>75</v>
      </c>
      <c r="F13054" s="1" t="s">
        <v>197</v>
      </c>
      <c r="G13054" t="s">
        <v>74</v>
      </c>
      <c r="H13054" t="str">
        <f>VLOOKUP(F13054,Clubs!$A$1:$D$220,4,)</f>
        <v>031067</v>
      </c>
    </row>
    <row r="13055" spans="1:8">
      <c r="A13055">
        <v>2487111</v>
      </c>
      <c r="B13055" t="s">
        <v>3875</v>
      </c>
      <c r="C13055" t="s">
        <v>1014</v>
      </c>
      <c r="D13055" t="s">
        <v>8640</v>
      </c>
      <c r="E13055" t="s">
        <v>75</v>
      </c>
      <c r="F13055" s="1" t="s">
        <v>197</v>
      </c>
      <c r="G13055" t="s">
        <v>74</v>
      </c>
      <c r="H13055" t="str">
        <f>VLOOKUP(F13055,Clubs!$A$1:$D$220,4,)</f>
        <v>031067</v>
      </c>
    </row>
    <row r="13056" spans="1:8">
      <c r="A13056">
        <v>2487174</v>
      </c>
      <c r="B13056" t="s">
        <v>4561</v>
      </c>
      <c r="C13056" t="s">
        <v>2235</v>
      </c>
      <c r="D13056" t="s">
        <v>8640</v>
      </c>
      <c r="E13056" t="s">
        <v>71</v>
      </c>
      <c r="F13056" s="1" t="s">
        <v>337</v>
      </c>
      <c r="G13056" t="s">
        <v>211</v>
      </c>
      <c r="H13056" t="str">
        <f>VLOOKUP(F13056,Clubs!$A$1:$D$220,4,)</f>
        <v>031053</v>
      </c>
    </row>
    <row r="13057" spans="1:8">
      <c r="A13057">
        <v>2487232</v>
      </c>
      <c r="B13057" t="s">
        <v>3925</v>
      </c>
      <c r="C13057" t="s">
        <v>734</v>
      </c>
      <c r="D13057" t="s">
        <v>8640</v>
      </c>
      <c r="E13057" t="s">
        <v>75</v>
      </c>
      <c r="F13057" s="1" t="s">
        <v>8541</v>
      </c>
      <c r="G13057" t="s">
        <v>211</v>
      </c>
      <c r="H13057" t="str">
        <f>VLOOKUP(F13057,Clubs!$A$1:$D$220,4,)</f>
        <v>066032</v>
      </c>
    </row>
    <row r="13058" spans="1:8">
      <c r="A13058">
        <v>2487415</v>
      </c>
      <c r="B13058" t="s">
        <v>1878</v>
      </c>
      <c r="C13058" t="s">
        <v>747</v>
      </c>
      <c r="D13058" t="s">
        <v>8640</v>
      </c>
      <c r="E13058" t="s">
        <v>75</v>
      </c>
      <c r="F13058" s="1" t="s">
        <v>204</v>
      </c>
      <c r="G13058" t="s">
        <v>211</v>
      </c>
      <c r="H13058" t="str">
        <f>VLOOKUP(F13058,Clubs!$A$1:$D$220,4,)</f>
        <v>031030</v>
      </c>
    </row>
    <row r="13059" spans="1:8">
      <c r="A13059">
        <v>2487426</v>
      </c>
      <c r="B13059" t="s">
        <v>1878</v>
      </c>
      <c r="C13059" t="s">
        <v>961</v>
      </c>
      <c r="D13059" t="s">
        <v>8640</v>
      </c>
      <c r="E13059" t="s">
        <v>71</v>
      </c>
      <c r="F13059" s="1" t="s">
        <v>204</v>
      </c>
      <c r="G13059" t="s">
        <v>201</v>
      </c>
      <c r="H13059" t="str">
        <f>VLOOKUP(F13059,Clubs!$A$1:$D$220,4,)</f>
        <v>031030</v>
      </c>
    </row>
    <row r="13060" spans="1:8">
      <c r="A13060">
        <v>2487459</v>
      </c>
      <c r="B13060" t="s">
        <v>3498</v>
      </c>
      <c r="C13060" t="s">
        <v>759</v>
      </c>
      <c r="D13060" t="s">
        <v>8640</v>
      </c>
      <c r="E13060" t="s">
        <v>75</v>
      </c>
      <c r="F13060" s="1" t="s">
        <v>230</v>
      </c>
      <c r="G13060" t="s">
        <v>74</v>
      </c>
      <c r="H13060" t="str">
        <f>VLOOKUP(F13060,Clubs!$A$1:$D$220,4,)</f>
        <v>031025</v>
      </c>
    </row>
    <row r="13061" spans="1:8">
      <c r="A13061">
        <v>2487468</v>
      </c>
      <c r="B13061" t="s">
        <v>3276</v>
      </c>
      <c r="C13061" t="s">
        <v>614</v>
      </c>
      <c r="D13061" t="s">
        <v>111</v>
      </c>
      <c r="E13061" t="s">
        <v>75</v>
      </c>
      <c r="F13061" s="1" t="s">
        <v>230</v>
      </c>
      <c r="G13061" t="s">
        <v>74</v>
      </c>
      <c r="H13061" t="str">
        <f>VLOOKUP(F13061,Clubs!$A$1:$D$220,4,)</f>
        <v>031025</v>
      </c>
    </row>
    <row r="13062" spans="1:8">
      <c r="A13062">
        <v>2487538</v>
      </c>
      <c r="B13062" t="s">
        <v>5961</v>
      </c>
      <c r="C13062" t="s">
        <v>4012</v>
      </c>
      <c r="D13062" t="s">
        <v>8640</v>
      </c>
      <c r="E13062" t="s">
        <v>75</v>
      </c>
      <c r="F13062" s="1" t="s">
        <v>307</v>
      </c>
      <c r="G13062" t="s">
        <v>211</v>
      </c>
      <c r="H13062" t="str">
        <f>VLOOKUP(F13062,Clubs!$A$1:$D$220,4,)</f>
        <v>048006</v>
      </c>
    </row>
    <row r="13063" spans="1:8">
      <c r="A13063">
        <v>2487549</v>
      </c>
      <c r="B13063" t="s">
        <v>811</v>
      </c>
      <c r="C13063" t="s">
        <v>966</v>
      </c>
      <c r="D13063" t="s">
        <v>8640</v>
      </c>
      <c r="E13063" t="s">
        <v>71</v>
      </c>
      <c r="F13063" s="1" t="s">
        <v>245</v>
      </c>
      <c r="G13063" t="s">
        <v>211</v>
      </c>
      <c r="H13063" t="str">
        <f>VLOOKUP(F13063,Clubs!$A$1:$D$220,4,)</f>
        <v>046012</v>
      </c>
    </row>
    <row r="13064" spans="1:8">
      <c r="A13064">
        <v>2487628</v>
      </c>
      <c r="B13064" t="s">
        <v>12378</v>
      </c>
      <c r="C13064" t="s">
        <v>874</v>
      </c>
      <c r="D13064" t="s">
        <v>166</v>
      </c>
      <c r="E13064" t="s">
        <v>71</v>
      </c>
      <c r="F13064" s="1" t="s">
        <v>225</v>
      </c>
      <c r="G13064" t="s">
        <v>74</v>
      </c>
      <c r="H13064" t="str">
        <f>VLOOKUP(F13064,Clubs!$A$1:$D$220,4,)</f>
        <v>034073</v>
      </c>
    </row>
    <row r="13065" spans="1:8">
      <c r="A13065">
        <v>2487638</v>
      </c>
      <c r="B13065" t="s">
        <v>10250</v>
      </c>
      <c r="C13065" t="s">
        <v>1423</v>
      </c>
      <c r="D13065" t="s">
        <v>111</v>
      </c>
      <c r="E13065" t="s">
        <v>75</v>
      </c>
      <c r="F13065" s="1" t="s">
        <v>206</v>
      </c>
      <c r="G13065" t="s">
        <v>74</v>
      </c>
      <c r="H13065" t="str">
        <f>VLOOKUP(F13065,Clubs!$A$1:$D$220,4,)</f>
        <v>082020</v>
      </c>
    </row>
    <row r="13066" spans="1:8">
      <c r="A13066">
        <v>2487700</v>
      </c>
      <c r="B13066" t="s">
        <v>10251</v>
      </c>
      <c r="C13066" t="s">
        <v>10252</v>
      </c>
      <c r="D13066" t="s">
        <v>109</v>
      </c>
      <c r="E13066" t="s">
        <v>71</v>
      </c>
      <c r="F13066" s="1" t="s">
        <v>197</v>
      </c>
      <c r="G13066" t="s">
        <v>74</v>
      </c>
      <c r="H13066" t="str">
        <f>VLOOKUP(F13066,Clubs!$A$1:$D$220,4,)</f>
        <v>031067</v>
      </c>
    </row>
    <row r="13067" spans="1:8">
      <c r="A13067">
        <v>2487796</v>
      </c>
      <c r="B13067" t="s">
        <v>10253</v>
      </c>
      <c r="C13067" t="s">
        <v>919</v>
      </c>
      <c r="D13067" t="s">
        <v>165</v>
      </c>
      <c r="E13067" t="s">
        <v>71</v>
      </c>
      <c r="F13067" s="1" t="s">
        <v>257</v>
      </c>
      <c r="G13067" t="s">
        <v>74</v>
      </c>
      <c r="H13067" t="str">
        <f>VLOOKUP(F13067,Clubs!$A$1:$D$220,4,)</f>
        <v>031003</v>
      </c>
    </row>
    <row r="13068" spans="1:8">
      <c r="A13068">
        <v>2487800</v>
      </c>
      <c r="B13068" t="s">
        <v>3046</v>
      </c>
      <c r="C13068" t="s">
        <v>10254</v>
      </c>
      <c r="D13068" t="s">
        <v>165</v>
      </c>
      <c r="E13068" t="s">
        <v>75</v>
      </c>
      <c r="F13068" s="1" t="s">
        <v>345</v>
      </c>
      <c r="G13068" t="s">
        <v>74</v>
      </c>
      <c r="H13068" t="str">
        <f>VLOOKUP(F13068,Clubs!$A$1:$D$220,4,)</f>
        <v>011024</v>
      </c>
    </row>
    <row r="13069" spans="1:8">
      <c r="A13069">
        <v>2487838</v>
      </c>
      <c r="B13069" t="s">
        <v>10031</v>
      </c>
      <c r="C13069" t="s">
        <v>1313</v>
      </c>
      <c r="D13069" t="s">
        <v>8640</v>
      </c>
      <c r="E13069" t="s">
        <v>75</v>
      </c>
      <c r="F13069" s="1" t="s">
        <v>214</v>
      </c>
      <c r="G13069" t="s">
        <v>167</v>
      </c>
      <c r="H13069" t="str">
        <f>VLOOKUP(F13069,Clubs!$A$1:$D$220,4,)</f>
        <v>034038</v>
      </c>
    </row>
    <row r="13070" spans="1:8">
      <c r="A13070">
        <v>2487860</v>
      </c>
      <c r="B13070" t="s">
        <v>10255</v>
      </c>
      <c r="C13070" t="s">
        <v>669</v>
      </c>
      <c r="D13070" t="s">
        <v>8640</v>
      </c>
      <c r="E13070" t="s">
        <v>71</v>
      </c>
      <c r="F13070" s="1" t="s">
        <v>257</v>
      </c>
      <c r="G13070" t="s">
        <v>74</v>
      </c>
      <c r="H13070" t="str">
        <f>VLOOKUP(F13070,Clubs!$A$1:$D$220,4,)</f>
        <v>031003</v>
      </c>
    </row>
    <row r="13071" spans="1:8">
      <c r="A13071">
        <v>2487877</v>
      </c>
      <c r="B13071" t="s">
        <v>4294</v>
      </c>
      <c r="C13071" t="s">
        <v>2528</v>
      </c>
      <c r="D13071" t="s">
        <v>8640</v>
      </c>
      <c r="E13071" t="s">
        <v>75</v>
      </c>
      <c r="F13071" s="1" t="s">
        <v>257</v>
      </c>
      <c r="G13071" t="s">
        <v>74</v>
      </c>
      <c r="H13071" t="str">
        <f>VLOOKUP(F13071,Clubs!$A$1:$D$220,4,)</f>
        <v>031003</v>
      </c>
    </row>
    <row r="13072" spans="1:8">
      <c r="A13072">
        <v>2487919</v>
      </c>
      <c r="B13072" t="s">
        <v>5981</v>
      </c>
      <c r="C13072" t="s">
        <v>1129</v>
      </c>
      <c r="D13072" t="s">
        <v>8640</v>
      </c>
      <c r="E13072" t="s">
        <v>71</v>
      </c>
      <c r="F13072" s="1" t="s">
        <v>244</v>
      </c>
      <c r="G13072" t="s">
        <v>74</v>
      </c>
      <c r="H13072" t="str">
        <f>VLOOKUP(F13072,Clubs!$A$1:$D$220,4,)</f>
        <v>030008</v>
      </c>
    </row>
    <row r="13073" spans="1:8">
      <c r="A13073">
        <v>2487933</v>
      </c>
      <c r="B13073" t="s">
        <v>10256</v>
      </c>
      <c r="C13073" t="s">
        <v>974</v>
      </c>
      <c r="D13073" t="s">
        <v>8640</v>
      </c>
      <c r="E13073" t="s">
        <v>71</v>
      </c>
      <c r="F13073" s="1" t="s">
        <v>314</v>
      </c>
      <c r="G13073" t="s">
        <v>211</v>
      </c>
      <c r="H13073" t="str">
        <f>VLOOKUP(F13073,Clubs!$A$1:$D$220,4,)</f>
        <v>034457</v>
      </c>
    </row>
    <row r="13074" spans="1:8">
      <c r="A13074">
        <v>2487934</v>
      </c>
      <c r="B13074" t="s">
        <v>4503</v>
      </c>
      <c r="C13074" t="s">
        <v>10257</v>
      </c>
      <c r="D13074" t="s">
        <v>8640</v>
      </c>
      <c r="E13074" t="s">
        <v>71</v>
      </c>
      <c r="F13074" s="1" t="s">
        <v>238</v>
      </c>
      <c r="G13074" t="s">
        <v>211</v>
      </c>
      <c r="H13074" t="str">
        <f>VLOOKUP(F13074,Clubs!$A$1:$D$220,4,)</f>
        <v>030055</v>
      </c>
    </row>
    <row r="13075" spans="1:8">
      <c r="A13075">
        <v>2488093</v>
      </c>
      <c r="B13075" t="s">
        <v>10258</v>
      </c>
      <c r="C13075" t="s">
        <v>1393</v>
      </c>
      <c r="D13075" t="s">
        <v>8640</v>
      </c>
      <c r="E13075" t="s">
        <v>71</v>
      </c>
      <c r="F13075" s="1" t="s">
        <v>213</v>
      </c>
      <c r="G13075" t="s">
        <v>74</v>
      </c>
      <c r="H13075" t="str">
        <f>VLOOKUP(F13075,Clubs!$A$1:$D$220,4,)</f>
        <v>066032</v>
      </c>
    </row>
    <row r="13076" spans="1:8">
      <c r="A13076">
        <v>2488100</v>
      </c>
      <c r="B13076" t="s">
        <v>662</v>
      </c>
      <c r="C13076" t="s">
        <v>1341</v>
      </c>
      <c r="D13076" t="s">
        <v>8640</v>
      </c>
      <c r="E13076" t="s">
        <v>71</v>
      </c>
      <c r="F13076" s="1" t="s">
        <v>230</v>
      </c>
      <c r="G13076" t="s">
        <v>74</v>
      </c>
      <c r="H13076" t="str">
        <f>VLOOKUP(F13076,Clubs!$A$1:$D$220,4,)</f>
        <v>031025</v>
      </c>
    </row>
    <row r="13077" spans="1:8">
      <c r="A13077">
        <v>2488116</v>
      </c>
      <c r="B13077" t="s">
        <v>4430</v>
      </c>
      <c r="C13077" t="s">
        <v>2891</v>
      </c>
      <c r="D13077" t="s">
        <v>110</v>
      </c>
      <c r="E13077" t="s">
        <v>75</v>
      </c>
      <c r="F13077" s="1" t="s">
        <v>310</v>
      </c>
      <c r="G13077" t="s">
        <v>74</v>
      </c>
      <c r="H13077" t="str">
        <f>VLOOKUP(F13077,Clubs!$A$1:$D$220,4,)</f>
        <v>065027</v>
      </c>
    </row>
    <row r="13078" spans="1:8">
      <c r="A13078">
        <v>2488140</v>
      </c>
      <c r="B13078" t="s">
        <v>6945</v>
      </c>
      <c r="C13078" t="s">
        <v>1138</v>
      </c>
      <c r="D13078" t="s">
        <v>8640</v>
      </c>
      <c r="E13078" t="s">
        <v>75</v>
      </c>
      <c r="F13078" s="1" t="s">
        <v>334</v>
      </c>
      <c r="G13078" t="s">
        <v>211</v>
      </c>
      <c r="H13078" t="str">
        <f>VLOOKUP(F13078,Clubs!$A$1:$D$220,4,)</f>
        <v>065019</v>
      </c>
    </row>
    <row r="13079" spans="1:8">
      <c r="A13079">
        <v>2488141</v>
      </c>
      <c r="B13079" t="s">
        <v>2035</v>
      </c>
      <c r="C13079" t="s">
        <v>10259</v>
      </c>
      <c r="D13079" t="s">
        <v>109</v>
      </c>
      <c r="E13079" t="s">
        <v>71</v>
      </c>
      <c r="F13079" s="1" t="s">
        <v>266</v>
      </c>
      <c r="G13079" t="s">
        <v>74</v>
      </c>
      <c r="H13079" t="str">
        <f>VLOOKUP(F13079,Clubs!$A$1:$D$220,4,)</f>
        <v>046008</v>
      </c>
    </row>
    <row r="13080" spans="1:8">
      <c r="A13080">
        <v>2488164</v>
      </c>
      <c r="B13080" t="s">
        <v>10260</v>
      </c>
      <c r="C13080" t="s">
        <v>1175</v>
      </c>
      <c r="D13080" t="s">
        <v>165</v>
      </c>
      <c r="E13080" t="s">
        <v>75</v>
      </c>
      <c r="F13080" s="1" t="s">
        <v>266</v>
      </c>
      <c r="G13080" t="s">
        <v>74</v>
      </c>
      <c r="H13080" t="str">
        <f>VLOOKUP(F13080,Clubs!$A$1:$D$220,4,)</f>
        <v>046008</v>
      </c>
    </row>
    <row r="13081" spans="1:8">
      <c r="A13081">
        <v>2488174</v>
      </c>
      <c r="B13081" t="s">
        <v>4602</v>
      </c>
      <c r="C13081" t="s">
        <v>10261</v>
      </c>
      <c r="D13081" t="s">
        <v>111</v>
      </c>
      <c r="E13081" t="s">
        <v>75</v>
      </c>
      <c r="F13081" s="1" t="s">
        <v>266</v>
      </c>
      <c r="G13081" t="s">
        <v>211</v>
      </c>
      <c r="H13081" t="str">
        <f>VLOOKUP(F13081,Clubs!$A$1:$D$220,4,)</f>
        <v>046008</v>
      </c>
    </row>
    <row r="13082" spans="1:8">
      <c r="A13082">
        <v>2488180</v>
      </c>
      <c r="B13082" t="s">
        <v>8502</v>
      </c>
      <c r="C13082" t="s">
        <v>946</v>
      </c>
      <c r="D13082" t="s">
        <v>8640</v>
      </c>
      <c r="E13082" t="s">
        <v>71</v>
      </c>
      <c r="F13082" s="1" t="s">
        <v>8533</v>
      </c>
      <c r="G13082" t="s">
        <v>74</v>
      </c>
      <c r="H13082" t="str">
        <f>VLOOKUP(F13082,Clubs!$A$1:$D$220,4,)</f>
        <v>034473</v>
      </c>
    </row>
    <row r="13083" spans="1:8">
      <c r="A13083">
        <v>2488379</v>
      </c>
      <c r="B13083" t="s">
        <v>10262</v>
      </c>
      <c r="C13083" t="s">
        <v>1175</v>
      </c>
      <c r="D13083" t="s">
        <v>111</v>
      </c>
      <c r="E13083" t="s">
        <v>75</v>
      </c>
      <c r="F13083" s="1" t="s">
        <v>220</v>
      </c>
      <c r="G13083" t="s">
        <v>74</v>
      </c>
      <c r="H13083" t="str">
        <f>VLOOKUP(F13083,Clubs!$A$1:$D$220,4,)</f>
        <v>031015</v>
      </c>
    </row>
    <row r="13084" spans="1:8">
      <c r="A13084">
        <v>2488388</v>
      </c>
      <c r="B13084" t="s">
        <v>1942</v>
      </c>
      <c r="C13084" t="s">
        <v>2305</v>
      </c>
      <c r="D13084" t="s">
        <v>8640</v>
      </c>
      <c r="E13084" t="s">
        <v>75</v>
      </c>
      <c r="F13084" s="1" t="s">
        <v>220</v>
      </c>
      <c r="G13084" t="s">
        <v>74</v>
      </c>
      <c r="H13084" t="str">
        <f>VLOOKUP(F13084,Clubs!$A$1:$D$220,4,)</f>
        <v>031015</v>
      </c>
    </row>
    <row r="13085" spans="1:8">
      <c r="A13085">
        <v>2488505</v>
      </c>
      <c r="B13085" t="s">
        <v>7699</v>
      </c>
      <c r="C13085" t="s">
        <v>1628</v>
      </c>
      <c r="D13085" t="s">
        <v>109</v>
      </c>
      <c r="E13085" t="s">
        <v>71</v>
      </c>
      <c r="F13085" s="1" t="s">
        <v>231</v>
      </c>
      <c r="G13085" t="s">
        <v>74</v>
      </c>
      <c r="H13085" t="str">
        <f>VLOOKUP(F13085,Clubs!$A$1:$D$220,4,)</f>
        <v>032002</v>
      </c>
    </row>
    <row r="13086" spans="1:8">
      <c r="A13086">
        <v>2488512</v>
      </c>
      <c r="B13086" t="s">
        <v>10263</v>
      </c>
      <c r="C13086" t="s">
        <v>10264</v>
      </c>
      <c r="D13086" t="s">
        <v>111</v>
      </c>
      <c r="E13086" t="s">
        <v>71</v>
      </c>
      <c r="F13086" s="1" t="s">
        <v>231</v>
      </c>
      <c r="G13086" t="s">
        <v>74</v>
      </c>
      <c r="H13086" t="str">
        <f>VLOOKUP(F13086,Clubs!$A$1:$D$220,4,)</f>
        <v>032002</v>
      </c>
    </row>
    <row r="13087" spans="1:8">
      <c r="A13087">
        <v>2488533</v>
      </c>
      <c r="B13087" t="s">
        <v>3928</v>
      </c>
      <c r="C13087" t="s">
        <v>1129</v>
      </c>
      <c r="D13087" t="s">
        <v>8640</v>
      </c>
      <c r="E13087" t="s">
        <v>71</v>
      </c>
      <c r="F13087" s="1" t="s">
        <v>231</v>
      </c>
      <c r="G13087" t="s">
        <v>74</v>
      </c>
      <c r="H13087" t="str">
        <f>VLOOKUP(F13087,Clubs!$A$1:$D$220,4,)</f>
        <v>032002</v>
      </c>
    </row>
    <row r="13088" spans="1:8">
      <c r="A13088">
        <v>2488594</v>
      </c>
      <c r="B13088" t="s">
        <v>10265</v>
      </c>
      <c r="C13088" t="s">
        <v>888</v>
      </c>
      <c r="D13088" t="s">
        <v>115</v>
      </c>
      <c r="E13088" t="s">
        <v>75</v>
      </c>
      <c r="F13088" s="1" t="s">
        <v>209</v>
      </c>
      <c r="G13088" t="s">
        <v>74</v>
      </c>
      <c r="H13088" t="str">
        <f>VLOOKUP(F13088,Clubs!$A$1:$D$220,4,)</f>
        <v>034066</v>
      </c>
    </row>
    <row r="13089" spans="1:8">
      <c r="A13089">
        <v>2488603</v>
      </c>
      <c r="B13089" t="s">
        <v>1254</v>
      </c>
      <c r="C13089" t="s">
        <v>920</v>
      </c>
      <c r="D13089" t="s">
        <v>8640</v>
      </c>
      <c r="E13089" t="s">
        <v>71</v>
      </c>
      <c r="F13089" s="1" t="s">
        <v>220</v>
      </c>
      <c r="G13089" t="s">
        <v>201</v>
      </c>
      <c r="H13089" t="str">
        <f>VLOOKUP(F13089,Clubs!$A$1:$D$220,4,)</f>
        <v>031015</v>
      </c>
    </row>
    <row r="13090" spans="1:8">
      <c r="A13090">
        <v>2488604</v>
      </c>
      <c r="B13090" t="s">
        <v>10266</v>
      </c>
      <c r="C13090" t="s">
        <v>10215</v>
      </c>
      <c r="D13090" t="s">
        <v>165</v>
      </c>
      <c r="E13090" t="s">
        <v>75</v>
      </c>
      <c r="F13090" s="1" t="s">
        <v>209</v>
      </c>
      <c r="G13090" t="s">
        <v>74</v>
      </c>
      <c r="H13090" t="str">
        <f>VLOOKUP(F13090,Clubs!$A$1:$D$220,4,)</f>
        <v>034066</v>
      </c>
    </row>
    <row r="13091" spans="1:8">
      <c r="A13091">
        <v>2488671</v>
      </c>
      <c r="B13091" t="s">
        <v>10267</v>
      </c>
      <c r="C13091" t="s">
        <v>831</v>
      </c>
      <c r="D13091" t="s">
        <v>8640</v>
      </c>
      <c r="E13091" t="s">
        <v>71</v>
      </c>
      <c r="F13091" s="1" t="s">
        <v>220</v>
      </c>
      <c r="G13091" t="s">
        <v>167</v>
      </c>
      <c r="H13091" t="str">
        <f>VLOOKUP(F13091,Clubs!$A$1:$D$220,4,)</f>
        <v>031015</v>
      </c>
    </row>
    <row r="13092" spans="1:8">
      <c r="A13092">
        <v>2488914</v>
      </c>
      <c r="B13092" t="s">
        <v>10268</v>
      </c>
      <c r="C13092" t="s">
        <v>1181</v>
      </c>
      <c r="D13092" t="s">
        <v>8640</v>
      </c>
      <c r="E13092" t="s">
        <v>71</v>
      </c>
      <c r="F13092" s="1" t="s">
        <v>8525</v>
      </c>
      <c r="G13092" t="s">
        <v>211</v>
      </c>
      <c r="H13092" t="str">
        <f>VLOOKUP(F13092,Clubs!$A$1:$D$220,4,)</f>
        <v>030075</v>
      </c>
    </row>
    <row r="13093" spans="1:8">
      <c r="A13093">
        <v>2488934</v>
      </c>
      <c r="B13093" t="s">
        <v>10269</v>
      </c>
      <c r="C13093" t="s">
        <v>967</v>
      </c>
      <c r="D13093" t="s">
        <v>8640</v>
      </c>
      <c r="E13093" t="s">
        <v>75</v>
      </c>
      <c r="F13093" s="1" t="s">
        <v>330</v>
      </c>
      <c r="G13093" t="s">
        <v>211</v>
      </c>
      <c r="H13093" t="str">
        <f>VLOOKUP(F13093,Clubs!$A$1:$D$220,4,)</f>
        <v>034068</v>
      </c>
    </row>
    <row r="13094" spans="1:8">
      <c r="A13094">
        <v>2488988</v>
      </c>
      <c r="B13094" t="s">
        <v>1656</v>
      </c>
      <c r="C13094" t="s">
        <v>639</v>
      </c>
      <c r="D13094" t="s">
        <v>109</v>
      </c>
      <c r="E13094" t="s">
        <v>71</v>
      </c>
      <c r="F13094" s="1" t="s">
        <v>330</v>
      </c>
      <c r="G13094" t="s">
        <v>74</v>
      </c>
      <c r="H13094" t="str">
        <f>VLOOKUP(F13094,Clubs!$A$1:$D$220,4,)</f>
        <v>034068</v>
      </c>
    </row>
    <row r="13095" spans="1:8">
      <c r="A13095">
        <v>2489006</v>
      </c>
      <c r="B13095" t="s">
        <v>6227</v>
      </c>
      <c r="C13095" t="s">
        <v>6648</v>
      </c>
      <c r="D13095" t="s">
        <v>109</v>
      </c>
      <c r="E13095" t="s">
        <v>71</v>
      </c>
      <c r="F13095" s="1" t="s">
        <v>330</v>
      </c>
      <c r="G13095" t="s">
        <v>74</v>
      </c>
      <c r="H13095" t="str">
        <f>VLOOKUP(F13095,Clubs!$A$1:$D$220,4,)</f>
        <v>034068</v>
      </c>
    </row>
    <row r="13096" spans="1:8">
      <c r="A13096">
        <v>2489013</v>
      </c>
      <c r="B13096" t="s">
        <v>10270</v>
      </c>
      <c r="C13096" t="s">
        <v>1874</v>
      </c>
      <c r="D13096" t="s">
        <v>166</v>
      </c>
      <c r="E13096" t="s">
        <v>71</v>
      </c>
      <c r="F13096" s="1" t="s">
        <v>330</v>
      </c>
      <c r="G13096" t="s">
        <v>74</v>
      </c>
      <c r="H13096" t="str">
        <f>VLOOKUP(F13096,Clubs!$A$1:$D$220,4,)</f>
        <v>034068</v>
      </c>
    </row>
    <row r="13097" spans="1:8">
      <c r="A13097">
        <v>2489033</v>
      </c>
      <c r="B13097" t="s">
        <v>10271</v>
      </c>
      <c r="C13097" t="s">
        <v>849</v>
      </c>
      <c r="D13097" t="s">
        <v>166</v>
      </c>
      <c r="E13097" t="s">
        <v>75</v>
      </c>
      <c r="F13097" s="1" t="s">
        <v>330</v>
      </c>
      <c r="G13097" t="s">
        <v>74</v>
      </c>
      <c r="H13097" t="str">
        <f>VLOOKUP(F13097,Clubs!$A$1:$D$220,4,)</f>
        <v>034068</v>
      </c>
    </row>
    <row r="13098" spans="1:8">
      <c r="A13098">
        <v>2489038</v>
      </c>
      <c r="B13098" t="s">
        <v>6257</v>
      </c>
      <c r="C13098" t="s">
        <v>1184</v>
      </c>
      <c r="D13098" t="s">
        <v>165</v>
      </c>
      <c r="E13098" t="s">
        <v>75</v>
      </c>
      <c r="F13098" s="1" t="s">
        <v>330</v>
      </c>
      <c r="G13098" t="s">
        <v>74</v>
      </c>
      <c r="H13098" t="str">
        <f>VLOOKUP(F13098,Clubs!$A$1:$D$220,4,)</f>
        <v>034068</v>
      </c>
    </row>
    <row r="13099" spans="1:8">
      <c r="A13099">
        <v>2489132</v>
      </c>
      <c r="B13099" t="s">
        <v>10272</v>
      </c>
      <c r="C13099" t="s">
        <v>10273</v>
      </c>
      <c r="D13099" t="s">
        <v>109</v>
      </c>
      <c r="E13099" t="s">
        <v>75</v>
      </c>
      <c r="F13099" s="1" t="s">
        <v>202</v>
      </c>
      <c r="G13099" t="s">
        <v>74</v>
      </c>
      <c r="H13099" t="str">
        <f>VLOOKUP(F13099,Clubs!$A$1:$D$220,4,)</f>
        <v>081017</v>
      </c>
    </row>
    <row r="13100" spans="1:8">
      <c r="A13100">
        <v>2489138</v>
      </c>
      <c r="B13100" t="s">
        <v>10274</v>
      </c>
      <c r="C13100" t="s">
        <v>10275</v>
      </c>
      <c r="D13100" t="s">
        <v>109</v>
      </c>
      <c r="E13100" t="s">
        <v>71</v>
      </c>
      <c r="F13100" s="1" t="s">
        <v>202</v>
      </c>
      <c r="G13100" t="s">
        <v>74</v>
      </c>
      <c r="H13100" t="str">
        <f>VLOOKUP(F13100,Clubs!$A$1:$D$220,4,)</f>
        <v>081017</v>
      </c>
    </row>
    <row r="13101" spans="1:8">
      <c r="A13101">
        <v>2489150</v>
      </c>
      <c r="B13101" t="s">
        <v>685</v>
      </c>
      <c r="C13101" t="s">
        <v>2404</v>
      </c>
      <c r="D13101" t="s">
        <v>109</v>
      </c>
      <c r="E13101" t="s">
        <v>71</v>
      </c>
      <c r="F13101" s="1" t="s">
        <v>202</v>
      </c>
      <c r="G13101" t="s">
        <v>74</v>
      </c>
      <c r="H13101" t="str">
        <f>VLOOKUP(F13101,Clubs!$A$1:$D$220,4,)</f>
        <v>081017</v>
      </c>
    </row>
    <row r="13102" spans="1:8">
      <c r="A13102">
        <v>2489154</v>
      </c>
      <c r="B13102" t="s">
        <v>5689</v>
      </c>
      <c r="C13102" t="s">
        <v>1772</v>
      </c>
      <c r="D13102" t="s">
        <v>166</v>
      </c>
      <c r="E13102" t="s">
        <v>71</v>
      </c>
      <c r="F13102" s="1" t="s">
        <v>231</v>
      </c>
      <c r="G13102" t="s">
        <v>74</v>
      </c>
      <c r="H13102" t="str">
        <f>VLOOKUP(F13102,Clubs!$A$1:$D$220,4,)</f>
        <v>032002</v>
      </c>
    </row>
    <row r="13103" spans="1:8">
      <c r="A13103">
        <v>2489161</v>
      </c>
      <c r="B13103" t="s">
        <v>10276</v>
      </c>
      <c r="C13103" t="s">
        <v>1170</v>
      </c>
      <c r="D13103" t="s">
        <v>165</v>
      </c>
      <c r="E13103" t="s">
        <v>71</v>
      </c>
      <c r="F13103" s="1" t="s">
        <v>354</v>
      </c>
      <c r="G13103" t="s">
        <v>74</v>
      </c>
      <c r="H13103" t="str">
        <f>VLOOKUP(F13103,Clubs!$A$1:$D$220,4,)</f>
        <v>081041</v>
      </c>
    </row>
    <row r="13104" spans="1:8">
      <c r="A13104">
        <v>2489164</v>
      </c>
      <c r="B13104" t="s">
        <v>10277</v>
      </c>
      <c r="C13104" t="s">
        <v>782</v>
      </c>
      <c r="D13104" t="s">
        <v>8640</v>
      </c>
      <c r="E13104" t="s">
        <v>71</v>
      </c>
      <c r="F13104" s="1" t="s">
        <v>231</v>
      </c>
      <c r="G13104" t="s">
        <v>74</v>
      </c>
      <c r="H13104" t="str">
        <f>VLOOKUP(F13104,Clubs!$A$1:$D$220,4,)</f>
        <v>032002</v>
      </c>
    </row>
    <row r="13105" spans="1:8">
      <c r="A13105">
        <v>2489187</v>
      </c>
      <c r="B13105" t="s">
        <v>10278</v>
      </c>
      <c r="C13105" t="s">
        <v>894</v>
      </c>
      <c r="D13105" t="s">
        <v>109</v>
      </c>
      <c r="E13105" t="s">
        <v>71</v>
      </c>
      <c r="F13105" s="1" t="s">
        <v>354</v>
      </c>
      <c r="G13105" t="s">
        <v>74</v>
      </c>
      <c r="H13105" t="str">
        <f>VLOOKUP(F13105,Clubs!$A$1:$D$220,4,)</f>
        <v>081041</v>
      </c>
    </row>
    <row r="13106" spans="1:8">
      <c r="A13106">
        <v>2489202</v>
      </c>
      <c r="B13106" t="s">
        <v>10279</v>
      </c>
      <c r="C13106" t="s">
        <v>2219</v>
      </c>
      <c r="D13106" t="s">
        <v>8640</v>
      </c>
      <c r="E13106" t="s">
        <v>75</v>
      </c>
      <c r="F13106" s="1" t="s">
        <v>317</v>
      </c>
      <c r="G13106" t="s">
        <v>211</v>
      </c>
      <c r="H13106" t="str">
        <f>VLOOKUP(F13106,Clubs!$A$1:$D$220,4,)</f>
        <v>034452</v>
      </c>
    </row>
    <row r="13107" spans="1:8">
      <c r="A13107">
        <v>2489204</v>
      </c>
      <c r="B13107" t="s">
        <v>1706</v>
      </c>
      <c r="C13107" t="s">
        <v>890</v>
      </c>
      <c r="D13107" t="s">
        <v>166</v>
      </c>
      <c r="E13107" t="s">
        <v>75</v>
      </c>
      <c r="F13107" s="1" t="s">
        <v>354</v>
      </c>
      <c r="G13107" t="s">
        <v>74</v>
      </c>
      <c r="H13107" t="str">
        <f>VLOOKUP(F13107,Clubs!$A$1:$D$220,4,)</f>
        <v>081041</v>
      </c>
    </row>
    <row r="13108" spans="1:8">
      <c r="A13108">
        <v>2489246</v>
      </c>
      <c r="B13108" t="s">
        <v>10114</v>
      </c>
      <c r="C13108" t="s">
        <v>1129</v>
      </c>
      <c r="D13108" t="s">
        <v>8640</v>
      </c>
      <c r="E13108" t="s">
        <v>71</v>
      </c>
      <c r="F13108" s="1" t="s">
        <v>266</v>
      </c>
      <c r="G13108" t="s">
        <v>201</v>
      </c>
      <c r="H13108" t="str">
        <f>VLOOKUP(F13108,Clubs!$A$1:$D$220,4,)</f>
        <v>046008</v>
      </c>
    </row>
    <row r="13109" spans="1:8">
      <c r="A13109">
        <v>2489261</v>
      </c>
      <c r="B13109" t="s">
        <v>10280</v>
      </c>
      <c r="C13109" t="s">
        <v>1577</v>
      </c>
      <c r="D13109" t="s">
        <v>165</v>
      </c>
      <c r="E13109" t="s">
        <v>75</v>
      </c>
      <c r="F13109" s="1" t="s">
        <v>354</v>
      </c>
      <c r="G13109" t="s">
        <v>74</v>
      </c>
      <c r="H13109" t="str">
        <f>VLOOKUP(F13109,Clubs!$A$1:$D$220,4,)</f>
        <v>081041</v>
      </c>
    </row>
    <row r="13110" spans="1:8">
      <c r="A13110">
        <v>2489284</v>
      </c>
      <c r="B13110" t="s">
        <v>1636</v>
      </c>
      <c r="C13110" t="s">
        <v>1191</v>
      </c>
      <c r="D13110" t="s">
        <v>8640</v>
      </c>
      <c r="E13110" t="s">
        <v>71</v>
      </c>
      <c r="F13110" s="1" t="s">
        <v>354</v>
      </c>
      <c r="G13110" t="s">
        <v>211</v>
      </c>
      <c r="H13110" t="str">
        <f>VLOOKUP(F13110,Clubs!$A$1:$D$220,4,)</f>
        <v>081041</v>
      </c>
    </row>
    <row r="13111" spans="1:8">
      <c r="A13111">
        <v>2489303</v>
      </c>
      <c r="B13111" t="s">
        <v>10281</v>
      </c>
      <c r="C13111" t="s">
        <v>794</v>
      </c>
      <c r="D13111" t="s">
        <v>8640</v>
      </c>
      <c r="E13111" t="s">
        <v>71</v>
      </c>
      <c r="F13111" s="1" t="s">
        <v>8538</v>
      </c>
      <c r="G13111" t="s">
        <v>211</v>
      </c>
      <c r="H13111" t="str">
        <f>VLOOKUP(F13111,Clubs!$A$1:$D$220,4,)</f>
        <v>065030</v>
      </c>
    </row>
    <row r="13112" spans="1:8">
      <c r="A13112">
        <v>2489312</v>
      </c>
      <c r="B13112" t="s">
        <v>3628</v>
      </c>
      <c r="C13112" t="s">
        <v>595</v>
      </c>
      <c r="D13112" t="s">
        <v>8640</v>
      </c>
      <c r="E13112" t="s">
        <v>71</v>
      </c>
      <c r="F13112" s="1" t="s">
        <v>8538</v>
      </c>
      <c r="G13112" t="s">
        <v>211</v>
      </c>
      <c r="H13112" t="str">
        <f>VLOOKUP(F13112,Clubs!$A$1:$D$220,4,)</f>
        <v>065030</v>
      </c>
    </row>
    <row r="13113" spans="1:8">
      <c r="A13113">
        <v>2489339</v>
      </c>
      <c r="B13113" t="s">
        <v>10282</v>
      </c>
      <c r="C13113" t="s">
        <v>823</v>
      </c>
      <c r="D13113" t="s">
        <v>115</v>
      </c>
      <c r="E13113" t="s">
        <v>75</v>
      </c>
      <c r="F13113" s="1" t="s">
        <v>213</v>
      </c>
      <c r="G13113" t="s">
        <v>74</v>
      </c>
      <c r="H13113" t="str">
        <f>VLOOKUP(F13113,Clubs!$A$1:$D$220,4,)</f>
        <v>066032</v>
      </c>
    </row>
    <row r="13114" spans="1:8">
      <c r="A13114">
        <v>2489343</v>
      </c>
      <c r="B13114" t="s">
        <v>963</v>
      </c>
      <c r="C13114" t="s">
        <v>1198</v>
      </c>
      <c r="D13114" t="s">
        <v>8640</v>
      </c>
      <c r="E13114" t="s">
        <v>75</v>
      </c>
      <c r="F13114" s="1" t="s">
        <v>225</v>
      </c>
      <c r="G13114" t="s">
        <v>201</v>
      </c>
      <c r="H13114" t="str">
        <f>VLOOKUP(F13114,Clubs!$A$1:$D$220,4,)</f>
        <v>034073</v>
      </c>
    </row>
    <row r="13115" spans="1:8">
      <c r="A13115">
        <v>2489404</v>
      </c>
      <c r="B13115" t="s">
        <v>10283</v>
      </c>
      <c r="C13115" t="s">
        <v>10284</v>
      </c>
      <c r="D13115" t="s">
        <v>8640</v>
      </c>
      <c r="E13115" t="s">
        <v>71</v>
      </c>
      <c r="F13115" s="1" t="s">
        <v>8525</v>
      </c>
      <c r="G13115" t="s">
        <v>211</v>
      </c>
      <c r="H13115" t="str">
        <f>VLOOKUP(F13115,Clubs!$A$1:$D$220,4,)</f>
        <v>030075</v>
      </c>
    </row>
    <row r="13116" spans="1:8">
      <c r="A13116">
        <v>2489417</v>
      </c>
      <c r="B13116" t="s">
        <v>3513</v>
      </c>
      <c r="C13116" t="s">
        <v>1124</v>
      </c>
      <c r="D13116" t="s">
        <v>8640</v>
      </c>
      <c r="E13116" t="s">
        <v>75</v>
      </c>
      <c r="F13116" s="1" t="s">
        <v>8525</v>
      </c>
      <c r="G13116" t="s">
        <v>211</v>
      </c>
      <c r="H13116" t="str">
        <f>VLOOKUP(F13116,Clubs!$A$1:$D$220,4,)</f>
        <v>030075</v>
      </c>
    </row>
    <row r="13117" spans="1:8">
      <c r="A13117">
        <v>2489507</v>
      </c>
      <c r="B13117" t="s">
        <v>2209</v>
      </c>
      <c r="C13117" t="s">
        <v>1877</v>
      </c>
      <c r="D13117" t="s">
        <v>8640</v>
      </c>
      <c r="E13117" t="s">
        <v>71</v>
      </c>
      <c r="F13117" s="1" t="s">
        <v>285</v>
      </c>
      <c r="G13117" t="s">
        <v>74</v>
      </c>
      <c r="H13117" t="str">
        <f>VLOOKUP(F13117,Clubs!$A$1:$D$220,4,)</f>
        <v>011024</v>
      </c>
    </row>
    <row r="13118" spans="1:8">
      <c r="A13118">
        <v>2489590</v>
      </c>
      <c r="B13118" t="s">
        <v>12379</v>
      </c>
      <c r="C13118" t="s">
        <v>676</v>
      </c>
      <c r="D13118" t="s">
        <v>166</v>
      </c>
      <c r="E13118" t="s">
        <v>71</v>
      </c>
      <c r="F13118" s="1" t="s">
        <v>230</v>
      </c>
      <c r="G13118" t="s">
        <v>74</v>
      </c>
      <c r="H13118" t="str">
        <f>VLOOKUP(F13118,Clubs!$A$1:$D$220,4,)</f>
        <v>031025</v>
      </c>
    </row>
    <row r="13119" spans="1:8">
      <c r="A13119">
        <v>2489876</v>
      </c>
      <c r="B13119" t="s">
        <v>10285</v>
      </c>
      <c r="C13119" t="s">
        <v>716</v>
      </c>
      <c r="D13119" t="s">
        <v>8640</v>
      </c>
      <c r="E13119" t="s">
        <v>75</v>
      </c>
      <c r="F13119" s="1" t="s">
        <v>347</v>
      </c>
      <c r="G13119" t="s">
        <v>211</v>
      </c>
      <c r="H13119" t="str">
        <f>VLOOKUP(F13119,Clubs!$A$1:$D$220,4,)</f>
        <v>031051</v>
      </c>
    </row>
    <row r="13120" spans="1:8">
      <c r="A13120">
        <v>2489889</v>
      </c>
      <c r="B13120" t="s">
        <v>10286</v>
      </c>
      <c r="C13120" t="s">
        <v>974</v>
      </c>
      <c r="D13120" t="s">
        <v>8640</v>
      </c>
      <c r="E13120" t="s">
        <v>71</v>
      </c>
      <c r="F13120" s="1" t="s">
        <v>347</v>
      </c>
      <c r="G13120" t="s">
        <v>211</v>
      </c>
      <c r="H13120" t="str">
        <f>VLOOKUP(F13120,Clubs!$A$1:$D$220,4,)</f>
        <v>031051</v>
      </c>
    </row>
    <row r="13121" spans="1:8">
      <c r="A13121">
        <v>2489954</v>
      </c>
      <c r="B13121" t="s">
        <v>10287</v>
      </c>
      <c r="C13121" t="s">
        <v>769</v>
      </c>
      <c r="D13121" t="s">
        <v>8640</v>
      </c>
      <c r="E13121" t="s">
        <v>75</v>
      </c>
      <c r="F13121" s="1" t="s">
        <v>336</v>
      </c>
      <c r="G13121" t="s">
        <v>211</v>
      </c>
      <c r="H13121" t="str">
        <f>VLOOKUP(F13121,Clubs!$A$1:$D$220,4,)</f>
        <v>030076</v>
      </c>
    </row>
    <row r="13122" spans="1:8">
      <c r="A13122">
        <v>2490063</v>
      </c>
      <c r="B13122" t="s">
        <v>12380</v>
      </c>
      <c r="C13122" t="s">
        <v>3588</v>
      </c>
      <c r="D13122" t="s">
        <v>166</v>
      </c>
      <c r="E13122" t="s">
        <v>75</v>
      </c>
      <c r="F13122" s="1" t="s">
        <v>330</v>
      </c>
      <c r="G13122" t="s">
        <v>74</v>
      </c>
      <c r="H13122" t="str">
        <f>VLOOKUP(F13122,Clubs!$A$1:$D$220,4,)</f>
        <v>034068</v>
      </c>
    </row>
    <row r="13123" spans="1:8">
      <c r="A13123">
        <v>2490066</v>
      </c>
      <c r="B13123" t="s">
        <v>3556</v>
      </c>
      <c r="C13123" t="s">
        <v>1385</v>
      </c>
      <c r="D13123" t="s">
        <v>8640</v>
      </c>
      <c r="E13123" t="s">
        <v>71</v>
      </c>
      <c r="F13123" s="1" t="s">
        <v>241</v>
      </c>
      <c r="G13123" t="s">
        <v>211</v>
      </c>
      <c r="H13123" t="str">
        <f>VLOOKUP(F13123,Clubs!$A$1:$D$220,4,)</f>
        <v>034072</v>
      </c>
    </row>
    <row r="13124" spans="1:8">
      <c r="A13124">
        <v>2490082</v>
      </c>
      <c r="B13124" t="s">
        <v>6806</v>
      </c>
      <c r="C13124" t="s">
        <v>690</v>
      </c>
      <c r="D13124" t="s">
        <v>166</v>
      </c>
      <c r="E13124" t="s">
        <v>71</v>
      </c>
      <c r="F13124" s="1" t="s">
        <v>313</v>
      </c>
      <c r="G13124" t="s">
        <v>74</v>
      </c>
      <c r="H13124" t="str">
        <f>VLOOKUP(F13124,Clubs!$A$1:$D$220,4,)</f>
        <v>034055</v>
      </c>
    </row>
    <row r="13125" spans="1:8">
      <c r="A13125">
        <v>2490103</v>
      </c>
      <c r="B13125" t="s">
        <v>10288</v>
      </c>
      <c r="C13125" t="s">
        <v>714</v>
      </c>
      <c r="D13125" t="s">
        <v>165</v>
      </c>
      <c r="E13125" t="s">
        <v>75</v>
      </c>
      <c r="F13125" s="1" t="s">
        <v>209</v>
      </c>
      <c r="G13125" t="s">
        <v>74</v>
      </c>
      <c r="H13125" t="str">
        <f>VLOOKUP(F13125,Clubs!$A$1:$D$220,4,)</f>
        <v>034066</v>
      </c>
    </row>
    <row r="13126" spans="1:8">
      <c r="A13126">
        <v>2490111</v>
      </c>
      <c r="B13126" t="s">
        <v>10289</v>
      </c>
      <c r="C13126" t="s">
        <v>1017</v>
      </c>
      <c r="D13126" t="s">
        <v>109</v>
      </c>
      <c r="E13126" t="s">
        <v>71</v>
      </c>
      <c r="F13126" s="1" t="s">
        <v>209</v>
      </c>
      <c r="G13126" t="s">
        <v>74</v>
      </c>
      <c r="H13126" t="str">
        <f>VLOOKUP(F13126,Clubs!$A$1:$D$220,4,)</f>
        <v>034066</v>
      </c>
    </row>
    <row r="13127" spans="1:8">
      <c r="A13127">
        <v>2490362</v>
      </c>
      <c r="B13127" t="s">
        <v>1272</v>
      </c>
      <c r="C13127" t="s">
        <v>1114</v>
      </c>
      <c r="D13127" t="s">
        <v>166</v>
      </c>
      <c r="E13127" t="s">
        <v>71</v>
      </c>
      <c r="F13127" s="1" t="s">
        <v>231</v>
      </c>
      <c r="G13127" t="s">
        <v>74</v>
      </c>
      <c r="H13127" t="str">
        <f>VLOOKUP(F13127,Clubs!$A$1:$D$220,4,)</f>
        <v>032002</v>
      </c>
    </row>
    <row r="13128" spans="1:8">
      <c r="A13128">
        <v>2490599</v>
      </c>
      <c r="B13128" t="s">
        <v>4378</v>
      </c>
      <c r="C13128" t="s">
        <v>721</v>
      </c>
      <c r="D13128" t="s">
        <v>109</v>
      </c>
      <c r="E13128" t="s">
        <v>71</v>
      </c>
      <c r="F13128" s="1" t="s">
        <v>275</v>
      </c>
      <c r="G13128" t="s">
        <v>74</v>
      </c>
      <c r="H13128" t="str">
        <f>VLOOKUP(F13128,Clubs!$A$1:$D$220,4,)</f>
        <v>081061</v>
      </c>
    </row>
    <row r="13129" spans="1:8">
      <c r="A13129">
        <v>2490691</v>
      </c>
      <c r="B13129" t="s">
        <v>868</v>
      </c>
      <c r="C13129" t="s">
        <v>1844</v>
      </c>
      <c r="D13129" t="s">
        <v>8640</v>
      </c>
      <c r="E13129" t="s">
        <v>75</v>
      </c>
      <c r="F13129" s="1" t="s">
        <v>301</v>
      </c>
      <c r="G13129" t="s">
        <v>167</v>
      </c>
      <c r="H13129" t="str">
        <f>VLOOKUP(F13129,Clubs!$A$1:$D$220,4,)</f>
        <v>066032</v>
      </c>
    </row>
    <row r="13130" spans="1:8">
      <c r="A13130">
        <v>2490701</v>
      </c>
      <c r="B13130" t="s">
        <v>12381</v>
      </c>
      <c r="C13130" t="s">
        <v>12382</v>
      </c>
      <c r="D13130" t="s">
        <v>166</v>
      </c>
      <c r="E13130" t="s">
        <v>75</v>
      </c>
      <c r="F13130" s="1" t="s">
        <v>227</v>
      </c>
      <c r="G13130" t="s">
        <v>74</v>
      </c>
      <c r="H13130" t="str">
        <f>VLOOKUP(F13130,Clubs!$A$1:$D$220,4,)</f>
        <v>065020</v>
      </c>
    </row>
    <row r="13131" spans="1:8">
      <c r="A13131">
        <v>2490789</v>
      </c>
      <c r="B13131" t="s">
        <v>10290</v>
      </c>
      <c r="C13131" t="s">
        <v>1198</v>
      </c>
      <c r="D13131" t="s">
        <v>8640</v>
      </c>
      <c r="E13131" t="s">
        <v>75</v>
      </c>
      <c r="F13131" s="1" t="s">
        <v>320</v>
      </c>
      <c r="G13131" t="s">
        <v>74</v>
      </c>
      <c r="H13131" t="str">
        <f>VLOOKUP(F13131,Clubs!$A$1:$D$220,4,)</f>
        <v>065020</v>
      </c>
    </row>
    <row r="13132" spans="1:8">
      <c r="A13132">
        <v>2490888</v>
      </c>
      <c r="B13132" t="s">
        <v>12383</v>
      </c>
      <c r="C13132" t="s">
        <v>5995</v>
      </c>
      <c r="D13132" t="s">
        <v>166</v>
      </c>
      <c r="E13132" t="s">
        <v>75</v>
      </c>
      <c r="F13132" s="1" t="s">
        <v>216</v>
      </c>
      <c r="G13132" t="s">
        <v>74</v>
      </c>
      <c r="H13132" t="str">
        <f>VLOOKUP(F13132,Clubs!$A$1:$D$220,4,)</f>
        <v>065012</v>
      </c>
    </row>
    <row r="13133" spans="1:8">
      <c r="A13133">
        <v>2490965</v>
      </c>
      <c r="B13133" t="s">
        <v>2162</v>
      </c>
      <c r="C13133" t="s">
        <v>1426</v>
      </c>
      <c r="D13133" t="s">
        <v>8640</v>
      </c>
      <c r="E13133" t="s">
        <v>75</v>
      </c>
      <c r="F13133" s="1" t="s">
        <v>265</v>
      </c>
      <c r="G13133" t="s">
        <v>211</v>
      </c>
      <c r="H13133" t="str">
        <f>VLOOKUP(F13133,Clubs!$A$1:$D$220,4,)</f>
        <v>065020</v>
      </c>
    </row>
    <row r="13134" spans="1:8">
      <c r="A13134">
        <v>2490972</v>
      </c>
      <c r="B13134" t="s">
        <v>2162</v>
      </c>
      <c r="C13134" t="s">
        <v>634</v>
      </c>
      <c r="D13134" t="s">
        <v>8640</v>
      </c>
      <c r="E13134" t="s">
        <v>71</v>
      </c>
      <c r="F13134" s="1" t="s">
        <v>265</v>
      </c>
      <c r="G13134" t="s">
        <v>211</v>
      </c>
      <c r="H13134" t="str">
        <f>VLOOKUP(F13134,Clubs!$A$1:$D$220,4,)</f>
        <v>065020</v>
      </c>
    </row>
    <row r="13135" spans="1:8">
      <c r="A13135">
        <v>2491031</v>
      </c>
      <c r="B13135" t="s">
        <v>10291</v>
      </c>
      <c r="C13135" t="s">
        <v>1760</v>
      </c>
      <c r="D13135" t="s">
        <v>8640</v>
      </c>
      <c r="E13135" t="s">
        <v>75</v>
      </c>
      <c r="F13135" s="1" t="s">
        <v>202</v>
      </c>
      <c r="G13135" t="s">
        <v>201</v>
      </c>
      <c r="H13135" t="str">
        <f>VLOOKUP(F13135,Clubs!$A$1:$D$220,4,)</f>
        <v>081017</v>
      </c>
    </row>
    <row r="13136" spans="1:8">
      <c r="A13136">
        <v>2491083</v>
      </c>
      <c r="B13136" t="s">
        <v>10292</v>
      </c>
      <c r="C13136" t="s">
        <v>2256</v>
      </c>
      <c r="D13136" t="s">
        <v>109</v>
      </c>
      <c r="E13136" t="s">
        <v>71</v>
      </c>
      <c r="F13136" s="1" t="s">
        <v>241</v>
      </c>
      <c r="G13136" t="s">
        <v>211</v>
      </c>
      <c r="H13136" t="str">
        <f>VLOOKUP(F13136,Clubs!$A$1:$D$220,4,)</f>
        <v>034072</v>
      </c>
    </row>
    <row r="13137" spans="1:8">
      <c r="A13137">
        <v>2491197</v>
      </c>
      <c r="B13137" t="s">
        <v>4422</v>
      </c>
      <c r="C13137" t="s">
        <v>1848</v>
      </c>
      <c r="D13137" t="s">
        <v>8640</v>
      </c>
      <c r="E13137" t="s">
        <v>75</v>
      </c>
      <c r="F13137" s="1" t="s">
        <v>339</v>
      </c>
      <c r="G13137" t="s">
        <v>211</v>
      </c>
      <c r="H13137" t="str">
        <f>VLOOKUP(F13137,Clubs!$A$1:$D$220,4,)</f>
        <v>065024</v>
      </c>
    </row>
    <row r="13138" spans="1:8">
      <c r="A13138">
        <v>2491204</v>
      </c>
      <c r="B13138" t="s">
        <v>12384</v>
      </c>
      <c r="C13138" t="s">
        <v>2535</v>
      </c>
      <c r="D13138" t="s">
        <v>166</v>
      </c>
      <c r="E13138" t="s">
        <v>71</v>
      </c>
      <c r="F13138" s="1" t="s">
        <v>199</v>
      </c>
      <c r="G13138" t="s">
        <v>74</v>
      </c>
      <c r="H13138" t="str">
        <f>VLOOKUP(F13138,Clubs!$A$1:$D$220,4,)</f>
        <v>065006</v>
      </c>
    </row>
    <row r="13139" spans="1:8">
      <c r="A13139">
        <v>2491208</v>
      </c>
      <c r="B13139" t="s">
        <v>10293</v>
      </c>
      <c r="C13139" t="s">
        <v>993</v>
      </c>
      <c r="D13139" t="s">
        <v>8640</v>
      </c>
      <c r="E13139" t="s">
        <v>75</v>
      </c>
      <c r="F13139" s="1" t="s">
        <v>241</v>
      </c>
      <c r="G13139" t="s">
        <v>211</v>
      </c>
      <c r="H13139" t="str">
        <f>VLOOKUP(F13139,Clubs!$A$1:$D$220,4,)</f>
        <v>034072</v>
      </c>
    </row>
    <row r="13140" spans="1:8">
      <c r="A13140">
        <v>2491262</v>
      </c>
      <c r="B13140" t="s">
        <v>2860</v>
      </c>
      <c r="C13140" t="s">
        <v>1219</v>
      </c>
      <c r="D13140" t="s">
        <v>8640</v>
      </c>
      <c r="E13140" t="s">
        <v>75</v>
      </c>
      <c r="F13140" s="1" t="s">
        <v>212</v>
      </c>
      <c r="G13140" t="s">
        <v>211</v>
      </c>
      <c r="H13140" t="str">
        <f>VLOOKUP(F13140,Clubs!$A$1:$D$220,4,)</f>
        <v>030076</v>
      </c>
    </row>
    <row r="13141" spans="1:8">
      <c r="A13141">
        <v>2491272</v>
      </c>
      <c r="B13141" t="s">
        <v>10294</v>
      </c>
      <c r="C13141" t="s">
        <v>1108</v>
      </c>
      <c r="D13141" t="s">
        <v>8640</v>
      </c>
      <c r="E13141" t="s">
        <v>75</v>
      </c>
      <c r="F13141" s="1" t="s">
        <v>208</v>
      </c>
      <c r="G13141" t="s">
        <v>211</v>
      </c>
      <c r="H13141" t="str">
        <f>VLOOKUP(F13141,Clubs!$A$1:$D$220,4,)</f>
        <v>030059</v>
      </c>
    </row>
    <row r="13142" spans="1:8">
      <c r="A13142">
        <v>2491280</v>
      </c>
      <c r="B13142" t="s">
        <v>10295</v>
      </c>
      <c r="C13142" t="s">
        <v>1068</v>
      </c>
      <c r="D13142" t="s">
        <v>166</v>
      </c>
      <c r="E13142" t="s">
        <v>71</v>
      </c>
      <c r="F13142" s="1" t="s">
        <v>208</v>
      </c>
      <c r="G13142" t="s">
        <v>74</v>
      </c>
      <c r="H13142" t="str">
        <f>VLOOKUP(F13142,Clubs!$A$1:$D$220,4,)</f>
        <v>030059</v>
      </c>
    </row>
    <row r="13143" spans="1:8">
      <c r="A13143">
        <v>2491347</v>
      </c>
      <c r="B13143" t="s">
        <v>7524</v>
      </c>
      <c r="C13143" t="s">
        <v>1772</v>
      </c>
      <c r="D13143" t="s">
        <v>110</v>
      </c>
      <c r="E13143" t="s">
        <v>71</v>
      </c>
      <c r="F13143" s="1" t="s">
        <v>288</v>
      </c>
      <c r="G13143" t="s">
        <v>74</v>
      </c>
      <c r="H13143" t="str">
        <f>VLOOKUP(F13143,Clubs!$A$1:$D$220,4,)</f>
        <v>065020</v>
      </c>
    </row>
    <row r="13144" spans="1:8">
      <c r="A13144">
        <v>2491415</v>
      </c>
      <c r="B13144" t="s">
        <v>10296</v>
      </c>
      <c r="C13144" t="s">
        <v>1120</v>
      </c>
      <c r="D13144" t="s">
        <v>8640</v>
      </c>
      <c r="E13144" t="s">
        <v>75</v>
      </c>
      <c r="F13144" s="1" t="s">
        <v>216</v>
      </c>
      <c r="G13144" t="s">
        <v>211</v>
      </c>
      <c r="H13144" t="str">
        <f>VLOOKUP(F13144,Clubs!$A$1:$D$220,4,)</f>
        <v>065012</v>
      </c>
    </row>
    <row r="13145" spans="1:8">
      <c r="A13145">
        <v>2491449</v>
      </c>
      <c r="B13145" t="s">
        <v>10297</v>
      </c>
      <c r="C13145" t="s">
        <v>688</v>
      </c>
      <c r="D13145" t="s">
        <v>8640</v>
      </c>
      <c r="E13145" t="s">
        <v>75</v>
      </c>
      <c r="F13145" s="1" t="s">
        <v>197</v>
      </c>
      <c r="G13145" t="s">
        <v>211</v>
      </c>
      <c r="H13145" t="str">
        <f>VLOOKUP(F13145,Clubs!$A$1:$D$220,4,)</f>
        <v>031067</v>
      </c>
    </row>
    <row r="13146" spans="1:8">
      <c r="A13146">
        <v>2491487</v>
      </c>
      <c r="B13146" t="s">
        <v>2240</v>
      </c>
      <c r="C13146" t="s">
        <v>1837</v>
      </c>
      <c r="D13146" t="s">
        <v>8640</v>
      </c>
      <c r="E13146" t="s">
        <v>71</v>
      </c>
      <c r="F13146" s="1" t="s">
        <v>228</v>
      </c>
      <c r="G13146" t="s">
        <v>201</v>
      </c>
      <c r="H13146" t="str">
        <f>VLOOKUP(F13146,Clubs!$A$1:$D$220,4,)</f>
        <v>012003</v>
      </c>
    </row>
    <row r="13147" spans="1:8">
      <c r="A13147">
        <v>2491506</v>
      </c>
      <c r="B13147" t="s">
        <v>10298</v>
      </c>
      <c r="C13147" t="s">
        <v>10299</v>
      </c>
      <c r="D13147" t="s">
        <v>165</v>
      </c>
      <c r="E13147" t="s">
        <v>71</v>
      </c>
      <c r="F13147" s="1" t="s">
        <v>216</v>
      </c>
      <c r="G13147" t="s">
        <v>74</v>
      </c>
      <c r="H13147" t="str">
        <f>VLOOKUP(F13147,Clubs!$A$1:$D$220,4,)</f>
        <v>065012</v>
      </c>
    </row>
    <row r="13148" spans="1:8">
      <c r="A13148">
        <v>2491583</v>
      </c>
      <c r="B13148" t="s">
        <v>8701</v>
      </c>
      <c r="C13148" t="s">
        <v>658</v>
      </c>
      <c r="D13148" t="s">
        <v>8640</v>
      </c>
      <c r="E13148" t="s">
        <v>71</v>
      </c>
      <c r="F13148" s="1" t="s">
        <v>197</v>
      </c>
      <c r="G13148" t="s">
        <v>211</v>
      </c>
      <c r="H13148" t="str">
        <f>VLOOKUP(F13148,Clubs!$A$1:$D$220,4,)</f>
        <v>031067</v>
      </c>
    </row>
    <row r="13149" spans="1:8">
      <c r="A13149">
        <v>2491797</v>
      </c>
      <c r="B13149" t="s">
        <v>10300</v>
      </c>
      <c r="C13149" t="s">
        <v>574</v>
      </c>
      <c r="D13149" t="s">
        <v>165</v>
      </c>
      <c r="E13149" t="s">
        <v>71</v>
      </c>
      <c r="F13149" s="1" t="s">
        <v>288</v>
      </c>
      <c r="G13149" t="s">
        <v>74</v>
      </c>
      <c r="H13149" t="str">
        <f>VLOOKUP(F13149,Clubs!$A$1:$D$220,4,)</f>
        <v>065020</v>
      </c>
    </row>
    <row r="13150" spans="1:8">
      <c r="A13150">
        <v>2491901</v>
      </c>
      <c r="B13150" t="s">
        <v>10301</v>
      </c>
      <c r="C13150" t="s">
        <v>3554</v>
      </c>
      <c r="D13150" t="s">
        <v>8640</v>
      </c>
      <c r="E13150" t="s">
        <v>75</v>
      </c>
      <c r="F13150" s="1" t="s">
        <v>272</v>
      </c>
      <c r="G13150" t="s">
        <v>211</v>
      </c>
      <c r="H13150" t="str">
        <f>VLOOKUP(F13150,Clubs!$A$1:$D$220,4,)</f>
        <v>030045</v>
      </c>
    </row>
    <row r="13151" spans="1:8">
      <c r="A13151">
        <v>2491914</v>
      </c>
      <c r="B13151" t="s">
        <v>10162</v>
      </c>
      <c r="C13151" t="s">
        <v>935</v>
      </c>
      <c r="D13151" t="s">
        <v>165</v>
      </c>
      <c r="E13151" t="s">
        <v>75</v>
      </c>
      <c r="F13151" s="1" t="s">
        <v>215</v>
      </c>
      <c r="G13151" t="s">
        <v>74</v>
      </c>
      <c r="H13151" t="str">
        <f>VLOOKUP(F13151,Clubs!$A$1:$D$220,4,)</f>
        <v>031042</v>
      </c>
    </row>
    <row r="13152" spans="1:8">
      <c r="A13152">
        <v>2492020</v>
      </c>
      <c r="B13152" t="s">
        <v>12385</v>
      </c>
      <c r="C13152" t="s">
        <v>579</v>
      </c>
      <c r="D13152" t="s">
        <v>166</v>
      </c>
      <c r="E13152" t="s">
        <v>71</v>
      </c>
      <c r="F13152" s="1" t="s">
        <v>10894</v>
      </c>
      <c r="G13152" t="s">
        <v>74</v>
      </c>
      <c r="H13152" t="str">
        <f>VLOOKUP(F13152,Clubs!$A$1:$D$220,4,)</f>
        <v>081017</v>
      </c>
    </row>
    <row r="13153" spans="1:8">
      <c r="A13153">
        <v>2492089</v>
      </c>
      <c r="B13153" t="s">
        <v>10303</v>
      </c>
      <c r="C13153" t="s">
        <v>678</v>
      </c>
      <c r="D13153" t="s">
        <v>109</v>
      </c>
      <c r="E13153" t="s">
        <v>75</v>
      </c>
      <c r="F13153" s="1" t="s">
        <v>222</v>
      </c>
      <c r="G13153" t="s">
        <v>74</v>
      </c>
      <c r="H13153" t="str">
        <f>VLOOKUP(F13153,Clubs!$A$1:$D$220,4,)</f>
        <v>030004</v>
      </c>
    </row>
    <row r="13154" spans="1:8">
      <c r="A13154">
        <v>2492171</v>
      </c>
      <c r="B13154" t="s">
        <v>10304</v>
      </c>
      <c r="C13154" t="s">
        <v>1104</v>
      </c>
      <c r="D13154" t="s">
        <v>109</v>
      </c>
      <c r="E13154" t="s">
        <v>75</v>
      </c>
      <c r="F13154" s="1" t="s">
        <v>205</v>
      </c>
      <c r="G13154" t="s">
        <v>74</v>
      </c>
      <c r="H13154" t="str">
        <f>VLOOKUP(F13154,Clubs!$A$1:$D$220,4,)</f>
        <v>030040</v>
      </c>
    </row>
    <row r="13155" spans="1:8">
      <c r="A13155">
        <v>2492196</v>
      </c>
      <c r="B13155" t="s">
        <v>6683</v>
      </c>
      <c r="C13155" t="s">
        <v>1233</v>
      </c>
      <c r="D13155" t="s">
        <v>166</v>
      </c>
      <c r="E13155" t="s">
        <v>75</v>
      </c>
      <c r="F13155" s="1" t="s">
        <v>209</v>
      </c>
      <c r="G13155" t="s">
        <v>74</v>
      </c>
      <c r="H13155" t="str">
        <f>VLOOKUP(F13155,Clubs!$A$1:$D$220,4,)</f>
        <v>034066</v>
      </c>
    </row>
    <row r="13156" spans="1:8">
      <c r="A13156">
        <v>2492387</v>
      </c>
      <c r="B13156" t="s">
        <v>10305</v>
      </c>
      <c r="C13156" t="s">
        <v>3480</v>
      </c>
      <c r="D13156" t="s">
        <v>8640</v>
      </c>
      <c r="E13156" t="s">
        <v>71</v>
      </c>
      <c r="F13156" s="1" t="s">
        <v>306</v>
      </c>
      <c r="G13156" t="s">
        <v>211</v>
      </c>
      <c r="H13156" t="str">
        <f>VLOOKUP(F13156,Clubs!$A$1:$D$220,4,)</f>
        <v>066006</v>
      </c>
    </row>
    <row r="13157" spans="1:8">
      <c r="A13157">
        <v>2492504</v>
      </c>
      <c r="B13157" t="s">
        <v>4751</v>
      </c>
      <c r="C13157" t="s">
        <v>998</v>
      </c>
      <c r="D13157" t="s">
        <v>165</v>
      </c>
      <c r="E13157" t="s">
        <v>75</v>
      </c>
      <c r="F13157" s="1" t="s">
        <v>321</v>
      </c>
      <c r="G13157" t="s">
        <v>74</v>
      </c>
      <c r="H13157" t="str">
        <f>VLOOKUP(F13157,Clubs!$A$1:$D$220,4,)</f>
        <v>034066</v>
      </c>
    </row>
    <row r="13158" spans="1:8">
      <c r="A13158">
        <v>2492517</v>
      </c>
      <c r="B13158" t="s">
        <v>12386</v>
      </c>
      <c r="C13158" t="s">
        <v>741</v>
      </c>
      <c r="D13158" t="s">
        <v>166</v>
      </c>
      <c r="E13158" t="s">
        <v>71</v>
      </c>
      <c r="F13158" s="1" t="s">
        <v>202</v>
      </c>
      <c r="G13158" t="s">
        <v>74</v>
      </c>
      <c r="H13158" t="str">
        <f>VLOOKUP(F13158,Clubs!$A$1:$D$220,4,)</f>
        <v>081017</v>
      </c>
    </row>
    <row r="13159" spans="1:8">
      <c r="A13159">
        <v>2492574</v>
      </c>
      <c r="B13159" t="s">
        <v>10306</v>
      </c>
      <c r="C13159" t="s">
        <v>1055</v>
      </c>
      <c r="D13159" t="s">
        <v>115</v>
      </c>
      <c r="E13159" t="s">
        <v>75</v>
      </c>
      <c r="F13159" s="1" t="s">
        <v>205</v>
      </c>
      <c r="G13159" t="s">
        <v>201</v>
      </c>
      <c r="H13159" t="str">
        <f>VLOOKUP(F13159,Clubs!$A$1:$D$220,4,)</f>
        <v>030040</v>
      </c>
    </row>
    <row r="13160" spans="1:8">
      <c r="A13160">
        <v>2492602</v>
      </c>
      <c r="B13160" t="s">
        <v>10307</v>
      </c>
      <c r="C13160" t="s">
        <v>10308</v>
      </c>
      <c r="D13160" t="s">
        <v>8640</v>
      </c>
      <c r="E13160" t="s">
        <v>71</v>
      </c>
      <c r="F13160" s="1" t="s">
        <v>235</v>
      </c>
      <c r="G13160" t="s">
        <v>74</v>
      </c>
      <c r="H13160" t="str">
        <f>VLOOKUP(F13160,Clubs!$A$1:$D$220,4,)</f>
        <v>030003</v>
      </c>
    </row>
    <row r="13161" spans="1:8">
      <c r="A13161">
        <v>2492666</v>
      </c>
      <c r="B13161" t="s">
        <v>7946</v>
      </c>
      <c r="C13161" t="s">
        <v>1355</v>
      </c>
      <c r="D13161" t="s">
        <v>8640</v>
      </c>
      <c r="E13161" t="s">
        <v>71</v>
      </c>
      <c r="F13161" s="1" t="s">
        <v>219</v>
      </c>
      <c r="G13161" t="s">
        <v>211</v>
      </c>
      <c r="H13161" t="str">
        <f>VLOOKUP(F13161,Clubs!$A$1:$D$220,4,)</f>
        <v>031067</v>
      </c>
    </row>
    <row r="13162" spans="1:8">
      <c r="A13162">
        <v>2492731</v>
      </c>
      <c r="B13162" t="s">
        <v>10310</v>
      </c>
      <c r="C13162" t="s">
        <v>1951</v>
      </c>
      <c r="D13162" t="s">
        <v>165</v>
      </c>
      <c r="E13162" t="s">
        <v>71</v>
      </c>
      <c r="F13162" s="1" t="s">
        <v>219</v>
      </c>
      <c r="G13162" t="s">
        <v>74</v>
      </c>
      <c r="H13162" t="str">
        <f>VLOOKUP(F13162,Clubs!$A$1:$D$220,4,)</f>
        <v>031067</v>
      </c>
    </row>
    <row r="13163" spans="1:8">
      <c r="A13163">
        <v>2492740</v>
      </c>
      <c r="B13163" t="s">
        <v>9220</v>
      </c>
      <c r="C13163" t="s">
        <v>10218</v>
      </c>
      <c r="D13163" t="s">
        <v>165</v>
      </c>
      <c r="E13163" t="s">
        <v>75</v>
      </c>
      <c r="F13163" s="1" t="s">
        <v>219</v>
      </c>
      <c r="G13163" t="s">
        <v>74</v>
      </c>
      <c r="H13163" t="str">
        <f>VLOOKUP(F13163,Clubs!$A$1:$D$220,4,)</f>
        <v>031067</v>
      </c>
    </row>
    <row r="13164" spans="1:8">
      <c r="A13164">
        <v>2492749</v>
      </c>
      <c r="B13164" t="s">
        <v>10311</v>
      </c>
      <c r="C13164" t="s">
        <v>1286</v>
      </c>
      <c r="D13164" t="s">
        <v>8640</v>
      </c>
      <c r="E13164" t="s">
        <v>71</v>
      </c>
      <c r="F13164" s="1" t="s">
        <v>219</v>
      </c>
      <c r="G13164" t="s">
        <v>201</v>
      </c>
      <c r="H13164" t="str">
        <f>VLOOKUP(F13164,Clubs!$A$1:$D$220,4,)</f>
        <v>031067</v>
      </c>
    </row>
    <row r="13165" spans="1:8">
      <c r="A13165">
        <v>2492763</v>
      </c>
      <c r="B13165" t="s">
        <v>2388</v>
      </c>
      <c r="C13165" t="s">
        <v>929</v>
      </c>
      <c r="D13165" t="s">
        <v>8640</v>
      </c>
      <c r="E13165" t="s">
        <v>71</v>
      </c>
      <c r="F13165" s="1" t="s">
        <v>219</v>
      </c>
      <c r="G13165" t="s">
        <v>201</v>
      </c>
      <c r="H13165" t="str">
        <f>VLOOKUP(F13165,Clubs!$A$1:$D$220,4,)</f>
        <v>031067</v>
      </c>
    </row>
    <row r="13166" spans="1:8">
      <c r="A13166">
        <v>2492776</v>
      </c>
      <c r="B13166" t="s">
        <v>12387</v>
      </c>
      <c r="C13166" t="s">
        <v>970</v>
      </c>
      <c r="D13166" t="s">
        <v>166</v>
      </c>
      <c r="E13166" t="s">
        <v>71</v>
      </c>
      <c r="F13166" s="1" t="s">
        <v>235</v>
      </c>
      <c r="G13166" t="s">
        <v>74</v>
      </c>
      <c r="H13166" t="str">
        <f>VLOOKUP(F13166,Clubs!$A$1:$D$220,4,)</f>
        <v>030003</v>
      </c>
    </row>
    <row r="13167" spans="1:8">
      <c r="A13167">
        <v>2492804</v>
      </c>
      <c r="B13167" t="s">
        <v>10312</v>
      </c>
      <c r="C13167" t="s">
        <v>791</v>
      </c>
      <c r="D13167" t="s">
        <v>165</v>
      </c>
      <c r="E13167" t="s">
        <v>75</v>
      </c>
      <c r="F13167" s="1" t="s">
        <v>327</v>
      </c>
      <c r="G13167" t="s">
        <v>74</v>
      </c>
      <c r="H13167" t="str">
        <f>VLOOKUP(F13167,Clubs!$A$1:$D$220,4,)</f>
        <v>034064</v>
      </c>
    </row>
    <row r="13168" spans="1:8">
      <c r="A13168">
        <v>2492823</v>
      </c>
      <c r="B13168" t="s">
        <v>2365</v>
      </c>
      <c r="C13168" t="s">
        <v>1124</v>
      </c>
      <c r="D13168" t="s">
        <v>8640</v>
      </c>
      <c r="E13168" t="s">
        <v>75</v>
      </c>
      <c r="F13168" s="1" t="s">
        <v>235</v>
      </c>
      <c r="G13168" t="s">
        <v>74</v>
      </c>
      <c r="H13168" t="str">
        <f>VLOOKUP(F13168,Clubs!$A$1:$D$220,4,)</f>
        <v>030003</v>
      </c>
    </row>
    <row r="13169" spans="1:8">
      <c r="A13169">
        <v>2492831</v>
      </c>
      <c r="B13169" t="s">
        <v>10313</v>
      </c>
      <c r="C13169" t="s">
        <v>1474</v>
      </c>
      <c r="D13169" t="s">
        <v>165</v>
      </c>
      <c r="E13169" t="s">
        <v>71</v>
      </c>
      <c r="F13169" s="1" t="s">
        <v>235</v>
      </c>
      <c r="G13169" t="s">
        <v>74</v>
      </c>
      <c r="H13169" t="str">
        <f>VLOOKUP(F13169,Clubs!$A$1:$D$220,4,)</f>
        <v>030003</v>
      </c>
    </row>
    <row r="13170" spans="1:8">
      <c r="A13170">
        <v>2492855</v>
      </c>
      <c r="B13170" t="s">
        <v>5428</v>
      </c>
      <c r="C13170" t="s">
        <v>672</v>
      </c>
      <c r="D13170" t="s">
        <v>109</v>
      </c>
      <c r="E13170" t="s">
        <v>71</v>
      </c>
      <c r="F13170" s="1" t="s">
        <v>235</v>
      </c>
      <c r="G13170" t="s">
        <v>74</v>
      </c>
      <c r="H13170" t="str">
        <f>VLOOKUP(F13170,Clubs!$A$1:$D$220,4,)</f>
        <v>030003</v>
      </c>
    </row>
    <row r="13171" spans="1:8">
      <c r="A13171">
        <v>2492885</v>
      </c>
      <c r="B13171" t="s">
        <v>10314</v>
      </c>
      <c r="C13171" t="s">
        <v>10315</v>
      </c>
      <c r="D13171" t="s">
        <v>8640</v>
      </c>
      <c r="E13171" t="s">
        <v>71</v>
      </c>
      <c r="F13171" s="1" t="s">
        <v>200</v>
      </c>
      <c r="G13171" t="s">
        <v>201</v>
      </c>
      <c r="H13171" t="str">
        <f>VLOOKUP(F13171,Clubs!$A$1:$D$220,4,)</f>
        <v>011024</v>
      </c>
    </row>
    <row r="13172" spans="1:8">
      <c r="A13172">
        <v>2492887</v>
      </c>
      <c r="B13172" t="s">
        <v>10316</v>
      </c>
      <c r="C13172" t="s">
        <v>10317</v>
      </c>
      <c r="D13172" t="s">
        <v>165</v>
      </c>
      <c r="E13172" t="s">
        <v>75</v>
      </c>
      <c r="F13172" s="1" t="s">
        <v>269</v>
      </c>
      <c r="G13172" t="s">
        <v>74</v>
      </c>
      <c r="H13172" t="str">
        <f>VLOOKUP(F13172,Clubs!$A$1:$D$220,4,)</f>
        <v>034069</v>
      </c>
    </row>
    <row r="13173" spans="1:8">
      <c r="A13173">
        <v>2492889</v>
      </c>
      <c r="B13173" t="s">
        <v>10318</v>
      </c>
      <c r="C13173" t="s">
        <v>908</v>
      </c>
      <c r="D13173" t="s">
        <v>8640</v>
      </c>
      <c r="E13173" t="s">
        <v>71</v>
      </c>
      <c r="F13173" s="1" t="s">
        <v>200</v>
      </c>
      <c r="G13173" t="s">
        <v>201</v>
      </c>
      <c r="H13173" t="str">
        <f>VLOOKUP(F13173,Clubs!$A$1:$D$220,4,)</f>
        <v>011024</v>
      </c>
    </row>
    <row r="13174" spans="1:8">
      <c r="A13174">
        <v>2492890</v>
      </c>
      <c r="B13174" t="s">
        <v>10319</v>
      </c>
      <c r="C13174" t="s">
        <v>1600</v>
      </c>
      <c r="D13174" t="s">
        <v>8640</v>
      </c>
      <c r="E13174" t="s">
        <v>71</v>
      </c>
      <c r="F13174" s="1" t="s">
        <v>294</v>
      </c>
      <c r="G13174" t="s">
        <v>211</v>
      </c>
      <c r="H13174" t="str">
        <f>VLOOKUP(F13174,Clubs!$A$1:$D$220,4,)</f>
        <v>081017</v>
      </c>
    </row>
    <row r="13175" spans="1:8">
      <c r="A13175">
        <v>2492891</v>
      </c>
      <c r="B13175" t="s">
        <v>984</v>
      </c>
      <c r="C13175" t="s">
        <v>1356</v>
      </c>
      <c r="D13175" t="s">
        <v>8640</v>
      </c>
      <c r="E13175" t="s">
        <v>71</v>
      </c>
      <c r="F13175" s="1" t="s">
        <v>200</v>
      </c>
      <c r="G13175" t="s">
        <v>201</v>
      </c>
      <c r="H13175" t="str">
        <f>VLOOKUP(F13175,Clubs!$A$1:$D$220,4,)</f>
        <v>011024</v>
      </c>
    </row>
    <row r="13176" spans="1:8">
      <c r="A13176">
        <v>2492893</v>
      </c>
      <c r="B13176" t="s">
        <v>1440</v>
      </c>
      <c r="C13176" t="s">
        <v>1145</v>
      </c>
      <c r="D13176" t="s">
        <v>8640</v>
      </c>
      <c r="E13176" t="s">
        <v>75</v>
      </c>
      <c r="F13176" s="1" t="s">
        <v>294</v>
      </c>
      <c r="G13176" t="s">
        <v>211</v>
      </c>
      <c r="H13176" t="str">
        <f>VLOOKUP(F13176,Clubs!$A$1:$D$220,4,)</f>
        <v>081017</v>
      </c>
    </row>
    <row r="13177" spans="1:8">
      <c r="A13177">
        <v>2492894</v>
      </c>
      <c r="B13177" t="s">
        <v>1189</v>
      </c>
      <c r="C13177" t="s">
        <v>1899</v>
      </c>
      <c r="D13177" t="s">
        <v>8640</v>
      </c>
      <c r="E13177" t="s">
        <v>75</v>
      </c>
      <c r="F13177" s="1" t="s">
        <v>294</v>
      </c>
      <c r="G13177" t="s">
        <v>211</v>
      </c>
      <c r="H13177" t="str">
        <f>VLOOKUP(F13177,Clubs!$A$1:$D$220,4,)</f>
        <v>081017</v>
      </c>
    </row>
    <row r="13178" spans="1:8">
      <c r="A13178">
        <v>2492948</v>
      </c>
      <c r="B13178" t="s">
        <v>10320</v>
      </c>
      <c r="C13178" t="s">
        <v>1837</v>
      </c>
      <c r="D13178" t="s">
        <v>111</v>
      </c>
      <c r="E13178" t="s">
        <v>71</v>
      </c>
      <c r="F13178" s="1" t="s">
        <v>8525</v>
      </c>
      <c r="G13178" t="s">
        <v>211</v>
      </c>
      <c r="H13178" t="str">
        <f>VLOOKUP(F13178,Clubs!$A$1:$D$220,4,)</f>
        <v>030075</v>
      </c>
    </row>
    <row r="13179" spans="1:8">
      <c r="A13179">
        <v>2492956</v>
      </c>
      <c r="B13179" t="s">
        <v>583</v>
      </c>
      <c r="C13179" t="s">
        <v>3131</v>
      </c>
      <c r="D13179" t="s">
        <v>165</v>
      </c>
      <c r="E13179" t="s">
        <v>71</v>
      </c>
      <c r="F13179" s="1" t="s">
        <v>246</v>
      </c>
      <c r="G13179" t="s">
        <v>74</v>
      </c>
      <c r="H13179" t="str">
        <f>VLOOKUP(F13179,Clubs!$A$1:$D$220,4,)</f>
        <v>011024</v>
      </c>
    </row>
    <row r="13180" spans="1:8">
      <c r="A13180">
        <v>2492980</v>
      </c>
      <c r="B13180" t="s">
        <v>10321</v>
      </c>
      <c r="C13180" t="s">
        <v>10322</v>
      </c>
      <c r="D13180" t="s">
        <v>109</v>
      </c>
      <c r="E13180" t="s">
        <v>75</v>
      </c>
      <c r="F13180" s="1" t="s">
        <v>244</v>
      </c>
      <c r="G13180" t="s">
        <v>74</v>
      </c>
      <c r="H13180" t="str">
        <f>VLOOKUP(F13180,Clubs!$A$1:$D$220,4,)</f>
        <v>030008</v>
      </c>
    </row>
    <row r="13181" spans="1:8">
      <c r="A13181">
        <v>2492989</v>
      </c>
      <c r="B13181" t="s">
        <v>811</v>
      </c>
      <c r="C13181" t="s">
        <v>2721</v>
      </c>
      <c r="D13181" t="s">
        <v>115</v>
      </c>
      <c r="E13181" t="s">
        <v>71</v>
      </c>
      <c r="F13181" s="1" t="s">
        <v>244</v>
      </c>
      <c r="G13181" t="s">
        <v>74</v>
      </c>
      <c r="H13181" t="str">
        <f>VLOOKUP(F13181,Clubs!$A$1:$D$220,4,)</f>
        <v>030008</v>
      </c>
    </row>
    <row r="13182" spans="1:8">
      <c r="A13182">
        <v>2493002</v>
      </c>
      <c r="B13182" t="s">
        <v>10162</v>
      </c>
      <c r="C13182" t="s">
        <v>2664</v>
      </c>
      <c r="D13182" t="s">
        <v>165</v>
      </c>
      <c r="E13182" t="s">
        <v>75</v>
      </c>
      <c r="F13182" s="1" t="s">
        <v>244</v>
      </c>
      <c r="G13182" t="s">
        <v>74</v>
      </c>
      <c r="H13182" t="str">
        <f>VLOOKUP(F13182,Clubs!$A$1:$D$220,4,)</f>
        <v>030008</v>
      </c>
    </row>
    <row r="13183" spans="1:8">
      <c r="A13183">
        <v>2493026</v>
      </c>
      <c r="B13183" t="s">
        <v>10323</v>
      </c>
      <c r="C13183" t="s">
        <v>2969</v>
      </c>
      <c r="D13183" t="s">
        <v>165</v>
      </c>
      <c r="E13183" t="s">
        <v>75</v>
      </c>
      <c r="F13183" s="1" t="s">
        <v>280</v>
      </c>
      <c r="G13183" t="s">
        <v>74</v>
      </c>
      <c r="H13183" t="str">
        <f>VLOOKUP(F13183,Clubs!$A$1:$D$220,4,)</f>
        <v>031030</v>
      </c>
    </row>
    <row r="13184" spans="1:8">
      <c r="A13184">
        <v>2493094</v>
      </c>
      <c r="B13184" t="s">
        <v>10324</v>
      </c>
      <c r="C13184" t="s">
        <v>1181</v>
      </c>
      <c r="D13184" t="s">
        <v>109</v>
      </c>
      <c r="E13184" t="s">
        <v>71</v>
      </c>
      <c r="F13184" s="1" t="s">
        <v>274</v>
      </c>
      <c r="G13184" t="s">
        <v>74</v>
      </c>
      <c r="H13184" t="str">
        <f>VLOOKUP(F13184,Clubs!$A$1:$D$220,4,)</f>
        <v>046004</v>
      </c>
    </row>
    <row r="13185" spans="1:8">
      <c r="A13185">
        <v>2493155</v>
      </c>
      <c r="B13185" t="s">
        <v>1124</v>
      </c>
      <c r="C13185" t="s">
        <v>1457</v>
      </c>
      <c r="D13185" t="s">
        <v>8640</v>
      </c>
      <c r="E13185" t="s">
        <v>75</v>
      </c>
      <c r="F13185" s="1" t="s">
        <v>217</v>
      </c>
      <c r="G13185" t="s">
        <v>74</v>
      </c>
      <c r="H13185" t="str">
        <f>VLOOKUP(F13185,Clubs!$A$1:$D$220,4,)</f>
        <v>012008</v>
      </c>
    </row>
    <row r="13186" spans="1:8">
      <c r="A13186">
        <v>2493161</v>
      </c>
      <c r="B13186" t="s">
        <v>10325</v>
      </c>
      <c r="C13186" t="s">
        <v>1355</v>
      </c>
      <c r="D13186" t="s">
        <v>111</v>
      </c>
      <c r="E13186" t="s">
        <v>71</v>
      </c>
      <c r="F13186" s="1" t="s">
        <v>217</v>
      </c>
      <c r="G13186" t="s">
        <v>74</v>
      </c>
      <c r="H13186" t="str">
        <f>VLOOKUP(F13186,Clubs!$A$1:$D$220,4,)</f>
        <v>012008</v>
      </c>
    </row>
    <row r="13187" spans="1:8">
      <c r="A13187">
        <v>2493311</v>
      </c>
      <c r="B13187" t="s">
        <v>10130</v>
      </c>
      <c r="C13187" t="s">
        <v>919</v>
      </c>
      <c r="D13187" t="s">
        <v>109</v>
      </c>
      <c r="E13187" t="s">
        <v>71</v>
      </c>
      <c r="F13187" s="1" t="s">
        <v>356</v>
      </c>
      <c r="G13187" t="s">
        <v>74</v>
      </c>
      <c r="H13187" t="str">
        <f>VLOOKUP(F13187,Clubs!$A$1:$D$220,4,)</f>
        <v>081017</v>
      </c>
    </row>
    <row r="13188" spans="1:8">
      <c r="A13188">
        <v>2493350</v>
      </c>
      <c r="B13188" t="s">
        <v>10326</v>
      </c>
      <c r="C13188" t="s">
        <v>1575</v>
      </c>
      <c r="D13188" t="s">
        <v>109</v>
      </c>
      <c r="E13188" t="s">
        <v>71</v>
      </c>
      <c r="F13188" s="1" t="s">
        <v>222</v>
      </c>
      <c r="G13188" t="s">
        <v>74</v>
      </c>
      <c r="H13188" t="str">
        <f>VLOOKUP(F13188,Clubs!$A$1:$D$220,4,)</f>
        <v>030004</v>
      </c>
    </row>
    <row r="13189" spans="1:8">
      <c r="A13189">
        <v>2493407</v>
      </c>
      <c r="B13189" t="s">
        <v>12388</v>
      </c>
      <c r="C13189" t="s">
        <v>12389</v>
      </c>
      <c r="D13189" t="s">
        <v>109</v>
      </c>
      <c r="E13189" t="s">
        <v>71</v>
      </c>
      <c r="F13189" s="1" t="s">
        <v>220</v>
      </c>
      <c r="G13189" t="s">
        <v>74</v>
      </c>
      <c r="H13189" t="str">
        <f>VLOOKUP(F13189,Clubs!$A$1:$D$220,4,)</f>
        <v>031015</v>
      </c>
    </row>
    <row r="13190" spans="1:8">
      <c r="A13190">
        <v>2493441</v>
      </c>
      <c r="B13190" t="s">
        <v>5226</v>
      </c>
      <c r="C13190" t="s">
        <v>10327</v>
      </c>
      <c r="D13190" t="s">
        <v>165</v>
      </c>
      <c r="E13190" t="s">
        <v>71</v>
      </c>
      <c r="F13190" s="1" t="s">
        <v>307</v>
      </c>
      <c r="G13190" t="s">
        <v>74</v>
      </c>
      <c r="H13190" t="str">
        <f>VLOOKUP(F13190,Clubs!$A$1:$D$220,4,)</f>
        <v>048006</v>
      </c>
    </row>
    <row r="13191" spans="1:8">
      <c r="A13191">
        <v>2493487</v>
      </c>
      <c r="B13191" t="s">
        <v>10328</v>
      </c>
      <c r="C13191" t="s">
        <v>618</v>
      </c>
      <c r="D13191" t="s">
        <v>8640</v>
      </c>
      <c r="E13191" t="s">
        <v>71</v>
      </c>
      <c r="F13191" s="1" t="s">
        <v>8525</v>
      </c>
      <c r="G13191" t="s">
        <v>211</v>
      </c>
      <c r="H13191" t="str">
        <f>VLOOKUP(F13191,Clubs!$A$1:$D$220,4,)</f>
        <v>030075</v>
      </c>
    </row>
    <row r="13192" spans="1:8">
      <c r="A13192">
        <v>2493494</v>
      </c>
      <c r="B13192" t="s">
        <v>4330</v>
      </c>
      <c r="C13192" t="s">
        <v>1847</v>
      </c>
      <c r="D13192" t="s">
        <v>8640</v>
      </c>
      <c r="E13192" t="s">
        <v>71</v>
      </c>
      <c r="F13192" s="1" t="s">
        <v>8525</v>
      </c>
      <c r="G13192" t="s">
        <v>211</v>
      </c>
      <c r="H13192" t="str">
        <f>VLOOKUP(F13192,Clubs!$A$1:$D$220,4,)</f>
        <v>030075</v>
      </c>
    </row>
    <row r="13193" spans="1:8">
      <c r="A13193">
        <v>2493675</v>
      </c>
      <c r="B13193" t="s">
        <v>10329</v>
      </c>
      <c r="C13193" t="s">
        <v>3141</v>
      </c>
      <c r="D13193" t="s">
        <v>110</v>
      </c>
      <c r="E13193" t="s">
        <v>75</v>
      </c>
      <c r="F13193" s="1" t="s">
        <v>231</v>
      </c>
      <c r="G13193" t="s">
        <v>74</v>
      </c>
      <c r="H13193" t="str">
        <f>VLOOKUP(F13193,Clubs!$A$1:$D$220,4,)</f>
        <v>032002</v>
      </c>
    </row>
    <row r="13194" spans="1:8">
      <c r="A13194">
        <v>2493781</v>
      </c>
      <c r="B13194" t="s">
        <v>5583</v>
      </c>
      <c r="C13194" t="s">
        <v>2145</v>
      </c>
      <c r="D13194" t="s">
        <v>8640</v>
      </c>
      <c r="E13194" t="s">
        <v>75</v>
      </c>
      <c r="F13194" s="1" t="s">
        <v>346</v>
      </c>
      <c r="G13194" t="s">
        <v>211</v>
      </c>
      <c r="H13194" t="str">
        <f>VLOOKUP(F13194,Clubs!$A$1:$D$220,4,)</f>
        <v>032014</v>
      </c>
    </row>
    <row r="13195" spans="1:8">
      <c r="A13195">
        <v>2493793</v>
      </c>
      <c r="B13195" t="s">
        <v>4416</v>
      </c>
      <c r="C13195" t="s">
        <v>584</v>
      </c>
      <c r="D13195" t="s">
        <v>110</v>
      </c>
      <c r="E13195" t="s">
        <v>71</v>
      </c>
      <c r="F13195" s="1" t="s">
        <v>228</v>
      </c>
      <c r="G13195" t="s">
        <v>74</v>
      </c>
      <c r="H13195" t="str">
        <f>VLOOKUP(F13195,Clubs!$A$1:$D$220,4,)</f>
        <v>012003</v>
      </c>
    </row>
    <row r="13196" spans="1:8">
      <c r="A13196">
        <v>2493816</v>
      </c>
      <c r="B13196" t="s">
        <v>10330</v>
      </c>
      <c r="C13196" t="s">
        <v>750</v>
      </c>
      <c r="D13196" t="s">
        <v>8640</v>
      </c>
      <c r="E13196" t="s">
        <v>75</v>
      </c>
      <c r="F13196" s="1" t="s">
        <v>346</v>
      </c>
      <c r="G13196" t="s">
        <v>211</v>
      </c>
      <c r="H13196" t="str">
        <f>VLOOKUP(F13196,Clubs!$A$1:$D$220,4,)</f>
        <v>032014</v>
      </c>
    </row>
    <row r="13197" spans="1:8">
      <c r="A13197">
        <v>2493821</v>
      </c>
      <c r="B13197" t="s">
        <v>10331</v>
      </c>
      <c r="C13197" t="s">
        <v>632</v>
      </c>
      <c r="D13197" t="s">
        <v>8640</v>
      </c>
      <c r="E13197" t="s">
        <v>71</v>
      </c>
      <c r="F13197" s="1" t="s">
        <v>346</v>
      </c>
      <c r="G13197" t="s">
        <v>211</v>
      </c>
      <c r="H13197" t="str">
        <f>VLOOKUP(F13197,Clubs!$A$1:$D$220,4,)</f>
        <v>032014</v>
      </c>
    </row>
    <row r="13198" spans="1:8">
      <c r="A13198">
        <v>2493822</v>
      </c>
      <c r="B13198" t="s">
        <v>885</v>
      </c>
      <c r="C13198" t="s">
        <v>1504</v>
      </c>
      <c r="D13198" t="s">
        <v>8640</v>
      </c>
      <c r="E13198" t="s">
        <v>71</v>
      </c>
      <c r="F13198" s="1" t="s">
        <v>210</v>
      </c>
      <c r="G13198" t="s">
        <v>211</v>
      </c>
      <c r="H13198" t="str">
        <f>VLOOKUP(F13198,Clubs!$A$1:$D$220,4,)</f>
        <v>081041</v>
      </c>
    </row>
    <row r="13199" spans="1:8">
      <c r="A13199">
        <v>2493978</v>
      </c>
      <c r="B13199" t="s">
        <v>12390</v>
      </c>
      <c r="C13199" t="s">
        <v>745</v>
      </c>
      <c r="D13199" t="s">
        <v>166</v>
      </c>
      <c r="E13199" t="s">
        <v>75</v>
      </c>
      <c r="F13199" s="1" t="s">
        <v>219</v>
      </c>
      <c r="G13199" t="s">
        <v>74</v>
      </c>
      <c r="H13199" t="str">
        <f>VLOOKUP(F13199,Clubs!$A$1:$D$220,4,)</f>
        <v>031067</v>
      </c>
    </row>
    <row r="13200" spans="1:8">
      <c r="A13200">
        <v>2494111</v>
      </c>
      <c r="B13200" t="s">
        <v>4063</v>
      </c>
      <c r="C13200" t="s">
        <v>1337</v>
      </c>
      <c r="D13200" t="s">
        <v>109</v>
      </c>
      <c r="E13200" t="s">
        <v>71</v>
      </c>
      <c r="F13200" s="1" t="s">
        <v>213</v>
      </c>
      <c r="G13200" t="s">
        <v>74</v>
      </c>
      <c r="H13200" t="str">
        <f>VLOOKUP(F13200,Clubs!$A$1:$D$220,4,)</f>
        <v>066032</v>
      </c>
    </row>
    <row r="13201" spans="1:8">
      <c r="A13201">
        <v>2494145</v>
      </c>
      <c r="B13201" t="s">
        <v>10332</v>
      </c>
      <c r="C13201" t="s">
        <v>918</v>
      </c>
      <c r="D13201" t="s">
        <v>8640</v>
      </c>
      <c r="E13201" t="s">
        <v>71</v>
      </c>
      <c r="F13201" s="1" t="s">
        <v>285</v>
      </c>
      <c r="G13201" t="s">
        <v>211</v>
      </c>
      <c r="H13201" t="str">
        <f>VLOOKUP(F13201,Clubs!$A$1:$D$220,4,)</f>
        <v>011024</v>
      </c>
    </row>
    <row r="13202" spans="1:8">
      <c r="A13202">
        <v>2494178</v>
      </c>
      <c r="B13202" t="s">
        <v>10333</v>
      </c>
      <c r="C13202" t="s">
        <v>3564</v>
      </c>
      <c r="D13202" t="s">
        <v>8640</v>
      </c>
      <c r="E13202" t="s">
        <v>71</v>
      </c>
      <c r="F13202" s="1" t="s">
        <v>214</v>
      </c>
      <c r="G13202" t="s">
        <v>211</v>
      </c>
      <c r="H13202" t="str">
        <f>VLOOKUP(F13202,Clubs!$A$1:$D$220,4,)</f>
        <v>034038</v>
      </c>
    </row>
    <row r="13203" spans="1:8">
      <c r="A13203">
        <v>2494209</v>
      </c>
      <c r="B13203" t="s">
        <v>10334</v>
      </c>
      <c r="C13203" t="s">
        <v>629</v>
      </c>
      <c r="D13203" t="s">
        <v>8640</v>
      </c>
      <c r="E13203" t="s">
        <v>75</v>
      </c>
      <c r="F13203" s="1" t="s">
        <v>329</v>
      </c>
      <c r="G13203" t="s">
        <v>167</v>
      </c>
      <c r="H13203" t="str">
        <f>VLOOKUP(F13203,Clubs!$A$1:$D$220,4,)</f>
        <v>031050</v>
      </c>
    </row>
    <row r="13204" spans="1:8">
      <c r="A13204">
        <v>2494241</v>
      </c>
      <c r="B13204" t="s">
        <v>4130</v>
      </c>
      <c r="C13204" t="s">
        <v>1093</v>
      </c>
      <c r="D13204" t="s">
        <v>8640</v>
      </c>
      <c r="E13204" t="s">
        <v>71</v>
      </c>
      <c r="F13204" s="1" t="s">
        <v>213</v>
      </c>
      <c r="G13204" t="s">
        <v>74</v>
      </c>
      <c r="H13204" t="str">
        <f>VLOOKUP(F13204,Clubs!$A$1:$D$220,4,)</f>
        <v>066032</v>
      </c>
    </row>
    <row r="13205" spans="1:8">
      <c r="A13205">
        <v>2494282</v>
      </c>
      <c r="B13205" t="s">
        <v>4659</v>
      </c>
      <c r="C13205" t="s">
        <v>908</v>
      </c>
      <c r="D13205" t="s">
        <v>8640</v>
      </c>
      <c r="E13205" t="s">
        <v>71</v>
      </c>
      <c r="F13205" s="1" t="s">
        <v>243</v>
      </c>
      <c r="G13205" t="s">
        <v>211</v>
      </c>
      <c r="H13205" t="str">
        <f>VLOOKUP(F13205,Clubs!$A$1:$D$220,4,)</f>
        <v>048006</v>
      </c>
    </row>
    <row r="13206" spans="1:8">
      <c r="A13206">
        <v>2494341</v>
      </c>
      <c r="B13206" t="s">
        <v>10335</v>
      </c>
      <c r="C13206" t="s">
        <v>690</v>
      </c>
      <c r="D13206" t="s">
        <v>109</v>
      </c>
      <c r="E13206" t="s">
        <v>71</v>
      </c>
      <c r="F13206" s="1" t="s">
        <v>299</v>
      </c>
      <c r="G13206" t="s">
        <v>74</v>
      </c>
      <c r="H13206" t="str">
        <f>VLOOKUP(F13206,Clubs!$A$1:$D$220,4,)</f>
        <v>012002</v>
      </c>
    </row>
    <row r="13207" spans="1:8">
      <c r="A13207">
        <v>2494559</v>
      </c>
      <c r="B13207" t="s">
        <v>2188</v>
      </c>
      <c r="C13207" t="s">
        <v>626</v>
      </c>
      <c r="D13207" t="s">
        <v>166</v>
      </c>
      <c r="E13207" t="s">
        <v>75</v>
      </c>
      <c r="F13207" s="1" t="s">
        <v>251</v>
      </c>
      <c r="G13207" t="s">
        <v>74</v>
      </c>
      <c r="H13207" t="str">
        <f>VLOOKUP(F13207,Clubs!$A$1:$D$220,4,)</f>
        <v>081041</v>
      </c>
    </row>
    <row r="13208" spans="1:8">
      <c r="A13208">
        <v>2494697</v>
      </c>
      <c r="B13208" t="s">
        <v>10336</v>
      </c>
      <c r="C13208" t="s">
        <v>826</v>
      </c>
      <c r="D13208" t="s">
        <v>109</v>
      </c>
      <c r="E13208" t="s">
        <v>71</v>
      </c>
      <c r="F13208" s="1" t="s">
        <v>303</v>
      </c>
      <c r="G13208" t="s">
        <v>74</v>
      </c>
      <c r="H13208" t="str">
        <f>VLOOKUP(F13208,Clubs!$A$1:$D$220,4,)</f>
        <v>048006</v>
      </c>
    </row>
    <row r="13209" spans="1:8">
      <c r="A13209">
        <v>2494703</v>
      </c>
      <c r="B13209" t="s">
        <v>10337</v>
      </c>
      <c r="C13209" t="s">
        <v>735</v>
      </c>
      <c r="D13209" t="s">
        <v>166</v>
      </c>
      <c r="E13209" t="s">
        <v>75</v>
      </c>
      <c r="F13209" s="1" t="s">
        <v>303</v>
      </c>
      <c r="G13209" t="s">
        <v>74</v>
      </c>
      <c r="H13209" t="str">
        <f>VLOOKUP(F13209,Clubs!$A$1:$D$220,4,)</f>
        <v>048006</v>
      </c>
    </row>
    <row r="13210" spans="1:8">
      <c r="A13210">
        <v>2494713</v>
      </c>
      <c r="B13210" t="s">
        <v>10338</v>
      </c>
      <c r="C13210" t="s">
        <v>985</v>
      </c>
      <c r="D13210" t="s">
        <v>166</v>
      </c>
      <c r="E13210" t="s">
        <v>75</v>
      </c>
      <c r="F13210" s="1" t="s">
        <v>303</v>
      </c>
      <c r="G13210" t="s">
        <v>74</v>
      </c>
      <c r="H13210" t="str">
        <f>VLOOKUP(F13210,Clubs!$A$1:$D$220,4,)</f>
        <v>048006</v>
      </c>
    </row>
    <row r="13211" spans="1:8">
      <c r="A13211">
        <v>2494716</v>
      </c>
      <c r="B13211" t="s">
        <v>12391</v>
      </c>
      <c r="C13211" t="s">
        <v>12392</v>
      </c>
      <c r="D13211" t="s">
        <v>166</v>
      </c>
      <c r="E13211" t="s">
        <v>75</v>
      </c>
      <c r="F13211" s="1" t="s">
        <v>303</v>
      </c>
      <c r="G13211" t="s">
        <v>74</v>
      </c>
      <c r="H13211" t="str">
        <f>VLOOKUP(F13211,Clubs!$A$1:$D$220,4,)</f>
        <v>048006</v>
      </c>
    </row>
    <row r="13212" spans="1:8">
      <c r="A13212">
        <v>2494720</v>
      </c>
      <c r="B13212" t="s">
        <v>7046</v>
      </c>
      <c r="C13212" t="s">
        <v>6761</v>
      </c>
      <c r="D13212" t="s">
        <v>8640</v>
      </c>
      <c r="E13212" t="s">
        <v>75</v>
      </c>
      <c r="F13212" s="1" t="s">
        <v>303</v>
      </c>
      <c r="G13212" t="s">
        <v>211</v>
      </c>
      <c r="H13212" t="str">
        <f>VLOOKUP(F13212,Clubs!$A$1:$D$220,4,)</f>
        <v>048006</v>
      </c>
    </row>
    <row r="13213" spans="1:8">
      <c r="A13213">
        <v>2494725</v>
      </c>
      <c r="B13213" t="s">
        <v>6617</v>
      </c>
      <c r="C13213" t="s">
        <v>894</v>
      </c>
      <c r="D13213" t="s">
        <v>109</v>
      </c>
      <c r="E13213" t="s">
        <v>71</v>
      </c>
      <c r="F13213" s="1" t="s">
        <v>303</v>
      </c>
      <c r="G13213" t="s">
        <v>74</v>
      </c>
      <c r="H13213" t="str">
        <f>VLOOKUP(F13213,Clubs!$A$1:$D$220,4,)</f>
        <v>048006</v>
      </c>
    </row>
    <row r="13214" spans="1:8">
      <c r="A13214">
        <v>2494790</v>
      </c>
      <c r="B13214" t="s">
        <v>1413</v>
      </c>
      <c r="C13214" t="s">
        <v>644</v>
      </c>
      <c r="D13214" t="s">
        <v>111</v>
      </c>
      <c r="E13214" t="s">
        <v>75</v>
      </c>
      <c r="F13214" s="1" t="s">
        <v>205</v>
      </c>
      <c r="G13214" t="s">
        <v>74</v>
      </c>
      <c r="H13214" t="str">
        <f>VLOOKUP(F13214,Clubs!$A$1:$D$220,4,)</f>
        <v>030040</v>
      </c>
    </row>
    <row r="13215" spans="1:8">
      <c r="A13215">
        <v>2494808</v>
      </c>
      <c r="B13215" t="s">
        <v>4550</v>
      </c>
      <c r="C13215" t="s">
        <v>1088</v>
      </c>
      <c r="D13215" t="s">
        <v>8640</v>
      </c>
      <c r="E13215" t="s">
        <v>71</v>
      </c>
      <c r="F13215" s="1" t="s">
        <v>196</v>
      </c>
      <c r="G13215" t="s">
        <v>201</v>
      </c>
      <c r="H13215" t="str">
        <f>VLOOKUP(F13215,Clubs!$A$1:$D$220,4,)</f>
        <v>031051</v>
      </c>
    </row>
    <row r="13216" spans="1:8">
      <c r="A13216">
        <v>2494816</v>
      </c>
      <c r="B13216" t="s">
        <v>10339</v>
      </c>
      <c r="C13216" t="s">
        <v>754</v>
      </c>
      <c r="D13216" t="s">
        <v>8640</v>
      </c>
      <c r="E13216" t="s">
        <v>75</v>
      </c>
      <c r="F13216" s="1" t="s">
        <v>196</v>
      </c>
      <c r="G13216" t="s">
        <v>201</v>
      </c>
      <c r="H13216" t="str">
        <f>VLOOKUP(F13216,Clubs!$A$1:$D$220,4,)</f>
        <v>031051</v>
      </c>
    </row>
    <row r="13217" spans="1:8">
      <c r="A13217">
        <v>2494819</v>
      </c>
      <c r="B13217" t="s">
        <v>10339</v>
      </c>
      <c r="C13217" t="s">
        <v>618</v>
      </c>
      <c r="D13217" t="s">
        <v>8640</v>
      </c>
      <c r="E13217" t="s">
        <v>71</v>
      </c>
      <c r="F13217" s="1" t="s">
        <v>196</v>
      </c>
      <c r="G13217" t="s">
        <v>201</v>
      </c>
      <c r="H13217" t="str">
        <f>VLOOKUP(F13217,Clubs!$A$1:$D$220,4,)</f>
        <v>031051</v>
      </c>
    </row>
    <row r="13218" spans="1:8">
      <c r="A13218">
        <v>2494835</v>
      </c>
      <c r="B13218" t="s">
        <v>10340</v>
      </c>
      <c r="C13218" t="s">
        <v>2889</v>
      </c>
      <c r="D13218" t="s">
        <v>166</v>
      </c>
      <c r="E13218" t="s">
        <v>71</v>
      </c>
      <c r="F13218" s="1" t="s">
        <v>206</v>
      </c>
      <c r="G13218" t="s">
        <v>74</v>
      </c>
      <c r="H13218" t="str">
        <f>VLOOKUP(F13218,Clubs!$A$1:$D$220,4,)</f>
        <v>082020</v>
      </c>
    </row>
    <row r="13219" spans="1:8">
      <c r="A13219">
        <v>2494982</v>
      </c>
      <c r="B13219" t="s">
        <v>12393</v>
      </c>
      <c r="C13219" t="s">
        <v>1485</v>
      </c>
      <c r="D13219" t="s">
        <v>166</v>
      </c>
      <c r="E13219" t="s">
        <v>71</v>
      </c>
      <c r="F13219" s="1" t="s">
        <v>235</v>
      </c>
      <c r="G13219" t="s">
        <v>74</v>
      </c>
      <c r="H13219" t="str">
        <f>VLOOKUP(F13219,Clubs!$A$1:$D$220,4,)</f>
        <v>030003</v>
      </c>
    </row>
    <row r="13220" spans="1:8">
      <c r="A13220">
        <v>2495143</v>
      </c>
      <c r="B13220" t="s">
        <v>10341</v>
      </c>
      <c r="C13220" t="s">
        <v>1009</v>
      </c>
      <c r="D13220" t="s">
        <v>8640</v>
      </c>
      <c r="E13220" t="s">
        <v>75</v>
      </c>
      <c r="F13220" s="1" t="s">
        <v>224</v>
      </c>
      <c r="G13220" t="s">
        <v>74</v>
      </c>
      <c r="H13220" t="str">
        <f>VLOOKUP(F13220,Clubs!$A$1:$D$220,4,)</f>
        <v>046014</v>
      </c>
    </row>
    <row r="13221" spans="1:8">
      <c r="A13221">
        <v>2495195</v>
      </c>
      <c r="B13221" t="s">
        <v>10342</v>
      </c>
      <c r="C13221" t="s">
        <v>1600</v>
      </c>
      <c r="D13221" t="s">
        <v>8640</v>
      </c>
      <c r="E13221" t="s">
        <v>71</v>
      </c>
      <c r="F13221" s="1" t="s">
        <v>250</v>
      </c>
      <c r="G13221" t="s">
        <v>74</v>
      </c>
      <c r="H13221" t="str">
        <f>VLOOKUP(F13221,Clubs!$A$1:$D$220,4,)</f>
        <v>046009</v>
      </c>
    </row>
    <row r="13222" spans="1:8">
      <c r="A13222">
        <v>2495201</v>
      </c>
      <c r="B13222" t="s">
        <v>10343</v>
      </c>
      <c r="C13222" t="s">
        <v>1286</v>
      </c>
      <c r="D13222" t="s">
        <v>8640</v>
      </c>
      <c r="E13222" t="s">
        <v>71</v>
      </c>
      <c r="F13222" s="1" t="s">
        <v>250</v>
      </c>
      <c r="G13222" t="s">
        <v>74</v>
      </c>
      <c r="H13222" t="str">
        <f>VLOOKUP(F13222,Clubs!$A$1:$D$220,4,)</f>
        <v>046009</v>
      </c>
    </row>
    <row r="13223" spans="1:8">
      <c r="A13223">
        <v>2495207</v>
      </c>
      <c r="B13223" t="s">
        <v>10344</v>
      </c>
      <c r="C13223" t="s">
        <v>716</v>
      </c>
      <c r="D13223" t="s">
        <v>8640</v>
      </c>
      <c r="E13223" t="s">
        <v>75</v>
      </c>
      <c r="F13223" s="1" t="s">
        <v>250</v>
      </c>
      <c r="G13223" t="s">
        <v>74</v>
      </c>
      <c r="H13223" t="str">
        <f>VLOOKUP(F13223,Clubs!$A$1:$D$220,4,)</f>
        <v>046009</v>
      </c>
    </row>
    <row r="13224" spans="1:8">
      <c r="A13224">
        <v>2495212</v>
      </c>
      <c r="B13224" t="s">
        <v>10345</v>
      </c>
      <c r="C13224" t="s">
        <v>2078</v>
      </c>
      <c r="D13224" t="s">
        <v>8640</v>
      </c>
      <c r="E13224" t="s">
        <v>71</v>
      </c>
      <c r="F13224" s="1" t="s">
        <v>250</v>
      </c>
      <c r="G13224" t="s">
        <v>74</v>
      </c>
      <c r="H13224" t="str">
        <f>VLOOKUP(F13224,Clubs!$A$1:$D$220,4,)</f>
        <v>046009</v>
      </c>
    </row>
    <row r="13225" spans="1:8">
      <c r="A13225">
        <v>2495298</v>
      </c>
      <c r="B13225" t="s">
        <v>1028</v>
      </c>
      <c r="C13225" t="s">
        <v>898</v>
      </c>
      <c r="D13225" t="s">
        <v>8640</v>
      </c>
      <c r="E13225" t="s">
        <v>71</v>
      </c>
      <c r="F13225" s="1" t="s">
        <v>235</v>
      </c>
      <c r="G13225" t="s">
        <v>201</v>
      </c>
      <c r="H13225" t="str">
        <f>VLOOKUP(F13225,Clubs!$A$1:$D$220,4,)</f>
        <v>030003</v>
      </c>
    </row>
    <row r="13226" spans="1:8">
      <c r="A13226">
        <v>2495326</v>
      </c>
      <c r="B13226" t="s">
        <v>10347</v>
      </c>
      <c r="C13226" t="s">
        <v>792</v>
      </c>
      <c r="D13226" t="s">
        <v>8640</v>
      </c>
      <c r="E13226" t="s">
        <v>75</v>
      </c>
      <c r="F13226" s="1" t="s">
        <v>235</v>
      </c>
      <c r="G13226" t="s">
        <v>211</v>
      </c>
      <c r="H13226" t="str">
        <f>VLOOKUP(F13226,Clubs!$A$1:$D$220,4,)</f>
        <v>030003</v>
      </c>
    </row>
    <row r="13227" spans="1:8">
      <c r="A13227">
        <v>2495344</v>
      </c>
      <c r="B13227" t="s">
        <v>685</v>
      </c>
      <c r="C13227" t="s">
        <v>865</v>
      </c>
      <c r="D13227" t="s">
        <v>8640</v>
      </c>
      <c r="E13227" t="s">
        <v>71</v>
      </c>
      <c r="F13227" s="1" t="s">
        <v>235</v>
      </c>
      <c r="G13227" t="s">
        <v>211</v>
      </c>
      <c r="H13227" t="str">
        <f>VLOOKUP(F13227,Clubs!$A$1:$D$220,4,)</f>
        <v>030003</v>
      </c>
    </row>
    <row r="13228" spans="1:8">
      <c r="A13228">
        <v>2495345</v>
      </c>
      <c r="B13228" t="s">
        <v>10348</v>
      </c>
      <c r="C13228" t="s">
        <v>10349</v>
      </c>
      <c r="D13228" t="s">
        <v>109</v>
      </c>
      <c r="E13228" t="s">
        <v>71</v>
      </c>
      <c r="F13228" s="1" t="s">
        <v>8539</v>
      </c>
      <c r="G13228" t="s">
        <v>74</v>
      </c>
      <c r="H13228" t="str">
        <f>VLOOKUP(F13228,Clubs!$A$1:$D$220,4,)</f>
        <v>066037</v>
      </c>
    </row>
    <row r="13229" spans="1:8">
      <c r="A13229">
        <v>2495349</v>
      </c>
      <c r="B13229" t="s">
        <v>12394</v>
      </c>
      <c r="C13229" t="s">
        <v>685</v>
      </c>
      <c r="D13229" t="s">
        <v>166</v>
      </c>
      <c r="E13229" t="s">
        <v>75</v>
      </c>
      <c r="F13229" s="1" t="s">
        <v>8539</v>
      </c>
      <c r="G13229" t="s">
        <v>74</v>
      </c>
      <c r="H13229" t="str">
        <f>VLOOKUP(F13229,Clubs!$A$1:$D$220,4,)</f>
        <v>066037</v>
      </c>
    </row>
    <row r="13230" spans="1:8">
      <c r="A13230">
        <v>2495424</v>
      </c>
      <c r="B13230" t="s">
        <v>12395</v>
      </c>
      <c r="C13230" t="s">
        <v>1017</v>
      </c>
      <c r="D13230" t="s">
        <v>166</v>
      </c>
      <c r="E13230" t="s">
        <v>71</v>
      </c>
      <c r="F13230" s="1" t="s">
        <v>336</v>
      </c>
      <c r="G13230" t="s">
        <v>74</v>
      </c>
      <c r="H13230" t="str">
        <f>VLOOKUP(F13230,Clubs!$A$1:$D$220,4,)</f>
        <v>030076</v>
      </c>
    </row>
    <row r="13231" spans="1:8">
      <c r="A13231">
        <v>2495476</v>
      </c>
      <c r="B13231" t="s">
        <v>5640</v>
      </c>
      <c r="C13231" t="s">
        <v>802</v>
      </c>
      <c r="D13231" t="s">
        <v>165</v>
      </c>
      <c r="E13231" t="s">
        <v>71</v>
      </c>
      <c r="F13231" s="1" t="s">
        <v>8529</v>
      </c>
      <c r="G13231" t="s">
        <v>74</v>
      </c>
      <c r="H13231" t="str">
        <f>VLOOKUP(F13231,Clubs!$A$1:$D$220,4,)</f>
        <v>031067</v>
      </c>
    </row>
    <row r="13232" spans="1:8">
      <c r="A13232">
        <v>2495481</v>
      </c>
      <c r="B13232" t="s">
        <v>10351</v>
      </c>
      <c r="C13232" t="s">
        <v>10352</v>
      </c>
      <c r="D13232" t="s">
        <v>165</v>
      </c>
      <c r="E13232" t="s">
        <v>71</v>
      </c>
      <c r="F13232" s="1" t="s">
        <v>8529</v>
      </c>
      <c r="G13232" t="s">
        <v>74</v>
      </c>
      <c r="H13232" t="str">
        <f>VLOOKUP(F13232,Clubs!$A$1:$D$220,4,)</f>
        <v>031067</v>
      </c>
    </row>
    <row r="13233" spans="1:8">
      <c r="A13233">
        <v>2495491</v>
      </c>
      <c r="B13233" t="s">
        <v>10353</v>
      </c>
      <c r="C13233" t="s">
        <v>1111</v>
      </c>
      <c r="D13233" t="s">
        <v>165</v>
      </c>
      <c r="E13233" t="s">
        <v>71</v>
      </c>
      <c r="F13233" s="1" t="s">
        <v>8529</v>
      </c>
      <c r="G13233" t="s">
        <v>74</v>
      </c>
      <c r="H13233" t="str">
        <f>VLOOKUP(F13233,Clubs!$A$1:$D$220,4,)</f>
        <v>031067</v>
      </c>
    </row>
    <row r="13234" spans="1:8">
      <c r="A13234">
        <v>2495495</v>
      </c>
      <c r="B13234" t="s">
        <v>10354</v>
      </c>
      <c r="C13234" t="s">
        <v>590</v>
      </c>
      <c r="D13234" t="s">
        <v>165</v>
      </c>
      <c r="E13234" t="s">
        <v>71</v>
      </c>
      <c r="F13234" s="1" t="s">
        <v>8529</v>
      </c>
      <c r="G13234" t="s">
        <v>74</v>
      </c>
      <c r="H13234" t="str">
        <f>VLOOKUP(F13234,Clubs!$A$1:$D$220,4,)</f>
        <v>031067</v>
      </c>
    </row>
    <row r="13235" spans="1:8">
      <c r="A13235">
        <v>2495498</v>
      </c>
      <c r="B13235" t="s">
        <v>10355</v>
      </c>
      <c r="C13235" t="s">
        <v>663</v>
      </c>
      <c r="D13235" t="s">
        <v>8640</v>
      </c>
      <c r="E13235" t="s">
        <v>75</v>
      </c>
      <c r="F13235" s="1" t="s">
        <v>8529</v>
      </c>
      <c r="G13235" t="s">
        <v>211</v>
      </c>
      <c r="H13235" t="str">
        <f>VLOOKUP(F13235,Clubs!$A$1:$D$220,4,)</f>
        <v>031067</v>
      </c>
    </row>
    <row r="13236" spans="1:8">
      <c r="A13236">
        <v>2495572</v>
      </c>
      <c r="B13236" t="s">
        <v>756</v>
      </c>
      <c r="C13236" t="s">
        <v>771</v>
      </c>
      <c r="D13236" t="s">
        <v>8640</v>
      </c>
      <c r="E13236" t="s">
        <v>75</v>
      </c>
      <c r="F13236" s="1" t="s">
        <v>319</v>
      </c>
      <c r="G13236" t="s">
        <v>74</v>
      </c>
      <c r="H13236" t="str">
        <f>VLOOKUP(F13236,Clubs!$A$1:$D$220,4,)</f>
        <v>032006</v>
      </c>
    </row>
    <row r="13237" spans="1:8">
      <c r="A13237">
        <v>2495585</v>
      </c>
      <c r="B13237" t="s">
        <v>2239</v>
      </c>
      <c r="C13237" t="s">
        <v>586</v>
      </c>
      <c r="D13237" t="s">
        <v>8640</v>
      </c>
      <c r="E13237" t="s">
        <v>75</v>
      </c>
      <c r="F13237" s="1" t="s">
        <v>228</v>
      </c>
      <c r="G13237" t="s">
        <v>201</v>
      </c>
      <c r="H13237" t="str">
        <f>VLOOKUP(F13237,Clubs!$A$1:$D$220,4,)</f>
        <v>012003</v>
      </c>
    </row>
    <row r="13238" spans="1:8">
      <c r="A13238">
        <v>2495844</v>
      </c>
      <c r="B13238" t="s">
        <v>5547</v>
      </c>
      <c r="C13238" t="s">
        <v>716</v>
      </c>
      <c r="D13238" t="s">
        <v>8640</v>
      </c>
      <c r="E13238" t="s">
        <v>75</v>
      </c>
      <c r="F13238" s="1" t="s">
        <v>8529</v>
      </c>
      <c r="G13238" t="s">
        <v>211</v>
      </c>
      <c r="H13238" t="str">
        <f>VLOOKUP(F13238,Clubs!$A$1:$D$220,4,)</f>
        <v>031067</v>
      </c>
    </row>
    <row r="13239" spans="1:8">
      <c r="A13239">
        <v>2495890</v>
      </c>
      <c r="B13239" t="s">
        <v>12396</v>
      </c>
      <c r="C13239" t="s">
        <v>12397</v>
      </c>
      <c r="D13239" t="s">
        <v>166</v>
      </c>
      <c r="E13239" t="s">
        <v>75</v>
      </c>
      <c r="F13239" s="1" t="s">
        <v>209</v>
      </c>
      <c r="G13239" t="s">
        <v>74</v>
      </c>
      <c r="H13239" t="str">
        <f>VLOOKUP(F13239,Clubs!$A$1:$D$220,4,)</f>
        <v>034066</v>
      </c>
    </row>
    <row r="13240" spans="1:8">
      <c r="A13240">
        <v>2495899</v>
      </c>
      <c r="B13240" t="s">
        <v>10356</v>
      </c>
      <c r="C13240" t="s">
        <v>10357</v>
      </c>
      <c r="D13240" t="s">
        <v>165</v>
      </c>
      <c r="E13240" t="s">
        <v>71</v>
      </c>
      <c r="F13240" s="1" t="s">
        <v>209</v>
      </c>
      <c r="G13240" t="s">
        <v>74</v>
      </c>
      <c r="H13240" t="str">
        <f>VLOOKUP(F13240,Clubs!$A$1:$D$220,4,)</f>
        <v>034066</v>
      </c>
    </row>
    <row r="13241" spans="1:8">
      <c r="A13241">
        <v>2495907</v>
      </c>
      <c r="B13241" t="s">
        <v>6656</v>
      </c>
      <c r="C13241" t="s">
        <v>5369</v>
      </c>
      <c r="D13241" t="s">
        <v>166</v>
      </c>
      <c r="E13241" t="s">
        <v>75</v>
      </c>
      <c r="F13241" s="1" t="s">
        <v>209</v>
      </c>
      <c r="G13241" t="s">
        <v>74</v>
      </c>
      <c r="H13241" t="str">
        <f>VLOOKUP(F13241,Clubs!$A$1:$D$220,4,)</f>
        <v>034066</v>
      </c>
    </row>
    <row r="13242" spans="1:8">
      <c r="A13242">
        <v>2495930</v>
      </c>
      <c r="B13242" t="s">
        <v>10358</v>
      </c>
      <c r="C13242" t="s">
        <v>1158</v>
      </c>
      <c r="D13242" t="s">
        <v>8640</v>
      </c>
      <c r="E13242" t="s">
        <v>71</v>
      </c>
      <c r="F13242" s="1" t="s">
        <v>8529</v>
      </c>
      <c r="G13242" t="s">
        <v>211</v>
      </c>
      <c r="H13242" t="str">
        <f>VLOOKUP(F13242,Clubs!$A$1:$D$220,4,)</f>
        <v>031067</v>
      </c>
    </row>
    <row r="13243" spans="1:8">
      <c r="A13243">
        <v>2495932</v>
      </c>
      <c r="B13243" t="s">
        <v>3409</v>
      </c>
      <c r="C13243" t="s">
        <v>792</v>
      </c>
      <c r="D13243" t="s">
        <v>8640</v>
      </c>
      <c r="E13243" t="s">
        <v>75</v>
      </c>
      <c r="F13243" s="1" t="s">
        <v>8529</v>
      </c>
      <c r="G13243" t="s">
        <v>211</v>
      </c>
      <c r="H13243" t="str">
        <f>VLOOKUP(F13243,Clubs!$A$1:$D$220,4,)</f>
        <v>031067</v>
      </c>
    </row>
    <row r="13244" spans="1:8">
      <c r="A13244">
        <v>2495933</v>
      </c>
      <c r="B13244" t="s">
        <v>10359</v>
      </c>
      <c r="C13244" t="s">
        <v>711</v>
      </c>
      <c r="D13244" t="s">
        <v>165</v>
      </c>
      <c r="E13244" t="s">
        <v>75</v>
      </c>
      <c r="F13244" s="1" t="s">
        <v>209</v>
      </c>
      <c r="G13244" t="s">
        <v>74</v>
      </c>
      <c r="H13244" t="str">
        <f>VLOOKUP(F13244,Clubs!$A$1:$D$220,4,)</f>
        <v>034066</v>
      </c>
    </row>
    <row r="13245" spans="1:8">
      <c r="A13245">
        <v>2496010</v>
      </c>
      <c r="B13245" t="s">
        <v>10360</v>
      </c>
      <c r="C13245" t="s">
        <v>6097</v>
      </c>
      <c r="D13245" t="s">
        <v>109</v>
      </c>
      <c r="E13245" t="s">
        <v>75</v>
      </c>
      <c r="F13245" s="1" t="s">
        <v>222</v>
      </c>
      <c r="G13245" t="s">
        <v>74</v>
      </c>
      <c r="H13245" t="str">
        <f>VLOOKUP(F13245,Clubs!$A$1:$D$220,4,)</f>
        <v>030004</v>
      </c>
    </row>
    <row r="13246" spans="1:8">
      <c r="A13246">
        <v>2496046</v>
      </c>
      <c r="B13246" t="s">
        <v>10361</v>
      </c>
      <c r="C13246" t="s">
        <v>927</v>
      </c>
      <c r="D13246" t="s">
        <v>8640</v>
      </c>
      <c r="E13246" t="s">
        <v>71</v>
      </c>
      <c r="F13246" s="1" t="s">
        <v>8542</v>
      </c>
      <c r="G13246" t="s">
        <v>74</v>
      </c>
      <c r="H13246" t="str">
        <f>VLOOKUP(F13246,Clubs!$A$1:$D$220,4,)</f>
        <v>066040</v>
      </c>
    </row>
    <row r="13247" spans="1:8">
      <c r="A13247">
        <v>2496064</v>
      </c>
      <c r="B13247" t="s">
        <v>4729</v>
      </c>
      <c r="C13247" t="s">
        <v>917</v>
      </c>
      <c r="D13247" t="s">
        <v>165</v>
      </c>
      <c r="E13247" t="s">
        <v>71</v>
      </c>
      <c r="F13247" s="1" t="s">
        <v>257</v>
      </c>
      <c r="G13247" t="s">
        <v>74</v>
      </c>
      <c r="H13247" t="str">
        <f>VLOOKUP(F13247,Clubs!$A$1:$D$220,4,)</f>
        <v>031003</v>
      </c>
    </row>
    <row r="13248" spans="1:8">
      <c r="A13248">
        <v>2496066</v>
      </c>
      <c r="B13248" t="s">
        <v>10362</v>
      </c>
      <c r="C13248" t="s">
        <v>1068</v>
      </c>
      <c r="D13248" t="s">
        <v>165</v>
      </c>
      <c r="E13248" t="s">
        <v>71</v>
      </c>
      <c r="F13248" s="1" t="s">
        <v>288</v>
      </c>
      <c r="G13248" t="s">
        <v>74</v>
      </c>
      <c r="H13248" t="str">
        <f>VLOOKUP(F13248,Clubs!$A$1:$D$220,4,)</f>
        <v>065020</v>
      </c>
    </row>
    <row r="13249" spans="1:8">
      <c r="A13249">
        <v>2496142</v>
      </c>
      <c r="B13249" t="s">
        <v>9078</v>
      </c>
      <c r="C13249" t="s">
        <v>588</v>
      </c>
      <c r="D13249" t="s">
        <v>8640</v>
      </c>
      <c r="E13249" t="s">
        <v>71</v>
      </c>
      <c r="F13249" s="1" t="s">
        <v>235</v>
      </c>
      <c r="G13249" t="s">
        <v>211</v>
      </c>
      <c r="H13249" t="str">
        <f>VLOOKUP(F13249,Clubs!$A$1:$D$220,4,)</f>
        <v>030003</v>
      </c>
    </row>
    <row r="13250" spans="1:8">
      <c r="A13250">
        <v>2496205</v>
      </c>
      <c r="B13250" t="s">
        <v>10363</v>
      </c>
      <c r="C13250" t="s">
        <v>10364</v>
      </c>
      <c r="D13250" t="s">
        <v>111</v>
      </c>
      <c r="E13250" t="s">
        <v>71</v>
      </c>
      <c r="F13250" s="1" t="s">
        <v>225</v>
      </c>
      <c r="G13250" t="s">
        <v>211</v>
      </c>
      <c r="H13250" t="str">
        <f>VLOOKUP(F13250,Clubs!$A$1:$D$220,4,)</f>
        <v>034073</v>
      </c>
    </row>
    <row r="13251" spans="1:8">
      <c r="A13251">
        <v>2496211</v>
      </c>
      <c r="B13251" t="s">
        <v>10365</v>
      </c>
      <c r="C13251" t="s">
        <v>953</v>
      </c>
      <c r="D13251" t="s">
        <v>8640</v>
      </c>
      <c r="E13251" t="s">
        <v>71</v>
      </c>
      <c r="F13251" s="1" t="s">
        <v>334</v>
      </c>
      <c r="G13251" t="s">
        <v>211</v>
      </c>
      <c r="H13251" t="str">
        <f>VLOOKUP(F13251,Clubs!$A$1:$D$220,4,)</f>
        <v>065019</v>
      </c>
    </row>
    <row r="13252" spans="1:8">
      <c r="A13252">
        <v>2496214</v>
      </c>
      <c r="B13252" t="s">
        <v>10366</v>
      </c>
      <c r="C13252" t="s">
        <v>1251</v>
      </c>
      <c r="D13252" t="s">
        <v>8640</v>
      </c>
      <c r="E13252" t="s">
        <v>71</v>
      </c>
      <c r="F13252" s="1" t="s">
        <v>334</v>
      </c>
      <c r="G13252" t="s">
        <v>211</v>
      </c>
      <c r="H13252" t="str">
        <f>VLOOKUP(F13252,Clubs!$A$1:$D$220,4,)</f>
        <v>065019</v>
      </c>
    </row>
    <row r="13253" spans="1:8">
      <c r="A13253">
        <v>2496218</v>
      </c>
      <c r="B13253" t="s">
        <v>1233</v>
      </c>
      <c r="C13253" t="s">
        <v>1309</v>
      </c>
      <c r="D13253" t="s">
        <v>165</v>
      </c>
      <c r="E13253" t="s">
        <v>71</v>
      </c>
      <c r="F13253" s="1" t="s">
        <v>213</v>
      </c>
      <c r="G13253" t="s">
        <v>74</v>
      </c>
      <c r="H13253" t="str">
        <f>VLOOKUP(F13253,Clubs!$A$1:$D$220,4,)</f>
        <v>066032</v>
      </c>
    </row>
    <row r="13254" spans="1:8">
      <c r="A13254">
        <v>2496229</v>
      </c>
      <c r="B13254" t="s">
        <v>10367</v>
      </c>
      <c r="C13254" t="s">
        <v>669</v>
      </c>
      <c r="D13254" t="s">
        <v>8640</v>
      </c>
      <c r="E13254" t="s">
        <v>71</v>
      </c>
      <c r="F13254" s="1" t="s">
        <v>267</v>
      </c>
      <c r="G13254" t="s">
        <v>211</v>
      </c>
      <c r="H13254" t="str">
        <f>VLOOKUP(F13254,Clubs!$A$1:$D$220,4,)</f>
        <v>065018</v>
      </c>
    </row>
    <row r="13255" spans="1:8">
      <c r="A13255">
        <v>2496365</v>
      </c>
      <c r="B13255" t="s">
        <v>12398</v>
      </c>
      <c r="C13255" t="s">
        <v>634</v>
      </c>
      <c r="D13255" t="s">
        <v>166</v>
      </c>
      <c r="E13255" t="s">
        <v>71</v>
      </c>
      <c r="F13255" s="1" t="s">
        <v>234</v>
      </c>
      <c r="G13255" t="s">
        <v>74</v>
      </c>
      <c r="H13255" t="str">
        <f>VLOOKUP(F13255,Clubs!$A$1:$D$220,4,)</f>
        <v>081050</v>
      </c>
    </row>
    <row r="13256" spans="1:8">
      <c r="A13256">
        <v>2496417</v>
      </c>
      <c r="B13256" t="s">
        <v>10368</v>
      </c>
      <c r="C13256" t="s">
        <v>1271</v>
      </c>
      <c r="D13256" t="s">
        <v>8640</v>
      </c>
      <c r="E13256" t="s">
        <v>71</v>
      </c>
      <c r="F13256" s="1" t="s">
        <v>208</v>
      </c>
      <c r="G13256" t="s">
        <v>211</v>
      </c>
      <c r="H13256" t="str">
        <f>VLOOKUP(F13256,Clubs!$A$1:$D$220,4,)</f>
        <v>030059</v>
      </c>
    </row>
    <row r="13257" spans="1:8">
      <c r="A13257">
        <v>2496433</v>
      </c>
      <c r="B13257" t="s">
        <v>6340</v>
      </c>
      <c r="C13257" t="s">
        <v>5098</v>
      </c>
      <c r="D13257" t="s">
        <v>166</v>
      </c>
      <c r="E13257" t="s">
        <v>71</v>
      </c>
      <c r="F13257" s="1" t="s">
        <v>197</v>
      </c>
      <c r="G13257" t="s">
        <v>74</v>
      </c>
      <c r="H13257" t="str">
        <f>VLOOKUP(F13257,Clubs!$A$1:$D$220,4,)</f>
        <v>031067</v>
      </c>
    </row>
    <row r="13258" spans="1:8">
      <c r="A13258">
        <v>2496472</v>
      </c>
      <c r="B13258" t="s">
        <v>10369</v>
      </c>
      <c r="C13258" t="s">
        <v>1024</v>
      </c>
      <c r="D13258" t="s">
        <v>109</v>
      </c>
      <c r="E13258" t="s">
        <v>71</v>
      </c>
      <c r="F13258" s="1" t="s">
        <v>241</v>
      </c>
      <c r="G13258" t="s">
        <v>74</v>
      </c>
      <c r="H13258" t="str">
        <f>VLOOKUP(F13258,Clubs!$A$1:$D$220,4,)</f>
        <v>034072</v>
      </c>
    </row>
    <row r="13259" spans="1:8">
      <c r="A13259">
        <v>2496615</v>
      </c>
      <c r="B13259" t="s">
        <v>6773</v>
      </c>
      <c r="C13259" t="s">
        <v>845</v>
      </c>
      <c r="D13259" t="s">
        <v>111</v>
      </c>
      <c r="E13259" t="s">
        <v>71</v>
      </c>
      <c r="F13259" s="1" t="s">
        <v>209</v>
      </c>
      <c r="G13259" t="s">
        <v>211</v>
      </c>
      <c r="H13259" t="str">
        <f>VLOOKUP(F13259,Clubs!$A$1:$D$220,4,)</f>
        <v>034066</v>
      </c>
    </row>
    <row r="13260" spans="1:8">
      <c r="A13260">
        <v>2496879</v>
      </c>
      <c r="B13260" t="s">
        <v>4069</v>
      </c>
      <c r="C13260" t="s">
        <v>632</v>
      </c>
      <c r="D13260" t="s">
        <v>109</v>
      </c>
      <c r="E13260" t="s">
        <v>71</v>
      </c>
      <c r="F13260" s="1" t="s">
        <v>271</v>
      </c>
      <c r="G13260" t="s">
        <v>74</v>
      </c>
      <c r="H13260" t="str">
        <f>VLOOKUP(F13260,Clubs!$A$1:$D$220,4,)</f>
        <v>082017</v>
      </c>
    </row>
    <row r="13261" spans="1:8">
      <c r="A13261">
        <v>2496880</v>
      </c>
      <c r="B13261" t="s">
        <v>4069</v>
      </c>
      <c r="C13261" t="s">
        <v>773</v>
      </c>
      <c r="D13261" t="s">
        <v>109</v>
      </c>
      <c r="E13261" t="s">
        <v>71</v>
      </c>
      <c r="F13261" s="1" t="s">
        <v>271</v>
      </c>
      <c r="G13261" t="s">
        <v>74</v>
      </c>
      <c r="H13261" t="str">
        <f>VLOOKUP(F13261,Clubs!$A$1:$D$220,4,)</f>
        <v>082017</v>
      </c>
    </row>
    <row r="13262" spans="1:8">
      <c r="A13262">
        <v>2496882</v>
      </c>
      <c r="B13262" t="s">
        <v>10370</v>
      </c>
      <c r="C13262" t="s">
        <v>974</v>
      </c>
      <c r="D13262" t="s">
        <v>8640</v>
      </c>
      <c r="E13262" t="s">
        <v>71</v>
      </c>
      <c r="F13262" s="1" t="s">
        <v>258</v>
      </c>
      <c r="G13262" t="s">
        <v>211</v>
      </c>
      <c r="H13262" t="str">
        <f>VLOOKUP(F13262,Clubs!$A$1:$D$220,4,)</f>
        <v>031054</v>
      </c>
    </row>
    <row r="13263" spans="1:8">
      <c r="A13263">
        <v>2497005</v>
      </c>
      <c r="B13263" t="s">
        <v>5462</v>
      </c>
      <c r="C13263" t="s">
        <v>10371</v>
      </c>
      <c r="D13263" t="s">
        <v>110</v>
      </c>
      <c r="E13263" t="s">
        <v>75</v>
      </c>
      <c r="F13263" s="1" t="s">
        <v>232</v>
      </c>
      <c r="G13263" t="s">
        <v>74</v>
      </c>
      <c r="H13263" t="str">
        <f>VLOOKUP(F13263,Clubs!$A$1:$D$220,4,)</f>
        <v>009014</v>
      </c>
    </row>
    <row r="13264" spans="1:8">
      <c r="A13264">
        <v>2497056</v>
      </c>
      <c r="B13264" t="s">
        <v>10372</v>
      </c>
      <c r="C13264" t="s">
        <v>1414</v>
      </c>
      <c r="D13264" t="s">
        <v>8640</v>
      </c>
      <c r="E13264" t="s">
        <v>75</v>
      </c>
      <c r="F13264" s="1" t="s">
        <v>272</v>
      </c>
      <c r="G13264" t="s">
        <v>211</v>
      </c>
      <c r="H13264" t="str">
        <f>VLOOKUP(F13264,Clubs!$A$1:$D$220,4,)</f>
        <v>030045</v>
      </c>
    </row>
    <row r="13265" spans="1:8">
      <c r="A13265">
        <v>2497069</v>
      </c>
      <c r="B13265" t="s">
        <v>10373</v>
      </c>
      <c r="C13265" t="s">
        <v>2569</v>
      </c>
      <c r="D13265" t="s">
        <v>8640</v>
      </c>
      <c r="E13265" t="s">
        <v>71</v>
      </c>
      <c r="F13265" s="1" t="s">
        <v>272</v>
      </c>
      <c r="G13265" t="s">
        <v>211</v>
      </c>
      <c r="H13265" t="str">
        <f>VLOOKUP(F13265,Clubs!$A$1:$D$220,4,)</f>
        <v>030045</v>
      </c>
    </row>
    <row r="13266" spans="1:8">
      <c r="A13266">
        <v>2497182</v>
      </c>
      <c r="B13266" t="s">
        <v>10375</v>
      </c>
      <c r="C13266" t="s">
        <v>1129</v>
      </c>
      <c r="D13266" t="s">
        <v>8640</v>
      </c>
      <c r="E13266" t="s">
        <v>71</v>
      </c>
      <c r="F13266" s="1" t="s">
        <v>287</v>
      </c>
      <c r="G13266" t="s">
        <v>201</v>
      </c>
      <c r="H13266" t="str">
        <f>VLOOKUP(F13266,Clubs!$A$1:$D$220,4,)</f>
        <v>065020</v>
      </c>
    </row>
    <row r="13267" spans="1:8">
      <c r="A13267">
        <v>2497185</v>
      </c>
      <c r="B13267" t="s">
        <v>10376</v>
      </c>
      <c r="C13267" t="s">
        <v>608</v>
      </c>
      <c r="D13267" t="s">
        <v>165</v>
      </c>
      <c r="E13267" t="s">
        <v>75</v>
      </c>
      <c r="F13267" s="1" t="s">
        <v>314</v>
      </c>
      <c r="G13267" t="s">
        <v>74</v>
      </c>
      <c r="H13267" t="str">
        <f>VLOOKUP(F13267,Clubs!$A$1:$D$220,4,)</f>
        <v>034457</v>
      </c>
    </row>
    <row r="13268" spans="1:8">
      <c r="A13268">
        <v>2497191</v>
      </c>
      <c r="B13268" t="s">
        <v>1636</v>
      </c>
      <c r="C13268" t="s">
        <v>629</v>
      </c>
      <c r="D13268" t="s">
        <v>8640</v>
      </c>
      <c r="E13268" t="s">
        <v>75</v>
      </c>
      <c r="F13268" s="1" t="s">
        <v>314</v>
      </c>
      <c r="G13268" t="s">
        <v>74</v>
      </c>
      <c r="H13268" t="str">
        <f>VLOOKUP(F13268,Clubs!$A$1:$D$220,4,)</f>
        <v>034457</v>
      </c>
    </row>
    <row r="13269" spans="1:8">
      <c r="A13269">
        <v>2497192</v>
      </c>
      <c r="B13269" t="s">
        <v>10377</v>
      </c>
      <c r="C13269" t="s">
        <v>1129</v>
      </c>
      <c r="D13269" t="s">
        <v>8640</v>
      </c>
      <c r="E13269" t="s">
        <v>71</v>
      </c>
      <c r="F13269" s="1" t="s">
        <v>287</v>
      </c>
      <c r="G13269" t="s">
        <v>211</v>
      </c>
      <c r="H13269" t="str">
        <f>VLOOKUP(F13269,Clubs!$A$1:$D$220,4,)</f>
        <v>065020</v>
      </c>
    </row>
    <row r="13270" spans="1:8">
      <c r="A13270">
        <v>2497262</v>
      </c>
      <c r="B13270" t="s">
        <v>928</v>
      </c>
      <c r="C13270" t="s">
        <v>723</v>
      </c>
      <c r="D13270" t="s">
        <v>8640</v>
      </c>
      <c r="E13270" t="s">
        <v>71</v>
      </c>
      <c r="F13270" s="1" t="s">
        <v>208</v>
      </c>
      <c r="G13270" t="s">
        <v>211</v>
      </c>
      <c r="H13270" t="str">
        <f>VLOOKUP(F13270,Clubs!$A$1:$D$220,4,)</f>
        <v>030059</v>
      </c>
    </row>
    <row r="13271" spans="1:8">
      <c r="A13271">
        <v>2497287</v>
      </c>
      <c r="B13271" t="s">
        <v>10378</v>
      </c>
      <c r="C13271" t="s">
        <v>1276</v>
      </c>
      <c r="D13271" t="s">
        <v>8640</v>
      </c>
      <c r="E13271" t="s">
        <v>71</v>
      </c>
      <c r="F13271" s="1" t="s">
        <v>246</v>
      </c>
      <c r="G13271" t="s">
        <v>211</v>
      </c>
      <c r="H13271" t="str">
        <f>VLOOKUP(F13271,Clubs!$A$1:$D$220,4,)</f>
        <v>011024</v>
      </c>
    </row>
    <row r="13272" spans="1:8">
      <c r="A13272">
        <v>2497378</v>
      </c>
      <c r="B13272" t="s">
        <v>10379</v>
      </c>
      <c r="C13272" t="s">
        <v>2387</v>
      </c>
      <c r="D13272" t="s">
        <v>8640</v>
      </c>
      <c r="E13272" t="s">
        <v>71</v>
      </c>
      <c r="F13272" s="1" t="s">
        <v>334</v>
      </c>
      <c r="G13272" t="s">
        <v>211</v>
      </c>
      <c r="H13272" t="str">
        <f>VLOOKUP(F13272,Clubs!$A$1:$D$220,4,)</f>
        <v>065019</v>
      </c>
    </row>
    <row r="13273" spans="1:8">
      <c r="A13273">
        <v>2497405</v>
      </c>
      <c r="B13273" t="s">
        <v>4083</v>
      </c>
      <c r="C13273" t="s">
        <v>1271</v>
      </c>
      <c r="D13273" t="s">
        <v>8640</v>
      </c>
      <c r="E13273" t="s">
        <v>71</v>
      </c>
      <c r="F13273" s="1" t="s">
        <v>8525</v>
      </c>
      <c r="G13273" t="s">
        <v>211</v>
      </c>
      <c r="H13273" t="str">
        <f>VLOOKUP(F13273,Clubs!$A$1:$D$220,4,)</f>
        <v>030075</v>
      </c>
    </row>
    <row r="13274" spans="1:8">
      <c r="A13274">
        <v>2497414</v>
      </c>
      <c r="B13274" t="s">
        <v>10177</v>
      </c>
      <c r="C13274" t="s">
        <v>2352</v>
      </c>
      <c r="D13274" t="s">
        <v>8640</v>
      </c>
      <c r="E13274" t="s">
        <v>71</v>
      </c>
      <c r="F13274" s="1" t="s">
        <v>8525</v>
      </c>
      <c r="G13274" t="s">
        <v>211</v>
      </c>
      <c r="H13274" t="str">
        <f>VLOOKUP(F13274,Clubs!$A$1:$D$220,4,)</f>
        <v>030075</v>
      </c>
    </row>
    <row r="13275" spans="1:8">
      <c r="A13275">
        <v>2497448</v>
      </c>
      <c r="B13275" t="s">
        <v>10380</v>
      </c>
      <c r="C13275" t="s">
        <v>1181</v>
      </c>
      <c r="D13275" t="s">
        <v>109</v>
      </c>
      <c r="E13275" t="s">
        <v>71</v>
      </c>
      <c r="F13275" s="1" t="s">
        <v>204</v>
      </c>
      <c r="G13275" t="s">
        <v>74</v>
      </c>
      <c r="H13275" t="str">
        <f>VLOOKUP(F13275,Clubs!$A$1:$D$220,4,)</f>
        <v>031030</v>
      </c>
    </row>
    <row r="13276" spans="1:8">
      <c r="A13276">
        <v>2497471</v>
      </c>
      <c r="B13276" t="s">
        <v>10381</v>
      </c>
      <c r="C13276" t="s">
        <v>1556</v>
      </c>
      <c r="D13276" t="s">
        <v>8640</v>
      </c>
      <c r="E13276" t="s">
        <v>71</v>
      </c>
      <c r="F13276" s="1" t="s">
        <v>197</v>
      </c>
      <c r="G13276" t="s">
        <v>211</v>
      </c>
      <c r="H13276" t="str">
        <f>VLOOKUP(F13276,Clubs!$A$1:$D$220,4,)</f>
        <v>031067</v>
      </c>
    </row>
    <row r="13277" spans="1:8">
      <c r="A13277">
        <v>2497569</v>
      </c>
      <c r="B13277" t="s">
        <v>1850</v>
      </c>
      <c r="C13277" t="s">
        <v>1393</v>
      </c>
      <c r="D13277" t="s">
        <v>8640</v>
      </c>
      <c r="E13277" t="s">
        <v>71</v>
      </c>
      <c r="F13277" s="1" t="s">
        <v>265</v>
      </c>
      <c r="G13277" t="s">
        <v>211</v>
      </c>
      <c r="H13277" t="str">
        <f>VLOOKUP(F13277,Clubs!$A$1:$D$220,4,)</f>
        <v>065020</v>
      </c>
    </row>
    <row r="13278" spans="1:8">
      <c r="A13278">
        <v>2497575</v>
      </c>
      <c r="B13278" t="s">
        <v>10382</v>
      </c>
      <c r="C13278" t="s">
        <v>1393</v>
      </c>
      <c r="D13278" t="s">
        <v>8640</v>
      </c>
      <c r="E13278" t="s">
        <v>71</v>
      </c>
      <c r="F13278" s="1" t="s">
        <v>229</v>
      </c>
      <c r="G13278" t="s">
        <v>211</v>
      </c>
      <c r="H13278" t="str">
        <f>VLOOKUP(F13278,Clubs!$A$1:$D$220,4,)</f>
        <v>031067</v>
      </c>
    </row>
    <row r="13279" spans="1:8">
      <c r="A13279">
        <v>2497581</v>
      </c>
      <c r="B13279" t="s">
        <v>2630</v>
      </c>
      <c r="C13279" t="s">
        <v>1337</v>
      </c>
      <c r="D13279" t="s">
        <v>8640</v>
      </c>
      <c r="E13279" t="s">
        <v>71</v>
      </c>
      <c r="F13279" s="1" t="s">
        <v>229</v>
      </c>
      <c r="G13279" t="s">
        <v>74</v>
      </c>
      <c r="H13279" t="str">
        <f>VLOOKUP(F13279,Clubs!$A$1:$D$220,4,)</f>
        <v>031067</v>
      </c>
    </row>
    <row r="13280" spans="1:8">
      <c r="A13280">
        <v>2497601</v>
      </c>
      <c r="B13280" t="s">
        <v>1848</v>
      </c>
      <c r="C13280" t="s">
        <v>974</v>
      </c>
      <c r="D13280" t="s">
        <v>111</v>
      </c>
      <c r="E13280" t="s">
        <v>71</v>
      </c>
      <c r="F13280" s="1" t="s">
        <v>209</v>
      </c>
      <c r="G13280" t="s">
        <v>201</v>
      </c>
      <c r="H13280" t="str">
        <f>VLOOKUP(F13280,Clubs!$A$1:$D$220,4,)</f>
        <v>034066</v>
      </c>
    </row>
    <row r="13281" spans="1:8">
      <c r="A13281">
        <v>2497654</v>
      </c>
      <c r="B13281" t="s">
        <v>10383</v>
      </c>
      <c r="C13281" t="s">
        <v>1899</v>
      </c>
      <c r="D13281" t="s">
        <v>111</v>
      </c>
      <c r="E13281" t="s">
        <v>75</v>
      </c>
      <c r="F13281" s="1" t="s">
        <v>220</v>
      </c>
      <c r="G13281" t="s">
        <v>74</v>
      </c>
      <c r="H13281" t="str">
        <f>VLOOKUP(F13281,Clubs!$A$1:$D$220,4,)</f>
        <v>031015</v>
      </c>
    </row>
    <row r="13282" spans="1:8">
      <c r="A13282">
        <v>2497731</v>
      </c>
      <c r="B13282" t="s">
        <v>10384</v>
      </c>
      <c r="C13282" t="s">
        <v>604</v>
      </c>
      <c r="D13282" t="s">
        <v>111</v>
      </c>
      <c r="E13282" t="s">
        <v>75</v>
      </c>
      <c r="F13282" s="1" t="s">
        <v>10888</v>
      </c>
      <c r="G13282" t="s">
        <v>74</v>
      </c>
      <c r="H13282" t="str">
        <f>VLOOKUP(F13282,Clubs!$A$1:$D$220,4,)</f>
        <v>046002</v>
      </c>
    </row>
    <row r="13283" spans="1:8">
      <c r="A13283">
        <v>2497747</v>
      </c>
      <c r="B13283" t="s">
        <v>709</v>
      </c>
      <c r="C13283" t="s">
        <v>1459</v>
      </c>
      <c r="D13283" t="s">
        <v>109</v>
      </c>
      <c r="E13283" t="s">
        <v>75</v>
      </c>
      <c r="F13283" s="1" t="s">
        <v>209</v>
      </c>
      <c r="G13283" t="s">
        <v>74</v>
      </c>
      <c r="H13283" t="str">
        <f>VLOOKUP(F13283,Clubs!$A$1:$D$220,4,)</f>
        <v>034066</v>
      </c>
    </row>
    <row r="13284" spans="1:8">
      <c r="A13284">
        <v>2497830</v>
      </c>
      <c r="B13284" t="s">
        <v>986</v>
      </c>
      <c r="C13284" t="s">
        <v>10385</v>
      </c>
      <c r="D13284" t="s">
        <v>109</v>
      </c>
      <c r="E13284" t="s">
        <v>71</v>
      </c>
      <c r="F13284" s="1" t="s">
        <v>271</v>
      </c>
      <c r="G13284" t="s">
        <v>74</v>
      </c>
      <c r="H13284" t="str">
        <f>VLOOKUP(F13284,Clubs!$A$1:$D$220,4,)</f>
        <v>082017</v>
      </c>
    </row>
    <row r="13285" spans="1:8">
      <c r="A13285">
        <v>2497852</v>
      </c>
      <c r="B13285" t="s">
        <v>10386</v>
      </c>
      <c r="C13285" t="s">
        <v>831</v>
      </c>
      <c r="D13285" t="s">
        <v>8640</v>
      </c>
      <c r="E13285" t="s">
        <v>71</v>
      </c>
      <c r="F13285" s="1" t="s">
        <v>205</v>
      </c>
      <c r="G13285" t="s">
        <v>211</v>
      </c>
      <c r="H13285" t="str">
        <f>VLOOKUP(F13285,Clubs!$A$1:$D$220,4,)</f>
        <v>030040</v>
      </c>
    </row>
    <row r="13286" spans="1:8">
      <c r="A13286">
        <v>2497910</v>
      </c>
      <c r="B13286" t="s">
        <v>12399</v>
      </c>
      <c r="C13286" t="s">
        <v>627</v>
      </c>
      <c r="D13286" t="s">
        <v>166</v>
      </c>
      <c r="E13286" t="s">
        <v>71</v>
      </c>
      <c r="F13286" s="1" t="s">
        <v>205</v>
      </c>
      <c r="G13286" t="s">
        <v>74</v>
      </c>
      <c r="H13286" t="str">
        <f>VLOOKUP(F13286,Clubs!$A$1:$D$220,4,)</f>
        <v>030040</v>
      </c>
    </row>
    <row r="13287" spans="1:8">
      <c r="A13287">
        <v>2497920</v>
      </c>
      <c r="B13287" t="s">
        <v>9545</v>
      </c>
      <c r="C13287" t="s">
        <v>789</v>
      </c>
      <c r="D13287" t="s">
        <v>166</v>
      </c>
      <c r="E13287" t="s">
        <v>71</v>
      </c>
      <c r="F13287" s="1" t="s">
        <v>244</v>
      </c>
      <c r="G13287" t="s">
        <v>74</v>
      </c>
      <c r="H13287" t="str">
        <f>VLOOKUP(F13287,Clubs!$A$1:$D$220,4,)</f>
        <v>030008</v>
      </c>
    </row>
    <row r="13288" spans="1:8">
      <c r="A13288">
        <v>2497955</v>
      </c>
      <c r="B13288" t="s">
        <v>10387</v>
      </c>
      <c r="C13288" t="s">
        <v>632</v>
      </c>
      <c r="D13288" t="s">
        <v>8640</v>
      </c>
      <c r="E13288" t="s">
        <v>71</v>
      </c>
      <c r="F13288" s="1" t="s">
        <v>231</v>
      </c>
      <c r="G13288" t="s">
        <v>201</v>
      </c>
      <c r="H13288" t="str">
        <f>VLOOKUP(F13288,Clubs!$A$1:$D$220,4,)</f>
        <v>032002</v>
      </c>
    </row>
    <row r="13289" spans="1:8">
      <c r="A13289">
        <v>2498144</v>
      </c>
      <c r="B13289" t="s">
        <v>1869</v>
      </c>
      <c r="C13289" t="s">
        <v>1251</v>
      </c>
      <c r="D13289" t="s">
        <v>8640</v>
      </c>
      <c r="E13289" t="s">
        <v>71</v>
      </c>
      <c r="F13289" s="1" t="s">
        <v>8520</v>
      </c>
      <c r="G13289" t="s">
        <v>211</v>
      </c>
      <c r="H13289" t="str">
        <f>VLOOKUP(F13289,Clubs!$A$1:$D$220,4,)</f>
        <v>012003</v>
      </c>
    </row>
    <row r="13290" spans="1:8">
      <c r="A13290">
        <v>2498188</v>
      </c>
      <c r="B13290" t="s">
        <v>7957</v>
      </c>
      <c r="C13290" t="s">
        <v>888</v>
      </c>
      <c r="D13290" t="s">
        <v>8640</v>
      </c>
      <c r="E13290" t="s">
        <v>75</v>
      </c>
      <c r="F13290" s="1" t="s">
        <v>202</v>
      </c>
      <c r="G13290" t="s">
        <v>211</v>
      </c>
      <c r="H13290" t="str">
        <f>VLOOKUP(F13290,Clubs!$A$1:$D$220,4,)</f>
        <v>081017</v>
      </c>
    </row>
    <row r="13291" spans="1:8">
      <c r="A13291">
        <v>2498226</v>
      </c>
      <c r="B13291" t="s">
        <v>10388</v>
      </c>
      <c r="C13291" t="s">
        <v>669</v>
      </c>
      <c r="D13291" t="s">
        <v>8640</v>
      </c>
      <c r="E13291" t="s">
        <v>71</v>
      </c>
      <c r="F13291" s="1" t="s">
        <v>202</v>
      </c>
      <c r="G13291" t="s">
        <v>201</v>
      </c>
      <c r="H13291" t="str">
        <f>VLOOKUP(F13291,Clubs!$A$1:$D$220,4,)</f>
        <v>081017</v>
      </c>
    </row>
    <row r="13292" spans="1:8">
      <c r="A13292">
        <v>2498247</v>
      </c>
      <c r="B13292" t="s">
        <v>10389</v>
      </c>
      <c r="C13292" t="s">
        <v>1257</v>
      </c>
      <c r="D13292" t="s">
        <v>8640</v>
      </c>
      <c r="E13292" t="s">
        <v>71</v>
      </c>
      <c r="F13292" s="1" t="s">
        <v>202</v>
      </c>
      <c r="G13292" t="s">
        <v>201</v>
      </c>
      <c r="H13292" t="str">
        <f>VLOOKUP(F13292,Clubs!$A$1:$D$220,4,)</f>
        <v>081017</v>
      </c>
    </row>
    <row r="13293" spans="1:8">
      <c r="A13293">
        <v>2498267</v>
      </c>
      <c r="B13293" t="s">
        <v>10390</v>
      </c>
      <c r="C13293" t="s">
        <v>952</v>
      </c>
      <c r="D13293" t="s">
        <v>8640</v>
      </c>
      <c r="E13293" t="s">
        <v>71</v>
      </c>
      <c r="F13293" s="1" t="s">
        <v>266</v>
      </c>
      <c r="G13293" t="s">
        <v>211</v>
      </c>
      <c r="H13293" t="str">
        <f>VLOOKUP(F13293,Clubs!$A$1:$D$220,4,)</f>
        <v>046008</v>
      </c>
    </row>
    <row r="13294" spans="1:8">
      <c r="A13294">
        <v>2498301</v>
      </c>
      <c r="B13294" t="s">
        <v>4325</v>
      </c>
      <c r="C13294" t="s">
        <v>1367</v>
      </c>
      <c r="D13294" t="s">
        <v>8640</v>
      </c>
      <c r="E13294" t="s">
        <v>71</v>
      </c>
      <c r="F13294" s="1" t="s">
        <v>202</v>
      </c>
      <c r="G13294" t="s">
        <v>201</v>
      </c>
      <c r="H13294" t="str">
        <f>VLOOKUP(F13294,Clubs!$A$1:$D$220,4,)</f>
        <v>081017</v>
      </c>
    </row>
    <row r="13295" spans="1:8">
      <c r="A13295">
        <v>2498355</v>
      </c>
      <c r="B13295" t="s">
        <v>10391</v>
      </c>
      <c r="C13295" t="s">
        <v>1031</v>
      </c>
      <c r="D13295" t="s">
        <v>111</v>
      </c>
      <c r="E13295" t="s">
        <v>75</v>
      </c>
      <c r="F13295" s="1" t="s">
        <v>263</v>
      </c>
      <c r="G13295" t="s">
        <v>211</v>
      </c>
      <c r="H13295" t="str">
        <f>VLOOKUP(F13295,Clubs!$A$1:$D$220,4,)</f>
        <v>034062</v>
      </c>
    </row>
    <row r="13296" spans="1:8">
      <c r="A13296">
        <v>2498402</v>
      </c>
      <c r="B13296" t="s">
        <v>10392</v>
      </c>
      <c r="C13296" t="s">
        <v>1822</v>
      </c>
      <c r="D13296" t="s">
        <v>8640</v>
      </c>
      <c r="E13296" t="s">
        <v>75</v>
      </c>
      <c r="F13296" s="1" t="s">
        <v>236</v>
      </c>
      <c r="G13296" t="s">
        <v>74</v>
      </c>
      <c r="H13296" t="str">
        <f>VLOOKUP(F13296,Clubs!$A$1:$D$220,4,)</f>
        <v>066034</v>
      </c>
    </row>
    <row r="13297" spans="1:8">
      <c r="A13297">
        <v>2498417</v>
      </c>
      <c r="B13297" t="s">
        <v>10393</v>
      </c>
      <c r="C13297" t="s">
        <v>2145</v>
      </c>
      <c r="D13297" t="s">
        <v>8640</v>
      </c>
      <c r="E13297" t="s">
        <v>75</v>
      </c>
      <c r="F13297" s="1" t="s">
        <v>236</v>
      </c>
      <c r="G13297" t="s">
        <v>74</v>
      </c>
      <c r="H13297" t="str">
        <f>VLOOKUP(F13297,Clubs!$A$1:$D$220,4,)</f>
        <v>066034</v>
      </c>
    </row>
    <row r="13298" spans="1:8">
      <c r="A13298">
        <v>2498432</v>
      </c>
      <c r="B13298" t="s">
        <v>7033</v>
      </c>
      <c r="C13298" t="s">
        <v>1198</v>
      </c>
      <c r="D13298" t="s">
        <v>8640</v>
      </c>
      <c r="E13298" t="s">
        <v>75</v>
      </c>
      <c r="F13298" s="1" t="s">
        <v>236</v>
      </c>
      <c r="G13298" t="s">
        <v>74</v>
      </c>
      <c r="H13298" t="str">
        <f>VLOOKUP(F13298,Clubs!$A$1:$D$220,4,)</f>
        <v>066034</v>
      </c>
    </row>
    <row r="13299" spans="1:8">
      <c r="A13299">
        <v>2498439</v>
      </c>
      <c r="B13299" t="s">
        <v>7033</v>
      </c>
      <c r="C13299" t="s">
        <v>1341</v>
      </c>
      <c r="D13299" t="s">
        <v>8640</v>
      </c>
      <c r="E13299" t="s">
        <v>71</v>
      </c>
      <c r="F13299" s="1" t="s">
        <v>236</v>
      </c>
      <c r="G13299" t="s">
        <v>74</v>
      </c>
      <c r="H13299" t="str">
        <f>VLOOKUP(F13299,Clubs!$A$1:$D$220,4,)</f>
        <v>066034</v>
      </c>
    </row>
    <row r="13300" spans="1:8">
      <c r="A13300">
        <v>2498505</v>
      </c>
      <c r="B13300" t="s">
        <v>10394</v>
      </c>
      <c r="C13300" t="s">
        <v>735</v>
      </c>
      <c r="D13300" t="s">
        <v>109</v>
      </c>
      <c r="E13300" t="s">
        <v>75</v>
      </c>
      <c r="F13300" s="1" t="s">
        <v>266</v>
      </c>
      <c r="G13300" t="s">
        <v>74</v>
      </c>
      <c r="H13300" t="str">
        <f>VLOOKUP(F13300,Clubs!$A$1:$D$220,4,)</f>
        <v>046008</v>
      </c>
    </row>
    <row r="13301" spans="1:8">
      <c r="A13301">
        <v>2498506</v>
      </c>
      <c r="B13301" t="s">
        <v>3000</v>
      </c>
      <c r="C13301" t="s">
        <v>2352</v>
      </c>
      <c r="D13301" t="s">
        <v>8640</v>
      </c>
      <c r="E13301" t="s">
        <v>71</v>
      </c>
      <c r="F13301" s="1" t="s">
        <v>8528</v>
      </c>
      <c r="G13301" t="s">
        <v>201</v>
      </c>
      <c r="H13301" t="str">
        <f>VLOOKUP(F13301,Clubs!$A$1:$D$220,4,)</f>
        <v>031062</v>
      </c>
    </row>
    <row r="13302" spans="1:8">
      <c r="A13302">
        <v>2498537</v>
      </c>
      <c r="B13302" t="s">
        <v>9809</v>
      </c>
      <c r="C13302" t="s">
        <v>1827</v>
      </c>
      <c r="D13302" t="s">
        <v>8640</v>
      </c>
      <c r="E13302" t="s">
        <v>75</v>
      </c>
      <c r="F13302" s="1" t="s">
        <v>266</v>
      </c>
      <c r="G13302" t="s">
        <v>211</v>
      </c>
      <c r="H13302" t="str">
        <f>VLOOKUP(F13302,Clubs!$A$1:$D$220,4,)</f>
        <v>046008</v>
      </c>
    </row>
    <row r="13303" spans="1:8">
      <c r="A13303">
        <v>2498601</v>
      </c>
      <c r="B13303" t="s">
        <v>10395</v>
      </c>
      <c r="C13303" t="s">
        <v>673</v>
      </c>
      <c r="D13303" t="s">
        <v>111</v>
      </c>
      <c r="E13303" t="s">
        <v>71</v>
      </c>
      <c r="F13303" s="1" t="s">
        <v>197</v>
      </c>
      <c r="G13303" t="s">
        <v>211</v>
      </c>
      <c r="H13303" t="str">
        <f>VLOOKUP(F13303,Clubs!$A$1:$D$220,4,)</f>
        <v>031067</v>
      </c>
    </row>
    <row r="13304" spans="1:8">
      <c r="A13304">
        <v>2498699</v>
      </c>
      <c r="B13304" t="s">
        <v>11477</v>
      </c>
      <c r="C13304" t="s">
        <v>612</v>
      </c>
      <c r="D13304" t="s">
        <v>166</v>
      </c>
      <c r="E13304" t="s">
        <v>71</v>
      </c>
      <c r="F13304" s="1" t="s">
        <v>282</v>
      </c>
      <c r="G13304" t="s">
        <v>74</v>
      </c>
      <c r="H13304" t="str">
        <f>VLOOKUP(F13304,Clubs!$A$1:$D$220,4,)</f>
        <v>031008</v>
      </c>
    </row>
    <row r="13305" spans="1:8">
      <c r="A13305">
        <v>2498704</v>
      </c>
      <c r="B13305" t="s">
        <v>10396</v>
      </c>
      <c r="C13305" t="s">
        <v>1257</v>
      </c>
      <c r="D13305" t="s">
        <v>8640</v>
      </c>
      <c r="E13305" t="s">
        <v>71</v>
      </c>
      <c r="F13305" s="1" t="s">
        <v>311</v>
      </c>
      <c r="G13305" t="s">
        <v>211</v>
      </c>
      <c r="H13305" t="str">
        <f>VLOOKUP(F13305,Clubs!$A$1:$D$220,4,)</f>
        <v>030062</v>
      </c>
    </row>
    <row r="13306" spans="1:8">
      <c r="A13306">
        <v>2498937</v>
      </c>
      <c r="B13306" t="s">
        <v>8358</v>
      </c>
      <c r="C13306" t="s">
        <v>568</v>
      </c>
      <c r="D13306" t="s">
        <v>8640</v>
      </c>
      <c r="E13306" t="s">
        <v>71</v>
      </c>
      <c r="F13306" s="1" t="s">
        <v>356</v>
      </c>
      <c r="G13306" t="s">
        <v>201</v>
      </c>
      <c r="H13306" t="str">
        <f>VLOOKUP(F13306,Clubs!$A$1:$D$220,4,)</f>
        <v>081017</v>
      </c>
    </row>
    <row r="13307" spans="1:8">
      <c r="A13307">
        <v>2499028</v>
      </c>
      <c r="B13307" t="s">
        <v>1775</v>
      </c>
      <c r="C13307" t="s">
        <v>2401</v>
      </c>
      <c r="D13307" t="s">
        <v>166</v>
      </c>
      <c r="E13307" t="s">
        <v>71</v>
      </c>
      <c r="F13307" s="1" t="s">
        <v>212</v>
      </c>
      <c r="G13307" t="s">
        <v>74</v>
      </c>
      <c r="H13307" t="str">
        <f>VLOOKUP(F13307,Clubs!$A$1:$D$220,4,)</f>
        <v>030076</v>
      </c>
    </row>
    <row r="13308" spans="1:8">
      <c r="A13308">
        <v>2499122</v>
      </c>
      <c r="B13308" t="s">
        <v>2937</v>
      </c>
      <c r="C13308" t="s">
        <v>592</v>
      </c>
      <c r="D13308" t="s">
        <v>166</v>
      </c>
      <c r="E13308" t="s">
        <v>71</v>
      </c>
      <c r="F13308" s="1" t="s">
        <v>212</v>
      </c>
      <c r="G13308" t="s">
        <v>74</v>
      </c>
      <c r="H13308" t="str">
        <f>VLOOKUP(F13308,Clubs!$A$1:$D$220,4,)</f>
        <v>030076</v>
      </c>
    </row>
    <row r="13309" spans="1:8">
      <c r="A13309">
        <v>2499138</v>
      </c>
      <c r="B13309" t="s">
        <v>7402</v>
      </c>
      <c r="C13309" t="s">
        <v>831</v>
      </c>
      <c r="D13309" t="s">
        <v>8640</v>
      </c>
      <c r="E13309" t="s">
        <v>71</v>
      </c>
      <c r="F13309" s="1" t="s">
        <v>287</v>
      </c>
      <c r="G13309" t="s">
        <v>211</v>
      </c>
      <c r="H13309" t="str">
        <f>VLOOKUP(F13309,Clubs!$A$1:$D$220,4,)</f>
        <v>065020</v>
      </c>
    </row>
    <row r="13310" spans="1:8">
      <c r="A13310">
        <v>2499161</v>
      </c>
      <c r="B13310" t="s">
        <v>2905</v>
      </c>
      <c r="C13310" t="s">
        <v>1028</v>
      </c>
      <c r="D13310" t="s">
        <v>111</v>
      </c>
      <c r="E13310" t="s">
        <v>75</v>
      </c>
      <c r="F13310" s="1" t="s">
        <v>204</v>
      </c>
      <c r="G13310" t="s">
        <v>74</v>
      </c>
      <c r="H13310" t="str">
        <f>VLOOKUP(F13310,Clubs!$A$1:$D$220,4,)</f>
        <v>031030</v>
      </c>
    </row>
    <row r="13311" spans="1:8">
      <c r="A13311">
        <v>2499196</v>
      </c>
      <c r="B13311" t="s">
        <v>12400</v>
      </c>
      <c r="C13311" t="s">
        <v>1150</v>
      </c>
      <c r="D13311" t="s">
        <v>111</v>
      </c>
      <c r="E13311" t="s">
        <v>75</v>
      </c>
      <c r="F13311" s="1" t="s">
        <v>209</v>
      </c>
      <c r="G13311" t="s">
        <v>74</v>
      </c>
      <c r="H13311" t="str">
        <f>VLOOKUP(F13311,Clubs!$A$1:$D$220,4,)</f>
        <v>034066</v>
      </c>
    </row>
    <row r="13312" spans="1:8">
      <c r="A13312">
        <v>2499223</v>
      </c>
      <c r="B13312" t="s">
        <v>4748</v>
      </c>
      <c r="C13312" t="s">
        <v>1271</v>
      </c>
      <c r="D13312" t="s">
        <v>8640</v>
      </c>
      <c r="E13312" t="s">
        <v>71</v>
      </c>
      <c r="F13312" s="1" t="s">
        <v>225</v>
      </c>
      <c r="G13312" t="s">
        <v>201</v>
      </c>
      <c r="H13312" t="str">
        <f>VLOOKUP(F13312,Clubs!$A$1:$D$220,4,)</f>
        <v>034073</v>
      </c>
    </row>
    <row r="13313" spans="1:8">
      <c r="A13313">
        <v>2499360</v>
      </c>
      <c r="B13313" t="s">
        <v>10398</v>
      </c>
      <c r="C13313" t="s">
        <v>714</v>
      </c>
      <c r="D13313" t="s">
        <v>8640</v>
      </c>
      <c r="E13313" t="s">
        <v>75</v>
      </c>
      <c r="F13313" s="1" t="s">
        <v>8527</v>
      </c>
      <c r="G13313" t="s">
        <v>74</v>
      </c>
      <c r="H13313" t="str">
        <f>VLOOKUP(F13313,Clubs!$A$1:$D$220,4,)</f>
        <v>030076</v>
      </c>
    </row>
    <row r="13314" spans="1:8">
      <c r="A13314">
        <v>2499379</v>
      </c>
      <c r="B13314" t="s">
        <v>10399</v>
      </c>
      <c r="C13314" t="s">
        <v>696</v>
      </c>
      <c r="D13314" t="s">
        <v>166</v>
      </c>
      <c r="E13314" t="s">
        <v>71</v>
      </c>
      <c r="F13314" s="1" t="s">
        <v>310</v>
      </c>
      <c r="G13314" t="s">
        <v>74</v>
      </c>
      <c r="H13314" t="str">
        <f>VLOOKUP(F13314,Clubs!$A$1:$D$220,4,)</f>
        <v>065027</v>
      </c>
    </row>
    <row r="13315" spans="1:8">
      <c r="A13315">
        <v>2499388</v>
      </c>
      <c r="B13315" t="s">
        <v>3442</v>
      </c>
      <c r="C13315" t="s">
        <v>9873</v>
      </c>
      <c r="D13315" t="s">
        <v>8640</v>
      </c>
      <c r="E13315" t="s">
        <v>71</v>
      </c>
      <c r="F13315" s="1" t="s">
        <v>289</v>
      </c>
      <c r="G13315" t="s">
        <v>211</v>
      </c>
      <c r="H13315" t="str">
        <f>VLOOKUP(F13315,Clubs!$A$1:$D$220,4,)</f>
        <v>034047</v>
      </c>
    </row>
    <row r="13316" spans="1:8">
      <c r="A13316">
        <v>2499391</v>
      </c>
      <c r="B13316" t="s">
        <v>10399</v>
      </c>
      <c r="C13316" t="s">
        <v>1585</v>
      </c>
      <c r="D13316" t="s">
        <v>109</v>
      </c>
      <c r="E13316" t="s">
        <v>75</v>
      </c>
      <c r="F13316" s="1" t="s">
        <v>310</v>
      </c>
      <c r="G13316" t="s">
        <v>74</v>
      </c>
      <c r="H13316" t="str">
        <f>VLOOKUP(F13316,Clubs!$A$1:$D$220,4,)</f>
        <v>065027</v>
      </c>
    </row>
    <row r="13317" spans="1:8">
      <c r="A13317">
        <v>2499393</v>
      </c>
      <c r="B13317" t="s">
        <v>1253</v>
      </c>
      <c r="C13317" t="s">
        <v>1525</v>
      </c>
      <c r="D13317" t="s">
        <v>8640</v>
      </c>
      <c r="E13317" t="s">
        <v>71</v>
      </c>
      <c r="F13317" s="1" t="s">
        <v>217</v>
      </c>
      <c r="G13317" t="s">
        <v>201</v>
      </c>
      <c r="H13317" t="str">
        <f>VLOOKUP(F13317,Clubs!$A$1:$D$220,4,)</f>
        <v>012008</v>
      </c>
    </row>
    <row r="13318" spans="1:8">
      <c r="A13318">
        <v>2499400</v>
      </c>
      <c r="B13318" t="s">
        <v>10400</v>
      </c>
      <c r="C13318" t="s">
        <v>1393</v>
      </c>
      <c r="D13318" t="s">
        <v>8640</v>
      </c>
      <c r="E13318" t="s">
        <v>71</v>
      </c>
      <c r="F13318" s="1" t="s">
        <v>217</v>
      </c>
      <c r="G13318" t="s">
        <v>201</v>
      </c>
      <c r="H13318" t="str">
        <f>VLOOKUP(F13318,Clubs!$A$1:$D$220,4,)</f>
        <v>012008</v>
      </c>
    </row>
    <row r="13319" spans="1:8">
      <c r="A13319">
        <v>2499435</v>
      </c>
      <c r="B13319" t="s">
        <v>5150</v>
      </c>
      <c r="C13319" t="s">
        <v>912</v>
      </c>
      <c r="D13319" t="s">
        <v>165</v>
      </c>
      <c r="E13319" t="s">
        <v>75</v>
      </c>
      <c r="F13319" s="1" t="s">
        <v>338</v>
      </c>
      <c r="G13319" t="s">
        <v>74</v>
      </c>
      <c r="H13319" t="str">
        <f>VLOOKUP(F13319,Clubs!$A$1:$D$220,4,)</f>
        <v>012003</v>
      </c>
    </row>
    <row r="13320" spans="1:8">
      <c r="A13320">
        <v>2499751</v>
      </c>
      <c r="B13320" t="s">
        <v>10401</v>
      </c>
      <c r="C13320" t="s">
        <v>10402</v>
      </c>
      <c r="D13320" t="s">
        <v>8640</v>
      </c>
      <c r="E13320" t="s">
        <v>71</v>
      </c>
      <c r="F13320" s="1" t="s">
        <v>313</v>
      </c>
      <c r="G13320" t="s">
        <v>211</v>
      </c>
      <c r="H13320" t="str">
        <f>VLOOKUP(F13320,Clubs!$A$1:$D$220,4,)</f>
        <v>034055</v>
      </c>
    </row>
    <row r="13321" spans="1:8">
      <c r="A13321">
        <v>2499790</v>
      </c>
      <c r="B13321" t="s">
        <v>1729</v>
      </c>
      <c r="C13321" t="s">
        <v>634</v>
      </c>
      <c r="D13321" t="s">
        <v>109</v>
      </c>
      <c r="E13321" t="s">
        <v>71</v>
      </c>
      <c r="F13321" s="1" t="s">
        <v>330</v>
      </c>
      <c r="G13321" t="s">
        <v>74</v>
      </c>
      <c r="H13321" t="str">
        <f>VLOOKUP(F13321,Clubs!$A$1:$D$220,4,)</f>
        <v>034068</v>
      </c>
    </row>
    <row r="13322" spans="1:8">
      <c r="A13322">
        <v>2499795</v>
      </c>
      <c r="B13322" t="s">
        <v>10404</v>
      </c>
      <c r="C13322" t="s">
        <v>845</v>
      </c>
      <c r="D13322" t="s">
        <v>166</v>
      </c>
      <c r="E13322" t="s">
        <v>71</v>
      </c>
      <c r="F13322" s="1" t="s">
        <v>330</v>
      </c>
      <c r="G13322" t="s">
        <v>74</v>
      </c>
      <c r="H13322" t="str">
        <f>VLOOKUP(F13322,Clubs!$A$1:$D$220,4,)</f>
        <v>034068</v>
      </c>
    </row>
    <row r="13323" spans="1:8">
      <c r="A13323">
        <v>2499816</v>
      </c>
      <c r="B13323" t="s">
        <v>7406</v>
      </c>
      <c r="C13323" t="s">
        <v>959</v>
      </c>
      <c r="D13323" t="s">
        <v>110</v>
      </c>
      <c r="E13323" t="s">
        <v>71</v>
      </c>
      <c r="F13323" s="1" t="s">
        <v>347</v>
      </c>
      <c r="G13323" t="s">
        <v>74</v>
      </c>
      <c r="H13323" t="str">
        <f>VLOOKUP(F13323,Clubs!$A$1:$D$220,4,)</f>
        <v>031051</v>
      </c>
    </row>
    <row r="13324" spans="1:8">
      <c r="A13324">
        <v>2499865</v>
      </c>
      <c r="B13324" t="s">
        <v>2193</v>
      </c>
      <c r="C13324" t="s">
        <v>629</v>
      </c>
      <c r="D13324" t="s">
        <v>165</v>
      </c>
      <c r="E13324" t="s">
        <v>75</v>
      </c>
      <c r="F13324" s="1" t="s">
        <v>307</v>
      </c>
      <c r="G13324" t="s">
        <v>74</v>
      </c>
      <c r="H13324" t="str">
        <f>VLOOKUP(F13324,Clubs!$A$1:$D$220,4,)</f>
        <v>048006</v>
      </c>
    </row>
    <row r="13325" spans="1:8">
      <c r="A13325">
        <v>2500000</v>
      </c>
      <c r="B13325" t="s">
        <v>10405</v>
      </c>
      <c r="C13325" t="s">
        <v>870</v>
      </c>
      <c r="D13325" t="s">
        <v>165</v>
      </c>
      <c r="E13325" t="s">
        <v>71</v>
      </c>
      <c r="F13325" s="1" t="s">
        <v>327</v>
      </c>
      <c r="G13325" t="s">
        <v>74</v>
      </c>
      <c r="H13325" t="str">
        <f>VLOOKUP(F13325,Clubs!$A$1:$D$220,4,)</f>
        <v>034064</v>
      </c>
    </row>
    <row r="13326" spans="1:8">
      <c r="A13326">
        <v>2500153</v>
      </c>
      <c r="B13326" t="s">
        <v>2038</v>
      </c>
      <c r="C13326" t="s">
        <v>614</v>
      </c>
      <c r="D13326" t="s">
        <v>165</v>
      </c>
      <c r="E13326" t="s">
        <v>75</v>
      </c>
      <c r="F13326" s="1" t="s">
        <v>303</v>
      </c>
      <c r="G13326" t="s">
        <v>74</v>
      </c>
      <c r="H13326" t="str">
        <f>VLOOKUP(F13326,Clubs!$A$1:$D$220,4,)</f>
        <v>048006</v>
      </c>
    </row>
    <row r="13327" spans="1:8">
      <c r="A13327">
        <v>2500155</v>
      </c>
      <c r="B13327" t="s">
        <v>10346</v>
      </c>
      <c r="C13327" t="s">
        <v>655</v>
      </c>
      <c r="D13327" t="s">
        <v>166</v>
      </c>
      <c r="E13327" t="s">
        <v>75</v>
      </c>
      <c r="F13327" s="1" t="s">
        <v>303</v>
      </c>
      <c r="G13327" t="s">
        <v>74</v>
      </c>
      <c r="H13327" t="str">
        <f>VLOOKUP(F13327,Clubs!$A$1:$D$220,4,)</f>
        <v>048006</v>
      </c>
    </row>
    <row r="13328" spans="1:8">
      <c r="A13328">
        <v>2500224</v>
      </c>
      <c r="B13328" t="s">
        <v>916</v>
      </c>
      <c r="C13328" t="s">
        <v>1086</v>
      </c>
      <c r="D13328" t="s">
        <v>165</v>
      </c>
      <c r="E13328" t="s">
        <v>71</v>
      </c>
      <c r="F13328" s="1" t="s">
        <v>8520</v>
      </c>
      <c r="G13328" t="s">
        <v>74</v>
      </c>
      <c r="H13328" t="str">
        <f>VLOOKUP(F13328,Clubs!$A$1:$D$220,4,)</f>
        <v>012003</v>
      </c>
    </row>
    <row r="13329" spans="1:8">
      <c r="A13329">
        <v>2500230</v>
      </c>
      <c r="B13329" t="s">
        <v>2139</v>
      </c>
      <c r="C13329" t="s">
        <v>1181</v>
      </c>
      <c r="D13329" t="s">
        <v>8640</v>
      </c>
      <c r="E13329" t="s">
        <v>71</v>
      </c>
      <c r="F13329" s="1" t="s">
        <v>206</v>
      </c>
      <c r="G13329" t="s">
        <v>74</v>
      </c>
      <c r="H13329" t="str">
        <f>VLOOKUP(F13329,Clubs!$A$1:$D$220,4,)</f>
        <v>082020</v>
      </c>
    </row>
    <row r="13330" spans="1:8">
      <c r="A13330">
        <v>2500236</v>
      </c>
      <c r="B13330" t="s">
        <v>1893</v>
      </c>
      <c r="C13330" t="s">
        <v>865</v>
      </c>
      <c r="D13330" t="s">
        <v>8640</v>
      </c>
      <c r="E13330" t="s">
        <v>71</v>
      </c>
      <c r="F13330" s="1" t="s">
        <v>275</v>
      </c>
      <c r="G13330" t="s">
        <v>201</v>
      </c>
      <c r="H13330" t="str">
        <f>VLOOKUP(F13330,Clubs!$A$1:$D$220,4,)</f>
        <v>081061</v>
      </c>
    </row>
    <row r="13331" spans="1:8">
      <c r="A13331">
        <v>2500273</v>
      </c>
      <c r="B13331" t="s">
        <v>10407</v>
      </c>
      <c r="C13331" t="s">
        <v>831</v>
      </c>
      <c r="D13331" t="s">
        <v>8640</v>
      </c>
      <c r="E13331" t="s">
        <v>71</v>
      </c>
      <c r="F13331" s="1" t="s">
        <v>8522</v>
      </c>
      <c r="G13331" t="s">
        <v>211</v>
      </c>
      <c r="H13331" t="str">
        <f>VLOOKUP(F13331,Clubs!$A$1:$D$220,4,)</f>
        <v>030070</v>
      </c>
    </row>
    <row r="13332" spans="1:8">
      <c r="A13332">
        <v>2500408</v>
      </c>
      <c r="B13332" t="s">
        <v>2905</v>
      </c>
      <c r="C13332" t="s">
        <v>629</v>
      </c>
      <c r="D13332" t="s">
        <v>111</v>
      </c>
      <c r="E13332" t="s">
        <v>75</v>
      </c>
      <c r="F13332" s="1" t="s">
        <v>204</v>
      </c>
      <c r="G13332" t="s">
        <v>74</v>
      </c>
      <c r="H13332" t="str">
        <f>VLOOKUP(F13332,Clubs!$A$1:$D$220,4,)</f>
        <v>031030</v>
      </c>
    </row>
    <row r="13333" spans="1:8">
      <c r="A13333">
        <v>2500470</v>
      </c>
      <c r="B13333" t="s">
        <v>5622</v>
      </c>
      <c r="C13333" t="s">
        <v>688</v>
      </c>
      <c r="D13333" t="s">
        <v>8640</v>
      </c>
      <c r="E13333" t="s">
        <v>75</v>
      </c>
      <c r="F13333" s="1" t="s">
        <v>306</v>
      </c>
      <c r="G13333" t="s">
        <v>211</v>
      </c>
      <c r="H13333" t="str">
        <f>VLOOKUP(F13333,Clubs!$A$1:$D$220,4,)</f>
        <v>066006</v>
      </c>
    </row>
    <row r="13334" spans="1:8">
      <c r="A13334">
        <v>2500509</v>
      </c>
      <c r="B13334" t="s">
        <v>10408</v>
      </c>
      <c r="C13334" t="s">
        <v>10409</v>
      </c>
      <c r="D13334" t="s">
        <v>8640</v>
      </c>
      <c r="E13334" t="s">
        <v>71</v>
      </c>
      <c r="F13334" s="1" t="s">
        <v>313</v>
      </c>
      <c r="G13334" t="s">
        <v>201</v>
      </c>
      <c r="H13334" t="str">
        <f>VLOOKUP(F13334,Clubs!$A$1:$D$220,4,)</f>
        <v>034055</v>
      </c>
    </row>
    <row r="13335" spans="1:8">
      <c r="A13335">
        <v>2500544</v>
      </c>
      <c r="B13335" t="s">
        <v>9524</v>
      </c>
      <c r="C13335" t="s">
        <v>1129</v>
      </c>
      <c r="D13335" t="s">
        <v>8640</v>
      </c>
      <c r="E13335" t="s">
        <v>71</v>
      </c>
      <c r="F13335" s="1" t="s">
        <v>10894</v>
      </c>
      <c r="G13335" t="s">
        <v>201</v>
      </c>
      <c r="H13335" t="str">
        <f>VLOOKUP(F13335,Clubs!$A$1:$D$220,4,)</f>
        <v>081017</v>
      </c>
    </row>
    <row r="13336" spans="1:8">
      <c r="A13336">
        <v>2500619</v>
      </c>
      <c r="B13336" t="s">
        <v>10410</v>
      </c>
      <c r="C13336" t="s">
        <v>10411</v>
      </c>
      <c r="D13336" t="s">
        <v>165</v>
      </c>
      <c r="E13336" t="s">
        <v>71</v>
      </c>
      <c r="F13336" s="1" t="s">
        <v>298</v>
      </c>
      <c r="G13336" t="s">
        <v>74</v>
      </c>
      <c r="H13336" t="str">
        <f>VLOOKUP(F13336,Clubs!$A$1:$D$220,4,)</f>
        <v>034066</v>
      </c>
    </row>
    <row r="13337" spans="1:8">
      <c r="A13337">
        <v>2500622</v>
      </c>
      <c r="B13337" t="s">
        <v>10412</v>
      </c>
      <c r="C13337" t="s">
        <v>2258</v>
      </c>
      <c r="D13337" t="s">
        <v>8640</v>
      </c>
      <c r="E13337" t="s">
        <v>71</v>
      </c>
      <c r="F13337" s="1" t="s">
        <v>196</v>
      </c>
      <c r="G13337" t="s">
        <v>211</v>
      </c>
      <c r="H13337" t="str">
        <f>VLOOKUP(F13337,Clubs!$A$1:$D$220,4,)</f>
        <v>031051</v>
      </c>
    </row>
    <row r="13338" spans="1:8">
      <c r="A13338">
        <v>2500747</v>
      </c>
      <c r="B13338" t="s">
        <v>10413</v>
      </c>
      <c r="C13338" t="s">
        <v>747</v>
      </c>
      <c r="D13338" t="s">
        <v>8640</v>
      </c>
      <c r="E13338" t="s">
        <v>75</v>
      </c>
      <c r="F13338" s="1" t="s">
        <v>8522</v>
      </c>
      <c r="G13338" t="s">
        <v>211</v>
      </c>
      <c r="H13338" t="str">
        <f>VLOOKUP(F13338,Clubs!$A$1:$D$220,4,)</f>
        <v>030070</v>
      </c>
    </row>
    <row r="13339" spans="1:8">
      <c r="A13339">
        <v>2500812</v>
      </c>
      <c r="B13339" t="s">
        <v>4529</v>
      </c>
      <c r="C13339" t="s">
        <v>2826</v>
      </c>
      <c r="D13339" t="s">
        <v>8640</v>
      </c>
      <c r="E13339" t="s">
        <v>71</v>
      </c>
      <c r="F13339" s="1" t="s">
        <v>312</v>
      </c>
      <c r="G13339" t="s">
        <v>201</v>
      </c>
      <c r="H13339" t="str">
        <f>VLOOKUP(F13339,Clubs!$A$1:$D$220,4,)</f>
        <v>031037</v>
      </c>
    </row>
    <row r="13340" spans="1:8">
      <c r="A13340">
        <v>2500833</v>
      </c>
      <c r="B13340" t="s">
        <v>1865</v>
      </c>
      <c r="C13340" t="s">
        <v>2013</v>
      </c>
      <c r="D13340" t="s">
        <v>109</v>
      </c>
      <c r="E13340" t="s">
        <v>71</v>
      </c>
      <c r="F13340" s="1" t="s">
        <v>299</v>
      </c>
      <c r="G13340" t="s">
        <v>74</v>
      </c>
      <c r="H13340" t="str">
        <f>VLOOKUP(F13340,Clubs!$A$1:$D$220,4,)</f>
        <v>012002</v>
      </c>
    </row>
    <row r="13341" spans="1:8">
      <c r="A13341">
        <v>2501056</v>
      </c>
      <c r="B13341" t="s">
        <v>10415</v>
      </c>
      <c r="C13341" t="s">
        <v>10416</v>
      </c>
      <c r="D13341" t="s">
        <v>165</v>
      </c>
      <c r="E13341" t="s">
        <v>71</v>
      </c>
      <c r="F13341" s="1" t="s">
        <v>273</v>
      </c>
      <c r="G13341" t="s">
        <v>74</v>
      </c>
      <c r="H13341" t="str">
        <f>VLOOKUP(F13341,Clubs!$A$1:$D$220,4,)</f>
        <v>066032</v>
      </c>
    </row>
    <row r="13342" spans="1:8">
      <c r="A13342">
        <v>2501058</v>
      </c>
      <c r="B13342" t="s">
        <v>629</v>
      </c>
      <c r="C13342" t="s">
        <v>638</v>
      </c>
      <c r="D13342" t="s">
        <v>109</v>
      </c>
      <c r="E13342" t="s">
        <v>75</v>
      </c>
      <c r="F13342" s="1" t="s">
        <v>213</v>
      </c>
      <c r="G13342" t="s">
        <v>74</v>
      </c>
      <c r="H13342" t="str">
        <f>VLOOKUP(F13342,Clubs!$A$1:$D$220,4,)</f>
        <v>066032</v>
      </c>
    </row>
    <row r="13343" spans="1:8">
      <c r="A13343">
        <v>2501062</v>
      </c>
      <c r="B13343" t="s">
        <v>10417</v>
      </c>
      <c r="C13343" t="s">
        <v>699</v>
      </c>
      <c r="D13343" t="s">
        <v>166</v>
      </c>
      <c r="E13343" t="s">
        <v>71</v>
      </c>
      <c r="F13343" s="1" t="s">
        <v>273</v>
      </c>
      <c r="G13343" t="s">
        <v>74</v>
      </c>
      <c r="H13343" t="str">
        <f>VLOOKUP(F13343,Clubs!$A$1:$D$220,4,)</f>
        <v>066032</v>
      </c>
    </row>
    <row r="13344" spans="1:8">
      <c r="A13344">
        <v>2501063</v>
      </c>
      <c r="B13344" t="s">
        <v>10417</v>
      </c>
      <c r="C13344" t="s">
        <v>932</v>
      </c>
      <c r="D13344" t="s">
        <v>166</v>
      </c>
      <c r="E13344" t="s">
        <v>71</v>
      </c>
      <c r="F13344" s="1" t="s">
        <v>273</v>
      </c>
      <c r="G13344" t="s">
        <v>74</v>
      </c>
      <c r="H13344" t="str">
        <f>VLOOKUP(F13344,Clubs!$A$1:$D$220,4,)</f>
        <v>066032</v>
      </c>
    </row>
    <row r="13345" spans="1:8">
      <c r="A13345">
        <v>2501065</v>
      </c>
      <c r="B13345" t="s">
        <v>7834</v>
      </c>
      <c r="C13345" t="s">
        <v>1499</v>
      </c>
      <c r="D13345" t="s">
        <v>166</v>
      </c>
      <c r="E13345" t="s">
        <v>71</v>
      </c>
      <c r="F13345" s="1" t="s">
        <v>273</v>
      </c>
      <c r="G13345" t="s">
        <v>74</v>
      </c>
      <c r="H13345" t="str">
        <f>VLOOKUP(F13345,Clubs!$A$1:$D$220,4,)</f>
        <v>066032</v>
      </c>
    </row>
    <row r="13346" spans="1:8">
      <c r="A13346">
        <v>2501077</v>
      </c>
      <c r="B13346" t="s">
        <v>10418</v>
      </c>
      <c r="C13346" t="s">
        <v>2286</v>
      </c>
      <c r="D13346" t="s">
        <v>8640</v>
      </c>
      <c r="E13346" t="s">
        <v>75</v>
      </c>
      <c r="F13346" s="1" t="s">
        <v>8525</v>
      </c>
      <c r="G13346" t="s">
        <v>211</v>
      </c>
      <c r="H13346" t="str">
        <f>VLOOKUP(F13346,Clubs!$A$1:$D$220,4,)</f>
        <v>030075</v>
      </c>
    </row>
    <row r="13347" spans="1:8">
      <c r="A13347">
        <v>2501079</v>
      </c>
      <c r="B13347" t="s">
        <v>5600</v>
      </c>
      <c r="C13347" t="s">
        <v>704</v>
      </c>
      <c r="D13347" t="s">
        <v>111</v>
      </c>
      <c r="E13347" t="s">
        <v>75</v>
      </c>
      <c r="F13347" s="1" t="s">
        <v>230</v>
      </c>
      <c r="G13347" t="s">
        <v>74</v>
      </c>
      <c r="H13347" t="str">
        <f>VLOOKUP(F13347,Clubs!$A$1:$D$220,4,)</f>
        <v>031025</v>
      </c>
    </row>
    <row r="13348" spans="1:8">
      <c r="A13348">
        <v>2501154</v>
      </c>
      <c r="B13348" t="s">
        <v>12401</v>
      </c>
      <c r="C13348" t="s">
        <v>786</v>
      </c>
      <c r="D13348" t="s">
        <v>166</v>
      </c>
      <c r="E13348" t="s">
        <v>75</v>
      </c>
      <c r="F13348" s="1" t="s">
        <v>248</v>
      </c>
      <c r="G13348" t="s">
        <v>74</v>
      </c>
      <c r="H13348" t="str">
        <f>VLOOKUP(F13348,Clubs!$A$1:$D$220,4,)</f>
        <v>034021</v>
      </c>
    </row>
    <row r="13349" spans="1:8">
      <c r="A13349">
        <v>2501228</v>
      </c>
      <c r="B13349" t="s">
        <v>5254</v>
      </c>
      <c r="C13349" t="s">
        <v>792</v>
      </c>
      <c r="D13349" t="s">
        <v>8640</v>
      </c>
      <c r="E13349" t="s">
        <v>75</v>
      </c>
      <c r="F13349" s="1" t="s">
        <v>274</v>
      </c>
      <c r="G13349" t="s">
        <v>74</v>
      </c>
      <c r="H13349" t="str">
        <f>VLOOKUP(F13349,Clubs!$A$1:$D$220,4,)</f>
        <v>046004</v>
      </c>
    </row>
    <row r="13350" spans="1:8">
      <c r="A13350">
        <v>2501246</v>
      </c>
      <c r="B13350" t="s">
        <v>10420</v>
      </c>
      <c r="C13350" t="s">
        <v>1067</v>
      </c>
      <c r="D13350" t="s">
        <v>165</v>
      </c>
      <c r="E13350" t="s">
        <v>71</v>
      </c>
      <c r="F13350" s="1" t="s">
        <v>209</v>
      </c>
      <c r="G13350" t="s">
        <v>74</v>
      </c>
      <c r="H13350" t="str">
        <f>VLOOKUP(F13350,Clubs!$A$1:$D$220,4,)</f>
        <v>034066</v>
      </c>
    </row>
    <row r="13351" spans="1:8">
      <c r="A13351">
        <v>2501254</v>
      </c>
      <c r="B13351" t="s">
        <v>5250</v>
      </c>
      <c r="C13351" t="s">
        <v>1011</v>
      </c>
      <c r="D13351" t="s">
        <v>8640</v>
      </c>
      <c r="E13351" t="s">
        <v>71</v>
      </c>
      <c r="F13351" s="1" t="s">
        <v>254</v>
      </c>
      <c r="G13351" t="s">
        <v>201</v>
      </c>
      <c r="H13351" t="str">
        <f>VLOOKUP(F13351,Clubs!$A$1:$D$220,4,)</f>
        <v>031030</v>
      </c>
    </row>
    <row r="13352" spans="1:8">
      <c r="A13352">
        <v>2501286</v>
      </c>
      <c r="B13352" t="s">
        <v>9359</v>
      </c>
      <c r="C13352" t="s">
        <v>993</v>
      </c>
      <c r="D13352" t="s">
        <v>8640</v>
      </c>
      <c r="E13352" t="s">
        <v>75</v>
      </c>
      <c r="F13352" s="1" t="s">
        <v>8673</v>
      </c>
      <c r="G13352" t="s">
        <v>74</v>
      </c>
      <c r="H13352" t="str">
        <f>VLOOKUP(F13352,Clubs!$A$1:$D$220,4,)</f>
        <v>034476</v>
      </c>
    </row>
    <row r="13353" spans="1:8">
      <c r="A13353">
        <v>2501294</v>
      </c>
      <c r="B13353" t="s">
        <v>10421</v>
      </c>
      <c r="C13353" t="s">
        <v>908</v>
      </c>
      <c r="D13353" t="s">
        <v>8640</v>
      </c>
      <c r="E13353" t="s">
        <v>71</v>
      </c>
      <c r="F13353" s="1" t="s">
        <v>8673</v>
      </c>
      <c r="G13353" t="s">
        <v>74</v>
      </c>
      <c r="H13353" t="str">
        <f>VLOOKUP(F13353,Clubs!$A$1:$D$220,4,)</f>
        <v>034476</v>
      </c>
    </row>
    <row r="13354" spans="1:8">
      <c r="A13354">
        <v>2501300</v>
      </c>
      <c r="B13354" t="s">
        <v>10422</v>
      </c>
      <c r="C13354" t="s">
        <v>1953</v>
      </c>
      <c r="D13354" t="s">
        <v>165</v>
      </c>
      <c r="E13354" t="s">
        <v>71</v>
      </c>
      <c r="F13354" s="1" t="s">
        <v>214</v>
      </c>
      <c r="G13354" t="s">
        <v>74</v>
      </c>
      <c r="H13354" t="str">
        <f>VLOOKUP(F13354,Clubs!$A$1:$D$220,4,)</f>
        <v>034038</v>
      </c>
    </row>
    <row r="13355" spans="1:8">
      <c r="A13355">
        <v>2501439</v>
      </c>
      <c r="B13355" t="s">
        <v>10424</v>
      </c>
      <c r="C13355" t="s">
        <v>789</v>
      </c>
      <c r="D13355" t="s">
        <v>8640</v>
      </c>
      <c r="E13355" t="s">
        <v>71</v>
      </c>
      <c r="F13355" s="1" t="s">
        <v>346</v>
      </c>
      <c r="G13355" t="s">
        <v>211</v>
      </c>
      <c r="H13355" t="str">
        <f>VLOOKUP(F13355,Clubs!$A$1:$D$220,4,)</f>
        <v>032014</v>
      </c>
    </row>
    <row r="13356" spans="1:8">
      <c r="A13356">
        <v>2501443</v>
      </c>
      <c r="B13356" t="s">
        <v>6365</v>
      </c>
      <c r="C13356" t="s">
        <v>10425</v>
      </c>
      <c r="D13356" t="s">
        <v>8640</v>
      </c>
      <c r="E13356" t="s">
        <v>71</v>
      </c>
      <c r="F13356" s="1" t="s">
        <v>346</v>
      </c>
      <c r="G13356" t="s">
        <v>211</v>
      </c>
      <c r="H13356" t="str">
        <f>VLOOKUP(F13356,Clubs!$A$1:$D$220,4,)</f>
        <v>032014</v>
      </c>
    </row>
    <row r="13357" spans="1:8">
      <c r="A13357">
        <v>2501453</v>
      </c>
      <c r="B13357" t="s">
        <v>10426</v>
      </c>
      <c r="C13357" t="s">
        <v>993</v>
      </c>
      <c r="D13357" t="s">
        <v>8640</v>
      </c>
      <c r="E13357" t="s">
        <v>75</v>
      </c>
      <c r="F13357" s="1" t="s">
        <v>346</v>
      </c>
      <c r="G13357" t="s">
        <v>211</v>
      </c>
      <c r="H13357" t="str">
        <f>VLOOKUP(F13357,Clubs!$A$1:$D$220,4,)</f>
        <v>032014</v>
      </c>
    </row>
    <row r="13358" spans="1:8">
      <c r="A13358">
        <v>2501477</v>
      </c>
      <c r="B13358" t="s">
        <v>10427</v>
      </c>
      <c r="C13358" t="s">
        <v>771</v>
      </c>
      <c r="D13358" t="s">
        <v>8640</v>
      </c>
      <c r="E13358" t="s">
        <v>75</v>
      </c>
      <c r="F13358" s="1" t="s">
        <v>346</v>
      </c>
      <c r="G13358" t="s">
        <v>74</v>
      </c>
      <c r="H13358" t="str">
        <f>VLOOKUP(F13358,Clubs!$A$1:$D$220,4,)</f>
        <v>032014</v>
      </c>
    </row>
    <row r="13359" spans="1:8">
      <c r="A13359">
        <v>2501610</v>
      </c>
      <c r="B13359" t="s">
        <v>10429</v>
      </c>
      <c r="C13359" t="s">
        <v>3598</v>
      </c>
      <c r="D13359" t="s">
        <v>110</v>
      </c>
      <c r="E13359" t="s">
        <v>71</v>
      </c>
      <c r="F13359" s="1" t="s">
        <v>216</v>
      </c>
      <c r="G13359" t="s">
        <v>74</v>
      </c>
      <c r="H13359" t="str">
        <f>VLOOKUP(F13359,Clubs!$A$1:$D$220,4,)</f>
        <v>065012</v>
      </c>
    </row>
    <row r="13360" spans="1:8">
      <c r="A13360">
        <v>2501668</v>
      </c>
      <c r="B13360" t="s">
        <v>10430</v>
      </c>
      <c r="C13360" t="s">
        <v>1436</v>
      </c>
      <c r="D13360" t="s">
        <v>8640</v>
      </c>
      <c r="E13360" t="s">
        <v>75</v>
      </c>
      <c r="F13360" s="1" t="s">
        <v>347</v>
      </c>
      <c r="G13360" t="s">
        <v>211</v>
      </c>
      <c r="H13360" t="str">
        <f>VLOOKUP(F13360,Clubs!$A$1:$D$220,4,)</f>
        <v>031051</v>
      </c>
    </row>
    <row r="13361" spans="1:8">
      <c r="A13361">
        <v>2501671</v>
      </c>
      <c r="B13361" t="s">
        <v>10431</v>
      </c>
      <c r="C13361" t="s">
        <v>3056</v>
      </c>
      <c r="D13361" t="s">
        <v>165</v>
      </c>
      <c r="E13361" t="s">
        <v>75</v>
      </c>
      <c r="F13361" s="1" t="s">
        <v>281</v>
      </c>
      <c r="G13361" t="s">
        <v>74</v>
      </c>
      <c r="H13361" t="str">
        <f>VLOOKUP(F13361,Clubs!$A$1:$D$220,4,)</f>
        <v>082020</v>
      </c>
    </row>
    <row r="13362" spans="1:8">
      <c r="A13362">
        <v>2501691</v>
      </c>
      <c r="B13362" t="s">
        <v>10433</v>
      </c>
      <c r="C13362" t="s">
        <v>2664</v>
      </c>
      <c r="D13362" t="s">
        <v>111</v>
      </c>
      <c r="E13362" t="s">
        <v>75</v>
      </c>
      <c r="F13362" s="1" t="s">
        <v>8525</v>
      </c>
      <c r="G13362" t="s">
        <v>211</v>
      </c>
      <c r="H13362" t="str">
        <f>VLOOKUP(F13362,Clubs!$A$1:$D$220,4,)</f>
        <v>030075</v>
      </c>
    </row>
    <row r="13363" spans="1:8">
      <c r="A13363">
        <v>2501716</v>
      </c>
      <c r="B13363" t="s">
        <v>804</v>
      </c>
      <c r="C13363" t="s">
        <v>639</v>
      </c>
      <c r="D13363" t="s">
        <v>165</v>
      </c>
      <c r="E13363" t="s">
        <v>71</v>
      </c>
      <c r="F13363" s="1" t="s">
        <v>246</v>
      </c>
      <c r="G13363" t="s">
        <v>74</v>
      </c>
      <c r="H13363" t="str">
        <f>VLOOKUP(F13363,Clubs!$A$1:$D$220,4,)</f>
        <v>011024</v>
      </c>
    </row>
    <row r="13364" spans="1:8">
      <c r="A13364">
        <v>2501720</v>
      </c>
      <c r="B13364" t="s">
        <v>3864</v>
      </c>
      <c r="C13364" t="s">
        <v>1827</v>
      </c>
      <c r="D13364" t="s">
        <v>8640</v>
      </c>
      <c r="E13364" t="s">
        <v>75</v>
      </c>
      <c r="F13364" s="1" t="s">
        <v>220</v>
      </c>
      <c r="G13364" t="s">
        <v>74</v>
      </c>
      <c r="H13364" t="str">
        <f>VLOOKUP(F13364,Clubs!$A$1:$D$220,4,)</f>
        <v>031015</v>
      </c>
    </row>
    <row r="13365" spans="1:8">
      <c r="A13365">
        <v>2501850</v>
      </c>
      <c r="B13365" t="s">
        <v>1709</v>
      </c>
      <c r="C13365" t="s">
        <v>1444</v>
      </c>
      <c r="D13365" t="s">
        <v>109</v>
      </c>
      <c r="E13365" t="s">
        <v>75</v>
      </c>
      <c r="F13365" s="1" t="s">
        <v>209</v>
      </c>
      <c r="G13365" t="s">
        <v>74</v>
      </c>
      <c r="H13365" t="str">
        <f>VLOOKUP(F13365,Clubs!$A$1:$D$220,4,)</f>
        <v>034066</v>
      </c>
    </row>
    <row r="13366" spans="1:8">
      <c r="A13366">
        <v>2501862</v>
      </c>
      <c r="B13366" t="s">
        <v>10435</v>
      </c>
      <c r="C13366" t="s">
        <v>10436</v>
      </c>
      <c r="D13366" t="s">
        <v>8640</v>
      </c>
      <c r="E13366" t="s">
        <v>71</v>
      </c>
      <c r="F13366" s="1" t="s">
        <v>10872</v>
      </c>
      <c r="G13366" t="s">
        <v>201</v>
      </c>
      <c r="H13366" t="str">
        <f>VLOOKUP(F13366,Clubs!$A$1:$D$220,4,)</f>
        <v>034482</v>
      </c>
    </row>
    <row r="13367" spans="1:8">
      <c r="A13367">
        <v>2501905</v>
      </c>
      <c r="B13367" t="s">
        <v>10437</v>
      </c>
      <c r="C13367" t="s">
        <v>900</v>
      </c>
      <c r="D13367" t="s">
        <v>8640</v>
      </c>
      <c r="E13367" t="s">
        <v>71</v>
      </c>
      <c r="F13367" s="1" t="s">
        <v>334</v>
      </c>
      <c r="G13367" t="s">
        <v>211</v>
      </c>
      <c r="H13367" t="str">
        <f>VLOOKUP(F13367,Clubs!$A$1:$D$220,4,)</f>
        <v>065019</v>
      </c>
    </row>
    <row r="13368" spans="1:8">
      <c r="A13368">
        <v>2501972</v>
      </c>
      <c r="B13368" t="s">
        <v>3277</v>
      </c>
      <c r="C13368" t="s">
        <v>3534</v>
      </c>
      <c r="D13368" t="s">
        <v>8640</v>
      </c>
      <c r="E13368" t="s">
        <v>71</v>
      </c>
      <c r="F13368" s="1" t="s">
        <v>8524</v>
      </c>
      <c r="G13368" t="s">
        <v>211</v>
      </c>
      <c r="H13368" t="str">
        <f>VLOOKUP(F13368,Clubs!$A$1:$D$220,4,)</f>
        <v>030076</v>
      </c>
    </row>
    <row r="13369" spans="1:8">
      <c r="A13369">
        <v>2502083</v>
      </c>
      <c r="B13369" t="s">
        <v>10438</v>
      </c>
      <c r="C13369" t="s">
        <v>1557</v>
      </c>
      <c r="D13369" t="s">
        <v>165</v>
      </c>
      <c r="E13369" t="s">
        <v>71</v>
      </c>
      <c r="F13369" s="1" t="s">
        <v>356</v>
      </c>
      <c r="G13369" t="s">
        <v>74</v>
      </c>
      <c r="H13369" t="str">
        <f>VLOOKUP(F13369,Clubs!$A$1:$D$220,4,)</f>
        <v>081017</v>
      </c>
    </row>
    <row r="13370" spans="1:8">
      <c r="A13370">
        <v>2502085</v>
      </c>
      <c r="B13370" t="s">
        <v>5766</v>
      </c>
      <c r="C13370" t="s">
        <v>2258</v>
      </c>
      <c r="D13370" t="s">
        <v>8640</v>
      </c>
      <c r="E13370" t="s">
        <v>71</v>
      </c>
      <c r="F13370" s="1" t="s">
        <v>204</v>
      </c>
      <c r="G13370" t="s">
        <v>201</v>
      </c>
      <c r="H13370" t="str">
        <f>VLOOKUP(F13370,Clubs!$A$1:$D$220,4,)</f>
        <v>031030</v>
      </c>
    </row>
    <row r="13371" spans="1:8">
      <c r="A13371">
        <v>2502162</v>
      </c>
      <c r="B13371" t="s">
        <v>697</v>
      </c>
      <c r="C13371" t="s">
        <v>714</v>
      </c>
      <c r="D13371" t="s">
        <v>8640</v>
      </c>
      <c r="E13371" t="s">
        <v>75</v>
      </c>
      <c r="F13371" s="1" t="s">
        <v>287</v>
      </c>
      <c r="G13371" t="s">
        <v>211</v>
      </c>
      <c r="H13371" t="str">
        <f>VLOOKUP(F13371,Clubs!$A$1:$D$220,4,)</f>
        <v>065020</v>
      </c>
    </row>
    <row r="13372" spans="1:8">
      <c r="A13372">
        <v>2502324</v>
      </c>
      <c r="B13372" t="s">
        <v>5528</v>
      </c>
      <c r="C13372" t="s">
        <v>1267</v>
      </c>
      <c r="D13372" t="s">
        <v>8640</v>
      </c>
      <c r="E13372" t="s">
        <v>75</v>
      </c>
      <c r="F13372" s="1" t="s">
        <v>347</v>
      </c>
      <c r="G13372" t="s">
        <v>211</v>
      </c>
      <c r="H13372" t="str">
        <f>VLOOKUP(F13372,Clubs!$A$1:$D$220,4,)</f>
        <v>031051</v>
      </c>
    </row>
    <row r="13373" spans="1:8">
      <c r="A13373">
        <v>2502358</v>
      </c>
      <c r="B13373" t="s">
        <v>10439</v>
      </c>
      <c r="C13373" t="s">
        <v>754</v>
      </c>
      <c r="D13373" t="s">
        <v>8640</v>
      </c>
      <c r="E13373" t="s">
        <v>75</v>
      </c>
      <c r="F13373" s="1" t="s">
        <v>347</v>
      </c>
      <c r="G13373" t="s">
        <v>74</v>
      </c>
      <c r="H13373" t="str">
        <f>VLOOKUP(F13373,Clubs!$A$1:$D$220,4,)</f>
        <v>031051</v>
      </c>
    </row>
    <row r="13374" spans="1:8">
      <c r="A13374">
        <v>2502391</v>
      </c>
      <c r="B13374" t="s">
        <v>1879</v>
      </c>
      <c r="C13374" t="s">
        <v>634</v>
      </c>
      <c r="D13374" t="s">
        <v>111</v>
      </c>
      <c r="E13374" t="s">
        <v>71</v>
      </c>
      <c r="F13374" s="1" t="s">
        <v>278</v>
      </c>
      <c r="G13374" t="s">
        <v>211</v>
      </c>
      <c r="H13374" t="str">
        <f>VLOOKUP(F13374,Clubs!$A$1:$D$220,4,)</f>
        <v>031049</v>
      </c>
    </row>
    <row r="13375" spans="1:8">
      <c r="A13375">
        <v>2502438</v>
      </c>
      <c r="B13375" t="s">
        <v>6400</v>
      </c>
      <c r="C13375" t="s">
        <v>1014</v>
      </c>
      <c r="D13375" t="s">
        <v>8640</v>
      </c>
      <c r="E13375" t="s">
        <v>75</v>
      </c>
      <c r="F13375" s="1" t="s">
        <v>347</v>
      </c>
      <c r="G13375" t="s">
        <v>211</v>
      </c>
      <c r="H13375" t="str">
        <f>VLOOKUP(F13375,Clubs!$A$1:$D$220,4,)</f>
        <v>031051</v>
      </c>
    </row>
    <row r="13376" spans="1:8">
      <c r="A13376">
        <v>2502497</v>
      </c>
      <c r="B13376" t="s">
        <v>8787</v>
      </c>
      <c r="C13376" t="s">
        <v>1337</v>
      </c>
      <c r="D13376" t="s">
        <v>165</v>
      </c>
      <c r="E13376" t="s">
        <v>71</v>
      </c>
      <c r="F13376" s="1" t="s">
        <v>222</v>
      </c>
      <c r="G13376" t="s">
        <v>74</v>
      </c>
      <c r="H13376" t="str">
        <f>VLOOKUP(F13376,Clubs!$A$1:$D$220,4,)</f>
        <v>030004</v>
      </c>
    </row>
    <row r="13377" spans="1:8">
      <c r="A13377">
        <v>2502513</v>
      </c>
      <c r="B13377" t="s">
        <v>10442</v>
      </c>
      <c r="C13377" t="s">
        <v>1588</v>
      </c>
      <c r="D13377" t="s">
        <v>109</v>
      </c>
      <c r="E13377" t="s">
        <v>75</v>
      </c>
      <c r="F13377" s="1" t="s">
        <v>271</v>
      </c>
      <c r="G13377" t="s">
        <v>74</v>
      </c>
      <c r="H13377" t="str">
        <f>VLOOKUP(F13377,Clubs!$A$1:$D$220,4,)</f>
        <v>082017</v>
      </c>
    </row>
    <row r="13378" spans="1:8">
      <c r="A13378">
        <v>2502514</v>
      </c>
      <c r="B13378" t="s">
        <v>10443</v>
      </c>
      <c r="C13378" t="s">
        <v>1797</v>
      </c>
      <c r="D13378" t="s">
        <v>8640</v>
      </c>
      <c r="E13378" t="s">
        <v>71</v>
      </c>
      <c r="F13378" s="1" t="s">
        <v>197</v>
      </c>
      <c r="G13378" t="s">
        <v>201</v>
      </c>
      <c r="H13378" t="str">
        <f>VLOOKUP(F13378,Clubs!$A$1:$D$220,4,)</f>
        <v>031067</v>
      </c>
    </row>
    <row r="13379" spans="1:8">
      <c r="A13379">
        <v>2502655</v>
      </c>
      <c r="B13379" t="s">
        <v>10444</v>
      </c>
      <c r="C13379" t="s">
        <v>952</v>
      </c>
      <c r="D13379" t="s">
        <v>8640</v>
      </c>
      <c r="E13379" t="s">
        <v>71</v>
      </c>
      <c r="F13379" s="1" t="s">
        <v>281</v>
      </c>
      <c r="G13379" t="s">
        <v>201</v>
      </c>
      <c r="H13379" t="str">
        <f>VLOOKUP(F13379,Clubs!$A$1:$D$220,4,)</f>
        <v>082020</v>
      </c>
    </row>
    <row r="13380" spans="1:8">
      <c r="A13380">
        <v>2502680</v>
      </c>
      <c r="B13380" t="s">
        <v>1810</v>
      </c>
      <c r="C13380" t="s">
        <v>2725</v>
      </c>
      <c r="D13380" t="s">
        <v>111</v>
      </c>
      <c r="E13380" t="s">
        <v>75</v>
      </c>
      <c r="F13380" s="1" t="s">
        <v>324</v>
      </c>
      <c r="G13380" t="s">
        <v>74</v>
      </c>
      <c r="H13380" t="str">
        <f>VLOOKUP(F13380,Clubs!$A$1:$D$220,4,)</f>
        <v>009014</v>
      </c>
    </row>
    <row r="13381" spans="1:8">
      <c r="A13381">
        <v>2502681</v>
      </c>
      <c r="B13381" t="s">
        <v>10445</v>
      </c>
      <c r="C13381" t="s">
        <v>3256</v>
      </c>
      <c r="D13381" t="s">
        <v>8640</v>
      </c>
      <c r="E13381" t="s">
        <v>71</v>
      </c>
      <c r="F13381" s="1" t="s">
        <v>333</v>
      </c>
      <c r="G13381" t="s">
        <v>211</v>
      </c>
      <c r="H13381" t="str">
        <f>VLOOKUP(F13381,Clubs!$A$1:$D$220,4,)</f>
        <v>009007</v>
      </c>
    </row>
    <row r="13382" spans="1:8">
      <c r="A13382">
        <v>2502744</v>
      </c>
      <c r="B13382" t="s">
        <v>10446</v>
      </c>
      <c r="C13382" t="s">
        <v>1124</v>
      </c>
      <c r="D13382" t="s">
        <v>8640</v>
      </c>
      <c r="E13382" t="s">
        <v>75</v>
      </c>
      <c r="F13382" s="1" t="s">
        <v>220</v>
      </c>
      <c r="G13382" t="s">
        <v>74</v>
      </c>
      <c r="H13382" t="str">
        <f>VLOOKUP(F13382,Clubs!$A$1:$D$220,4,)</f>
        <v>031015</v>
      </c>
    </row>
    <row r="13383" spans="1:8">
      <c r="A13383">
        <v>2502758</v>
      </c>
      <c r="B13383" t="s">
        <v>10447</v>
      </c>
      <c r="C13383" t="s">
        <v>2321</v>
      </c>
      <c r="D13383" t="s">
        <v>8640</v>
      </c>
      <c r="E13383" t="s">
        <v>75</v>
      </c>
      <c r="F13383" s="1" t="s">
        <v>288</v>
      </c>
      <c r="G13383" t="s">
        <v>74</v>
      </c>
      <c r="H13383" t="str">
        <f>VLOOKUP(F13383,Clubs!$A$1:$D$220,4,)</f>
        <v>065020</v>
      </c>
    </row>
    <row r="13384" spans="1:8">
      <c r="A13384">
        <v>2502763</v>
      </c>
      <c r="B13384" t="s">
        <v>10448</v>
      </c>
      <c r="C13384" t="s">
        <v>1899</v>
      </c>
      <c r="D13384" t="s">
        <v>111</v>
      </c>
      <c r="E13384" t="s">
        <v>75</v>
      </c>
      <c r="F13384" s="1" t="s">
        <v>205</v>
      </c>
      <c r="G13384" t="s">
        <v>74</v>
      </c>
      <c r="H13384" t="str">
        <f>VLOOKUP(F13384,Clubs!$A$1:$D$220,4,)</f>
        <v>030040</v>
      </c>
    </row>
    <row r="13385" spans="1:8">
      <c r="A13385">
        <v>2502791</v>
      </c>
      <c r="B13385" t="s">
        <v>2893</v>
      </c>
      <c r="C13385" t="s">
        <v>10088</v>
      </c>
      <c r="D13385" t="s">
        <v>8640</v>
      </c>
      <c r="E13385" t="s">
        <v>71</v>
      </c>
      <c r="F13385" s="1" t="s">
        <v>231</v>
      </c>
      <c r="G13385" t="s">
        <v>211</v>
      </c>
      <c r="H13385" t="str">
        <f>VLOOKUP(F13385,Clubs!$A$1:$D$220,4,)</f>
        <v>032002</v>
      </c>
    </row>
    <row r="13386" spans="1:8">
      <c r="A13386">
        <v>2502970</v>
      </c>
      <c r="B13386" t="s">
        <v>7194</v>
      </c>
      <c r="C13386" t="s">
        <v>1101</v>
      </c>
      <c r="D13386" t="s">
        <v>111</v>
      </c>
      <c r="E13386" t="s">
        <v>71</v>
      </c>
      <c r="F13386" s="1" t="s">
        <v>197</v>
      </c>
      <c r="G13386" t="s">
        <v>211</v>
      </c>
      <c r="H13386" t="str">
        <f>VLOOKUP(F13386,Clubs!$A$1:$D$220,4,)</f>
        <v>031067</v>
      </c>
    </row>
    <row r="13387" spans="1:8">
      <c r="A13387">
        <v>2502988</v>
      </c>
      <c r="B13387" t="s">
        <v>3655</v>
      </c>
      <c r="C13387" t="s">
        <v>754</v>
      </c>
      <c r="D13387" t="s">
        <v>8640</v>
      </c>
      <c r="E13387" t="s">
        <v>75</v>
      </c>
      <c r="F13387" s="1" t="s">
        <v>254</v>
      </c>
      <c r="G13387" t="s">
        <v>201</v>
      </c>
      <c r="H13387" t="str">
        <f>VLOOKUP(F13387,Clubs!$A$1:$D$220,4,)</f>
        <v>031030</v>
      </c>
    </row>
    <row r="13388" spans="1:8">
      <c r="A13388">
        <v>2502990</v>
      </c>
      <c r="B13388" t="s">
        <v>10449</v>
      </c>
      <c r="C13388" t="s">
        <v>5185</v>
      </c>
      <c r="D13388" t="s">
        <v>109</v>
      </c>
      <c r="E13388" t="s">
        <v>71</v>
      </c>
      <c r="F13388" s="1" t="s">
        <v>212</v>
      </c>
      <c r="G13388" t="s">
        <v>74</v>
      </c>
      <c r="H13388" t="str">
        <f>VLOOKUP(F13388,Clubs!$A$1:$D$220,4,)</f>
        <v>030076</v>
      </c>
    </row>
    <row r="13389" spans="1:8">
      <c r="A13389">
        <v>2503125</v>
      </c>
      <c r="B13389" t="s">
        <v>10451</v>
      </c>
      <c r="C13389" t="s">
        <v>9450</v>
      </c>
      <c r="D13389" t="s">
        <v>166</v>
      </c>
      <c r="E13389" t="s">
        <v>71</v>
      </c>
      <c r="F13389" s="1" t="s">
        <v>222</v>
      </c>
      <c r="G13389" t="s">
        <v>74</v>
      </c>
      <c r="H13389" t="str">
        <f>VLOOKUP(F13389,Clubs!$A$1:$D$220,4,)</f>
        <v>030004</v>
      </c>
    </row>
    <row r="13390" spans="1:8">
      <c r="A13390">
        <v>2503191</v>
      </c>
      <c r="B13390" t="s">
        <v>2606</v>
      </c>
      <c r="C13390" t="s">
        <v>1005</v>
      </c>
      <c r="D13390" t="s">
        <v>111</v>
      </c>
      <c r="E13390" t="s">
        <v>71</v>
      </c>
      <c r="F13390" s="1" t="s">
        <v>339</v>
      </c>
      <c r="G13390" t="s">
        <v>211</v>
      </c>
      <c r="H13390" t="str">
        <f>VLOOKUP(F13390,Clubs!$A$1:$D$220,4,)</f>
        <v>065024</v>
      </c>
    </row>
    <row r="13391" spans="1:8">
      <c r="A13391">
        <v>2503234</v>
      </c>
      <c r="B13391" t="s">
        <v>7125</v>
      </c>
      <c r="C13391" t="s">
        <v>831</v>
      </c>
      <c r="D13391" t="s">
        <v>8640</v>
      </c>
      <c r="E13391" t="s">
        <v>71</v>
      </c>
      <c r="F13391" s="1" t="s">
        <v>321</v>
      </c>
      <c r="G13391" t="s">
        <v>74</v>
      </c>
      <c r="H13391" t="str">
        <f>VLOOKUP(F13391,Clubs!$A$1:$D$220,4,)</f>
        <v>034066</v>
      </c>
    </row>
    <row r="13392" spans="1:8">
      <c r="A13392">
        <v>2503331</v>
      </c>
      <c r="B13392" t="s">
        <v>10452</v>
      </c>
      <c r="C13392" t="s">
        <v>843</v>
      </c>
      <c r="D13392" t="s">
        <v>8640</v>
      </c>
      <c r="E13392" t="s">
        <v>75</v>
      </c>
      <c r="F13392" s="1" t="s">
        <v>323</v>
      </c>
      <c r="G13392" t="s">
        <v>211</v>
      </c>
      <c r="H13392" t="str">
        <f>VLOOKUP(F13392,Clubs!$A$1:$D$220,4,)</f>
        <v>031058</v>
      </c>
    </row>
    <row r="13393" spans="1:8">
      <c r="A13393">
        <v>2503372</v>
      </c>
      <c r="B13393" t="s">
        <v>10453</v>
      </c>
      <c r="C13393" t="s">
        <v>714</v>
      </c>
      <c r="D13393" t="s">
        <v>111</v>
      </c>
      <c r="E13393" t="s">
        <v>75</v>
      </c>
      <c r="F13393" s="1" t="s">
        <v>230</v>
      </c>
      <c r="G13393" t="s">
        <v>211</v>
      </c>
      <c r="H13393" t="str">
        <f>VLOOKUP(F13393,Clubs!$A$1:$D$220,4,)</f>
        <v>031025</v>
      </c>
    </row>
    <row r="13394" spans="1:8">
      <c r="A13394">
        <v>2503380</v>
      </c>
      <c r="B13394" t="s">
        <v>10454</v>
      </c>
      <c r="C13394" t="s">
        <v>1120</v>
      </c>
      <c r="D13394" t="s">
        <v>8640</v>
      </c>
      <c r="E13394" t="s">
        <v>75</v>
      </c>
      <c r="F13394" s="1" t="s">
        <v>230</v>
      </c>
      <c r="G13394" t="s">
        <v>211</v>
      </c>
      <c r="H13394" t="str">
        <f>VLOOKUP(F13394,Clubs!$A$1:$D$220,4,)</f>
        <v>031025</v>
      </c>
    </row>
    <row r="13395" spans="1:8">
      <c r="A13395">
        <v>2503385</v>
      </c>
      <c r="B13395" t="s">
        <v>583</v>
      </c>
      <c r="C13395" t="s">
        <v>674</v>
      </c>
      <c r="D13395" t="s">
        <v>111</v>
      </c>
      <c r="E13395" t="s">
        <v>75</v>
      </c>
      <c r="F13395" s="1" t="s">
        <v>230</v>
      </c>
      <c r="G13395" t="s">
        <v>211</v>
      </c>
      <c r="H13395" t="str">
        <f>VLOOKUP(F13395,Clubs!$A$1:$D$220,4,)</f>
        <v>031025</v>
      </c>
    </row>
    <row r="13396" spans="1:8">
      <c r="A13396">
        <v>2503396</v>
      </c>
      <c r="B13396" t="s">
        <v>10455</v>
      </c>
      <c r="C13396" t="s">
        <v>1575</v>
      </c>
      <c r="D13396" t="s">
        <v>111</v>
      </c>
      <c r="E13396" t="s">
        <v>71</v>
      </c>
      <c r="F13396" s="1" t="s">
        <v>230</v>
      </c>
      <c r="G13396" t="s">
        <v>74</v>
      </c>
      <c r="H13396" t="str">
        <f>VLOOKUP(F13396,Clubs!$A$1:$D$220,4,)</f>
        <v>031025</v>
      </c>
    </row>
    <row r="13397" spans="1:8">
      <c r="A13397">
        <v>2503487</v>
      </c>
      <c r="B13397" t="s">
        <v>3503</v>
      </c>
      <c r="C13397" t="s">
        <v>1238</v>
      </c>
      <c r="D13397" t="s">
        <v>8640</v>
      </c>
      <c r="E13397" t="s">
        <v>71</v>
      </c>
      <c r="F13397" s="1" t="s">
        <v>227</v>
      </c>
      <c r="G13397" t="s">
        <v>211</v>
      </c>
      <c r="H13397" t="str">
        <f>VLOOKUP(F13397,Clubs!$A$1:$D$220,4,)</f>
        <v>065020</v>
      </c>
    </row>
    <row r="13398" spans="1:8">
      <c r="A13398">
        <v>2503541</v>
      </c>
      <c r="B13398" t="s">
        <v>10456</v>
      </c>
      <c r="C13398" t="s">
        <v>888</v>
      </c>
      <c r="D13398" t="s">
        <v>111</v>
      </c>
      <c r="E13398" t="s">
        <v>75</v>
      </c>
      <c r="F13398" s="1" t="s">
        <v>209</v>
      </c>
      <c r="G13398" t="s">
        <v>74</v>
      </c>
      <c r="H13398" t="str">
        <f>VLOOKUP(F13398,Clubs!$A$1:$D$220,4,)</f>
        <v>034066</v>
      </c>
    </row>
    <row r="13399" spans="1:8">
      <c r="A13399">
        <v>2503597</v>
      </c>
      <c r="B13399" t="s">
        <v>3038</v>
      </c>
      <c r="C13399" t="s">
        <v>688</v>
      </c>
      <c r="D13399" t="s">
        <v>8640</v>
      </c>
      <c r="E13399" t="s">
        <v>75</v>
      </c>
      <c r="F13399" s="1" t="s">
        <v>8676</v>
      </c>
      <c r="G13399" t="s">
        <v>211</v>
      </c>
      <c r="H13399" t="str">
        <f>VLOOKUP(F13399,Clubs!$A$1:$D$220,4,)</f>
        <v>034477</v>
      </c>
    </row>
    <row r="13400" spans="1:8">
      <c r="A13400">
        <v>2503599</v>
      </c>
      <c r="B13400" t="s">
        <v>10457</v>
      </c>
      <c r="C13400" t="s">
        <v>10436</v>
      </c>
      <c r="D13400" t="s">
        <v>8640</v>
      </c>
      <c r="E13400" t="s">
        <v>71</v>
      </c>
      <c r="F13400" s="1" t="s">
        <v>8676</v>
      </c>
      <c r="G13400" t="s">
        <v>211</v>
      </c>
      <c r="H13400" t="str">
        <f>VLOOKUP(F13400,Clubs!$A$1:$D$220,4,)</f>
        <v>034477</v>
      </c>
    </row>
    <row r="13401" spans="1:8">
      <c r="A13401">
        <v>2503607</v>
      </c>
      <c r="B13401" t="s">
        <v>10458</v>
      </c>
      <c r="C13401" t="s">
        <v>1255</v>
      </c>
      <c r="D13401" t="s">
        <v>8640</v>
      </c>
      <c r="E13401" t="s">
        <v>75</v>
      </c>
      <c r="F13401" s="1" t="s">
        <v>8676</v>
      </c>
      <c r="G13401" t="s">
        <v>211</v>
      </c>
      <c r="H13401" t="str">
        <f>VLOOKUP(F13401,Clubs!$A$1:$D$220,4,)</f>
        <v>034477</v>
      </c>
    </row>
    <row r="13402" spans="1:8">
      <c r="A13402">
        <v>2503732</v>
      </c>
      <c r="B13402" t="s">
        <v>9921</v>
      </c>
      <c r="C13402" t="s">
        <v>2145</v>
      </c>
      <c r="D13402" t="s">
        <v>8640</v>
      </c>
      <c r="E13402" t="s">
        <v>75</v>
      </c>
      <c r="F13402" s="1" t="s">
        <v>10894</v>
      </c>
      <c r="G13402" t="s">
        <v>201</v>
      </c>
      <c r="H13402" t="str">
        <f>VLOOKUP(F13402,Clubs!$A$1:$D$220,4,)</f>
        <v>081017</v>
      </c>
    </row>
    <row r="13403" spans="1:8">
      <c r="A13403">
        <v>2503740</v>
      </c>
      <c r="B13403" t="s">
        <v>10460</v>
      </c>
      <c r="C13403" t="s">
        <v>754</v>
      </c>
      <c r="D13403" t="s">
        <v>8640</v>
      </c>
      <c r="E13403" t="s">
        <v>75</v>
      </c>
      <c r="F13403" s="1" t="s">
        <v>314</v>
      </c>
      <c r="G13403" t="s">
        <v>211</v>
      </c>
      <c r="H13403" t="str">
        <f>VLOOKUP(F13403,Clubs!$A$1:$D$220,4,)</f>
        <v>034457</v>
      </c>
    </row>
    <row r="13404" spans="1:8">
      <c r="A13404">
        <v>2503757</v>
      </c>
      <c r="B13404" t="s">
        <v>10461</v>
      </c>
      <c r="C13404" t="s">
        <v>2948</v>
      </c>
      <c r="D13404" t="s">
        <v>111</v>
      </c>
      <c r="E13404" t="s">
        <v>71</v>
      </c>
      <c r="F13404" s="1" t="s">
        <v>234</v>
      </c>
      <c r="G13404" t="s">
        <v>74</v>
      </c>
      <c r="H13404" t="str">
        <f>VLOOKUP(F13404,Clubs!$A$1:$D$220,4,)</f>
        <v>081050</v>
      </c>
    </row>
    <row r="13405" spans="1:8">
      <c r="A13405">
        <v>2503920</v>
      </c>
      <c r="B13405" t="s">
        <v>10462</v>
      </c>
      <c r="C13405" t="s">
        <v>1055</v>
      </c>
      <c r="D13405" t="s">
        <v>109</v>
      </c>
      <c r="E13405" t="s">
        <v>75</v>
      </c>
      <c r="F13405" s="1" t="s">
        <v>235</v>
      </c>
      <c r="G13405" t="s">
        <v>74</v>
      </c>
      <c r="H13405" t="str">
        <f>VLOOKUP(F13405,Clubs!$A$1:$D$220,4,)</f>
        <v>030003</v>
      </c>
    </row>
    <row r="13406" spans="1:8">
      <c r="A13406">
        <v>2504036</v>
      </c>
      <c r="B13406" t="s">
        <v>1534</v>
      </c>
      <c r="C13406" t="s">
        <v>3886</v>
      </c>
      <c r="D13406" t="s">
        <v>8640</v>
      </c>
      <c r="E13406" t="s">
        <v>75</v>
      </c>
      <c r="F13406" s="1" t="s">
        <v>341</v>
      </c>
      <c r="G13406" t="s">
        <v>211</v>
      </c>
      <c r="H13406" t="str">
        <f>VLOOKUP(F13406,Clubs!$A$1:$D$220,4,)</f>
        <v>011024</v>
      </c>
    </row>
    <row r="13407" spans="1:8">
      <c r="A13407">
        <v>2504079</v>
      </c>
      <c r="B13407" t="s">
        <v>8196</v>
      </c>
      <c r="C13407" t="s">
        <v>10464</v>
      </c>
      <c r="D13407" t="s">
        <v>165</v>
      </c>
      <c r="E13407" t="s">
        <v>71</v>
      </c>
      <c r="F13407" s="1" t="s">
        <v>245</v>
      </c>
      <c r="G13407" t="s">
        <v>74</v>
      </c>
      <c r="H13407" t="str">
        <f>VLOOKUP(F13407,Clubs!$A$1:$D$220,4,)</f>
        <v>046012</v>
      </c>
    </row>
    <row r="13408" spans="1:8">
      <c r="A13408">
        <v>2504109</v>
      </c>
      <c r="B13408" t="s">
        <v>939</v>
      </c>
      <c r="C13408" t="s">
        <v>1135</v>
      </c>
      <c r="D13408" t="s">
        <v>110</v>
      </c>
      <c r="E13408" t="s">
        <v>71</v>
      </c>
      <c r="F13408" s="1" t="s">
        <v>245</v>
      </c>
      <c r="G13408" t="s">
        <v>74</v>
      </c>
      <c r="H13408" t="str">
        <f>VLOOKUP(F13408,Clubs!$A$1:$D$220,4,)</f>
        <v>046012</v>
      </c>
    </row>
    <row r="13409" spans="1:8">
      <c r="A13409">
        <v>2504124</v>
      </c>
      <c r="B13409" t="s">
        <v>10465</v>
      </c>
      <c r="C13409" t="s">
        <v>1951</v>
      </c>
      <c r="D13409" t="s">
        <v>166</v>
      </c>
      <c r="E13409" t="s">
        <v>71</v>
      </c>
      <c r="F13409" s="1" t="s">
        <v>245</v>
      </c>
      <c r="G13409" t="s">
        <v>74</v>
      </c>
      <c r="H13409" t="str">
        <f>VLOOKUP(F13409,Clubs!$A$1:$D$220,4,)</f>
        <v>046012</v>
      </c>
    </row>
    <row r="13410" spans="1:8">
      <c r="A13410">
        <v>2504126</v>
      </c>
      <c r="B13410" t="s">
        <v>8798</v>
      </c>
      <c r="C13410" t="s">
        <v>768</v>
      </c>
      <c r="D13410" t="s">
        <v>165</v>
      </c>
      <c r="E13410" t="s">
        <v>71</v>
      </c>
      <c r="F13410" s="1" t="s">
        <v>245</v>
      </c>
      <c r="G13410" t="s">
        <v>74</v>
      </c>
      <c r="H13410" t="str">
        <f>VLOOKUP(F13410,Clubs!$A$1:$D$220,4,)</f>
        <v>046012</v>
      </c>
    </row>
    <row r="13411" spans="1:8">
      <c r="A13411">
        <v>2504159</v>
      </c>
      <c r="B13411" t="s">
        <v>1241</v>
      </c>
      <c r="C13411" t="s">
        <v>914</v>
      </c>
      <c r="D13411" t="s">
        <v>8640</v>
      </c>
      <c r="E13411" t="s">
        <v>75</v>
      </c>
      <c r="F13411" s="1" t="s">
        <v>325</v>
      </c>
      <c r="G13411" t="s">
        <v>211</v>
      </c>
      <c r="H13411" t="str">
        <f>VLOOKUP(F13411,Clubs!$A$1:$D$220,4,)</f>
        <v>081041</v>
      </c>
    </row>
    <row r="13412" spans="1:8">
      <c r="A13412">
        <v>2504216</v>
      </c>
      <c r="B13412" t="s">
        <v>10466</v>
      </c>
      <c r="C13412" t="s">
        <v>1044</v>
      </c>
      <c r="D13412" t="s">
        <v>8640</v>
      </c>
      <c r="E13412" t="s">
        <v>71</v>
      </c>
      <c r="F13412" s="1" t="s">
        <v>8543</v>
      </c>
      <c r="G13412" t="s">
        <v>74</v>
      </c>
      <c r="H13412" t="str">
        <f>VLOOKUP(F13412,Clubs!$A$1:$D$220,4,)</f>
        <v>066032</v>
      </c>
    </row>
    <row r="13413" spans="1:8">
      <c r="A13413">
        <v>2504300</v>
      </c>
      <c r="B13413" t="s">
        <v>10467</v>
      </c>
      <c r="C13413" t="s">
        <v>1847</v>
      </c>
      <c r="D13413" t="s">
        <v>8640</v>
      </c>
      <c r="E13413" t="s">
        <v>71</v>
      </c>
      <c r="F13413" s="1" t="s">
        <v>229</v>
      </c>
      <c r="G13413" t="s">
        <v>74</v>
      </c>
      <c r="H13413" t="str">
        <f>VLOOKUP(F13413,Clubs!$A$1:$D$220,4,)</f>
        <v>031067</v>
      </c>
    </row>
    <row r="13414" spans="1:8">
      <c r="A13414">
        <v>2504589</v>
      </c>
      <c r="B13414" t="s">
        <v>3550</v>
      </c>
      <c r="C13414" t="s">
        <v>1167</v>
      </c>
      <c r="D13414" t="s">
        <v>111</v>
      </c>
      <c r="E13414" t="s">
        <v>71</v>
      </c>
      <c r="F13414" s="1" t="s">
        <v>263</v>
      </c>
      <c r="G13414" t="s">
        <v>211</v>
      </c>
      <c r="H13414" t="str">
        <f>VLOOKUP(F13414,Clubs!$A$1:$D$220,4,)</f>
        <v>034062</v>
      </c>
    </row>
    <row r="13415" spans="1:8">
      <c r="A13415">
        <v>2504645</v>
      </c>
      <c r="B13415" t="s">
        <v>8812</v>
      </c>
      <c r="C13415" t="s">
        <v>929</v>
      </c>
      <c r="D13415" t="s">
        <v>8640</v>
      </c>
      <c r="E13415" t="s">
        <v>71</v>
      </c>
      <c r="F13415" s="1" t="s">
        <v>312</v>
      </c>
      <c r="G13415" t="s">
        <v>201</v>
      </c>
      <c r="H13415" t="str">
        <f>VLOOKUP(F13415,Clubs!$A$1:$D$220,4,)</f>
        <v>031037</v>
      </c>
    </row>
    <row r="13416" spans="1:8">
      <c r="A13416">
        <v>2504664</v>
      </c>
      <c r="B13416" t="s">
        <v>10200</v>
      </c>
      <c r="C13416" t="s">
        <v>688</v>
      </c>
      <c r="D13416" t="s">
        <v>8640</v>
      </c>
      <c r="E13416" t="s">
        <v>75</v>
      </c>
      <c r="F13416" s="1" t="s">
        <v>246</v>
      </c>
      <c r="G13416" t="s">
        <v>201</v>
      </c>
      <c r="H13416" t="str">
        <f>VLOOKUP(F13416,Clubs!$A$1:$D$220,4,)</f>
        <v>011024</v>
      </c>
    </row>
    <row r="13417" spans="1:8">
      <c r="A13417">
        <v>2504746</v>
      </c>
      <c r="B13417" t="s">
        <v>710</v>
      </c>
      <c r="C13417" t="s">
        <v>5543</v>
      </c>
      <c r="D13417" t="s">
        <v>165</v>
      </c>
      <c r="E13417" t="s">
        <v>75</v>
      </c>
      <c r="F13417" s="1" t="s">
        <v>338</v>
      </c>
      <c r="G13417" t="s">
        <v>74</v>
      </c>
      <c r="H13417" t="str">
        <f>VLOOKUP(F13417,Clubs!$A$1:$D$220,4,)</f>
        <v>012003</v>
      </c>
    </row>
    <row r="13418" spans="1:8">
      <c r="A13418">
        <v>2504755</v>
      </c>
      <c r="B13418" t="s">
        <v>1607</v>
      </c>
      <c r="C13418" t="s">
        <v>1255</v>
      </c>
      <c r="D13418" t="s">
        <v>8640</v>
      </c>
      <c r="E13418" t="s">
        <v>75</v>
      </c>
      <c r="F13418" s="1" t="s">
        <v>8545</v>
      </c>
      <c r="G13418" t="s">
        <v>211</v>
      </c>
      <c r="H13418" t="str">
        <f>VLOOKUP(F13418,Clubs!$A$1:$D$220,4,)</f>
        <v>066043</v>
      </c>
    </row>
    <row r="13419" spans="1:8">
      <c r="A13419">
        <v>2504875</v>
      </c>
      <c r="B13419" t="s">
        <v>10469</v>
      </c>
      <c r="C13419" t="s">
        <v>730</v>
      </c>
      <c r="D13419" t="s">
        <v>165</v>
      </c>
      <c r="E13419" t="s">
        <v>75</v>
      </c>
      <c r="F13419" s="1" t="s">
        <v>257</v>
      </c>
      <c r="G13419" t="s">
        <v>74</v>
      </c>
      <c r="H13419" t="str">
        <f>VLOOKUP(F13419,Clubs!$A$1:$D$220,4,)</f>
        <v>031003</v>
      </c>
    </row>
    <row r="13420" spans="1:8">
      <c r="A13420">
        <v>2505223</v>
      </c>
      <c r="B13420" t="s">
        <v>10470</v>
      </c>
      <c r="C13420" t="s">
        <v>1847</v>
      </c>
      <c r="D13420" t="s">
        <v>8640</v>
      </c>
      <c r="E13420" t="s">
        <v>71</v>
      </c>
      <c r="F13420" s="1" t="s">
        <v>236</v>
      </c>
      <c r="G13420" t="s">
        <v>74</v>
      </c>
      <c r="H13420" t="str">
        <f>VLOOKUP(F13420,Clubs!$A$1:$D$220,4,)</f>
        <v>066034</v>
      </c>
    </row>
    <row r="13421" spans="1:8">
      <c r="A13421">
        <v>2505239</v>
      </c>
      <c r="B13421" t="s">
        <v>2290</v>
      </c>
      <c r="C13421" t="s">
        <v>836</v>
      </c>
      <c r="D13421" t="s">
        <v>8640</v>
      </c>
      <c r="E13421" t="s">
        <v>75</v>
      </c>
      <c r="F13421" s="1" t="s">
        <v>353</v>
      </c>
      <c r="G13421" t="s">
        <v>211</v>
      </c>
      <c r="H13421" t="str">
        <f>VLOOKUP(F13421,Clubs!$A$1:$D$220,4,)</f>
        <v>081061</v>
      </c>
    </row>
    <row r="13422" spans="1:8">
      <c r="A13422">
        <v>2505338</v>
      </c>
      <c r="B13422" t="s">
        <v>1925</v>
      </c>
      <c r="C13422" t="s">
        <v>1457</v>
      </c>
      <c r="D13422" t="s">
        <v>8640</v>
      </c>
      <c r="E13422" t="s">
        <v>75</v>
      </c>
      <c r="F13422" s="1" t="s">
        <v>309</v>
      </c>
      <c r="G13422" t="s">
        <v>167</v>
      </c>
      <c r="H13422" t="str">
        <f>VLOOKUP(F13422,Clubs!$A$1:$D$220,4,)</f>
        <v>081041</v>
      </c>
    </row>
    <row r="13423" spans="1:8">
      <c r="A13423">
        <v>2505374</v>
      </c>
      <c r="B13423" t="s">
        <v>10472</v>
      </c>
      <c r="C13423" t="s">
        <v>3272</v>
      </c>
      <c r="D13423" t="s">
        <v>8640</v>
      </c>
      <c r="E13423" t="s">
        <v>71</v>
      </c>
      <c r="F13423" s="1" t="s">
        <v>340</v>
      </c>
      <c r="G13423" t="s">
        <v>74</v>
      </c>
      <c r="H13423" t="str">
        <f>VLOOKUP(F13423,Clubs!$A$1:$D$220,4,)</f>
        <v>082019</v>
      </c>
    </row>
    <row r="13424" spans="1:8">
      <c r="A13424">
        <v>2505418</v>
      </c>
      <c r="B13424" t="s">
        <v>9770</v>
      </c>
      <c r="C13424" t="s">
        <v>703</v>
      </c>
      <c r="D13424" t="s">
        <v>8640</v>
      </c>
      <c r="E13424" t="s">
        <v>75</v>
      </c>
      <c r="F13424" s="1" t="s">
        <v>231</v>
      </c>
      <c r="G13424" t="s">
        <v>201</v>
      </c>
      <c r="H13424" t="str">
        <f>VLOOKUP(F13424,Clubs!$A$1:$D$220,4,)</f>
        <v>032002</v>
      </c>
    </row>
    <row r="13425" spans="1:8">
      <c r="A13425">
        <v>2505427</v>
      </c>
      <c r="B13425" t="s">
        <v>10473</v>
      </c>
      <c r="C13425" t="s">
        <v>820</v>
      </c>
      <c r="D13425" t="s">
        <v>8640</v>
      </c>
      <c r="E13425" t="s">
        <v>71</v>
      </c>
      <c r="F13425" s="1" t="s">
        <v>209</v>
      </c>
      <c r="G13425" t="s">
        <v>201</v>
      </c>
      <c r="H13425" t="str">
        <f>VLOOKUP(F13425,Clubs!$A$1:$D$220,4,)</f>
        <v>034066</v>
      </c>
    </row>
    <row r="13426" spans="1:8">
      <c r="A13426">
        <v>2505456</v>
      </c>
      <c r="B13426" t="s">
        <v>5866</v>
      </c>
      <c r="C13426" t="s">
        <v>831</v>
      </c>
      <c r="D13426" t="s">
        <v>8640</v>
      </c>
      <c r="E13426" t="s">
        <v>71</v>
      </c>
      <c r="F13426" s="1" t="s">
        <v>231</v>
      </c>
      <c r="G13426" t="s">
        <v>201</v>
      </c>
      <c r="H13426" t="str">
        <f>VLOOKUP(F13426,Clubs!$A$1:$D$220,4,)</f>
        <v>032002</v>
      </c>
    </row>
    <row r="13427" spans="1:8">
      <c r="A13427">
        <v>2505459</v>
      </c>
      <c r="B13427" t="s">
        <v>10474</v>
      </c>
      <c r="C13427" t="s">
        <v>1385</v>
      </c>
      <c r="D13427" t="s">
        <v>8640</v>
      </c>
      <c r="E13427" t="s">
        <v>71</v>
      </c>
      <c r="F13427" s="1" t="s">
        <v>231</v>
      </c>
      <c r="G13427" t="s">
        <v>201</v>
      </c>
      <c r="H13427" t="str">
        <f>VLOOKUP(F13427,Clubs!$A$1:$D$220,4,)</f>
        <v>032002</v>
      </c>
    </row>
    <row r="13428" spans="1:8">
      <c r="A13428">
        <v>2505466</v>
      </c>
      <c r="B13428" t="s">
        <v>10475</v>
      </c>
      <c r="C13428" t="s">
        <v>10476</v>
      </c>
      <c r="D13428" t="s">
        <v>8640</v>
      </c>
      <c r="E13428" t="s">
        <v>71</v>
      </c>
      <c r="F13428" s="1" t="s">
        <v>10888</v>
      </c>
      <c r="G13428" t="s">
        <v>211</v>
      </c>
      <c r="H13428" t="str">
        <f>VLOOKUP(F13428,Clubs!$A$1:$D$220,4,)</f>
        <v>046002</v>
      </c>
    </row>
    <row r="13429" spans="1:8">
      <c r="A13429">
        <v>2505550</v>
      </c>
      <c r="B13429" t="s">
        <v>10477</v>
      </c>
      <c r="C13429" t="s">
        <v>831</v>
      </c>
      <c r="D13429" t="s">
        <v>8640</v>
      </c>
      <c r="E13429" t="s">
        <v>71</v>
      </c>
      <c r="F13429" s="1" t="s">
        <v>257</v>
      </c>
      <c r="G13429" t="s">
        <v>201</v>
      </c>
      <c r="H13429" t="str">
        <f>VLOOKUP(F13429,Clubs!$A$1:$D$220,4,)</f>
        <v>031003</v>
      </c>
    </row>
    <row r="13430" spans="1:8">
      <c r="A13430">
        <v>2505648</v>
      </c>
      <c r="B13430" t="s">
        <v>3567</v>
      </c>
      <c r="C13430" t="s">
        <v>1251</v>
      </c>
      <c r="D13430" t="s">
        <v>111</v>
      </c>
      <c r="E13430" t="s">
        <v>71</v>
      </c>
      <c r="F13430" s="1" t="s">
        <v>311</v>
      </c>
      <c r="G13430" t="s">
        <v>74</v>
      </c>
      <c r="H13430" t="str">
        <f>VLOOKUP(F13430,Clubs!$A$1:$D$220,4,)</f>
        <v>030062</v>
      </c>
    </row>
    <row r="13431" spans="1:8">
      <c r="A13431">
        <v>2505649</v>
      </c>
      <c r="B13431" t="s">
        <v>1763</v>
      </c>
      <c r="C13431" t="s">
        <v>746</v>
      </c>
      <c r="D13431" t="s">
        <v>8640</v>
      </c>
      <c r="E13431" t="s">
        <v>75</v>
      </c>
      <c r="F13431" s="1" t="s">
        <v>241</v>
      </c>
      <c r="G13431" t="s">
        <v>211</v>
      </c>
      <c r="H13431" t="str">
        <f>VLOOKUP(F13431,Clubs!$A$1:$D$220,4,)</f>
        <v>034072</v>
      </c>
    </row>
    <row r="13432" spans="1:8">
      <c r="A13432">
        <v>2505651</v>
      </c>
      <c r="B13432" t="s">
        <v>10478</v>
      </c>
      <c r="C13432" t="s">
        <v>1088</v>
      </c>
      <c r="D13432" t="s">
        <v>8640</v>
      </c>
      <c r="E13432" t="s">
        <v>71</v>
      </c>
      <c r="F13432" s="1" t="s">
        <v>261</v>
      </c>
      <c r="G13432" t="s">
        <v>211</v>
      </c>
      <c r="H13432" t="str">
        <f>VLOOKUP(F13432,Clubs!$A$1:$D$220,4,)</f>
        <v>031001</v>
      </c>
    </row>
    <row r="13433" spans="1:8">
      <c r="A13433">
        <v>2505767</v>
      </c>
      <c r="B13433" t="s">
        <v>685</v>
      </c>
      <c r="C13433" t="s">
        <v>584</v>
      </c>
      <c r="D13433" t="s">
        <v>111</v>
      </c>
      <c r="E13433" t="s">
        <v>71</v>
      </c>
      <c r="F13433" s="1" t="s">
        <v>340</v>
      </c>
      <c r="G13433" t="s">
        <v>74</v>
      </c>
      <c r="H13433" t="str">
        <f>VLOOKUP(F13433,Clubs!$A$1:$D$220,4,)</f>
        <v>082019</v>
      </c>
    </row>
    <row r="13434" spans="1:8">
      <c r="A13434">
        <v>2505914</v>
      </c>
      <c r="B13434" t="s">
        <v>6686</v>
      </c>
      <c r="C13434" t="s">
        <v>1360</v>
      </c>
      <c r="D13434" t="s">
        <v>8640</v>
      </c>
      <c r="E13434" t="s">
        <v>75</v>
      </c>
      <c r="F13434" s="1" t="s">
        <v>323</v>
      </c>
      <c r="G13434" t="s">
        <v>211</v>
      </c>
      <c r="H13434" t="str">
        <f>VLOOKUP(F13434,Clubs!$A$1:$D$220,4,)</f>
        <v>031058</v>
      </c>
    </row>
    <row r="13435" spans="1:8">
      <c r="A13435">
        <v>2506071</v>
      </c>
      <c r="B13435" t="s">
        <v>6400</v>
      </c>
      <c r="C13435" t="s">
        <v>929</v>
      </c>
      <c r="D13435" t="s">
        <v>8640</v>
      </c>
      <c r="E13435" t="s">
        <v>71</v>
      </c>
      <c r="F13435" s="1" t="s">
        <v>241</v>
      </c>
      <c r="G13435" t="s">
        <v>201</v>
      </c>
      <c r="H13435" t="str">
        <f>VLOOKUP(F13435,Clubs!$A$1:$D$220,4,)</f>
        <v>034072</v>
      </c>
    </row>
    <row r="13436" spans="1:8">
      <c r="A13436">
        <v>2506072</v>
      </c>
      <c r="B13436" t="s">
        <v>10479</v>
      </c>
      <c r="C13436" t="s">
        <v>1301</v>
      </c>
      <c r="D13436" t="s">
        <v>8640</v>
      </c>
      <c r="E13436" t="s">
        <v>75</v>
      </c>
      <c r="F13436" s="1" t="s">
        <v>241</v>
      </c>
      <c r="G13436" t="s">
        <v>74</v>
      </c>
      <c r="H13436" t="str">
        <f>VLOOKUP(F13436,Clubs!$A$1:$D$220,4,)</f>
        <v>034072</v>
      </c>
    </row>
    <row r="13437" spans="1:8">
      <c r="A13437">
        <v>2506471</v>
      </c>
      <c r="B13437" t="s">
        <v>10480</v>
      </c>
      <c r="C13437" t="s">
        <v>1150</v>
      </c>
      <c r="D13437" t="s">
        <v>110</v>
      </c>
      <c r="E13437" t="s">
        <v>75</v>
      </c>
      <c r="F13437" s="1" t="s">
        <v>241</v>
      </c>
      <c r="G13437" t="s">
        <v>74</v>
      </c>
      <c r="H13437" t="str">
        <f>VLOOKUP(F13437,Clubs!$A$1:$D$220,4,)</f>
        <v>034072</v>
      </c>
    </row>
    <row r="13438" spans="1:8">
      <c r="A13438">
        <v>2506519</v>
      </c>
      <c r="B13438" t="s">
        <v>1708</v>
      </c>
      <c r="C13438" t="s">
        <v>688</v>
      </c>
      <c r="D13438" t="s">
        <v>8640</v>
      </c>
      <c r="E13438" t="s">
        <v>75</v>
      </c>
      <c r="F13438" s="1" t="s">
        <v>246</v>
      </c>
      <c r="G13438" t="s">
        <v>201</v>
      </c>
      <c r="H13438" t="str">
        <f>VLOOKUP(F13438,Clubs!$A$1:$D$220,4,)</f>
        <v>011024</v>
      </c>
    </row>
    <row r="13439" spans="1:8">
      <c r="A13439">
        <v>2506521</v>
      </c>
      <c r="B13439" t="s">
        <v>4529</v>
      </c>
      <c r="C13439" t="s">
        <v>1014</v>
      </c>
      <c r="D13439" t="s">
        <v>8640</v>
      </c>
      <c r="E13439" t="s">
        <v>75</v>
      </c>
      <c r="F13439" s="1" t="s">
        <v>257</v>
      </c>
      <c r="G13439" t="s">
        <v>74</v>
      </c>
      <c r="H13439" t="str">
        <f>VLOOKUP(F13439,Clubs!$A$1:$D$220,4,)</f>
        <v>031003</v>
      </c>
    </row>
    <row r="13440" spans="1:8">
      <c r="A13440">
        <v>2506607</v>
      </c>
      <c r="B13440" t="s">
        <v>10102</v>
      </c>
      <c r="C13440" t="s">
        <v>754</v>
      </c>
      <c r="D13440" t="s">
        <v>8640</v>
      </c>
      <c r="E13440" t="s">
        <v>75</v>
      </c>
      <c r="F13440" s="1" t="s">
        <v>197</v>
      </c>
      <c r="G13440" t="s">
        <v>211</v>
      </c>
      <c r="H13440" t="str">
        <f>VLOOKUP(F13440,Clubs!$A$1:$D$220,4,)</f>
        <v>031067</v>
      </c>
    </row>
    <row r="13441" spans="1:8">
      <c r="A13441">
        <v>2506639</v>
      </c>
      <c r="B13441" t="s">
        <v>10481</v>
      </c>
      <c r="C13441" t="s">
        <v>1055</v>
      </c>
      <c r="D13441" t="s">
        <v>111</v>
      </c>
      <c r="E13441" t="s">
        <v>75</v>
      </c>
      <c r="F13441" s="1" t="s">
        <v>280</v>
      </c>
      <c r="G13441" t="s">
        <v>211</v>
      </c>
      <c r="H13441" t="str">
        <f>VLOOKUP(F13441,Clubs!$A$1:$D$220,4,)</f>
        <v>031030</v>
      </c>
    </row>
    <row r="13442" spans="1:8">
      <c r="A13442">
        <v>2506640</v>
      </c>
      <c r="B13442" t="s">
        <v>10482</v>
      </c>
      <c r="C13442" t="s">
        <v>10483</v>
      </c>
      <c r="D13442" t="s">
        <v>109</v>
      </c>
      <c r="E13442" t="s">
        <v>75</v>
      </c>
      <c r="F13442" s="1" t="s">
        <v>306</v>
      </c>
      <c r="G13442" t="s">
        <v>74</v>
      </c>
      <c r="H13442" t="str">
        <f>VLOOKUP(F13442,Clubs!$A$1:$D$220,4,)</f>
        <v>066006</v>
      </c>
    </row>
    <row r="13443" spans="1:8">
      <c r="A13443">
        <v>2506706</v>
      </c>
      <c r="B13443" t="s">
        <v>10484</v>
      </c>
      <c r="C13443" t="s">
        <v>616</v>
      </c>
      <c r="D13443" t="s">
        <v>166</v>
      </c>
      <c r="E13443" t="s">
        <v>75</v>
      </c>
      <c r="F13443" s="1" t="s">
        <v>213</v>
      </c>
      <c r="G13443" t="s">
        <v>74</v>
      </c>
      <c r="H13443" t="str">
        <f>VLOOKUP(F13443,Clubs!$A$1:$D$220,4,)</f>
        <v>066032</v>
      </c>
    </row>
    <row r="13444" spans="1:8">
      <c r="A13444">
        <v>2506757</v>
      </c>
      <c r="B13444" t="s">
        <v>12402</v>
      </c>
      <c r="C13444" t="s">
        <v>890</v>
      </c>
      <c r="D13444" t="s">
        <v>111</v>
      </c>
      <c r="E13444" t="s">
        <v>75</v>
      </c>
      <c r="F13444" s="1" t="s">
        <v>209</v>
      </c>
      <c r="G13444" t="s">
        <v>74</v>
      </c>
      <c r="H13444" t="str">
        <f>VLOOKUP(F13444,Clubs!$A$1:$D$220,4,)</f>
        <v>034066</v>
      </c>
    </row>
    <row r="13445" spans="1:8">
      <c r="A13445">
        <v>2506809</v>
      </c>
      <c r="B13445" t="s">
        <v>7562</v>
      </c>
      <c r="C13445" t="s">
        <v>669</v>
      </c>
      <c r="D13445" t="s">
        <v>8640</v>
      </c>
      <c r="E13445" t="s">
        <v>71</v>
      </c>
      <c r="F13445" s="1" t="s">
        <v>287</v>
      </c>
      <c r="G13445" t="s">
        <v>211</v>
      </c>
      <c r="H13445" t="str">
        <f>VLOOKUP(F13445,Clubs!$A$1:$D$220,4,)</f>
        <v>065020</v>
      </c>
    </row>
    <row r="13446" spans="1:8">
      <c r="A13446">
        <v>2506824</v>
      </c>
      <c r="B13446" t="s">
        <v>10485</v>
      </c>
      <c r="C13446" t="s">
        <v>620</v>
      </c>
      <c r="D13446" t="s">
        <v>8640</v>
      </c>
      <c r="E13446" t="s">
        <v>75</v>
      </c>
      <c r="F13446" s="1" t="s">
        <v>213</v>
      </c>
      <c r="G13446" t="s">
        <v>74</v>
      </c>
      <c r="H13446" t="str">
        <f>VLOOKUP(F13446,Clubs!$A$1:$D$220,4,)</f>
        <v>066032</v>
      </c>
    </row>
    <row r="13447" spans="1:8">
      <c r="A13447">
        <v>2506931</v>
      </c>
      <c r="B13447" t="s">
        <v>10486</v>
      </c>
      <c r="C13447" t="s">
        <v>3443</v>
      </c>
      <c r="D13447" t="s">
        <v>111</v>
      </c>
      <c r="E13447" t="s">
        <v>71</v>
      </c>
      <c r="F13447" s="1" t="s">
        <v>197</v>
      </c>
      <c r="G13447" t="s">
        <v>211</v>
      </c>
      <c r="H13447" t="str">
        <f>VLOOKUP(F13447,Clubs!$A$1:$D$220,4,)</f>
        <v>031067</v>
      </c>
    </row>
    <row r="13448" spans="1:8">
      <c r="A13448">
        <v>2506950</v>
      </c>
      <c r="B13448" t="s">
        <v>10487</v>
      </c>
      <c r="C13448" t="s">
        <v>3817</v>
      </c>
      <c r="D13448" t="s">
        <v>8640</v>
      </c>
      <c r="E13448" t="s">
        <v>71</v>
      </c>
      <c r="F13448" s="1" t="s">
        <v>8668</v>
      </c>
      <c r="G13448" t="s">
        <v>211</v>
      </c>
      <c r="H13448" t="str">
        <f>VLOOKUP(F13448,Clubs!$A$1:$D$220,4,)</f>
        <v>031065</v>
      </c>
    </row>
    <row r="13449" spans="1:8">
      <c r="A13449">
        <v>2506951</v>
      </c>
      <c r="B13449" t="s">
        <v>10488</v>
      </c>
      <c r="C13449" t="s">
        <v>8448</v>
      </c>
      <c r="D13449" t="s">
        <v>8640</v>
      </c>
      <c r="E13449" t="s">
        <v>71</v>
      </c>
      <c r="F13449" s="1" t="s">
        <v>8668</v>
      </c>
      <c r="G13449" t="s">
        <v>211</v>
      </c>
      <c r="H13449" t="str">
        <f>VLOOKUP(F13449,Clubs!$A$1:$D$220,4,)</f>
        <v>031065</v>
      </c>
    </row>
    <row r="13450" spans="1:8">
      <c r="A13450">
        <v>2506957</v>
      </c>
      <c r="B13450" t="s">
        <v>9241</v>
      </c>
      <c r="C13450" t="s">
        <v>1120</v>
      </c>
      <c r="D13450" t="s">
        <v>8640</v>
      </c>
      <c r="E13450" t="s">
        <v>75</v>
      </c>
      <c r="F13450" s="1" t="s">
        <v>266</v>
      </c>
      <c r="G13450" t="s">
        <v>201</v>
      </c>
      <c r="H13450" t="str">
        <f>VLOOKUP(F13450,Clubs!$A$1:$D$220,4,)</f>
        <v>046008</v>
      </c>
    </row>
    <row r="13451" spans="1:8">
      <c r="A13451">
        <v>2506968</v>
      </c>
      <c r="B13451" t="s">
        <v>10489</v>
      </c>
      <c r="C13451" t="s">
        <v>831</v>
      </c>
      <c r="D13451" t="s">
        <v>8640</v>
      </c>
      <c r="E13451" t="s">
        <v>71</v>
      </c>
      <c r="F13451" s="1" t="s">
        <v>212</v>
      </c>
      <c r="G13451" t="s">
        <v>211</v>
      </c>
      <c r="H13451" t="str">
        <f>VLOOKUP(F13451,Clubs!$A$1:$D$220,4,)</f>
        <v>030076</v>
      </c>
    </row>
    <row r="13452" spans="1:8">
      <c r="A13452">
        <v>2507042</v>
      </c>
      <c r="B13452" t="s">
        <v>4834</v>
      </c>
      <c r="C13452" t="s">
        <v>1212</v>
      </c>
      <c r="D13452" t="s">
        <v>8640</v>
      </c>
      <c r="E13452" t="s">
        <v>75</v>
      </c>
      <c r="F13452" s="1" t="s">
        <v>311</v>
      </c>
      <c r="G13452" t="s">
        <v>74</v>
      </c>
      <c r="H13452" t="str">
        <f>VLOOKUP(F13452,Clubs!$A$1:$D$220,4,)</f>
        <v>030062</v>
      </c>
    </row>
    <row r="13453" spans="1:8">
      <c r="A13453">
        <v>2507186</v>
      </c>
      <c r="B13453" t="s">
        <v>939</v>
      </c>
      <c r="C13453" t="s">
        <v>616</v>
      </c>
      <c r="D13453" t="s">
        <v>111</v>
      </c>
      <c r="E13453" t="s">
        <v>75</v>
      </c>
      <c r="F13453" s="1" t="s">
        <v>244</v>
      </c>
      <c r="G13453" t="s">
        <v>74</v>
      </c>
      <c r="H13453" t="str">
        <f>VLOOKUP(F13453,Clubs!$A$1:$D$220,4,)</f>
        <v>030008</v>
      </c>
    </row>
    <row r="13454" spans="1:8">
      <c r="A13454">
        <v>2507189</v>
      </c>
      <c r="B13454" t="s">
        <v>10490</v>
      </c>
      <c r="C13454" t="s">
        <v>919</v>
      </c>
      <c r="D13454" t="s">
        <v>8640</v>
      </c>
      <c r="E13454" t="s">
        <v>71</v>
      </c>
      <c r="F13454" s="1" t="s">
        <v>315</v>
      </c>
      <c r="G13454" t="s">
        <v>74</v>
      </c>
      <c r="H13454" t="str">
        <f>VLOOKUP(F13454,Clubs!$A$1:$D$220,4,)</f>
        <v>065008</v>
      </c>
    </row>
    <row r="13455" spans="1:8">
      <c r="A13455">
        <v>2507227</v>
      </c>
      <c r="B13455" t="s">
        <v>2606</v>
      </c>
      <c r="C13455" t="s">
        <v>2280</v>
      </c>
      <c r="D13455" t="s">
        <v>8640</v>
      </c>
      <c r="E13455" t="s">
        <v>71</v>
      </c>
      <c r="F13455" s="1" t="s">
        <v>202</v>
      </c>
      <c r="G13455" t="s">
        <v>211</v>
      </c>
      <c r="H13455" t="str">
        <f>VLOOKUP(F13455,Clubs!$A$1:$D$220,4,)</f>
        <v>081017</v>
      </c>
    </row>
    <row r="13456" spans="1:8">
      <c r="A13456">
        <v>2507410</v>
      </c>
      <c r="B13456" t="s">
        <v>10491</v>
      </c>
      <c r="C13456" t="s">
        <v>674</v>
      </c>
      <c r="D13456" t="s">
        <v>8640</v>
      </c>
      <c r="E13456" t="s">
        <v>75</v>
      </c>
      <c r="F13456" s="1" t="s">
        <v>8521</v>
      </c>
      <c r="G13456" t="s">
        <v>74</v>
      </c>
      <c r="H13456" t="str">
        <f>VLOOKUP(F13456,Clubs!$A$1:$D$220,4,)</f>
        <v>030076</v>
      </c>
    </row>
    <row r="13457" spans="1:8">
      <c r="A13457">
        <v>2507422</v>
      </c>
      <c r="B13457" t="s">
        <v>10492</v>
      </c>
      <c r="C13457" t="s">
        <v>1161</v>
      </c>
      <c r="D13457" t="s">
        <v>8640</v>
      </c>
      <c r="E13457" t="s">
        <v>71</v>
      </c>
      <c r="F13457" s="1" t="s">
        <v>216</v>
      </c>
      <c r="G13457" t="s">
        <v>211</v>
      </c>
      <c r="H13457" t="str">
        <f>VLOOKUP(F13457,Clubs!$A$1:$D$220,4,)</f>
        <v>065012</v>
      </c>
    </row>
    <row r="13458" spans="1:8">
      <c r="A13458">
        <v>2507490</v>
      </c>
      <c r="B13458" t="s">
        <v>10493</v>
      </c>
      <c r="C13458" t="s">
        <v>651</v>
      </c>
      <c r="D13458" t="s">
        <v>111</v>
      </c>
      <c r="E13458" t="s">
        <v>75</v>
      </c>
      <c r="F13458" s="1" t="s">
        <v>341</v>
      </c>
      <c r="G13458" t="s">
        <v>74</v>
      </c>
      <c r="H13458" t="str">
        <f>VLOOKUP(F13458,Clubs!$A$1:$D$220,4,)</f>
        <v>011024</v>
      </c>
    </row>
    <row r="13459" spans="1:8">
      <c r="A13459">
        <v>2507529</v>
      </c>
      <c r="B13459" t="s">
        <v>10494</v>
      </c>
      <c r="C13459" t="s">
        <v>1286</v>
      </c>
      <c r="D13459" t="s">
        <v>8640</v>
      </c>
      <c r="E13459" t="s">
        <v>71</v>
      </c>
      <c r="F13459" s="1" t="s">
        <v>197</v>
      </c>
      <c r="G13459" t="s">
        <v>211</v>
      </c>
      <c r="H13459" t="str">
        <f>VLOOKUP(F13459,Clubs!$A$1:$D$220,4,)</f>
        <v>031067</v>
      </c>
    </row>
    <row r="13460" spans="1:8">
      <c r="A13460">
        <v>2507543</v>
      </c>
      <c r="B13460" t="s">
        <v>10495</v>
      </c>
      <c r="C13460" t="s">
        <v>792</v>
      </c>
      <c r="D13460" t="s">
        <v>111</v>
      </c>
      <c r="E13460" t="s">
        <v>75</v>
      </c>
      <c r="F13460" s="1" t="s">
        <v>209</v>
      </c>
      <c r="G13460" t="s">
        <v>74</v>
      </c>
      <c r="H13460" t="str">
        <f>VLOOKUP(F13460,Clubs!$A$1:$D$220,4,)</f>
        <v>034066</v>
      </c>
    </row>
    <row r="13461" spans="1:8">
      <c r="A13461">
        <v>2507577</v>
      </c>
      <c r="B13461" t="s">
        <v>1320</v>
      </c>
      <c r="C13461" t="s">
        <v>1390</v>
      </c>
      <c r="D13461" t="s">
        <v>8640</v>
      </c>
      <c r="E13461" t="s">
        <v>71</v>
      </c>
      <c r="F13461" s="1" t="s">
        <v>10872</v>
      </c>
      <c r="G13461" t="s">
        <v>201</v>
      </c>
      <c r="H13461" t="str">
        <f>VLOOKUP(F13461,Clubs!$A$1:$D$220,4,)</f>
        <v>034482</v>
      </c>
    </row>
    <row r="13462" spans="1:8">
      <c r="A13462">
        <v>2507588</v>
      </c>
      <c r="B13462" t="s">
        <v>6237</v>
      </c>
      <c r="C13462" t="s">
        <v>1067</v>
      </c>
      <c r="D13462" t="s">
        <v>109</v>
      </c>
      <c r="E13462" t="s">
        <v>71</v>
      </c>
      <c r="F13462" s="1" t="s">
        <v>330</v>
      </c>
      <c r="G13462" t="s">
        <v>74</v>
      </c>
      <c r="H13462" t="str">
        <f>VLOOKUP(F13462,Clubs!$A$1:$D$220,4,)</f>
        <v>034068</v>
      </c>
    </row>
    <row r="13463" spans="1:8">
      <c r="A13463">
        <v>2507642</v>
      </c>
      <c r="B13463" t="s">
        <v>10496</v>
      </c>
      <c r="C13463" t="s">
        <v>1145</v>
      </c>
      <c r="D13463" t="s">
        <v>8640</v>
      </c>
      <c r="E13463" t="s">
        <v>75</v>
      </c>
      <c r="F13463" s="1" t="s">
        <v>265</v>
      </c>
      <c r="G13463" t="s">
        <v>211</v>
      </c>
      <c r="H13463" t="str">
        <f>VLOOKUP(F13463,Clubs!$A$1:$D$220,4,)</f>
        <v>065020</v>
      </c>
    </row>
    <row r="13464" spans="1:8">
      <c r="A13464">
        <v>2507701</v>
      </c>
      <c r="B13464" t="s">
        <v>10497</v>
      </c>
      <c r="C13464" t="s">
        <v>1861</v>
      </c>
      <c r="D13464" t="s">
        <v>166</v>
      </c>
      <c r="E13464" t="s">
        <v>71</v>
      </c>
      <c r="F13464" s="1" t="s">
        <v>306</v>
      </c>
      <c r="G13464" t="s">
        <v>74</v>
      </c>
      <c r="H13464" t="str">
        <f>VLOOKUP(F13464,Clubs!$A$1:$D$220,4,)</f>
        <v>066006</v>
      </c>
    </row>
    <row r="13465" spans="1:8">
      <c r="A13465">
        <v>2507758</v>
      </c>
      <c r="B13465" t="s">
        <v>4275</v>
      </c>
      <c r="C13465" t="s">
        <v>10498</v>
      </c>
      <c r="D13465" t="s">
        <v>166</v>
      </c>
      <c r="E13465" t="s">
        <v>75</v>
      </c>
      <c r="F13465" s="1" t="s">
        <v>281</v>
      </c>
      <c r="G13465" t="s">
        <v>74</v>
      </c>
      <c r="H13465" t="str">
        <f>VLOOKUP(F13465,Clubs!$A$1:$D$220,4,)</f>
        <v>082020</v>
      </c>
    </row>
    <row r="13466" spans="1:8">
      <c r="A13466">
        <v>2507766</v>
      </c>
      <c r="B13466" t="s">
        <v>10499</v>
      </c>
      <c r="C13466" t="s">
        <v>10500</v>
      </c>
      <c r="D13466" t="s">
        <v>165</v>
      </c>
      <c r="E13466" t="s">
        <v>75</v>
      </c>
      <c r="F13466" s="1" t="s">
        <v>281</v>
      </c>
      <c r="G13466" t="s">
        <v>74</v>
      </c>
      <c r="H13466" t="str">
        <f>VLOOKUP(F13466,Clubs!$A$1:$D$220,4,)</f>
        <v>082020</v>
      </c>
    </row>
    <row r="13467" spans="1:8">
      <c r="A13467">
        <v>2507884</v>
      </c>
      <c r="B13467" t="s">
        <v>12403</v>
      </c>
      <c r="C13467" t="s">
        <v>1167</v>
      </c>
      <c r="D13467" t="s">
        <v>166</v>
      </c>
      <c r="E13467" t="s">
        <v>71</v>
      </c>
      <c r="F13467" s="1" t="s">
        <v>288</v>
      </c>
      <c r="G13467" t="s">
        <v>74</v>
      </c>
      <c r="H13467" t="str">
        <f>VLOOKUP(F13467,Clubs!$A$1:$D$220,4,)</f>
        <v>065020</v>
      </c>
    </row>
    <row r="13468" spans="1:8">
      <c r="A13468">
        <v>2508027</v>
      </c>
      <c r="B13468" t="s">
        <v>10501</v>
      </c>
      <c r="C13468" t="s">
        <v>3473</v>
      </c>
      <c r="D13468" t="s">
        <v>165</v>
      </c>
      <c r="E13468" t="s">
        <v>75</v>
      </c>
      <c r="F13468" s="1" t="s">
        <v>251</v>
      </c>
      <c r="G13468" t="s">
        <v>74</v>
      </c>
      <c r="H13468" t="str">
        <f>VLOOKUP(F13468,Clubs!$A$1:$D$220,4,)</f>
        <v>081041</v>
      </c>
    </row>
    <row r="13469" spans="1:8">
      <c r="A13469">
        <v>2508070</v>
      </c>
      <c r="B13469" t="s">
        <v>8729</v>
      </c>
      <c r="C13469" t="s">
        <v>1138</v>
      </c>
      <c r="D13469" t="s">
        <v>8640</v>
      </c>
      <c r="E13469" t="s">
        <v>75</v>
      </c>
      <c r="F13469" s="1" t="s">
        <v>266</v>
      </c>
      <c r="G13469" t="s">
        <v>201</v>
      </c>
      <c r="H13469" t="str">
        <f>VLOOKUP(F13469,Clubs!$A$1:$D$220,4,)</f>
        <v>046008</v>
      </c>
    </row>
    <row r="13470" spans="1:8">
      <c r="A13470">
        <v>2508181</v>
      </c>
      <c r="B13470" t="s">
        <v>7154</v>
      </c>
      <c r="C13470" t="s">
        <v>10502</v>
      </c>
      <c r="D13470" t="s">
        <v>165</v>
      </c>
      <c r="E13470" t="s">
        <v>71</v>
      </c>
      <c r="F13470" s="1" t="s">
        <v>322</v>
      </c>
      <c r="G13470" t="s">
        <v>74</v>
      </c>
      <c r="H13470" t="str">
        <f>VLOOKUP(F13470,Clubs!$A$1:$D$220,4,)</f>
        <v>048008</v>
      </c>
    </row>
    <row r="13471" spans="1:8">
      <c r="A13471">
        <v>2508183</v>
      </c>
      <c r="B13471" t="s">
        <v>5361</v>
      </c>
      <c r="C13471" t="s">
        <v>1551</v>
      </c>
      <c r="D13471" t="s">
        <v>166</v>
      </c>
      <c r="E13471" t="s">
        <v>71</v>
      </c>
      <c r="F13471" s="1" t="s">
        <v>322</v>
      </c>
      <c r="G13471" t="s">
        <v>74</v>
      </c>
      <c r="H13471" t="str">
        <f>VLOOKUP(F13471,Clubs!$A$1:$D$220,4,)</f>
        <v>048008</v>
      </c>
    </row>
    <row r="13472" spans="1:8">
      <c r="A13472">
        <v>2508291</v>
      </c>
      <c r="B13472" t="s">
        <v>4996</v>
      </c>
      <c r="C13472" t="s">
        <v>1355</v>
      </c>
      <c r="D13472" t="s">
        <v>8640</v>
      </c>
      <c r="E13472" t="s">
        <v>71</v>
      </c>
      <c r="F13472" s="1" t="s">
        <v>205</v>
      </c>
      <c r="G13472" t="s">
        <v>74</v>
      </c>
      <c r="H13472" t="str">
        <f>VLOOKUP(F13472,Clubs!$A$1:$D$220,4,)</f>
        <v>030040</v>
      </c>
    </row>
    <row r="13473" spans="1:8">
      <c r="A13473">
        <v>2508303</v>
      </c>
      <c r="B13473" t="s">
        <v>10504</v>
      </c>
      <c r="C13473" t="s">
        <v>1470</v>
      </c>
      <c r="D13473" t="s">
        <v>8640</v>
      </c>
      <c r="E13473" t="s">
        <v>71</v>
      </c>
      <c r="F13473" s="1" t="s">
        <v>205</v>
      </c>
      <c r="G13473" t="s">
        <v>201</v>
      </c>
      <c r="H13473" t="str">
        <f>VLOOKUP(F13473,Clubs!$A$1:$D$220,4,)</f>
        <v>030040</v>
      </c>
    </row>
    <row r="13474" spans="1:8">
      <c r="A13474">
        <v>2508307</v>
      </c>
      <c r="B13474" t="s">
        <v>2220</v>
      </c>
      <c r="C13474" t="s">
        <v>1393</v>
      </c>
      <c r="D13474" t="s">
        <v>8640</v>
      </c>
      <c r="E13474" t="s">
        <v>71</v>
      </c>
      <c r="F13474" s="1" t="s">
        <v>220</v>
      </c>
      <c r="G13474" t="s">
        <v>74</v>
      </c>
      <c r="H13474" t="str">
        <f>VLOOKUP(F13474,Clubs!$A$1:$D$220,4,)</f>
        <v>031015</v>
      </c>
    </row>
    <row r="13475" spans="1:8">
      <c r="A13475">
        <v>2508310</v>
      </c>
      <c r="B13475" t="s">
        <v>10504</v>
      </c>
      <c r="C13475" t="s">
        <v>1736</v>
      </c>
      <c r="D13475" t="s">
        <v>8640</v>
      </c>
      <c r="E13475" t="s">
        <v>75</v>
      </c>
      <c r="F13475" s="1" t="s">
        <v>205</v>
      </c>
      <c r="G13475" t="s">
        <v>201</v>
      </c>
      <c r="H13475" t="str">
        <f>VLOOKUP(F13475,Clubs!$A$1:$D$220,4,)</f>
        <v>030040</v>
      </c>
    </row>
    <row r="13476" spans="1:8">
      <c r="A13476">
        <v>2508346</v>
      </c>
      <c r="B13476" t="s">
        <v>6883</v>
      </c>
      <c r="C13476" t="s">
        <v>1837</v>
      </c>
      <c r="D13476" t="s">
        <v>8640</v>
      </c>
      <c r="E13476" t="s">
        <v>71</v>
      </c>
      <c r="F13476" s="1" t="s">
        <v>266</v>
      </c>
      <c r="G13476" t="s">
        <v>211</v>
      </c>
      <c r="H13476" t="str">
        <f>VLOOKUP(F13476,Clubs!$A$1:$D$220,4,)</f>
        <v>046008</v>
      </c>
    </row>
    <row r="13477" spans="1:8">
      <c r="A13477">
        <v>2508364</v>
      </c>
      <c r="B13477" t="s">
        <v>7207</v>
      </c>
      <c r="C13477" t="s">
        <v>618</v>
      </c>
      <c r="D13477" t="s">
        <v>8640</v>
      </c>
      <c r="E13477" t="s">
        <v>71</v>
      </c>
      <c r="F13477" s="1" t="s">
        <v>266</v>
      </c>
      <c r="G13477" t="s">
        <v>211</v>
      </c>
      <c r="H13477" t="str">
        <f>VLOOKUP(F13477,Clubs!$A$1:$D$220,4,)</f>
        <v>046008</v>
      </c>
    </row>
    <row r="13478" spans="1:8">
      <c r="A13478">
        <v>2508367</v>
      </c>
      <c r="B13478" t="s">
        <v>10505</v>
      </c>
      <c r="C13478" t="s">
        <v>908</v>
      </c>
      <c r="D13478" t="s">
        <v>8640</v>
      </c>
      <c r="E13478" t="s">
        <v>71</v>
      </c>
      <c r="F13478" s="1" t="s">
        <v>266</v>
      </c>
      <c r="G13478" t="s">
        <v>211</v>
      </c>
      <c r="H13478" t="str">
        <f>VLOOKUP(F13478,Clubs!$A$1:$D$220,4,)</f>
        <v>046008</v>
      </c>
    </row>
    <row r="13479" spans="1:8">
      <c r="A13479">
        <v>2508368</v>
      </c>
      <c r="B13479" t="s">
        <v>10506</v>
      </c>
      <c r="C13479" t="s">
        <v>1309</v>
      </c>
      <c r="D13479" t="s">
        <v>8640</v>
      </c>
      <c r="E13479" t="s">
        <v>71</v>
      </c>
      <c r="F13479" s="1" t="s">
        <v>266</v>
      </c>
      <c r="G13479" t="s">
        <v>211</v>
      </c>
      <c r="H13479" t="str">
        <f>VLOOKUP(F13479,Clubs!$A$1:$D$220,4,)</f>
        <v>046008</v>
      </c>
    </row>
    <row r="13480" spans="1:8">
      <c r="A13480">
        <v>2508424</v>
      </c>
      <c r="B13480" t="s">
        <v>1653</v>
      </c>
      <c r="C13480" t="s">
        <v>974</v>
      </c>
      <c r="D13480" t="s">
        <v>8640</v>
      </c>
      <c r="E13480" t="s">
        <v>71</v>
      </c>
      <c r="F13480" s="1" t="s">
        <v>210</v>
      </c>
      <c r="G13480" t="s">
        <v>201</v>
      </c>
      <c r="H13480" t="str">
        <f>VLOOKUP(F13480,Clubs!$A$1:$D$220,4,)</f>
        <v>081041</v>
      </c>
    </row>
    <row r="13481" spans="1:8">
      <c r="A13481">
        <v>2508433</v>
      </c>
      <c r="B13481" t="s">
        <v>7432</v>
      </c>
      <c r="C13481" t="s">
        <v>2615</v>
      </c>
      <c r="D13481" t="s">
        <v>8640</v>
      </c>
      <c r="E13481" t="s">
        <v>75</v>
      </c>
      <c r="F13481" s="1" t="s">
        <v>216</v>
      </c>
      <c r="G13481" t="s">
        <v>74</v>
      </c>
      <c r="H13481" t="str">
        <f>VLOOKUP(F13481,Clubs!$A$1:$D$220,4,)</f>
        <v>065012</v>
      </c>
    </row>
    <row r="13482" spans="1:8">
      <c r="A13482">
        <v>2508450</v>
      </c>
      <c r="B13482" t="s">
        <v>10507</v>
      </c>
      <c r="C13482" t="s">
        <v>10508</v>
      </c>
      <c r="D13482" t="s">
        <v>165</v>
      </c>
      <c r="E13482" t="s">
        <v>71</v>
      </c>
      <c r="F13482" s="1" t="s">
        <v>245</v>
      </c>
      <c r="G13482" t="s">
        <v>74</v>
      </c>
      <c r="H13482" t="str">
        <f>VLOOKUP(F13482,Clubs!$A$1:$D$220,4,)</f>
        <v>046012</v>
      </c>
    </row>
    <row r="13483" spans="1:8">
      <c r="A13483">
        <v>2508452</v>
      </c>
      <c r="B13483" t="s">
        <v>1151</v>
      </c>
      <c r="C13483" t="s">
        <v>592</v>
      </c>
      <c r="D13483" t="s">
        <v>165</v>
      </c>
      <c r="E13483" t="s">
        <v>71</v>
      </c>
      <c r="F13483" s="1" t="s">
        <v>245</v>
      </c>
      <c r="G13483" t="s">
        <v>74</v>
      </c>
      <c r="H13483" t="str">
        <f>VLOOKUP(F13483,Clubs!$A$1:$D$220,4,)</f>
        <v>046012</v>
      </c>
    </row>
    <row r="13484" spans="1:8">
      <c r="A13484">
        <v>2508552</v>
      </c>
      <c r="B13484" t="s">
        <v>2834</v>
      </c>
      <c r="C13484" t="s">
        <v>746</v>
      </c>
      <c r="D13484" t="s">
        <v>166</v>
      </c>
      <c r="E13484" t="s">
        <v>75</v>
      </c>
      <c r="F13484" s="1" t="s">
        <v>230</v>
      </c>
      <c r="G13484" t="s">
        <v>74</v>
      </c>
      <c r="H13484" t="str">
        <f>VLOOKUP(F13484,Clubs!$A$1:$D$220,4,)</f>
        <v>031025</v>
      </c>
    </row>
    <row r="13485" spans="1:8">
      <c r="A13485">
        <v>2508575</v>
      </c>
      <c r="B13485" t="s">
        <v>1240</v>
      </c>
      <c r="C13485" t="s">
        <v>840</v>
      </c>
      <c r="D13485" t="s">
        <v>165</v>
      </c>
      <c r="E13485" t="s">
        <v>75</v>
      </c>
      <c r="F13485" s="1" t="s">
        <v>263</v>
      </c>
      <c r="G13485" t="s">
        <v>74</v>
      </c>
      <c r="H13485" t="str">
        <f>VLOOKUP(F13485,Clubs!$A$1:$D$220,4,)</f>
        <v>034062</v>
      </c>
    </row>
    <row r="13486" spans="1:8">
      <c r="A13486">
        <v>2508578</v>
      </c>
      <c r="B13486" t="s">
        <v>10510</v>
      </c>
      <c r="C13486" t="s">
        <v>10196</v>
      </c>
      <c r="D13486" t="s">
        <v>111</v>
      </c>
      <c r="E13486" t="s">
        <v>71</v>
      </c>
      <c r="F13486" s="1" t="s">
        <v>231</v>
      </c>
      <c r="G13486" t="s">
        <v>74</v>
      </c>
      <c r="H13486" t="str">
        <f>VLOOKUP(F13486,Clubs!$A$1:$D$220,4,)</f>
        <v>032002</v>
      </c>
    </row>
    <row r="13487" spans="1:8">
      <c r="A13487">
        <v>2508700</v>
      </c>
      <c r="B13487" t="s">
        <v>2117</v>
      </c>
      <c r="C13487" t="s">
        <v>677</v>
      </c>
      <c r="D13487" t="s">
        <v>165</v>
      </c>
      <c r="E13487" t="s">
        <v>71</v>
      </c>
      <c r="F13487" s="1" t="s">
        <v>322</v>
      </c>
      <c r="G13487" t="s">
        <v>74</v>
      </c>
      <c r="H13487" t="str">
        <f>VLOOKUP(F13487,Clubs!$A$1:$D$220,4,)</f>
        <v>048008</v>
      </c>
    </row>
    <row r="13488" spans="1:8">
      <c r="A13488">
        <v>2508711</v>
      </c>
      <c r="B13488" t="s">
        <v>4085</v>
      </c>
      <c r="C13488" t="s">
        <v>635</v>
      </c>
      <c r="D13488" t="s">
        <v>165</v>
      </c>
      <c r="E13488" t="s">
        <v>71</v>
      </c>
      <c r="F13488" s="1" t="s">
        <v>322</v>
      </c>
      <c r="G13488" t="s">
        <v>74</v>
      </c>
      <c r="H13488" t="str">
        <f>VLOOKUP(F13488,Clubs!$A$1:$D$220,4,)</f>
        <v>048008</v>
      </c>
    </row>
    <row r="13489" spans="1:8">
      <c r="A13489">
        <v>2508712</v>
      </c>
      <c r="B13489" t="s">
        <v>8369</v>
      </c>
      <c r="C13489" t="s">
        <v>2258</v>
      </c>
      <c r="D13489" t="s">
        <v>8640</v>
      </c>
      <c r="E13489" t="s">
        <v>71</v>
      </c>
      <c r="F13489" s="1" t="s">
        <v>210</v>
      </c>
      <c r="G13489" t="s">
        <v>201</v>
      </c>
      <c r="H13489" t="str">
        <f>VLOOKUP(F13489,Clubs!$A$1:$D$220,4,)</f>
        <v>081041</v>
      </c>
    </row>
    <row r="13490" spans="1:8">
      <c r="A13490">
        <v>2508722</v>
      </c>
      <c r="B13490" t="s">
        <v>2988</v>
      </c>
      <c r="C13490" t="s">
        <v>746</v>
      </c>
      <c r="D13490" t="s">
        <v>109</v>
      </c>
      <c r="E13490" t="s">
        <v>75</v>
      </c>
      <c r="F13490" s="1" t="s">
        <v>322</v>
      </c>
      <c r="G13490" t="s">
        <v>74</v>
      </c>
      <c r="H13490" t="str">
        <f>VLOOKUP(F13490,Clubs!$A$1:$D$220,4,)</f>
        <v>048008</v>
      </c>
    </row>
    <row r="13491" spans="1:8">
      <c r="A13491">
        <v>2508789</v>
      </c>
      <c r="B13491" t="s">
        <v>1613</v>
      </c>
      <c r="C13491" t="s">
        <v>4577</v>
      </c>
      <c r="D13491" t="s">
        <v>8640</v>
      </c>
      <c r="E13491" t="s">
        <v>71</v>
      </c>
      <c r="F13491" s="1" t="s">
        <v>246</v>
      </c>
      <c r="G13491" t="s">
        <v>201</v>
      </c>
      <c r="H13491" t="str">
        <f>VLOOKUP(F13491,Clubs!$A$1:$D$220,4,)</f>
        <v>011024</v>
      </c>
    </row>
    <row r="13492" spans="1:8">
      <c r="A13492">
        <v>2508801</v>
      </c>
      <c r="B13492" t="s">
        <v>3214</v>
      </c>
      <c r="C13492" t="s">
        <v>6969</v>
      </c>
      <c r="D13492" t="s">
        <v>8640</v>
      </c>
      <c r="E13492" t="s">
        <v>71</v>
      </c>
      <c r="F13492" s="1" t="s">
        <v>274</v>
      </c>
      <c r="G13492" t="s">
        <v>74</v>
      </c>
      <c r="H13492" t="str">
        <f>VLOOKUP(F13492,Clubs!$A$1:$D$220,4,)</f>
        <v>046004</v>
      </c>
    </row>
    <row r="13493" spans="1:8">
      <c r="A13493">
        <v>2508814</v>
      </c>
      <c r="B13493" t="s">
        <v>943</v>
      </c>
      <c r="C13493" t="s">
        <v>2889</v>
      </c>
      <c r="D13493" t="s">
        <v>109</v>
      </c>
      <c r="E13493" t="s">
        <v>71</v>
      </c>
      <c r="F13493" s="1" t="s">
        <v>336</v>
      </c>
      <c r="G13493" t="s">
        <v>74</v>
      </c>
      <c r="H13493" t="str">
        <f>VLOOKUP(F13493,Clubs!$A$1:$D$220,4,)</f>
        <v>030076</v>
      </c>
    </row>
    <row r="13494" spans="1:8">
      <c r="A13494">
        <v>2508849</v>
      </c>
      <c r="B13494" t="s">
        <v>10511</v>
      </c>
      <c r="C13494" t="s">
        <v>1470</v>
      </c>
      <c r="D13494" t="s">
        <v>8640</v>
      </c>
      <c r="E13494" t="s">
        <v>71</v>
      </c>
      <c r="F13494" s="1" t="s">
        <v>275</v>
      </c>
      <c r="G13494" t="s">
        <v>201</v>
      </c>
      <c r="H13494" t="str">
        <f>VLOOKUP(F13494,Clubs!$A$1:$D$220,4,)</f>
        <v>081061</v>
      </c>
    </row>
    <row r="13495" spans="1:8">
      <c r="A13495">
        <v>2508910</v>
      </c>
      <c r="B13495" t="s">
        <v>12404</v>
      </c>
      <c r="C13495" t="s">
        <v>12405</v>
      </c>
      <c r="D13495" t="s">
        <v>166</v>
      </c>
      <c r="E13495" t="s">
        <v>75</v>
      </c>
      <c r="F13495" s="1" t="s">
        <v>331</v>
      </c>
      <c r="G13495" t="s">
        <v>74</v>
      </c>
      <c r="H13495" t="str">
        <f>VLOOKUP(F13495,Clubs!$A$1:$D$220,4,)</f>
        <v>034058</v>
      </c>
    </row>
    <row r="13496" spans="1:8">
      <c r="A13496">
        <v>2509025</v>
      </c>
      <c r="B13496" t="s">
        <v>740</v>
      </c>
      <c r="C13496" t="s">
        <v>953</v>
      </c>
      <c r="D13496" t="s">
        <v>8640</v>
      </c>
      <c r="E13496" t="s">
        <v>71</v>
      </c>
      <c r="F13496" s="1" t="s">
        <v>283</v>
      </c>
      <c r="G13496" t="s">
        <v>74</v>
      </c>
      <c r="H13496" t="str">
        <f>VLOOKUP(F13496,Clubs!$A$1:$D$220,4,)</f>
        <v>012005</v>
      </c>
    </row>
    <row r="13497" spans="1:8">
      <c r="A13497">
        <v>2509027</v>
      </c>
      <c r="B13497" t="s">
        <v>10512</v>
      </c>
      <c r="C13497" t="s">
        <v>800</v>
      </c>
      <c r="D13497" t="s">
        <v>165</v>
      </c>
      <c r="E13497" t="s">
        <v>71</v>
      </c>
      <c r="F13497" s="1" t="s">
        <v>283</v>
      </c>
      <c r="G13497" t="s">
        <v>74</v>
      </c>
      <c r="H13497" t="str">
        <f>VLOOKUP(F13497,Clubs!$A$1:$D$220,4,)</f>
        <v>012005</v>
      </c>
    </row>
    <row r="13498" spans="1:8">
      <c r="A13498">
        <v>2509039</v>
      </c>
      <c r="B13498" t="s">
        <v>10514</v>
      </c>
      <c r="C13498" t="s">
        <v>10515</v>
      </c>
      <c r="D13498" t="s">
        <v>165</v>
      </c>
      <c r="E13498" t="s">
        <v>71</v>
      </c>
      <c r="F13498" s="1" t="s">
        <v>222</v>
      </c>
      <c r="G13498" t="s">
        <v>74</v>
      </c>
      <c r="H13498" t="str">
        <f>VLOOKUP(F13498,Clubs!$A$1:$D$220,4,)</f>
        <v>030004</v>
      </c>
    </row>
    <row r="13499" spans="1:8">
      <c r="A13499">
        <v>2509138</v>
      </c>
      <c r="B13499" t="s">
        <v>10516</v>
      </c>
      <c r="C13499" t="s">
        <v>3749</v>
      </c>
      <c r="D13499" t="s">
        <v>166</v>
      </c>
      <c r="E13499" t="s">
        <v>75</v>
      </c>
      <c r="F13499" s="1" t="s">
        <v>200</v>
      </c>
      <c r="G13499" t="s">
        <v>74</v>
      </c>
      <c r="H13499" t="str">
        <f>VLOOKUP(F13499,Clubs!$A$1:$D$220,4,)</f>
        <v>011024</v>
      </c>
    </row>
    <row r="13500" spans="1:8">
      <c r="A13500">
        <v>2509152</v>
      </c>
      <c r="B13500" t="s">
        <v>10517</v>
      </c>
      <c r="C13500" t="s">
        <v>1527</v>
      </c>
      <c r="D13500" t="s">
        <v>8640</v>
      </c>
      <c r="E13500" t="s">
        <v>75</v>
      </c>
      <c r="F13500" s="1" t="s">
        <v>8545</v>
      </c>
      <c r="G13500" t="s">
        <v>211</v>
      </c>
      <c r="H13500" t="str">
        <f>VLOOKUP(F13500,Clubs!$A$1:$D$220,4,)</f>
        <v>066043</v>
      </c>
    </row>
    <row r="13501" spans="1:8">
      <c r="A13501">
        <v>2509163</v>
      </c>
      <c r="B13501" t="s">
        <v>12406</v>
      </c>
      <c r="C13501" t="s">
        <v>12407</v>
      </c>
      <c r="D13501" t="s">
        <v>166</v>
      </c>
      <c r="E13501" t="s">
        <v>75</v>
      </c>
      <c r="F13501" s="1" t="s">
        <v>248</v>
      </c>
      <c r="G13501" t="s">
        <v>74</v>
      </c>
      <c r="H13501" t="str">
        <f>VLOOKUP(F13501,Clubs!$A$1:$D$220,4,)</f>
        <v>034021</v>
      </c>
    </row>
    <row r="13502" spans="1:8">
      <c r="A13502">
        <v>2509190</v>
      </c>
      <c r="B13502" t="s">
        <v>10519</v>
      </c>
      <c r="C13502" t="s">
        <v>1086</v>
      </c>
      <c r="D13502" t="s">
        <v>165</v>
      </c>
      <c r="E13502" t="s">
        <v>71</v>
      </c>
      <c r="F13502" s="1" t="s">
        <v>327</v>
      </c>
      <c r="G13502" t="s">
        <v>74</v>
      </c>
      <c r="H13502" t="str">
        <f>VLOOKUP(F13502,Clubs!$A$1:$D$220,4,)</f>
        <v>034064</v>
      </c>
    </row>
    <row r="13503" spans="1:8">
      <c r="A13503">
        <v>2509236</v>
      </c>
      <c r="B13503" t="s">
        <v>10469</v>
      </c>
      <c r="C13503" t="s">
        <v>1267</v>
      </c>
      <c r="D13503" t="s">
        <v>8640</v>
      </c>
      <c r="E13503" t="s">
        <v>75</v>
      </c>
      <c r="F13503" s="1" t="s">
        <v>8528</v>
      </c>
      <c r="G13503" t="s">
        <v>211</v>
      </c>
      <c r="H13503" t="str">
        <f>VLOOKUP(F13503,Clubs!$A$1:$D$220,4,)</f>
        <v>031062</v>
      </c>
    </row>
    <row r="13504" spans="1:8">
      <c r="A13504">
        <v>2509274</v>
      </c>
      <c r="B13504" t="s">
        <v>10520</v>
      </c>
      <c r="C13504" t="s">
        <v>1917</v>
      </c>
      <c r="D13504" t="s">
        <v>8640</v>
      </c>
      <c r="E13504" t="s">
        <v>75</v>
      </c>
      <c r="F13504" s="1" t="s">
        <v>288</v>
      </c>
      <c r="G13504" t="s">
        <v>74</v>
      </c>
      <c r="H13504" t="str">
        <f>VLOOKUP(F13504,Clubs!$A$1:$D$220,4,)</f>
        <v>065020</v>
      </c>
    </row>
    <row r="13505" spans="1:8">
      <c r="A13505">
        <v>2509337</v>
      </c>
      <c r="B13505" t="s">
        <v>12408</v>
      </c>
      <c r="C13505" t="s">
        <v>6610</v>
      </c>
      <c r="D13505" t="s">
        <v>166</v>
      </c>
      <c r="E13505" t="s">
        <v>71</v>
      </c>
      <c r="F13505" s="1" t="s">
        <v>277</v>
      </c>
      <c r="G13505" t="s">
        <v>74</v>
      </c>
      <c r="H13505" t="str">
        <f>VLOOKUP(F13505,Clubs!$A$1:$D$220,4,)</f>
        <v>031051</v>
      </c>
    </row>
    <row r="13506" spans="1:8">
      <c r="A13506">
        <v>2509357</v>
      </c>
      <c r="B13506" t="s">
        <v>10521</v>
      </c>
      <c r="C13506" t="s">
        <v>4029</v>
      </c>
      <c r="D13506" t="s">
        <v>165</v>
      </c>
      <c r="E13506" t="s">
        <v>71</v>
      </c>
      <c r="F13506" s="1" t="s">
        <v>241</v>
      </c>
      <c r="G13506" t="s">
        <v>74</v>
      </c>
      <c r="H13506" t="str">
        <f>VLOOKUP(F13506,Clubs!$A$1:$D$220,4,)</f>
        <v>034072</v>
      </c>
    </row>
    <row r="13507" spans="1:8">
      <c r="A13507">
        <v>2509391</v>
      </c>
      <c r="B13507" t="s">
        <v>10522</v>
      </c>
      <c r="C13507" t="s">
        <v>2906</v>
      </c>
      <c r="D13507" t="s">
        <v>8640</v>
      </c>
      <c r="E13507" t="s">
        <v>71</v>
      </c>
      <c r="F13507" s="1" t="s">
        <v>337</v>
      </c>
      <c r="G13507" t="s">
        <v>211</v>
      </c>
      <c r="H13507" t="str">
        <f>VLOOKUP(F13507,Clubs!$A$1:$D$220,4,)</f>
        <v>031053</v>
      </c>
    </row>
    <row r="13508" spans="1:8">
      <c r="A13508">
        <v>2509396</v>
      </c>
      <c r="B13508" t="s">
        <v>8948</v>
      </c>
      <c r="C13508" t="s">
        <v>10524</v>
      </c>
      <c r="D13508" t="s">
        <v>8640</v>
      </c>
      <c r="E13508" t="s">
        <v>71</v>
      </c>
      <c r="F13508" s="1" t="s">
        <v>337</v>
      </c>
      <c r="G13508" t="s">
        <v>211</v>
      </c>
      <c r="H13508" t="str">
        <f>VLOOKUP(F13508,Clubs!$A$1:$D$220,4,)</f>
        <v>031053</v>
      </c>
    </row>
    <row r="13509" spans="1:8">
      <c r="A13509">
        <v>2509454</v>
      </c>
      <c r="B13509" t="s">
        <v>3592</v>
      </c>
      <c r="C13509" t="s">
        <v>635</v>
      </c>
      <c r="D13509" t="s">
        <v>8640</v>
      </c>
      <c r="E13509" t="s">
        <v>71</v>
      </c>
      <c r="F13509" s="1" t="s">
        <v>346</v>
      </c>
      <c r="G13509" t="s">
        <v>211</v>
      </c>
      <c r="H13509" t="str">
        <f>VLOOKUP(F13509,Clubs!$A$1:$D$220,4,)</f>
        <v>032014</v>
      </c>
    </row>
    <row r="13510" spans="1:8">
      <c r="A13510">
        <v>2509483</v>
      </c>
      <c r="B13510" t="s">
        <v>10525</v>
      </c>
      <c r="C13510" t="s">
        <v>761</v>
      </c>
      <c r="D13510" t="s">
        <v>111</v>
      </c>
      <c r="E13510" t="s">
        <v>71</v>
      </c>
      <c r="F13510" s="1" t="s">
        <v>351</v>
      </c>
      <c r="G13510" t="s">
        <v>211</v>
      </c>
      <c r="H13510" t="str">
        <f>VLOOKUP(F13510,Clubs!$A$1:$D$220,4,)</f>
        <v>012012</v>
      </c>
    </row>
    <row r="13511" spans="1:8">
      <c r="A13511">
        <v>2509486</v>
      </c>
      <c r="B13511" t="s">
        <v>1836</v>
      </c>
      <c r="C13511" t="s">
        <v>1214</v>
      </c>
      <c r="D13511" t="s">
        <v>166</v>
      </c>
      <c r="E13511" t="s">
        <v>75</v>
      </c>
      <c r="F13511" s="1" t="s">
        <v>208</v>
      </c>
      <c r="G13511" t="s">
        <v>74</v>
      </c>
      <c r="H13511" t="str">
        <f>VLOOKUP(F13511,Clubs!$A$1:$D$220,4,)</f>
        <v>030059</v>
      </c>
    </row>
    <row r="13512" spans="1:8">
      <c r="A13512">
        <v>2509493</v>
      </c>
      <c r="B13512" t="s">
        <v>7712</v>
      </c>
      <c r="C13512" t="s">
        <v>12409</v>
      </c>
      <c r="D13512" t="s">
        <v>166</v>
      </c>
      <c r="E13512" t="s">
        <v>75</v>
      </c>
      <c r="F13512" s="1" t="s">
        <v>213</v>
      </c>
      <c r="G13512" t="s">
        <v>74</v>
      </c>
      <c r="H13512" t="str">
        <f>VLOOKUP(F13512,Clubs!$A$1:$D$220,4,)</f>
        <v>066032</v>
      </c>
    </row>
    <row r="13513" spans="1:8">
      <c r="A13513">
        <v>2509500</v>
      </c>
      <c r="B13513" t="s">
        <v>9289</v>
      </c>
      <c r="C13513" t="s">
        <v>791</v>
      </c>
      <c r="D13513" t="s">
        <v>165</v>
      </c>
      <c r="E13513" t="s">
        <v>75</v>
      </c>
      <c r="F13513" s="1" t="s">
        <v>356</v>
      </c>
      <c r="G13513" t="s">
        <v>74</v>
      </c>
      <c r="H13513" t="str">
        <f>VLOOKUP(F13513,Clubs!$A$1:$D$220,4,)</f>
        <v>081017</v>
      </c>
    </row>
    <row r="13514" spans="1:8">
      <c r="A13514">
        <v>2509504</v>
      </c>
      <c r="B13514" t="s">
        <v>5856</v>
      </c>
      <c r="C13514" t="s">
        <v>10526</v>
      </c>
      <c r="D13514" t="s">
        <v>165</v>
      </c>
      <c r="E13514" t="s">
        <v>71</v>
      </c>
      <c r="F13514" s="1" t="s">
        <v>356</v>
      </c>
      <c r="G13514" t="s">
        <v>74</v>
      </c>
      <c r="H13514" t="str">
        <f>VLOOKUP(F13514,Clubs!$A$1:$D$220,4,)</f>
        <v>081017</v>
      </c>
    </row>
    <row r="13515" spans="1:8">
      <c r="A13515">
        <v>2509517</v>
      </c>
      <c r="B13515" t="s">
        <v>2297</v>
      </c>
      <c r="C13515" t="s">
        <v>586</v>
      </c>
      <c r="D13515" t="s">
        <v>8640</v>
      </c>
      <c r="E13515" t="s">
        <v>75</v>
      </c>
      <c r="F13515" s="1" t="s">
        <v>261</v>
      </c>
      <c r="G13515" t="s">
        <v>211</v>
      </c>
      <c r="H13515" t="str">
        <f>VLOOKUP(F13515,Clubs!$A$1:$D$220,4,)</f>
        <v>031001</v>
      </c>
    </row>
    <row r="13516" spans="1:8">
      <c r="A13516">
        <v>2509521</v>
      </c>
      <c r="B13516" t="s">
        <v>10527</v>
      </c>
      <c r="C13516" t="s">
        <v>1123</v>
      </c>
      <c r="D13516" t="s">
        <v>8640</v>
      </c>
      <c r="E13516" t="s">
        <v>71</v>
      </c>
      <c r="F13516" s="1" t="s">
        <v>253</v>
      </c>
      <c r="G13516" t="s">
        <v>201</v>
      </c>
      <c r="H13516" t="str">
        <f>VLOOKUP(F13516,Clubs!$A$1:$D$220,4,)</f>
        <v>011025</v>
      </c>
    </row>
    <row r="13517" spans="1:8">
      <c r="A13517">
        <v>2509523</v>
      </c>
      <c r="B13517" t="s">
        <v>10528</v>
      </c>
      <c r="C13517" t="s">
        <v>1028</v>
      </c>
      <c r="D13517" t="s">
        <v>8640</v>
      </c>
      <c r="E13517" t="s">
        <v>75</v>
      </c>
      <c r="F13517" s="1" t="s">
        <v>253</v>
      </c>
      <c r="G13517" t="s">
        <v>211</v>
      </c>
      <c r="H13517" t="str">
        <f>VLOOKUP(F13517,Clubs!$A$1:$D$220,4,)</f>
        <v>011025</v>
      </c>
    </row>
    <row r="13518" spans="1:8">
      <c r="A13518">
        <v>2509536</v>
      </c>
      <c r="B13518" t="s">
        <v>1636</v>
      </c>
      <c r="C13518" t="s">
        <v>592</v>
      </c>
      <c r="D13518" t="s">
        <v>8640</v>
      </c>
      <c r="E13518" t="s">
        <v>71</v>
      </c>
      <c r="F13518" s="1" t="s">
        <v>8529</v>
      </c>
      <c r="G13518" t="s">
        <v>211</v>
      </c>
      <c r="H13518" t="str">
        <f>VLOOKUP(F13518,Clubs!$A$1:$D$220,4,)</f>
        <v>031067</v>
      </c>
    </row>
    <row r="13519" spans="1:8">
      <c r="A13519">
        <v>2509649</v>
      </c>
      <c r="B13519" t="s">
        <v>4026</v>
      </c>
      <c r="C13519" t="s">
        <v>723</v>
      </c>
      <c r="D13519" t="s">
        <v>8640</v>
      </c>
      <c r="E13519" t="s">
        <v>71</v>
      </c>
      <c r="F13519" s="1" t="s">
        <v>197</v>
      </c>
      <c r="G13519" t="s">
        <v>211</v>
      </c>
      <c r="H13519" t="str">
        <f>VLOOKUP(F13519,Clubs!$A$1:$D$220,4,)</f>
        <v>031067</v>
      </c>
    </row>
    <row r="13520" spans="1:8">
      <c r="A13520">
        <v>2509675</v>
      </c>
      <c r="B13520" t="s">
        <v>10529</v>
      </c>
      <c r="C13520" t="s">
        <v>962</v>
      </c>
      <c r="D13520" t="s">
        <v>110</v>
      </c>
      <c r="E13520" t="s">
        <v>71</v>
      </c>
      <c r="F13520" s="1" t="s">
        <v>8673</v>
      </c>
      <c r="G13520" t="s">
        <v>74</v>
      </c>
      <c r="H13520" t="str">
        <f>VLOOKUP(F13520,Clubs!$A$1:$D$220,4,)</f>
        <v>034476</v>
      </c>
    </row>
    <row r="13521" spans="1:8">
      <c r="A13521">
        <v>2509743</v>
      </c>
      <c r="B13521" t="s">
        <v>10529</v>
      </c>
      <c r="C13521" t="s">
        <v>1100</v>
      </c>
      <c r="D13521" t="s">
        <v>166</v>
      </c>
      <c r="E13521" t="s">
        <v>75</v>
      </c>
      <c r="F13521" s="1" t="s">
        <v>8673</v>
      </c>
      <c r="G13521" t="s">
        <v>74</v>
      </c>
      <c r="H13521" t="str">
        <f>VLOOKUP(F13521,Clubs!$A$1:$D$220,4,)</f>
        <v>034476</v>
      </c>
    </row>
    <row r="13522" spans="1:8">
      <c r="A13522">
        <v>2509788</v>
      </c>
      <c r="B13522" t="s">
        <v>10530</v>
      </c>
      <c r="C13522" t="s">
        <v>638</v>
      </c>
      <c r="D13522" t="s">
        <v>165</v>
      </c>
      <c r="E13522" t="s">
        <v>75</v>
      </c>
      <c r="F13522" s="1" t="s">
        <v>322</v>
      </c>
      <c r="G13522" t="s">
        <v>74</v>
      </c>
      <c r="H13522" t="str">
        <f>VLOOKUP(F13522,Clubs!$A$1:$D$220,4,)</f>
        <v>048008</v>
      </c>
    </row>
    <row r="13523" spans="1:8">
      <c r="A13523">
        <v>2509791</v>
      </c>
      <c r="B13523" t="s">
        <v>3641</v>
      </c>
      <c r="C13523" t="s">
        <v>572</v>
      </c>
      <c r="D13523" t="s">
        <v>165</v>
      </c>
      <c r="E13523" t="s">
        <v>71</v>
      </c>
      <c r="F13523" s="1" t="s">
        <v>322</v>
      </c>
      <c r="G13523" t="s">
        <v>74</v>
      </c>
      <c r="H13523" t="str">
        <f>VLOOKUP(F13523,Clubs!$A$1:$D$220,4,)</f>
        <v>048008</v>
      </c>
    </row>
    <row r="13524" spans="1:8">
      <c r="A13524">
        <v>2509793</v>
      </c>
      <c r="B13524" t="s">
        <v>2290</v>
      </c>
      <c r="C13524" t="s">
        <v>1423</v>
      </c>
      <c r="D13524" t="s">
        <v>165</v>
      </c>
      <c r="E13524" t="s">
        <v>75</v>
      </c>
      <c r="F13524" s="1" t="s">
        <v>322</v>
      </c>
      <c r="G13524" t="s">
        <v>74</v>
      </c>
      <c r="H13524" t="str">
        <f>VLOOKUP(F13524,Clubs!$A$1:$D$220,4,)</f>
        <v>048008</v>
      </c>
    </row>
    <row r="13525" spans="1:8">
      <c r="A13525">
        <v>2509842</v>
      </c>
      <c r="B13525" t="s">
        <v>1850</v>
      </c>
      <c r="C13525" t="s">
        <v>3473</v>
      </c>
      <c r="D13525" t="s">
        <v>110</v>
      </c>
      <c r="E13525" t="s">
        <v>75</v>
      </c>
      <c r="F13525" s="1" t="s">
        <v>266</v>
      </c>
      <c r="G13525" t="s">
        <v>74</v>
      </c>
      <c r="H13525" t="str">
        <f>VLOOKUP(F13525,Clubs!$A$1:$D$220,4,)</f>
        <v>046008</v>
      </c>
    </row>
    <row r="13526" spans="1:8">
      <c r="A13526">
        <v>2509917</v>
      </c>
      <c r="B13526" t="s">
        <v>979</v>
      </c>
      <c r="C13526" t="s">
        <v>799</v>
      </c>
      <c r="D13526" t="s">
        <v>165</v>
      </c>
      <c r="E13526" t="s">
        <v>75</v>
      </c>
      <c r="F13526" s="1" t="s">
        <v>303</v>
      </c>
      <c r="G13526" t="s">
        <v>74</v>
      </c>
      <c r="H13526" t="str">
        <f>VLOOKUP(F13526,Clubs!$A$1:$D$220,4,)</f>
        <v>048006</v>
      </c>
    </row>
    <row r="13527" spans="1:8">
      <c r="A13527">
        <v>2510109</v>
      </c>
      <c r="B13527" t="s">
        <v>6477</v>
      </c>
      <c r="C13527" t="s">
        <v>786</v>
      </c>
      <c r="D13527" t="s">
        <v>111</v>
      </c>
      <c r="E13527" t="s">
        <v>75</v>
      </c>
      <c r="F13527" s="1" t="s">
        <v>8530</v>
      </c>
      <c r="G13527" t="s">
        <v>74</v>
      </c>
      <c r="H13527" t="str">
        <f>VLOOKUP(F13527,Clubs!$A$1:$D$220,4,)</f>
        <v>034469</v>
      </c>
    </row>
    <row r="13528" spans="1:8">
      <c r="A13528">
        <v>2510172</v>
      </c>
      <c r="B13528" t="s">
        <v>1649</v>
      </c>
      <c r="C13528" t="s">
        <v>1184</v>
      </c>
      <c r="D13528" t="s">
        <v>109</v>
      </c>
      <c r="E13528" t="s">
        <v>75</v>
      </c>
      <c r="F13528" s="1" t="s">
        <v>271</v>
      </c>
      <c r="G13528" t="s">
        <v>74</v>
      </c>
      <c r="H13528" t="str">
        <f>VLOOKUP(F13528,Clubs!$A$1:$D$220,4,)</f>
        <v>082017</v>
      </c>
    </row>
    <row r="13529" spans="1:8">
      <c r="A13529">
        <v>2510238</v>
      </c>
      <c r="B13529" t="s">
        <v>10531</v>
      </c>
      <c r="C13529" t="s">
        <v>1184</v>
      </c>
      <c r="D13529" t="s">
        <v>165</v>
      </c>
      <c r="E13529" t="s">
        <v>75</v>
      </c>
      <c r="F13529" s="1" t="s">
        <v>322</v>
      </c>
      <c r="G13529" t="s">
        <v>74</v>
      </c>
      <c r="H13529" t="str">
        <f>VLOOKUP(F13529,Clubs!$A$1:$D$220,4,)</f>
        <v>048008</v>
      </c>
    </row>
    <row r="13530" spans="1:8">
      <c r="A13530">
        <v>2510285</v>
      </c>
      <c r="B13530" t="s">
        <v>879</v>
      </c>
      <c r="C13530" t="s">
        <v>993</v>
      </c>
      <c r="D13530" t="s">
        <v>8640</v>
      </c>
      <c r="E13530" t="s">
        <v>75</v>
      </c>
      <c r="F13530" s="1" t="s">
        <v>202</v>
      </c>
      <c r="G13530" t="s">
        <v>211</v>
      </c>
      <c r="H13530" t="str">
        <f>VLOOKUP(F13530,Clubs!$A$1:$D$220,4,)</f>
        <v>081017</v>
      </c>
    </row>
    <row r="13531" spans="1:8">
      <c r="A13531">
        <v>2510300</v>
      </c>
      <c r="B13531" t="s">
        <v>585</v>
      </c>
      <c r="C13531" t="s">
        <v>820</v>
      </c>
      <c r="D13531" t="s">
        <v>8640</v>
      </c>
      <c r="E13531" t="s">
        <v>71</v>
      </c>
      <c r="F13531" s="1" t="s">
        <v>202</v>
      </c>
      <c r="G13531" t="s">
        <v>201</v>
      </c>
      <c r="H13531" t="str">
        <f>VLOOKUP(F13531,Clubs!$A$1:$D$220,4,)</f>
        <v>081017</v>
      </c>
    </row>
    <row r="13532" spans="1:8">
      <c r="A13532">
        <v>2510304</v>
      </c>
      <c r="B13532" t="s">
        <v>9455</v>
      </c>
      <c r="C13532" t="s">
        <v>688</v>
      </c>
      <c r="D13532" t="s">
        <v>8640</v>
      </c>
      <c r="E13532" t="s">
        <v>75</v>
      </c>
      <c r="F13532" s="1" t="s">
        <v>202</v>
      </c>
      <c r="G13532" t="s">
        <v>201</v>
      </c>
      <c r="H13532" t="str">
        <f>VLOOKUP(F13532,Clubs!$A$1:$D$220,4,)</f>
        <v>081017</v>
      </c>
    </row>
    <row r="13533" spans="1:8">
      <c r="A13533">
        <v>2510421</v>
      </c>
      <c r="B13533" t="s">
        <v>2217</v>
      </c>
      <c r="C13533" t="s">
        <v>1175</v>
      </c>
      <c r="D13533" t="s">
        <v>8640</v>
      </c>
      <c r="E13533" t="s">
        <v>75</v>
      </c>
      <c r="F13533" s="1" t="s">
        <v>351</v>
      </c>
      <c r="G13533" t="s">
        <v>211</v>
      </c>
      <c r="H13533" t="str">
        <f>VLOOKUP(F13533,Clubs!$A$1:$D$220,4,)</f>
        <v>012012</v>
      </c>
    </row>
    <row r="13534" spans="1:8">
      <c r="A13534">
        <v>2510558</v>
      </c>
      <c r="B13534" t="s">
        <v>10532</v>
      </c>
      <c r="C13534" t="s">
        <v>747</v>
      </c>
      <c r="D13534" t="s">
        <v>8640</v>
      </c>
      <c r="E13534" t="s">
        <v>75</v>
      </c>
      <c r="F13534" s="1" t="s">
        <v>8679</v>
      </c>
      <c r="G13534" t="s">
        <v>74</v>
      </c>
      <c r="H13534" t="str">
        <f>VLOOKUP(F13534,Clubs!$A$1:$D$220,4,)</f>
        <v>034478</v>
      </c>
    </row>
    <row r="13535" spans="1:8">
      <c r="A13535">
        <v>2510563</v>
      </c>
      <c r="B13535" t="s">
        <v>9978</v>
      </c>
      <c r="C13535" t="s">
        <v>687</v>
      </c>
      <c r="D13535" t="s">
        <v>8640</v>
      </c>
      <c r="E13535" t="s">
        <v>71</v>
      </c>
      <c r="F13535" s="1" t="s">
        <v>8679</v>
      </c>
      <c r="G13535" t="s">
        <v>74</v>
      </c>
      <c r="H13535" t="str">
        <f>VLOOKUP(F13535,Clubs!$A$1:$D$220,4,)</f>
        <v>034478</v>
      </c>
    </row>
    <row r="13536" spans="1:8">
      <c r="A13536">
        <v>2510564</v>
      </c>
      <c r="B13536" t="s">
        <v>637</v>
      </c>
      <c r="C13536" t="s">
        <v>4239</v>
      </c>
      <c r="D13536" t="s">
        <v>8640</v>
      </c>
      <c r="E13536" t="s">
        <v>75</v>
      </c>
      <c r="F13536" s="1" t="s">
        <v>8679</v>
      </c>
      <c r="G13536" t="s">
        <v>74</v>
      </c>
      <c r="H13536" t="str">
        <f>VLOOKUP(F13536,Clubs!$A$1:$D$220,4,)</f>
        <v>034478</v>
      </c>
    </row>
    <row r="13537" spans="1:8">
      <c r="A13537">
        <v>2510567</v>
      </c>
      <c r="B13537" t="s">
        <v>10533</v>
      </c>
      <c r="C13537" t="s">
        <v>616</v>
      </c>
      <c r="D13537" t="s">
        <v>111</v>
      </c>
      <c r="E13537" t="s">
        <v>75</v>
      </c>
      <c r="F13537" s="1" t="s">
        <v>8679</v>
      </c>
      <c r="G13537" t="s">
        <v>74</v>
      </c>
      <c r="H13537" t="str">
        <f>VLOOKUP(F13537,Clubs!$A$1:$D$220,4,)</f>
        <v>034478</v>
      </c>
    </row>
    <row r="13538" spans="1:8">
      <c r="A13538">
        <v>2510570</v>
      </c>
      <c r="B13538" t="s">
        <v>10532</v>
      </c>
      <c r="C13538" t="s">
        <v>699</v>
      </c>
      <c r="D13538" t="s">
        <v>111</v>
      </c>
      <c r="E13538" t="s">
        <v>71</v>
      </c>
      <c r="F13538" s="1" t="s">
        <v>8679</v>
      </c>
      <c r="G13538" t="s">
        <v>74</v>
      </c>
      <c r="H13538" t="str">
        <f>VLOOKUP(F13538,Clubs!$A$1:$D$220,4,)</f>
        <v>034478</v>
      </c>
    </row>
    <row r="13539" spans="1:8">
      <c r="A13539">
        <v>2510641</v>
      </c>
      <c r="B13539" t="s">
        <v>5348</v>
      </c>
      <c r="C13539" t="s">
        <v>10534</v>
      </c>
      <c r="D13539" t="s">
        <v>165</v>
      </c>
      <c r="E13539" t="s">
        <v>71</v>
      </c>
      <c r="F13539" s="1" t="s">
        <v>209</v>
      </c>
      <c r="G13539" t="s">
        <v>74</v>
      </c>
      <c r="H13539" t="str">
        <f>VLOOKUP(F13539,Clubs!$A$1:$D$220,4,)</f>
        <v>034066</v>
      </c>
    </row>
    <row r="13540" spans="1:8">
      <c r="A13540">
        <v>2510726</v>
      </c>
      <c r="B13540" t="s">
        <v>10535</v>
      </c>
      <c r="C13540" t="s">
        <v>875</v>
      </c>
      <c r="D13540" t="s">
        <v>115</v>
      </c>
      <c r="E13540" t="s">
        <v>75</v>
      </c>
      <c r="F13540" s="1" t="s">
        <v>209</v>
      </c>
      <c r="G13540" t="s">
        <v>74</v>
      </c>
      <c r="H13540" t="str">
        <f>VLOOKUP(F13540,Clubs!$A$1:$D$220,4,)</f>
        <v>034066</v>
      </c>
    </row>
    <row r="13541" spans="1:8">
      <c r="A13541">
        <v>2510767</v>
      </c>
      <c r="B13541" t="s">
        <v>6102</v>
      </c>
      <c r="C13541" t="s">
        <v>2843</v>
      </c>
      <c r="D13541" t="s">
        <v>8640</v>
      </c>
      <c r="E13541" t="s">
        <v>71</v>
      </c>
      <c r="F13541" s="1" t="s">
        <v>331</v>
      </c>
      <c r="G13541" t="s">
        <v>167</v>
      </c>
      <c r="H13541" t="str">
        <f>VLOOKUP(F13541,Clubs!$A$1:$D$220,4,)</f>
        <v>034058</v>
      </c>
    </row>
    <row r="13542" spans="1:8">
      <c r="A13542">
        <v>2510790</v>
      </c>
      <c r="B13542" t="s">
        <v>5139</v>
      </c>
      <c r="C13542" t="s">
        <v>2145</v>
      </c>
      <c r="D13542" t="s">
        <v>8640</v>
      </c>
      <c r="E13542" t="s">
        <v>75</v>
      </c>
      <c r="F13542" s="1" t="s">
        <v>331</v>
      </c>
      <c r="G13542" t="s">
        <v>167</v>
      </c>
      <c r="H13542" t="str">
        <f>VLOOKUP(F13542,Clubs!$A$1:$D$220,4,)</f>
        <v>034058</v>
      </c>
    </row>
    <row r="13543" spans="1:8">
      <c r="A13543">
        <v>2510792</v>
      </c>
      <c r="B13543" t="s">
        <v>6083</v>
      </c>
      <c r="C13543" t="s">
        <v>6851</v>
      </c>
      <c r="D13543" t="s">
        <v>8640</v>
      </c>
      <c r="E13543" t="s">
        <v>71</v>
      </c>
      <c r="F13543" s="1" t="s">
        <v>331</v>
      </c>
      <c r="G13543" t="s">
        <v>167</v>
      </c>
      <c r="H13543" t="str">
        <f>VLOOKUP(F13543,Clubs!$A$1:$D$220,4,)</f>
        <v>034058</v>
      </c>
    </row>
    <row r="13544" spans="1:8">
      <c r="A13544">
        <v>2510798</v>
      </c>
      <c r="B13544" t="s">
        <v>10537</v>
      </c>
      <c r="C13544" t="s">
        <v>3501</v>
      </c>
      <c r="D13544" t="s">
        <v>8640</v>
      </c>
      <c r="E13544" t="s">
        <v>71</v>
      </c>
      <c r="F13544" s="1" t="s">
        <v>312</v>
      </c>
      <c r="G13544" t="s">
        <v>201</v>
      </c>
      <c r="H13544" t="str">
        <f>VLOOKUP(F13544,Clubs!$A$1:$D$220,4,)</f>
        <v>031037</v>
      </c>
    </row>
    <row r="13545" spans="1:8">
      <c r="A13545">
        <v>2510806</v>
      </c>
      <c r="B13545" t="s">
        <v>2403</v>
      </c>
      <c r="C13545" t="s">
        <v>836</v>
      </c>
      <c r="D13545" t="s">
        <v>8640</v>
      </c>
      <c r="E13545" t="s">
        <v>75</v>
      </c>
      <c r="F13545" s="1" t="s">
        <v>214</v>
      </c>
      <c r="G13545" t="s">
        <v>74</v>
      </c>
      <c r="H13545" t="str">
        <f>VLOOKUP(F13545,Clubs!$A$1:$D$220,4,)</f>
        <v>034038</v>
      </c>
    </row>
    <row r="13546" spans="1:8">
      <c r="A13546">
        <v>2510979</v>
      </c>
      <c r="B13546" t="s">
        <v>10538</v>
      </c>
      <c r="C13546" t="s">
        <v>3657</v>
      </c>
      <c r="D13546" t="s">
        <v>8640</v>
      </c>
      <c r="E13546" t="s">
        <v>75</v>
      </c>
      <c r="F13546" s="1" t="s">
        <v>264</v>
      </c>
      <c r="G13546" t="s">
        <v>211</v>
      </c>
      <c r="H13546" t="str">
        <f>VLOOKUP(F13546,Clubs!$A$1:$D$220,4,)</f>
        <v>034063</v>
      </c>
    </row>
    <row r="13547" spans="1:8">
      <c r="A13547">
        <v>2510982</v>
      </c>
      <c r="B13547" t="s">
        <v>10539</v>
      </c>
      <c r="C13547" t="s">
        <v>10540</v>
      </c>
      <c r="D13547" t="s">
        <v>8640</v>
      </c>
      <c r="E13547" t="s">
        <v>71</v>
      </c>
      <c r="F13547" s="1" t="s">
        <v>264</v>
      </c>
      <c r="G13547" t="s">
        <v>211</v>
      </c>
      <c r="H13547" t="str">
        <f>VLOOKUP(F13547,Clubs!$A$1:$D$220,4,)</f>
        <v>034063</v>
      </c>
    </row>
    <row r="13548" spans="1:8">
      <c r="A13548">
        <v>2510988</v>
      </c>
      <c r="B13548" t="s">
        <v>10541</v>
      </c>
      <c r="C13548" t="s">
        <v>1984</v>
      </c>
      <c r="D13548" t="s">
        <v>8640</v>
      </c>
      <c r="E13548" t="s">
        <v>75</v>
      </c>
      <c r="F13548" s="1" t="s">
        <v>205</v>
      </c>
      <c r="G13548" t="s">
        <v>201</v>
      </c>
      <c r="H13548" t="str">
        <f>VLOOKUP(F13548,Clubs!$A$1:$D$220,4,)</f>
        <v>030040</v>
      </c>
    </row>
    <row r="13549" spans="1:8">
      <c r="A13549">
        <v>2511005</v>
      </c>
      <c r="B13549" t="s">
        <v>10542</v>
      </c>
      <c r="C13549" t="s">
        <v>939</v>
      </c>
      <c r="D13549" t="s">
        <v>8640</v>
      </c>
      <c r="E13549" t="s">
        <v>75</v>
      </c>
      <c r="F13549" s="1" t="s">
        <v>277</v>
      </c>
      <c r="G13549" t="s">
        <v>211</v>
      </c>
      <c r="H13549" t="str">
        <f>VLOOKUP(F13549,Clubs!$A$1:$D$220,4,)</f>
        <v>031051</v>
      </c>
    </row>
    <row r="13550" spans="1:8">
      <c r="A13550">
        <v>2511039</v>
      </c>
      <c r="B13550" t="s">
        <v>10543</v>
      </c>
      <c r="C13550" t="s">
        <v>584</v>
      </c>
      <c r="D13550" t="s">
        <v>111</v>
      </c>
      <c r="E13550" t="s">
        <v>71</v>
      </c>
      <c r="F13550" s="1" t="s">
        <v>270</v>
      </c>
      <c r="G13550" t="s">
        <v>211</v>
      </c>
      <c r="H13550" t="str">
        <f>VLOOKUP(F13550,Clubs!$A$1:$D$220,4,)</f>
        <v>034037</v>
      </c>
    </row>
    <row r="13551" spans="1:8">
      <c r="A13551">
        <v>2511074</v>
      </c>
      <c r="B13551" t="s">
        <v>10544</v>
      </c>
      <c r="C13551" t="s">
        <v>1897</v>
      </c>
      <c r="D13551" t="s">
        <v>111</v>
      </c>
      <c r="E13551" t="s">
        <v>71</v>
      </c>
      <c r="F13551" s="1" t="s">
        <v>270</v>
      </c>
      <c r="G13551" t="s">
        <v>211</v>
      </c>
      <c r="H13551" t="str">
        <f>VLOOKUP(F13551,Clubs!$A$1:$D$220,4,)</f>
        <v>034037</v>
      </c>
    </row>
    <row r="13552" spans="1:8">
      <c r="A13552">
        <v>2511084</v>
      </c>
      <c r="B13552" t="s">
        <v>10545</v>
      </c>
      <c r="C13552" t="s">
        <v>1392</v>
      </c>
      <c r="D13552" t="s">
        <v>8640</v>
      </c>
      <c r="E13552" t="s">
        <v>75</v>
      </c>
      <c r="F13552" s="1" t="s">
        <v>266</v>
      </c>
      <c r="G13552" t="s">
        <v>74</v>
      </c>
      <c r="H13552" t="str">
        <f>VLOOKUP(F13552,Clubs!$A$1:$D$220,4,)</f>
        <v>046008</v>
      </c>
    </row>
    <row r="13553" spans="1:8">
      <c r="A13553">
        <v>2511103</v>
      </c>
      <c r="B13553" t="s">
        <v>10546</v>
      </c>
      <c r="C13553" t="s">
        <v>10547</v>
      </c>
      <c r="D13553" t="s">
        <v>110</v>
      </c>
      <c r="E13553" t="s">
        <v>71</v>
      </c>
      <c r="F13553" s="1" t="s">
        <v>206</v>
      </c>
      <c r="G13553" t="s">
        <v>74</v>
      </c>
      <c r="H13553" t="str">
        <f>VLOOKUP(F13553,Clubs!$A$1:$D$220,4,)</f>
        <v>082020</v>
      </c>
    </row>
    <row r="13554" spans="1:8">
      <c r="A13554">
        <v>2511115</v>
      </c>
      <c r="B13554" t="s">
        <v>10548</v>
      </c>
      <c r="C13554" t="s">
        <v>658</v>
      </c>
      <c r="D13554" t="s">
        <v>8640</v>
      </c>
      <c r="E13554" t="s">
        <v>71</v>
      </c>
      <c r="F13554" s="1" t="s">
        <v>276</v>
      </c>
      <c r="G13554" t="s">
        <v>211</v>
      </c>
      <c r="H13554" t="str">
        <f>VLOOKUP(F13554,Clubs!$A$1:$D$220,4,)</f>
        <v>066032</v>
      </c>
    </row>
    <row r="13555" spans="1:8">
      <c r="A13555">
        <v>2511222</v>
      </c>
      <c r="B13555" t="s">
        <v>691</v>
      </c>
      <c r="C13555" t="s">
        <v>673</v>
      </c>
      <c r="D13555" t="s">
        <v>8640</v>
      </c>
      <c r="E13555" t="s">
        <v>71</v>
      </c>
      <c r="F13555" s="1" t="s">
        <v>229</v>
      </c>
      <c r="G13555" t="s">
        <v>74</v>
      </c>
      <c r="H13555" t="str">
        <f>VLOOKUP(F13555,Clubs!$A$1:$D$220,4,)</f>
        <v>031067</v>
      </c>
    </row>
    <row r="13556" spans="1:8">
      <c r="A13556">
        <v>2511245</v>
      </c>
      <c r="B13556" t="s">
        <v>10549</v>
      </c>
      <c r="C13556" t="s">
        <v>1009</v>
      </c>
      <c r="D13556" t="s">
        <v>8640</v>
      </c>
      <c r="E13556" t="s">
        <v>75</v>
      </c>
      <c r="F13556" s="1" t="s">
        <v>212</v>
      </c>
      <c r="G13556" t="s">
        <v>211</v>
      </c>
      <c r="H13556" t="str">
        <f>VLOOKUP(F13556,Clubs!$A$1:$D$220,4,)</f>
        <v>030076</v>
      </c>
    </row>
    <row r="13557" spans="1:8">
      <c r="A13557">
        <v>2511259</v>
      </c>
      <c r="B13557" t="s">
        <v>10550</v>
      </c>
      <c r="C13557" t="s">
        <v>1627</v>
      </c>
      <c r="D13557" t="s">
        <v>111</v>
      </c>
      <c r="E13557" t="s">
        <v>75</v>
      </c>
      <c r="F13557" s="1" t="s">
        <v>265</v>
      </c>
      <c r="G13557" t="s">
        <v>74</v>
      </c>
      <c r="H13557" t="str">
        <f>VLOOKUP(F13557,Clubs!$A$1:$D$220,4,)</f>
        <v>065020</v>
      </c>
    </row>
    <row r="13558" spans="1:8">
      <c r="A13558">
        <v>2511342</v>
      </c>
      <c r="B13558" t="s">
        <v>10551</v>
      </c>
      <c r="C13558" t="s">
        <v>8921</v>
      </c>
      <c r="D13558" t="s">
        <v>111</v>
      </c>
      <c r="E13558" t="s">
        <v>75</v>
      </c>
      <c r="F13558" s="1" t="s">
        <v>197</v>
      </c>
      <c r="G13558" t="s">
        <v>211</v>
      </c>
      <c r="H13558" t="str">
        <f>VLOOKUP(F13558,Clubs!$A$1:$D$220,4,)</f>
        <v>031067</v>
      </c>
    </row>
    <row r="13559" spans="1:8">
      <c r="A13559">
        <v>2511372</v>
      </c>
      <c r="B13559" t="s">
        <v>10552</v>
      </c>
      <c r="C13559" t="s">
        <v>993</v>
      </c>
      <c r="D13559" t="s">
        <v>8640</v>
      </c>
      <c r="E13559" t="s">
        <v>75</v>
      </c>
      <c r="F13559" s="1" t="s">
        <v>334</v>
      </c>
      <c r="G13559" t="s">
        <v>167</v>
      </c>
      <c r="H13559" t="str">
        <f>VLOOKUP(F13559,Clubs!$A$1:$D$220,4,)</f>
        <v>065019</v>
      </c>
    </row>
    <row r="13560" spans="1:8">
      <c r="A13560">
        <v>2511394</v>
      </c>
      <c r="B13560" t="s">
        <v>3741</v>
      </c>
      <c r="C13560" t="s">
        <v>2078</v>
      </c>
      <c r="D13560" t="s">
        <v>111</v>
      </c>
      <c r="E13560" t="s">
        <v>71</v>
      </c>
      <c r="F13560" s="1" t="s">
        <v>230</v>
      </c>
      <c r="G13560" t="s">
        <v>74</v>
      </c>
      <c r="H13560" t="str">
        <f>VLOOKUP(F13560,Clubs!$A$1:$D$220,4,)</f>
        <v>031025</v>
      </c>
    </row>
    <row r="13561" spans="1:8">
      <c r="A13561">
        <v>2511414</v>
      </c>
      <c r="B13561" t="s">
        <v>10053</v>
      </c>
      <c r="C13561" t="s">
        <v>1267</v>
      </c>
      <c r="D13561" t="s">
        <v>8640</v>
      </c>
      <c r="E13561" t="s">
        <v>75</v>
      </c>
      <c r="F13561" s="1" t="s">
        <v>230</v>
      </c>
      <c r="G13561" t="s">
        <v>74</v>
      </c>
      <c r="H13561" t="str">
        <f>VLOOKUP(F13561,Clubs!$A$1:$D$220,4,)</f>
        <v>031025</v>
      </c>
    </row>
    <row r="13562" spans="1:8">
      <c r="A13562">
        <v>2511459</v>
      </c>
      <c r="B13562" t="s">
        <v>10553</v>
      </c>
      <c r="C13562" t="s">
        <v>1144</v>
      </c>
      <c r="D13562" t="s">
        <v>165</v>
      </c>
      <c r="E13562" t="s">
        <v>71</v>
      </c>
      <c r="F13562" s="1" t="s">
        <v>228</v>
      </c>
      <c r="G13562" t="s">
        <v>74</v>
      </c>
      <c r="H13562" t="str">
        <f>VLOOKUP(F13562,Clubs!$A$1:$D$220,4,)</f>
        <v>012003</v>
      </c>
    </row>
    <row r="13563" spans="1:8">
      <c r="A13563">
        <v>2511483</v>
      </c>
      <c r="B13563" t="s">
        <v>10554</v>
      </c>
      <c r="C13563" t="s">
        <v>914</v>
      </c>
      <c r="D13563" t="s">
        <v>8640</v>
      </c>
      <c r="E13563" t="s">
        <v>75</v>
      </c>
      <c r="F13563" s="1" t="s">
        <v>8523</v>
      </c>
      <c r="G13563" t="s">
        <v>74</v>
      </c>
      <c r="H13563" t="str">
        <f>VLOOKUP(F13563,Clubs!$A$1:$D$220,4,)</f>
        <v>030073</v>
      </c>
    </row>
    <row r="13564" spans="1:8">
      <c r="A13564">
        <v>2511485</v>
      </c>
      <c r="B13564" t="s">
        <v>10555</v>
      </c>
      <c r="C13564" t="s">
        <v>1125</v>
      </c>
      <c r="D13564" t="s">
        <v>8640</v>
      </c>
      <c r="E13564" t="s">
        <v>75</v>
      </c>
      <c r="F13564" s="1" t="s">
        <v>8523</v>
      </c>
      <c r="G13564" t="s">
        <v>74</v>
      </c>
      <c r="H13564" t="str">
        <f>VLOOKUP(F13564,Clubs!$A$1:$D$220,4,)</f>
        <v>030073</v>
      </c>
    </row>
    <row r="13565" spans="1:8">
      <c r="A13565">
        <v>2511525</v>
      </c>
      <c r="B13565" t="s">
        <v>10556</v>
      </c>
      <c r="C13565" t="s">
        <v>7163</v>
      </c>
      <c r="D13565" t="s">
        <v>109</v>
      </c>
      <c r="E13565" t="s">
        <v>75</v>
      </c>
      <c r="F13565" s="1" t="s">
        <v>227</v>
      </c>
      <c r="G13565" t="s">
        <v>74</v>
      </c>
      <c r="H13565" t="str">
        <f>VLOOKUP(F13565,Clubs!$A$1:$D$220,4,)</f>
        <v>065020</v>
      </c>
    </row>
    <row r="13566" spans="1:8">
      <c r="A13566">
        <v>2511613</v>
      </c>
      <c r="B13566" t="s">
        <v>10557</v>
      </c>
      <c r="C13566" t="s">
        <v>1129</v>
      </c>
      <c r="D13566" t="s">
        <v>8640</v>
      </c>
      <c r="E13566" t="s">
        <v>71</v>
      </c>
      <c r="F13566" s="1" t="s">
        <v>202</v>
      </c>
      <c r="G13566" t="s">
        <v>211</v>
      </c>
      <c r="H13566" t="str">
        <f>VLOOKUP(F13566,Clubs!$A$1:$D$220,4,)</f>
        <v>081017</v>
      </c>
    </row>
    <row r="13567" spans="1:8">
      <c r="A13567">
        <v>2511615</v>
      </c>
      <c r="B13567" t="s">
        <v>2060</v>
      </c>
      <c r="C13567" t="s">
        <v>5595</v>
      </c>
      <c r="D13567" t="s">
        <v>8640</v>
      </c>
      <c r="E13567" t="s">
        <v>71</v>
      </c>
      <c r="F13567" s="1" t="s">
        <v>202</v>
      </c>
      <c r="G13567" t="s">
        <v>211</v>
      </c>
      <c r="H13567" t="str">
        <f>VLOOKUP(F13567,Clubs!$A$1:$D$220,4,)</f>
        <v>081017</v>
      </c>
    </row>
    <row r="13568" spans="1:8">
      <c r="A13568">
        <v>2511618</v>
      </c>
      <c r="B13568" t="s">
        <v>10558</v>
      </c>
      <c r="C13568" t="s">
        <v>593</v>
      </c>
      <c r="D13568" t="s">
        <v>166</v>
      </c>
      <c r="E13568" t="s">
        <v>71</v>
      </c>
      <c r="F13568" s="1" t="s">
        <v>234</v>
      </c>
      <c r="G13568" t="s">
        <v>74</v>
      </c>
      <c r="H13568" t="str">
        <f>VLOOKUP(F13568,Clubs!$A$1:$D$220,4,)</f>
        <v>081050</v>
      </c>
    </row>
    <row r="13569" spans="1:8">
      <c r="A13569">
        <v>2511677</v>
      </c>
      <c r="B13569" t="s">
        <v>10559</v>
      </c>
      <c r="C13569" t="s">
        <v>10560</v>
      </c>
      <c r="D13569" t="s">
        <v>8640</v>
      </c>
      <c r="E13569" t="s">
        <v>75</v>
      </c>
      <c r="F13569" s="1" t="s">
        <v>223</v>
      </c>
      <c r="G13569" t="s">
        <v>74</v>
      </c>
      <c r="H13569" t="str">
        <f>VLOOKUP(F13569,Clubs!$A$1:$D$220,4,)</f>
        <v>081050</v>
      </c>
    </row>
    <row r="13570" spans="1:8">
      <c r="A13570">
        <v>2511791</v>
      </c>
      <c r="B13570" t="s">
        <v>10562</v>
      </c>
      <c r="C13570" t="s">
        <v>688</v>
      </c>
      <c r="D13570" t="s">
        <v>8640</v>
      </c>
      <c r="E13570" t="s">
        <v>75</v>
      </c>
      <c r="F13570" s="1" t="s">
        <v>303</v>
      </c>
      <c r="G13570" t="s">
        <v>211</v>
      </c>
      <c r="H13570" t="str">
        <f>VLOOKUP(F13570,Clubs!$A$1:$D$220,4,)</f>
        <v>048006</v>
      </c>
    </row>
    <row r="13571" spans="1:8">
      <c r="A13571">
        <v>2511794</v>
      </c>
      <c r="B13571" t="s">
        <v>10562</v>
      </c>
      <c r="C13571" t="s">
        <v>831</v>
      </c>
      <c r="D13571" t="s">
        <v>8640</v>
      </c>
      <c r="E13571" t="s">
        <v>71</v>
      </c>
      <c r="F13571" s="1" t="s">
        <v>303</v>
      </c>
      <c r="G13571" t="s">
        <v>211</v>
      </c>
      <c r="H13571" t="str">
        <f>VLOOKUP(F13571,Clubs!$A$1:$D$220,4,)</f>
        <v>048006</v>
      </c>
    </row>
    <row r="13572" spans="1:8">
      <c r="A13572">
        <v>2511807</v>
      </c>
      <c r="B13572" t="s">
        <v>7067</v>
      </c>
      <c r="C13572" t="s">
        <v>747</v>
      </c>
      <c r="D13572" t="s">
        <v>8640</v>
      </c>
      <c r="E13572" t="s">
        <v>75</v>
      </c>
      <c r="F13572" s="1" t="s">
        <v>303</v>
      </c>
      <c r="G13572" t="s">
        <v>211</v>
      </c>
      <c r="H13572" t="str">
        <f>VLOOKUP(F13572,Clubs!$A$1:$D$220,4,)</f>
        <v>048006</v>
      </c>
    </row>
    <row r="13573" spans="1:8">
      <c r="A13573">
        <v>2511810</v>
      </c>
      <c r="B13573" t="s">
        <v>7500</v>
      </c>
      <c r="C13573" t="s">
        <v>2948</v>
      </c>
      <c r="D13573" t="s">
        <v>8640</v>
      </c>
      <c r="E13573" t="s">
        <v>71</v>
      </c>
      <c r="F13573" s="1" t="s">
        <v>303</v>
      </c>
      <c r="G13573" t="s">
        <v>211</v>
      </c>
      <c r="H13573" t="str">
        <f>VLOOKUP(F13573,Clubs!$A$1:$D$220,4,)</f>
        <v>048006</v>
      </c>
    </row>
    <row r="13574" spans="1:8">
      <c r="A13574">
        <v>2511816</v>
      </c>
      <c r="B13574" t="s">
        <v>5586</v>
      </c>
      <c r="C13574" t="s">
        <v>1271</v>
      </c>
      <c r="D13574" t="s">
        <v>8640</v>
      </c>
      <c r="E13574" t="s">
        <v>71</v>
      </c>
      <c r="F13574" s="1" t="s">
        <v>224</v>
      </c>
      <c r="G13574" t="s">
        <v>201</v>
      </c>
      <c r="H13574" t="str">
        <f>VLOOKUP(F13574,Clubs!$A$1:$D$220,4,)</f>
        <v>046014</v>
      </c>
    </row>
    <row r="13575" spans="1:8">
      <c r="A13575">
        <v>2511879</v>
      </c>
      <c r="B13575" t="s">
        <v>12410</v>
      </c>
      <c r="C13575" t="s">
        <v>12411</v>
      </c>
      <c r="D13575" t="s">
        <v>166</v>
      </c>
      <c r="E13575" t="s">
        <v>71</v>
      </c>
      <c r="F13575" s="1" t="s">
        <v>354</v>
      </c>
      <c r="G13575" t="s">
        <v>74</v>
      </c>
      <c r="H13575" t="str">
        <f>VLOOKUP(F13575,Clubs!$A$1:$D$220,4,)</f>
        <v>081041</v>
      </c>
    </row>
    <row r="13576" spans="1:8">
      <c r="A13576">
        <v>2511911</v>
      </c>
      <c r="B13576" t="s">
        <v>2466</v>
      </c>
      <c r="C13576" t="s">
        <v>1175</v>
      </c>
      <c r="D13576" t="s">
        <v>8640</v>
      </c>
      <c r="E13576" t="s">
        <v>75</v>
      </c>
      <c r="F13576" s="1" t="s">
        <v>198</v>
      </c>
      <c r="G13576" t="s">
        <v>74</v>
      </c>
      <c r="H13576" t="str">
        <f>VLOOKUP(F13576,Clubs!$A$1:$D$220,4,)</f>
        <v>082006</v>
      </c>
    </row>
    <row r="13577" spans="1:8">
      <c r="A13577">
        <v>2511927</v>
      </c>
      <c r="B13577" t="s">
        <v>10563</v>
      </c>
      <c r="C13577" t="s">
        <v>1240</v>
      </c>
      <c r="D13577" t="s">
        <v>8640</v>
      </c>
      <c r="E13577" t="s">
        <v>75</v>
      </c>
      <c r="F13577" s="1" t="s">
        <v>8662</v>
      </c>
      <c r="G13577" t="s">
        <v>211</v>
      </c>
      <c r="H13577" t="str">
        <f>VLOOKUP(F13577,Clubs!$A$1:$D$220,4,)</f>
        <v>011031</v>
      </c>
    </row>
    <row r="13578" spans="1:8">
      <c r="A13578">
        <v>2511930</v>
      </c>
      <c r="B13578" t="s">
        <v>10564</v>
      </c>
      <c r="C13578" t="s">
        <v>1014</v>
      </c>
      <c r="D13578" t="s">
        <v>8640</v>
      </c>
      <c r="E13578" t="s">
        <v>75</v>
      </c>
      <c r="F13578" s="1" t="s">
        <v>8662</v>
      </c>
      <c r="G13578" t="s">
        <v>211</v>
      </c>
      <c r="H13578" t="str">
        <f>VLOOKUP(F13578,Clubs!$A$1:$D$220,4,)</f>
        <v>011031</v>
      </c>
    </row>
    <row r="13579" spans="1:8">
      <c r="A13579">
        <v>2511933</v>
      </c>
      <c r="B13579" t="s">
        <v>10565</v>
      </c>
      <c r="C13579" t="s">
        <v>949</v>
      </c>
      <c r="D13579" t="s">
        <v>8640</v>
      </c>
      <c r="E13579" t="s">
        <v>75</v>
      </c>
      <c r="F13579" s="1" t="s">
        <v>8662</v>
      </c>
      <c r="G13579" t="s">
        <v>211</v>
      </c>
      <c r="H13579" t="str">
        <f>VLOOKUP(F13579,Clubs!$A$1:$D$220,4,)</f>
        <v>011031</v>
      </c>
    </row>
    <row r="13580" spans="1:8">
      <c r="A13580">
        <v>2511955</v>
      </c>
      <c r="B13580" t="s">
        <v>10566</v>
      </c>
      <c r="C13580" t="s">
        <v>10567</v>
      </c>
      <c r="D13580" t="s">
        <v>110</v>
      </c>
      <c r="E13580" t="s">
        <v>71</v>
      </c>
      <c r="F13580" s="1" t="s">
        <v>282</v>
      </c>
      <c r="G13580" t="s">
        <v>74</v>
      </c>
      <c r="H13580" t="str">
        <f>VLOOKUP(F13580,Clubs!$A$1:$D$220,4,)</f>
        <v>031008</v>
      </c>
    </row>
    <row r="13581" spans="1:8">
      <c r="A13581">
        <v>2512002</v>
      </c>
      <c r="B13581" t="s">
        <v>10568</v>
      </c>
      <c r="C13581" t="s">
        <v>1123</v>
      </c>
      <c r="D13581" t="s">
        <v>8640</v>
      </c>
      <c r="E13581" t="s">
        <v>75</v>
      </c>
      <c r="F13581" s="1" t="s">
        <v>241</v>
      </c>
      <c r="G13581" t="s">
        <v>74</v>
      </c>
      <c r="H13581" t="str">
        <f>VLOOKUP(F13581,Clubs!$A$1:$D$220,4,)</f>
        <v>034072</v>
      </c>
    </row>
    <row r="13582" spans="1:8">
      <c r="A13582">
        <v>2512110</v>
      </c>
      <c r="B13582" t="s">
        <v>1171</v>
      </c>
      <c r="C13582" t="s">
        <v>688</v>
      </c>
      <c r="D13582" t="s">
        <v>8640</v>
      </c>
      <c r="E13582" t="s">
        <v>75</v>
      </c>
      <c r="F13582" s="1" t="s">
        <v>8539</v>
      </c>
      <c r="G13582" t="s">
        <v>74</v>
      </c>
      <c r="H13582" t="str">
        <f>VLOOKUP(F13582,Clubs!$A$1:$D$220,4,)</f>
        <v>066037</v>
      </c>
    </row>
    <row r="13583" spans="1:8">
      <c r="A13583">
        <v>2512113</v>
      </c>
      <c r="B13583" t="s">
        <v>3446</v>
      </c>
      <c r="C13583" t="s">
        <v>919</v>
      </c>
      <c r="D13583" t="s">
        <v>115</v>
      </c>
      <c r="E13583" t="s">
        <v>71</v>
      </c>
      <c r="F13583" s="1" t="s">
        <v>8539</v>
      </c>
      <c r="G13583" t="s">
        <v>74</v>
      </c>
      <c r="H13583" t="str">
        <f>VLOOKUP(F13583,Clubs!$A$1:$D$220,4,)</f>
        <v>066037</v>
      </c>
    </row>
    <row r="13584" spans="1:8">
      <c r="A13584">
        <v>2512122</v>
      </c>
      <c r="B13584" t="s">
        <v>10131</v>
      </c>
      <c r="C13584" t="s">
        <v>616</v>
      </c>
      <c r="D13584" t="s">
        <v>115</v>
      </c>
      <c r="E13584" t="s">
        <v>75</v>
      </c>
      <c r="F13584" s="1" t="s">
        <v>8539</v>
      </c>
      <c r="G13584" t="s">
        <v>74</v>
      </c>
      <c r="H13584" t="str">
        <f>VLOOKUP(F13584,Clubs!$A$1:$D$220,4,)</f>
        <v>066037</v>
      </c>
    </row>
    <row r="13585" spans="1:8">
      <c r="A13585">
        <v>2512190</v>
      </c>
      <c r="B13585" t="s">
        <v>10569</v>
      </c>
      <c r="C13585" t="s">
        <v>995</v>
      </c>
      <c r="D13585" t="s">
        <v>166</v>
      </c>
      <c r="E13585" t="s">
        <v>75</v>
      </c>
      <c r="F13585" s="1" t="s">
        <v>320</v>
      </c>
      <c r="G13585" t="s">
        <v>74</v>
      </c>
      <c r="H13585" t="str">
        <f>VLOOKUP(F13585,Clubs!$A$1:$D$220,4,)</f>
        <v>065020</v>
      </c>
    </row>
    <row r="13586" spans="1:8">
      <c r="A13586">
        <v>2512293</v>
      </c>
      <c r="B13586" t="s">
        <v>3007</v>
      </c>
      <c r="C13586" t="s">
        <v>10570</v>
      </c>
      <c r="D13586" t="s">
        <v>8640</v>
      </c>
      <c r="E13586" t="s">
        <v>71</v>
      </c>
      <c r="F13586" s="1" t="s">
        <v>8668</v>
      </c>
      <c r="G13586" t="s">
        <v>211</v>
      </c>
      <c r="H13586" t="str">
        <f>VLOOKUP(F13586,Clubs!$A$1:$D$220,4,)</f>
        <v>031065</v>
      </c>
    </row>
    <row r="13587" spans="1:8">
      <c r="A13587">
        <v>2512368</v>
      </c>
      <c r="B13587" t="s">
        <v>3357</v>
      </c>
      <c r="C13587" t="s">
        <v>673</v>
      </c>
      <c r="D13587" t="s">
        <v>165</v>
      </c>
      <c r="E13587" t="s">
        <v>71</v>
      </c>
      <c r="F13587" s="1" t="s">
        <v>263</v>
      </c>
      <c r="G13587" t="s">
        <v>74</v>
      </c>
      <c r="H13587" t="str">
        <f>VLOOKUP(F13587,Clubs!$A$1:$D$220,4,)</f>
        <v>034062</v>
      </c>
    </row>
    <row r="13588" spans="1:8">
      <c r="A13588">
        <v>2512481</v>
      </c>
      <c r="B13588" t="s">
        <v>2689</v>
      </c>
      <c r="C13588" t="s">
        <v>1276</v>
      </c>
      <c r="D13588" t="s">
        <v>8640</v>
      </c>
      <c r="E13588" t="s">
        <v>71</v>
      </c>
      <c r="F13588" s="1" t="s">
        <v>221</v>
      </c>
      <c r="G13588" t="s">
        <v>211</v>
      </c>
      <c r="H13588" t="str">
        <f>VLOOKUP(F13588,Clubs!$A$1:$D$220,4,)</f>
        <v>030067</v>
      </c>
    </row>
    <row r="13589" spans="1:8">
      <c r="A13589">
        <v>2512502</v>
      </c>
      <c r="B13589" t="s">
        <v>10571</v>
      </c>
      <c r="C13589" t="s">
        <v>1088</v>
      </c>
      <c r="D13589" t="s">
        <v>8640</v>
      </c>
      <c r="E13589" t="s">
        <v>71</v>
      </c>
      <c r="F13589" s="1" t="s">
        <v>323</v>
      </c>
      <c r="G13589" t="s">
        <v>211</v>
      </c>
      <c r="H13589" t="str">
        <f>VLOOKUP(F13589,Clubs!$A$1:$D$220,4,)</f>
        <v>031058</v>
      </c>
    </row>
    <row r="13590" spans="1:8">
      <c r="A13590">
        <v>2512554</v>
      </c>
      <c r="B13590" t="s">
        <v>10572</v>
      </c>
      <c r="C13590" t="s">
        <v>789</v>
      </c>
      <c r="D13590" t="s">
        <v>109</v>
      </c>
      <c r="E13590" t="s">
        <v>71</v>
      </c>
      <c r="F13590" s="1" t="s">
        <v>299</v>
      </c>
      <c r="G13590" t="s">
        <v>74</v>
      </c>
      <c r="H13590" t="str">
        <f>VLOOKUP(F13590,Clubs!$A$1:$D$220,4,)</f>
        <v>012002</v>
      </c>
    </row>
    <row r="13591" spans="1:8">
      <c r="A13591">
        <v>2512558</v>
      </c>
      <c r="B13591" t="s">
        <v>10573</v>
      </c>
      <c r="C13591" t="s">
        <v>2907</v>
      </c>
      <c r="D13591" t="s">
        <v>8640</v>
      </c>
      <c r="E13591" t="s">
        <v>71</v>
      </c>
      <c r="F13591" s="1" t="s">
        <v>213</v>
      </c>
      <c r="G13591" t="s">
        <v>211</v>
      </c>
      <c r="H13591" t="str">
        <f>VLOOKUP(F13591,Clubs!$A$1:$D$220,4,)</f>
        <v>066032</v>
      </c>
    </row>
    <row r="13592" spans="1:8">
      <c r="A13592">
        <v>2512589</v>
      </c>
      <c r="B13592" t="s">
        <v>5983</v>
      </c>
      <c r="C13592" t="s">
        <v>1142</v>
      </c>
      <c r="D13592" t="s">
        <v>111</v>
      </c>
      <c r="E13592" t="s">
        <v>71</v>
      </c>
      <c r="F13592" s="1" t="s">
        <v>263</v>
      </c>
      <c r="G13592" t="s">
        <v>74</v>
      </c>
      <c r="H13592" t="str">
        <f>VLOOKUP(F13592,Clubs!$A$1:$D$220,4,)</f>
        <v>034062</v>
      </c>
    </row>
    <row r="13593" spans="1:8">
      <c r="A13593">
        <v>2512678</v>
      </c>
      <c r="B13593" t="s">
        <v>10574</v>
      </c>
      <c r="C13593" t="s">
        <v>1861</v>
      </c>
      <c r="D13593" t="s">
        <v>109</v>
      </c>
      <c r="E13593" t="s">
        <v>71</v>
      </c>
      <c r="F13593" s="1" t="s">
        <v>324</v>
      </c>
      <c r="G13593" t="s">
        <v>74</v>
      </c>
      <c r="H13593" t="str">
        <f>VLOOKUP(F13593,Clubs!$A$1:$D$220,4,)</f>
        <v>009014</v>
      </c>
    </row>
    <row r="13594" spans="1:8">
      <c r="A13594">
        <v>2512818</v>
      </c>
      <c r="B13594" t="s">
        <v>12412</v>
      </c>
      <c r="C13594" t="s">
        <v>1485</v>
      </c>
      <c r="D13594" t="s">
        <v>166</v>
      </c>
      <c r="E13594" t="s">
        <v>71</v>
      </c>
      <c r="F13594" s="1" t="s">
        <v>209</v>
      </c>
      <c r="G13594" t="s">
        <v>74</v>
      </c>
      <c r="H13594" t="str">
        <f>VLOOKUP(F13594,Clubs!$A$1:$D$220,4,)</f>
        <v>034066</v>
      </c>
    </row>
    <row r="13595" spans="1:8">
      <c r="A13595">
        <v>2512845</v>
      </c>
      <c r="B13595" t="s">
        <v>9566</v>
      </c>
      <c r="C13595" t="s">
        <v>754</v>
      </c>
      <c r="D13595" t="s">
        <v>8640</v>
      </c>
      <c r="E13595" t="s">
        <v>75</v>
      </c>
      <c r="F13595" s="1" t="s">
        <v>330</v>
      </c>
      <c r="G13595" t="s">
        <v>211</v>
      </c>
      <c r="H13595" t="str">
        <f>VLOOKUP(F13595,Clubs!$A$1:$D$220,4,)</f>
        <v>034068</v>
      </c>
    </row>
    <row r="13596" spans="1:8">
      <c r="A13596">
        <v>2512866</v>
      </c>
      <c r="B13596" t="s">
        <v>2408</v>
      </c>
      <c r="C13596" t="s">
        <v>673</v>
      </c>
      <c r="D13596" t="s">
        <v>8640</v>
      </c>
      <c r="E13596" t="s">
        <v>71</v>
      </c>
      <c r="F13596" s="1" t="s">
        <v>243</v>
      </c>
      <c r="G13596" t="s">
        <v>211</v>
      </c>
      <c r="H13596" t="str">
        <f>VLOOKUP(F13596,Clubs!$A$1:$D$220,4,)</f>
        <v>048006</v>
      </c>
    </row>
    <row r="13597" spans="1:8">
      <c r="A13597">
        <v>2512924</v>
      </c>
      <c r="B13597" t="s">
        <v>1733</v>
      </c>
      <c r="C13597" t="s">
        <v>1357</v>
      </c>
      <c r="D13597" t="s">
        <v>109</v>
      </c>
      <c r="E13597" t="s">
        <v>71</v>
      </c>
      <c r="F13597" s="1" t="s">
        <v>8533</v>
      </c>
      <c r="G13597" t="s">
        <v>74</v>
      </c>
      <c r="H13597" t="str">
        <f>VLOOKUP(F13597,Clubs!$A$1:$D$220,4,)</f>
        <v>034473</v>
      </c>
    </row>
    <row r="13598" spans="1:8">
      <c r="A13598">
        <v>2512926</v>
      </c>
      <c r="B13598" t="s">
        <v>10576</v>
      </c>
      <c r="C13598" t="s">
        <v>1024</v>
      </c>
      <c r="D13598" t="s">
        <v>111</v>
      </c>
      <c r="E13598" t="s">
        <v>71</v>
      </c>
      <c r="F13598" s="1" t="s">
        <v>8533</v>
      </c>
      <c r="G13598" t="s">
        <v>74</v>
      </c>
      <c r="H13598" t="str">
        <f>VLOOKUP(F13598,Clubs!$A$1:$D$220,4,)</f>
        <v>034473</v>
      </c>
    </row>
    <row r="13599" spans="1:8">
      <c r="A13599">
        <v>2512942</v>
      </c>
      <c r="B13599" t="s">
        <v>2046</v>
      </c>
      <c r="C13599" t="s">
        <v>644</v>
      </c>
      <c r="D13599" t="s">
        <v>165</v>
      </c>
      <c r="E13599" t="s">
        <v>75</v>
      </c>
      <c r="F13599" s="1" t="s">
        <v>228</v>
      </c>
      <c r="G13599" t="s">
        <v>74</v>
      </c>
      <c r="H13599" t="str">
        <f>VLOOKUP(F13599,Clubs!$A$1:$D$220,4,)</f>
        <v>012003</v>
      </c>
    </row>
    <row r="13600" spans="1:8">
      <c r="A13600">
        <v>2512958</v>
      </c>
      <c r="B13600" t="s">
        <v>4529</v>
      </c>
      <c r="C13600" t="s">
        <v>723</v>
      </c>
      <c r="D13600" t="s">
        <v>8640</v>
      </c>
      <c r="E13600" t="s">
        <v>71</v>
      </c>
      <c r="F13600" s="1" t="s">
        <v>8528</v>
      </c>
      <c r="G13600" t="s">
        <v>211</v>
      </c>
      <c r="H13600" t="str">
        <f>VLOOKUP(F13600,Clubs!$A$1:$D$220,4,)</f>
        <v>031062</v>
      </c>
    </row>
    <row r="13601" spans="1:8">
      <c r="A13601">
        <v>2513154</v>
      </c>
      <c r="B13601" t="s">
        <v>6089</v>
      </c>
      <c r="C13601" t="s">
        <v>754</v>
      </c>
      <c r="D13601" t="s">
        <v>8640</v>
      </c>
      <c r="E13601" t="s">
        <v>75</v>
      </c>
      <c r="F13601" s="1" t="s">
        <v>331</v>
      </c>
      <c r="G13601" t="s">
        <v>167</v>
      </c>
      <c r="H13601" t="str">
        <f>VLOOKUP(F13601,Clubs!$A$1:$D$220,4,)</f>
        <v>034058</v>
      </c>
    </row>
    <row r="13602" spans="1:8">
      <c r="A13602">
        <v>2513162</v>
      </c>
      <c r="B13602" t="s">
        <v>7910</v>
      </c>
      <c r="C13602" t="s">
        <v>1123</v>
      </c>
      <c r="D13602" t="s">
        <v>8640</v>
      </c>
      <c r="E13602" t="s">
        <v>75</v>
      </c>
      <c r="F13602" s="1" t="s">
        <v>229</v>
      </c>
      <c r="G13602" t="s">
        <v>211</v>
      </c>
      <c r="H13602" t="str">
        <f>VLOOKUP(F13602,Clubs!$A$1:$D$220,4,)</f>
        <v>031067</v>
      </c>
    </row>
    <row r="13603" spans="1:8">
      <c r="A13603">
        <v>2513171</v>
      </c>
      <c r="B13603" t="s">
        <v>6404</v>
      </c>
      <c r="C13603" t="s">
        <v>966</v>
      </c>
      <c r="D13603" t="s">
        <v>8640</v>
      </c>
      <c r="E13603" t="s">
        <v>71</v>
      </c>
      <c r="F13603" s="1" t="s">
        <v>229</v>
      </c>
      <c r="G13603" t="s">
        <v>74</v>
      </c>
      <c r="H13603" t="str">
        <f>VLOOKUP(F13603,Clubs!$A$1:$D$220,4,)</f>
        <v>031067</v>
      </c>
    </row>
    <row r="13604" spans="1:8">
      <c r="A13604">
        <v>2513209</v>
      </c>
      <c r="B13604" t="s">
        <v>6404</v>
      </c>
      <c r="C13604" t="s">
        <v>1031</v>
      </c>
      <c r="D13604" t="s">
        <v>8640</v>
      </c>
      <c r="E13604" t="s">
        <v>75</v>
      </c>
      <c r="F13604" s="1" t="s">
        <v>229</v>
      </c>
      <c r="G13604" t="s">
        <v>74</v>
      </c>
      <c r="H13604" t="str">
        <f>VLOOKUP(F13604,Clubs!$A$1:$D$220,4,)</f>
        <v>031067</v>
      </c>
    </row>
    <row r="13605" spans="1:8">
      <c r="A13605">
        <v>2513274</v>
      </c>
      <c r="B13605" t="s">
        <v>1289</v>
      </c>
      <c r="C13605" t="s">
        <v>795</v>
      </c>
      <c r="D13605" t="s">
        <v>165</v>
      </c>
      <c r="E13605" t="s">
        <v>75</v>
      </c>
      <c r="F13605" s="1" t="s">
        <v>261</v>
      </c>
      <c r="G13605" t="s">
        <v>74</v>
      </c>
      <c r="H13605" t="str">
        <f>VLOOKUP(F13605,Clubs!$A$1:$D$220,4,)</f>
        <v>031001</v>
      </c>
    </row>
    <row r="13606" spans="1:8">
      <c r="A13606">
        <v>2513276</v>
      </c>
      <c r="B13606" t="s">
        <v>1289</v>
      </c>
      <c r="C13606" t="s">
        <v>1897</v>
      </c>
      <c r="D13606" t="s">
        <v>166</v>
      </c>
      <c r="E13606" t="s">
        <v>71</v>
      </c>
      <c r="F13606" s="1" t="s">
        <v>261</v>
      </c>
      <c r="G13606" t="s">
        <v>74</v>
      </c>
      <c r="H13606" t="str">
        <f>VLOOKUP(F13606,Clubs!$A$1:$D$220,4,)</f>
        <v>031001</v>
      </c>
    </row>
    <row r="13607" spans="1:8">
      <c r="A13607">
        <v>2513362</v>
      </c>
      <c r="B13607" t="s">
        <v>10577</v>
      </c>
      <c r="C13607" t="s">
        <v>1533</v>
      </c>
      <c r="D13607" t="s">
        <v>8640</v>
      </c>
      <c r="E13607" t="s">
        <v>71</v>
      </c>
      <c r="F13607" s="1" t="s">
        <v>231</v>
      </c>
      <c r="G13607" t="s">
        <v>201</v>
      </c>
      <c r="H13607" t="str">
        <f>VLOOKUP(F13607,Clubs!$A$1:$D$220,4,)</f>
        <v>032002</v>
      </c>
    </row>
    <row r="13608" spans="1:8">
      <c r="A13608">
        <v>2513368</v>
      </c>
      <c r="B13608" t="s">
        <v>1993</v>
      </c>
      <c r="C13608" t="s">
        <v>2235</v>
      </c>
      <c r="D13608" t="s">
        <v>8640</v>
      </c>
      <c r="E13608" t="s">
        <v>71</v>
      </c>
      <c r="F13608" s="1" t="s">
        <v>250</v>
      </c>
      <c r="G13608" t="s">
        <v>74</v>
      </c>
      <c r="H13608" t="str">
        <f>VLOOKUP(F13608,Clubs!$A$1:$D$220,4,)</f>
        <v>046009</v>
      </c>
    </row>
    <row r="13609" spans="1:8">
      <c r="A13609">
        <v>2513417</v>
      </c>
      <c r="B13609" t="s">
        <v>1636</v>
      </c>
      <c r="C13609" t="s">
        <v>1206</v>
      </c>
      <c r="D13609" t="s">
        <v>111</v>
      </c>
      <c r="E13609" t="s">
        <v>71</v>
      </c>
      <c r="F13609" s="1" t="s">
        <v>314</v>
      </c>
      <c r="G13609" t="s">
        <v>74</v>
      </c>
      <c r="H13609" t="str">
        <f>VLOOKUP(F13609,Clubs!$A$1:$D$220,4,)</f>
        <v>034457</v>
      </c>
    </row>
    <row r="13610" spans="1:8">
      <c r="A13610">
        <v>2513429</v>
      </c>
      <c r="B13610" t="s">
        <v>3853</v>
      </c>
      <c r="C13610" t="s">
        <v>9172</v>
      </c>
      <c r="D13610" t="s">
        <v>166</v>
      </c>
      <c r="E13610" t="s">
        <v>71</v>
      </c>
      <c r="F13610" s="1" t="s">
        <v>307</v>
      </c>
      <c r="G13610" t="s">
        <v>74</v>
      </c>
      <c r="H13610" t="str">
        <f>VLOOKUP(F13610,Clubs!$A$1:$D$220,4,)</f>
        <v>048006</v>
      </c>
    </row>
    <row r="13611" spans="1:8">
      <c r="A13611">
        <v>2513485</v>
      </c>
      <c r="B13611" t="s">
        <v>1602</v>
      </c>
      <c r="C13611" t="s">
        <v>1575</v>
      </c>
      <c r="D13611" t="s">
        <v>110</v>
      </c>
      <c r="E13611" t="s">
        <v>71</v>
      </c>
      <c r="F13611" s="1" t="s">
        <v>213</v>
      </c>
      <c r="G13611" t="s">
        <v>74</v>
      </c>
      <c r="H13611" t="str">
        <f>VLOOKUP(F13611,Clubs!$A$1:$D$220,4,)</f>
        <v>066032</v>
      </c>
    </row>
    <row r="13612" spans="1:8">
      <c r="A13612">
        <v>2513507</v>
      </c>
      <c r="B13612" t="s">
        <v>8780</v>
      </c>
      <c r="C13612" t="s">
        <v>1433</v>
      </c>
      <c r="D13612" t="s">
        <v>166</v>
      </c>
      <c r="E13612" t="s">
        <v>71</v>
      </c>
      <c r="F13612" s="1" t="s">
        <v>213</v>
      </c>
      <c r="G13612" t="s">
        <v>74</v>
      </c>
      <c r="H13612" t="str">
        <f>VLOOKUP(F13612,Clubs!$A$1:$D$220,4,)</f>
        <v>066032</v>
      </c>
    </row>
    <row r="13613" spans="1:8">
      <c r="A13613">
        <v>2513734</v>
      </c>
      <c r="B13613" t="s">
        <v>10578</v>
      </c>
      <c r="C13613" t="s">
        <v>1198</v>
      </c>
      <c r="D13613" t="s">
        <v>8640</v>
      </c>
      <c r="E13613" t="s">
        <v>75</v>
      </c>
      <c r="F13613" s="1" t="s">
        <v>313</v>
      </c>
      <c r="G13613" t="s">
        <v>211</v>
      </c>
      <c r="H13613" t="str">
        <f>VLOOKUP(F13613,Clubs!$A$1:$D$220,4,)</f>
        <v>034055</v>
      </c>
    </row>
    <row r="13614" spans="1:8">
      <c r="A13614">
        <v>2513901</v>
      </c>
      <c r="B13614" t="s">
        <v>583</v>
      </c>
      <c r="C13614" t="s">
        <v>10579</v>
      </c>
      <c r="D13614" t="s">
        <v>111</v>
      </c>
      <c r="E13614" t="s">
        <v>71</v>
      </c>
      <c r="F13614" s="1" t="s">
        <v>238</v>
      </c>
      <c r="G13614" t="s">
        <v>211</v>
      </c>
      <c r="H13614" t="str">
        <f>VLOOKUP(F13614,Clubs!$A$1:$D$220,4,)</f>
        <v>030055</v>
      </c>
    </row>
    <row r="13615" spans="1:8">
      <c r="A13615">
        <v>2513919</v>
      </c>
      <c r="B13615" t="s">
        <v>4503</v>
      </c>
      <c r="C13615" t="s">
        <v>962</v>
      </c>
      <c r="D13615" t="s">
        <v>111</v>
      </c>
      <c r="E13615" t="s">
        <v>71</v>
      </c>
      <c r="F13615" s="1" t="s">
        <v>238</v>
      </c>
      <c r="G13615" t="s">
        <v>211</v>
      </c>
      <c r="H13615" t="str">
        <f>VLOOKUP(F13615,Clubs!$A$1:$D$220,4,)</f>
        <v>030055</v>
      </c>
    </row>
    <row r="13616" spans="1:8">
      <c r="A13616">
        <v>2513996</v>
      </c>
      <c r="B13616" t="s">
        <v>10580</v>
      </c>
      <c r="C13616" t="s">
        <v>616</v>
      </c>
      <c r="D13616" t="s">
        <v>111</v>
      </c>
      <c r="E13616" t="s">
        <v>75</v>
      </c>
      <c r="F13616" s="1" t="s">
        <v>317</v>
      </c>
      <c r="G13616" t="s">
        <v>74</v>
      </c>
      <c r="H13616" t="str">
        <f>VLOOKUP(F13616,Clubs!$A$1:$D$220,4,)</f>
        <v>034452</v>
      </c>
    </row>
    <row r="13617" spans="1:8">
      <c r="A13617">
        <v>2514060</v>
      </c>
      <c r="B13617" t="s">
        <v>4574</v>
      </c>
      <c r="C13617" t="s">
        <v>993</v>
      </c>
      <c r="D13617" t="s">
        <v>8640</v>
      </c>
      <c r="E13617" t="s">
        <v>75</v>
      </c>
      <c r="F13617" s="1" t="s">
        <v>230</v>
      </c>
      <c r="G13617" t="s">
        <v>167</v>
      </c>
      <c r="H13617" t="str">
        <f>VLOOKUP(F13617,Clubs!$A$1:$D$220,4,)</f>
        <v>031025</v>
      </c>
    </row>
    <row r="13618" spans="1:8">
      <c r="A13618">
        <v>2514062</v>
      </c>
      <c r="B13618" t="s">
        <v>10581</v>
      </c>
      <c r="C13618" t="s">
        <v>1259</v>
      </c>
      <c r="D13618" t="s">
        <v>111</v>
      </c>
      <c r="E13618" t="s">
        <v>75</v>
      </c>
      <c r="F13618" s="1" t="s">
        <v>230</v>
      </c>
      <c r="G13618" t="s">
        <v>74</v>
      </c>
      <c r="H13618" t="str">
        <f>VLOOKUP(F13618,Clubs!$A$1:$D$220,4,)</f>
        <v>031025</v>
      </c>
    </row>
    <row r="13619" spans="1:8">
      <c r="A13619">
        <v>2514400</v>
      </c>
      <c r="B13619" t="s">
        <v>1379</v>
      </c>
      <c r="C13619" t="s">
        <v>735</v>
      </c>
      <c r="D13619" t="s">
        <v>111</v>
      </c>
      <c r="E13619" t="s">
        <v>75</v>
      </c>
      <c r="F13619" s="1" t="s">
        <v>230</v>
      </c>
      <c r="G13619" t="s">
        <v>74</v>
      </c>
      <c r="H13619" t="str">
        <f>VLOOKUP(F13619,Clubs!$A$1:$D$220,4,)</f>
        <v>031025</v>
      </c>
    </row>
    <row r="13620" spans="1:8">
      <c r="A13620">
        <v>2514406</v>
      </c>
      <c r="B13620" t="s">
        <v>799</v>
      </c>
      <c r="C13620" t="s">
        <v>917</v>
      </c>
      <c r="D13620" t="s">
        <v>165</v>
      </c>
      <c r="E13620" t="s">
        <v>71</v>
      </c>
      <c r="F13620" s="1" t="s">
        <v>331</v>
      </c>
      <c r="G13620" t="s">
        <v>74</v>
      </c>
      <c r="H13620" t="str">
        <f>VLOOKUP(F13620,Clubs!$A$1:$D$220,4,)</f>
        <v>034058</v>
      </c>
    </row>
    <row r="13621" spans="1:8">
      <c r="A13621">
        <v>2514412</v>
      </c>
      <c r="B13621" t="s">
        <v>12413</v>
      </c>
      <c r="C13621" t="s">
        <v>12414</v>
      </c>
      <c r="D13621" t="s">
        <v>166</v>
      </c>
      <c r="E13621" t="s">
        <v>75</v>
      </c>
      <c r="F13621" s="1" t="s">
        <v>282</v>
      </c>
      <c r="G13621" t="s">
        <v>74</v>
      </c>
      <c r="H13621" t="str">
        <f>VLOOKUP(F13621,Clubs!$A$1:$D$220,4,)</f>
        <v>031008</v>
      </c>
    </row>
    <row r="13622" spans="1:8">
      <c r="A13622">
        <v>2514416</v>
      </c>
      <c r="B13622" t="s">
        <v>10582</v>
      </c>
      <c r="C13622" t="s">
        <v>4076</v>
      </c>
      <c r="D13622" t="s">
        <v>115</v>
      </c>
      <c r="E13622" t="s">
        <v>71</v>
      </c>
      <c r="F13622" s="1" t="s">
        <v>324</v>
      </c>
      <c r="G13622" t="s">
        <v>74</v>
      </c>
      <c r="H13622" t="str">
        <f>VLOOKUP(F13622,Clubs!$A$1:$D$220,4,)</f>
        <v>009014</v>
      </c>
    </row>
    <row r="13623" spans="1:8">
      <c r="A13623">
        <v>2514420</v>
      </c>
      <c r="B13623" t="s">
        <v>6764</v>
      </c>
      <c r="C13623" t="s">
        <v>1600</v>
      </c>
      <c r="D13623" t="s">
        <v>8640</v>
      </c>
      <c r="E13623" t="s">
        <v>71</v>
      </c>
      <c r="F13623" s="1" t="s">
        <v>241</v>
      </c>
      <c r="G13623" t="s">
        <v>211</v>
      </c>
      <c r="H13623" t="str">
        <f>VLOOKUP(F13623,Clubs!$A$1:$D$220,4,)</f>
        <v>034072</v>
      </c>
    </row>
    <row r="13624" spans="1:8">
      <c r="A13624">
        <v>2514444</v>
      </c>
      <c r="B13624" t="s">
        <v>5302</v>
      </c>
      <c r="C13624" t="s">
        <v>1844</v>
      </c>
      <c r="D13624" t="s">
        <v>166</v>
      </c>
      <c r="E13624" t="s">
        <v>75</v>
      </c>
      <c r="F13624" s="1" t="s">
        <v>301</v>
      </c>
      <c r="G13624" t="s">
        <v>74</v>
      </c>
      <c r="H13624" t="str">
        <f>VLOOKUP(F13624,Clubs!$A$1:$D$220,4,)</f>
        <v>066032</v>
      </c>
    </row>
    <row r="13625" spans="1:8">
      <c r="A13625">
        <v>2514574</v>
      </c>
      <c r="B13625" t="s">
        <v>10583</v>
      </c>
      <c r="C13625" t="s">
        <v>1557</v>
      </c>
      <c r="D13625" t="s">
        <v>111</v>
      </c>
      <c r="E13625" t="s">
        <v>71</v>
      </c>
      <c r="F13625" s="1" t="s">
        <v>209</v>
      </c>
      <c r="G13625" t="s">
        <v>74</v>
      </c>
      <c r="H13625" t="str">
        <f>VLOOKUP(F13625,Clubs!$A$1:$D$220,4,)</f>
        <v>034066</v>
      </c>
    </row>
    <row r="13626" spans="1:8">
      <c r="A13626">
        <v>2514580</v>
      </c>
      <c r="B13626" t="s">
        <v>10584</v>
      </c>
      <c r="C13626" t="s">
        <v>2976</v>
      </c>
      <c r="D13626" t="s">
        <v>110</v>
      </c>
      <c r="E13626" t="s">
        <v>71</v>
      </c>
      <c r="F13626" s="1" t="s">
        <v>209</v>
      </c>
      <c r="G13626" t="s">
        <v>74</v>
      </c>
      <c r="H13626" t="str">
        <f>VLOOKUP(F13626,Clubs!$A$1:$D$220,4,)</f>
        <v>034066</v>
      </c>
    </row>
    <row r="13627" spans="1:8">
      <c r="A13627">
        <v>2514603</v>
      </c>
      <c r="B13627" t="s">
        <v>10585</v>
      </c>
      <c r="C13627" t="s">
        <v>734</v>
      </c>
      <c r="D13627" t="s">
        <v>109</v>
      </c>
      <c r="E13627" t="s">
        <v>75</v>
      </c>
      <c r="F13627" s="1" t="s">
        <v>257</v>
      </c>
      <c r="G13627" t="s">
        <v>74</v>
      </c>
      <c r="H13627" t="str">
        <f>VLOOKUP(F13627,Clubs!$A$1:$D$220,4,)</f>
        <v>031003</v>
      </c>
    </row>
    <row r="13628" spans="1:8">
      <c r="A13628">
        <v>2514613</v>
      </c>
      <c r="B13628" t="s">
        <v>10586</v>
      </c>
      <c r="C13628" t="s">
        <v>1284</v>
      </c>
      <c r="D13628" t="s">
        <v>8640</v>
      </c>
      <c r="E13628" t="s">
        <v>75</v>
      </c>
      <c r="F13628" s="1" t="s">
        <v>276</v>
      </c>
      <c r="G13628" t="s">
        <v>211</v>
      </c>
      <c r="H13628" t="str">
        <f>VLOOKUP(F13628,Clubs!$A$1:$D$220,4,)</f>
        <v>066032</v>
      </c>
    </row>
    <row r="13629" spans="1:8">
      <c r="A13629">
        <v>2514633</v>
      </c>
      <c r="B13629" t="s">
        <v>10587</v>
      </c>
      <c r="C13629" t="s">
        <v>974</v>
      </c>
      <c r="D13629" t="s">
        <v>111</v>
      </c>
      <c r="E13629" t="s">
        <v>71</v>
      </c>
      <c r="F13629" s="1" t="s">
        <v>213</v>
      </c>
      <c r="G13629" t="s">
        <v>74</v>
      </c>
      <c r="H13629" t="str">
        <f>VLOOKUP(F13629,Clubs!$A$1:$D$220,4,)</f>
        <v>066032</v>
      </c>
    </row>
    <row r="13630" spans="1:8">
      <c r="A13630">
        <v>2514648</v>
      </c>
      <c r="B13630" t="s">
        <v>10588</v>
      </c>
      <c r="C13630" t="s">
        <v>917</v>
      </c>
      <c r="D13630" t="s">
        <v>109</v>
      </c>
      <c r="E13630" t="s">
        <v>71</v>
      </c>
      <c r="F13630" s="1" t="s">
        <v>221</v>
      </c>
      <c r="G13630" t="s">
        <v>74</v>
      </c>
      <c r="H13630" t="str">
        <f>VLOOKUP(F13630,Clubs!$A$1:$D$220,4,)</f>
        <v>030067</v>
      </c>
    </row>
    <row r="13631" spans="1:8">
      <c r="A13631">
        <v>2514662</v>
      </c>
      <c r="B13631" t="s">
        <v>10589</v>
      </c>
      <c r="C13631" t="s">
        <v>851</v>
      </c>
      <c r="D13631" t="s">
        <v>8640</v>
      </c>
      <c r="E13631" t="s">
        <v>71</v>
      </c>
      <c r="F13631" s="1" t="s">
        <v>246</v>
      </c>
      <c r="G13631" t="s">
        <v>201</v>
      </c>
      <c r="H13631" t="str">
        <f>VLOOKUP(F13631,Clubs!$A$1:$D$220,4,)</f>
        <v>011024</v>
      </c>
    </row>
    <row r="13632" spans="1:8">
      <c r="A13632">
        <v>2514689</v>
      </c>
      <c r="B13632" t="s">
        <v>6076</v>
      </c>
      <c r="C13632" t="s">
        <v>687</v>
      </c>
      <c r="D13632" t="s">
        <v>8640</v>
      </c>
      <c r="E13632" t="s">
        <v>71</v>
      </c>
      <c r="F13632" s="1" t="s">
        <v>313</v>
      </c>
      <c r="G13632" t="s">
        <v>167</v>
      </c>
      <c r="H13632" t="str">
        <f>VLOOKUP(F13632,Clubs!$A$1:$D$220,4,)</f>
        <v>034055</v>
      </c>
    </row>
    <row r="13633" spans="1:8">
      <c r="A13633">
        <v>2514691</v>
      </c>
      <c r="B13633" t="s">
        <v>6076</v>
      </c>
      <c r="C13633" t="s">
        <v>1736</v>
      </c>
      <c r="D13633" t="s">
        <v>8640</v>
      </c>
      <c r="E13633" t="s">
        <v>75</v>
      </c>
      <c r="F13633" s="1" t="s">
        <v>313</v>
      </c>
      <c r="G13633" t="s">
        <v>167</v>
      </c>
      <c r="H13633" t="str">
        <f>VLOOKUP(F13633,Clubs!$A$1:$D$220,4,)</f>
        <v>034055</v>
      </c>
    </row>
    <row r="13634" spans="1:8">
      <c r="A13634">
        <v>2514743</v>
      </c>
      <c r="B13634" t="s">
        <v>3600</v>
      </c>
      <c r="C13634" t="s">
        <v>953</v>
      </c>
      <c r="D13634" t="s">
        <v>8640</v>
      </c>
      <c r="E13634" t="s">
        <v>71</v>
      </c>
      <c r="F13634" s="1" t="s">
        <v>208</v>
      </c>
      <c r="G13634" t="s">
        <v>211</v>
      </c>
      <c r="H13634" t="str">
        <f>VLOOKUP(F13634,Clubs!$A$1:$D$220,4,)</f>
        <v>030059</v>
      </c>
    </row>
    <row r="13635" spans="1:8">
      <c r="A13635">
        <v>2514801</v>
      </c>
      <c r="B13635" t="s">
        <v>6332</v>
      </c>
      <c r="C13635" t="s">
        <v>864</v>
      </c>
      <c r="D13635" t="s">
        <v>8640</v>
      </c>
      <c r="E13635" t="s">
        <v>71</v>
      </c>
      <c r="F13635" s="1" t="s">
        <v>235</v>
      </c>
      <c r="G13635" t="s">
        <v>211</v>
      </c>
      <c r="H13635" t="str">
        <f>VLOOKUP(F13635,Clubs!$A$1:$D$220,4,)</f>
        <v>030003</v>
      </c>
    </row>
    <row r="13636" spans="1:8">
      <c r="A13636">
        <v>2514803</v>
      </c>
      <c r="B13636" t="s">
        <v>2422</v>
      </c>
      <c r="C13636" t="s">
        <v>1393</v>
      </c>
      <c r="D13636" t="s">
        <v>8640</v>
      </c>
      <c r="E13636" t="s">
        <v>71</v>
      </c>
      <c r="F13636" s="1" t="s">
        <v>235</v>
      </c>
      <c r="G13636" t="s">
        <v>211</v>
      </c>
      <c r="H13636" t="str">
        <f>VLOOKUP(F13636,Clubs!$A$1:$D$220,4,)</f>
        <v>030003</v>
      </c>
    </row>
    <row r="13637" spans="1:8">
      <c r="A13637">
        <v>2514822</v>
      </c>
      <c r="B13637" t="s">
        <v>3025</v>
      </c>
      <c r="C13637" t="s">
        <v>620</v>
      </c>
      <c r="D13637" t="s">
        <v>111</v>
      </c>
      <c r="E13637" t="s">
        <v>75</v>
      </c>
      <c r="F13637" s="1" t="s">
        <v>313</v>
      </c>
      <c r="G13637" t="s">
        <v>167</v>
      </c>
      <c r="H13637" t="str">
        <f>VLOOKUP(F13637,Clubs!$A$1:$D$220,4,)</f>
        <v>034055</v>
      </c>
    </row>
    <row r="13638" spans="1:8">
      <c r="A13638">
        <v>2514847</v>
      </c>
      <c r="B13638" t="s">
        <v>972</v>
      </c>
      <c r="C13638" t="s">
        <v>1219</v>
      </c>
      <c r="D13638" t="s">
        <v>8640</v>
      </c>
      <c r="E13638" t="s">
        <v>75</v>
      </c>
      <c r="F13638" s="1" t="s">
        <v>321</v>
      </c>
      <c r="G13638" t="s">
        <v>201</v>
      </c>
      <c r="H13638" t="str">
        <f>VLOOKUP(F13638,Clubs!$A$1:$D$220,4,)</f>
        <v>034066</v>
      </c>
    </row>
    <row r="13639" spans="1:8">
      <c r="A13639">
        <v>2514892</v>
      </c>
      <c r="B13639" t="s">
        <v>1282</v>
      </c>
      <c r="C13639" t="s">
        <v>1168</v>
      </c>
      <c r="D13639" t="s">
        <v>109</v>
      </c>
      <c r="E13639" t="s">
        <v>71</v>
      </c>
      <c r="F13639" s="1" t="s">
        <v>212</v>
      </c>
      <c r="G13639" t="s">
        <v>74</v>
      </c>
      <c r="H13639" t="str">
        <f>VLOOKUP(F13639,Clubs!$A$1:$D$220,4,)</f>
        <v>030076</v>
      </c>
    </row>
    <row r="13640" spans="1:8">
      <c r="A13640">
        <v>2514906</v>
      </c>
      <c r="B13640" t="s">
        <v>4252</v>
      </c>
      <c r="C13640" t="s">
        <v>1414</v>
      </c>
      <c r="D13640" t="s">
        <v>8640</v>
      </c>
      <c r="E13640" t="s">
        <v>75</v>
      </c>
      <c r="F13640" s="1" t="s">
        <v>317</v>
      </c>
      <c r="G13640" t="s">
        <v>211</v>
      </c>
      <c r="H13640" t="str">
        <f>VLOOKUP(F13640,Clubs!$A$1:$D$220,4,)</f>
        <v>034452</v>
      </c>
    </row>
    <row r="13641" spans="1:8">
      <c r="A13641">
        <v>2514915</v>
      </c>
      <c r="B13641" t="s">
        <v>5806</v>
      </c>
      <c r="C13641" t="s">
        <v>1011</v>
      </c>
      <c r="D13641" t="s">
        <v>8640</v>
      </c>
      <c r="E13641" t="s">
        <v>71</v>
      </c>
      <c r="F13641" s="1" t="s">
        <v>354</v>
      </c>
      <c r="G13641" t="s">
        <v>211</v>
      </c>
      <c r="H13641" t="str">
        <f>VLOOKUP(F13641,Clubs!$A$1:$D$220,4,)</f>
        <v>081041</v>
      </c>
    </row>
    <row r="13642" spans="1:8">
      <c r="A13642">
        <v>2514991</v>
      </c>
      <c r="B13642" t="s">
        <v>3211</v>
      </c>
      <c r="C13642" t="s">
        <v>604</v>
      </c>
      <c r="D13642" t="s">
        <v>165</v>
      </c>
      <c r="E13642" t="s">
        <v>75</v>
      </c>
      <c r="F13642" s="1" t="s">
        <v>271</v>
      </c>
      <c r="G13642" t="s">
        <v>74</v>
      </c>
      <c r="H13642" t="str">
        <f>VLOOKUP(F13642,Clubs!$A$1:$D$220,4,)</f>
        <v>082017</v>
      </c>
    </row>
    <row r="13643" spans="1:8">
      <c r="A13643">
        <v>2515021</v>
      </c>
      <c r="B13643" t="s">
        <v>9425</v>
      </c>
      <c r="C13643" t="s">
        <v>1837</v>
      </c>
      <c r="D13643" t="s">
        <v>8640</v>
      </c>
      <c r="E13643" t="s">
        <v>71</v>
      </c>
      <c r="F13643" s="1" t="s">
        <v>239</v>
      </c>
      <c r="G13643" t="s">
        <v>167</v>
      </c>
      <c r="H13643" t="str">
        <f>VLOOKUP(F13643,Clubs!$A$1:$D$220,4,)</f>
        <v>034012</v>
      </c>
    </row>
    <row r="13644" spans="1:8">
      <c r="A13644">
        <v>2515037</v>
      </c>
      <c r="B13644" t="s">
        <v>10591</v>
      </c>
      <c r="C13644" t="s">
        <v>2033</v>
      </c>
      <c r="D13644" t="s">
        <v>109</v>
      </c>
      <c r="E13644" t="s">
        <v>75</v>
      </c>
      <c r="F13644" s="1" t="s">
        <v>330</v>
      </c>
      <c r="G13644" t="s">
        <v>74</v>
      </c>
      <c r="H13644" t="str">
        <f>VLOOKUP(F13644,Clubs!$A$1:$D$220,4,)</f>
        <v>034068</v>
      </c>
    </row>
    <row r="13645" spans="1:8">
      <c r="A13645">
        <v>2515039</v>
      </c>
      <c r="B13645" t="s">
        <v>10592</v>
      </c>
      <c r="C13645" t="s">
        <v>1360</v>
      </c>
      <c r="D13645" t="s">
        <v>8640</v>
      </c>
      <c r="E13645" t="s">
        <v>75</v>
      </c>
      <c r="F13645" s="1" t="s">
        <v>330</v>
      </c>
      <c r="G13645" t="s">
        <v>211</v>
      </c>
      <c r="H13645" t="str">
        <f>VLOOKUP(F13645,Clubs!$A$1:$D$220,4,)</f>
        <v>034068</v>
      </c>
    </row>
    <row r="13646" spans="1:8">
      <c r="A13646">
        <v>2515083</v>
      </c>
      <c r="B13646" t="s">
        <v>3790</v>
      </c>
      <c r="C13646" t="s">
        <v>699</v>
      </c>
      <c r="D13646" t="s">
        <v>111</v>
      </c>
      <c r="E13646" t="s">
        <v>71</v>
      </c>
      <c r="F13646" s="1" t="s">
        <v>330</v>
      </c>
      <c r="G13646" t="s">
        <v>211</v>
      </c>
      <c r="H13646" t="str">
        <f>VLOOKUP(F13646,Clubs!$A$1:$D$220,4,)</f>
        <v>034068</v>
      </c>
    </row>
    <row r="13647" spans="1:8">
      <c r="A13647">
        <v>2515089</v>
      </c>
      <c r="B13647" t="s">
        <v>10593</v>
      </c>
      <c r="C13647" t="s">
        <v>10594</v>
      </c>
      <c r="D13647" t="s">
        <v>111</v>
      </c>
      <c r="E13647" t="s">
        <v>75</v>
      </c>
      <c r="F13647" s="1" t="s">
        <v>227</v>
      </c>
      <c r="G13647" t="s">
        <v>74</v>
      </c>
      <c r="H13647" t="str">
        <f>VLOOKUP(F13647,Clubs!$A$1:$D$220,4,)</f>
        <v>065020</v>
      </c>
    </row>
    <row r="13648" spans="1:8">
      <c r="A13648">
        <v>2515094</v>
      </c>
      <c r="B13648" t="s">
        <v>5577</v>
      </c>
      <c r="C13648" t="s">
        <v>1175</v>
      </c>
      <c r="D13648" t="s">
        <v>8640</v>
      </c>
      <c r="E13648" t="s">
        <v>75</v>
      </c>
      <c r="F13648" s="1" t="s">
        <v>214</v>
      </c>
      <c r="G13648" t="s">
        <v>167</v>
      </c>
      <c r="H13648" t="str">
        <f>VLOOKUP(F13648,Clubs!$A$1:$D$220,4,)</f>
        <v>034038</v>
      </c>
    </row>
    <row r="13649" spans="1:8">
      <c r="A13649">
        <v>2515139</v>
      </c>
      <c r="B13649" t="s">
        <v>1329</v>
      </c>
      <c r="C13649" t="s">
        <v>583</v>
      </c>
      <c r="D13649" t="s">
        <v>8640</v>
      </c>
      <c r="E13649" t="s">
        <v>75</v>
      </c>
      <c r="F13649" s="1" t="s">
        <v>330</v>
      </c>
      <c r="G13649" t="s">
        <v>211</v>
      </c>
      <c r="H13649" t="str">
        <f>VLOOKUP(F13649,Clubs!$A$1:$D$220,4,)</f>
        <v>034068</v>
      </c>
    </row>
    <row r="13650" spans="1:8">
      <c r="A13650">
        <v>2515195</v>
      </c>
      <c r="B13650" t="s">
        <v>3563</v>
      </c>
      <c r="C13650" t="s">
        <v>6395</v>
      </c>
      <c r="D13650" t="s">
        <v>115</v>
      </c>
      <c r="E13650" t="s">
        <v>75</v>
      </c>
      <c r="F13650" s="1" t="s">
        <v>8539</v>
      </c>
      <c r="G13650" t="s">
        <v>74</v>
      </c>
      <c r="H13650" t="str">
        <f>VLOOKUP(F13650,Clubs!$A$1:$D$220,4,)</f>
        <v>066037</v>
      </c>
    </row>
    <row r="13651" spans="1:8">
      <c r="A13651">
        <v>2515220</v>
      </c>
      <c r="B13651" t="s">
        <v>10595</v>
      </c>
      <c r="C13651" t="s">
        <v>669</v>
      </c>
      <c r="D13651" t="s">
        <v>8640</v>
      </c>
      <c r="E13651" t="s">
        <v>71</v>
      </c>
      <c r="F13651" s="1" t="s">
        <v>236</v>
      </c>
      <c r="G13651" t="s">
        <v>74</v>
      </c>
      <c r="H13651" t="str">
        <f>VLOOKUP(F13651,Clubs!$A$1:$D$220,4,)</f>
        <v>066034</v>
      </c>
    </row>
    <row r="13652" spans="1:8">
      <c r="A13652">
        <v>2515230</v>
      </c>
      <c r="B13652" t="s">
        <v>2856</v>
      </c>
      <c r="C13652" t="s">
        <v>1206</v>
      </c>
      <c r="D13652" t="s">
        <v>8640</v>
      </c>
      <c r="E13652" t="s">
        <v>71</v>
      </c>
      <c r="F13652" s="1" t="s">
        <v>204</v>
      </c>
      <c r="G13652" t="s">
        <v>201</v>
      </c>
      <c r="H13652" t="str">
        <f>VLOOKUP(F13652,Clubs!$A$1:$D$220,4,)</f>
        <v>031030</v>
      </c>
    </row>
    <row r="13653" spans="1:8">
      <c r="A13653">
        <v>2515272</v>
      </c>
      <c r="B13653" t="s">
        <v>10596</v>
      </c>
      <c r="C13653" t="s">
        <v>840</v>
      </c>
      <c r="D13653" t="s">
        <v>111</v>
      </c>
      <c r="E13653" t="s">
        <v>75</v>
      </c>
      <c r="F13653" s="1" t="s">
        <v>216</v>
      </c>
      <c r="G13653" t="s">
        <v>74</v>
      </c>
      <c r="H13653" t="str">
        <f>VLOOKUP(F13653,Clubs!$A$1:$D$220,4,)</f>
        <v>065012</v>
      </c>
    </row>
    <row r="13654" spans="1:8">
      <c r="A13654">
        <v>2515274</v>
      </c>
      <c r="B13654" t="s">
        <v>10597</v>
      </c>
      <c r="C13654" t="s">
        <v>808</v>
      </c>
      <c r="D13654" t="s">
        <v>109</v>
      </c>
      <c r="E13654" t="s">
        <v>75</v>
      </c>
      <c r="F13654" s="1" t="s">
        <v>222</v>
      </c>
      <c r="G13654" t="s">
        <v>74</v>
      </c>
      <c r="H13654" t="str">
        <f>VLOOKUP(F13654,Clubs!$A$1:$D$220,4,)</f>
        <v>030004</v>
      </c>
    </row>
    <row r="13655" spans="1:8">
      <c r="A13655">
        <v>2515453</v>
      </c>
      <c r="B13655" t="s">
        <v>5226</v>
      </c>
      <c r="C13655" t="s">
        <v>1167</v>
      </c>
      <c r="D13655" t="s">
        <v>110</v>
      </c>
      <c r="E13655" t="s">
        <v>71</v>
      </c>
      <c r="F13655" s="1" t="s">
        <v>298</v>
      </c>
      <c r="G13655" t="s">
        <v>74</v>
      </c>
      <c r="H13655" t="str">
        <f>VLOOKUP(F13655,Clubs!$A$1:$D$220,4,)</f>
        <v>034066</v>
      </c>
    </row>
    <row r="13656" spans="1:8">
      <c r="A13656">
        <v>2515464</v>
      </c>
      <c r="B13656" t="s">
        <v>10599</v>
      </c>
      <c r="C13656" t="s">
        <v>4311</v>
      </c>
      <c r="D13656" t="s">
        <v>165</v>
      </c>
      <c r="E13656" t="s">
        <v>71</v>
      </c>
      <c r="F13656" s="1" t="s">
        <v>301</v>
      </c>
      <c r="G13656" t="s">
        <v>74</v>
      </c>
      <c r="H13656" t="str">
        <f>VLOOKUP(F13656,Clubs!$A$1:$D$220,4,)</f>
        <v>066032</v>
      </c>
    </row>
    <row r="13657" spans="1:8">
      <c r="A13657">
        <v>2515502</v>
      </c>
      <c r="B13657" t="s">
        <v>9403</v>
      </c>
      <c r="C13657" t="s">
        <v>750</v>
      </c>
      <c r="D13657" t="s">
        <v>8640</v>
      </c>
      <c r="E13657" t="s">
        <v>75</v>
      </c>
      <c r="F13657" s="1" t="s">
        <v>313</v>
      </c>
      <c r="G13657" t="s">
        <v>167</v>
      </c>
      <c r="H13657" t="str">
        <f>VLOOKUP(F13657,Clubs!$A$1:$D$220,4,)</f>
        <v>034055</v>
      </c>
    </row>
    <row r="13658" spans="1:8">
      <c r="A13658">
        <v>2515531</v>
      </c>
      <c r="B13658" t="s">
        <v>10600</v>
      </c>
      <c r="C13658" t="s">
        <v>1276</v>
      </c>
      <c r="D13658" t="s">
        <v>8640</v>
      </c>
      <c r="E13658" t="s">
        <v>71</v>
      </c>
      <c r="F13658" s="1" t="s">
        <v>225</v>
      </c>
      <c r="G13658" t="s">
        <v>201</v>
      </c>
      <c r="H13658" t="str">
        <f>VLOOKUP(F13658,Clubs!$A$1:$D$220,4,)</f>
        <v>034073</v>
      </c>
    </row>
    <row r="13659" spans="1:8">
      <c r="A13659">
        <v>2515598</v>
      </c>
      <c r="B13659" t="s">
        <v>2125</v>
      </c>
      <c r="C13659" t="s">
        <v>1360</v>
      </c>
      <c r="D13659" t="s">
        <v>8640</v>
      </c>
      <c r="E13659" t="s">
        <v>75</v>
      </c>
      <c r="F13659" s="1" t="s">
        <v>217</v>
      </c>
      <c r="G13659" t="s">
        <v>167</v>
      </c>
      <c r="H13659" t="str">
        <f>VLOOKUP(F13659,Clubs!$A$1:$D$220,4,)</f>
        <v>012008</v>
      </c>
    </row>
    <row r="13660" spans="1:8">
      <c r="A13660">
        <v>2515714</v>
      </c>
      <c r="B13660" t="s">
        <v>1541</v>
      </c>
      <c r="C13660" t="s">
        <v>734</v>
      </c>
      <c r="D13660" t="s">
        <v>8640</v>
      </c>
      <c r="E13660" t="s">
        <v>75</v>
      </c>
      <c r="F13660" s="1" t="s">
        <v>220</v>
      </c>
      <c r="G13660" t="s">
        <v>201</v>
      </c>
      <c r="H13660" t="str">
        <f>VLOOKUP(F13660,Clubs!$A$1:$D$220,4,)</f>
        <v>031015</v>
      </c>
    </row>
    <row r="13661" spans="1:8">
      <c r="A13661">
        <v>2515855</v>
      </c>
      <c r="B13661" t="s">
        <v>8003</v>
      </c>
      <c r="C13661" t="s">
        <v>870</v>
      </c>
      <c r="D13661" t="s">
        <v>111</v>
      </c>
      <c r="E13661" t="s">
        <v>71</v>
      </c>
      <c r="F13661" s="1" t="s">
        <v>230</v>
      </c>
      <c r="G13661" t="s">
        <v>211</v>
      </c>
      <c r="H13661" t="str">
        <f>VLOOKUP(F13661,Clubs!$A$1:$D$220,4,)</f>
        <v>031025</v>
      </c>
    </row>
    <row r="13662" spans="1:8">
      <c r="A13662">
        <v>2515901</v>
      </c>
      <c r="B13662" t="s">
        <v>12415</v>
      </c>
      <c r="C13662" t="s">
        <v>12416</v>
      </c>
      <c r="D13662" t="s">
        <v>166</v>
      </c>
      <c r="E13662" t="s">
        <v>71</v>
      </c>
      <c r="F13662" s="1" t="s">
        <v>216</v>
      </c>
      <c r="G13662" t="s">
        <v>74</v>
      </c>
      <c r="H13662" t="str">
        <f>VLOOKUP(F13662,Clubs!$A$1:$D$220,4,)</f>
        <v>065012</v>
      </c>
    </row>
    <row r="13663" spans="1:8">
      <c r="A13663">
        <v>2516108</v>
      </c>
      <c r="B13663" t="s">
        <v>10601</v>
      </c>
      <c r="C13663" t="s">
        <v>1600</v>
      </c>
      <c r="D13663" t="s">
        <v>110</v>
      </c>
      <c r="E13663" t="s">
        <v>71</v>
      </c>
      <c r="F13663" s="1" t="s">
        <v>220</v>
      </c>
      <c r="G13663" t="s">
        <v>74</v>
      </c>
      <c r="H13663" t="str">
        <f>VLOOKUP(F13663,Clubs!$A$1:$D$220,4,)</f>
        <v>031015</v>
      </c>
    </row>
    <row r="13664" spans="1:8">
      <c r="A13664">
        <v>2516126</v>
      </c>
      <c r="B13664" t="s">
        <v>6161</v>
      </c>
      <c r="C13664" t="s">
        <v>629</v>
      </c>
      <c r="D13664" t="s">
        <v>109</v>
      </c>
      <c r="E13664" t="s">
        <v>75</v>
      </c>
      <c r="F13664" s="1" t="s">
        <v>204</v>
      </c>
      <c r="G13664" t="s">
        <v>74</v>
      </c>
      <c r="H13664" t="str">
        <f>VLOOKUP(F13664,Clubs!$A$1:$D$220,4,)</f>
        <v>031030</v>
      </c>
    </row>
    <row r="13665" spans="1:8">
      <c r="A13665">
        <v>2516212</v>
      </c>
      <c r="B13665" t="s">
        <v>10602</v>
      </c>
      <c r="C13665" t="s">
        <v>1371</v>
      </c>
      <c r="D13665" t="s">
        <v>8640</v>
      </c>
      <c r="E13665" t="s">
        <v>71</v>
      </c>
      <c r="F13665" s="1" t="s">
        <v>197</v>
      </c>
      <c r="G13665" t="s">
        <v>211</v>
      </c>
      <c r="H13665" t="str">
        <f>VLOOKUP(F13665,Clubs!$A$1:$D$220,4,)</f>
        <v>031067</v>
      </c>
    </row>
    <row r="13666" spans="1:8">
      <c r="A13666">
        <v>2516247</v>
      </c>
      <c r="B13666" t="s">
        <v>1760</v>
      </c>
      <c r="C13666" t="s">
        <v>2906</v>
      </c>
      <c r="D13666" t="s">
        <v>8640</v>
      </c>
      <c r="E13666" t="s">
        <v>71</v>
      </c>
      <c r="F13666" s="1" t="s">
        <v>274</v>
      </c>
      <c r="G13666" t="s">
        <v>74</v>
      </c>
      <c r="H13666" t="str">
        <f>VLOOKUP(F13666,Clubs!$A$1:$D$220,4,)</f>
        <v>046004</v>
      </c>
    </row>
    <row r="13667" spans="1:8">
      <c r="A13667">
        <v>2516258</v>
      </c>
      <c r="B13667" t="s">
        <v>5981</v>
      </c>
      <c r="C13667" t="s">
        <v>1145</v>
      </c>
      <c r="D13667" t="s">
        <v>8640</v>
      </c>
      <c r="E13667" t="s">
        <v>75</v>
      </c>
      <c r="F13667" s="1" t="s">
        <v>214</v>
      </c>
      <c r="G13667" t="s">
        <v>167</v>
      </c>
      <c r="H13667" t="str">
        <f>VLOOKUP(F13667,Clubs!$A$1:$D$220,4,)</f>
        <v>034038</v>
      </c>
    </row>
    <row r="13668" spans="1:8">
      <c r="A13668">
        <v>2516463</v>
      </c>
      <c r="B13668" t="s">
        <v>1608</v>
      </c>
      <c r="C13668" t="s">
        <v>8892</v>
      </c>
      <c r="D13668" t="s">
        <v>8640</v>
      </c>
      <c r="E13668" t="s">
        <v>71</v>
      </c>
      <c r="F13668" s="1" t="s">
        <v>313</v>
      </c>
      <c r="G13668" t="s">
        <v>201</v>
      </c>
      <c r="H13668" t="str">
        <f>VLOOKUP(F13668,Clubs!$A$1:$D$220,4,)</f>
        <v>034055</v>
      </c>
    </row>
    <row r="13669" spans="1:8">
      <c r="A13669">
        <v>2516570</v>
      </c>
      <c r="B13669" t="s">
        <v>4107</v>
      </c>
      <c r="C13669" t="s">
        <v>5316</v>
      </c>
      <c r="D13669" t="s">
        <v>8640</v>
      </c>
      <c r="E13669" t="s">
        <v>75</v>
      </c>
      <c r="F13669" s="1" t="s">
        <v>8679</v>
      </c>
      <c r="G13669" t="s">
        <v>74</v>
      </c>
      <c r="H13669" t="str">
        <f>VLOOKUP(F13669,Clubs!$A$1:$D$220,4,)</f>
        <v>034478</v>
      </c>
    </row>
    <row r="13670" spans="1:8">
      <c r="A13670">
        <v>2516650</v>
      </c>
      <c r="B13670" t="s">
        <v>10603</v>
      </c>
      <c r="C13670" t="s">
        <v>2761</v>
      </c>
      <c r="D13670" t="s">
        <v>165</v>
      </c>
      <c r="E13670" t="s">
        <v>71</v>
      </c>
      <c r="F13670" s="1" t="s">
        <v>230</v>
      </c>
      <c r="G13670" t="s">
        <v>74</v>
      </c>
      <c r="H13670" t="str">
        <f>VLOOKUP(F13670,Clubs!$A$1:$D$220,4,)</f>
        <v>031025</v>
      </c>
    </row>
    <row r="13671" spans="1:8">
      <c r="A13671">
        <v>2516935</v>
      </c>
      <c r="B13671" t="s">
        <v>8739</v>
      </c>
      <c r="C13671" t="s">
        <v>2235</v>
      </c>
      <c r="D13671" t="s">
        <v>8640</v>
      </c>
      <c r="E13671" t="s">
        <v>71</v>
      </c>
      <c r="F13671" s="1" t="s">
        <v>341</v>
      </c>
      <c r="G13671" t="s">
        <v>211</v>
      </c>
      <c r="H13671" t="str">
        <f>VLOOKUP(F13671,Clubs!$A$1:$D$220,4,)</f>
        <v>011024</v>
      </c>
    </row>
    <row r="13672" spans="1:8">
      <c r="A13672">
        <v>2516955</v>
      </c>
      <c r="B13672" t="s">
        <v>8739</v>
      </c>
      <c r="C13672" t="s">
        <v>1899</v>
      </c>
      <c r="D13672" t="s">
        <v>8640</v>
      </c>
      <c r="E13672" t="s">
        <v>75</v>
      </c>
      <c r="F13672" s="1" t="s">
        <v>341</v>
      </c>
      <c r="G13672" t="s">
        <v>211</v>
      </c>
      <c r="H13672" t="str">
        <f>VLOOKUP(F13672,Clubs!$A$1:$D$220,4,)</f>
        <v>011024</v>
      </c>
    </row>
    <row r="13673" spans="1:8">
      <c r="A13673">
        <v>2516966</v>
      </c>
      <c r="B13673" t="s">
        <v>10604</v>
      </c>
      <c r="C13673" t="s">
        <v>885</v>
      </c>
      <c r="D13673" t="s">
        <v>8640</v>
      </c>
      <c r="E13673" t="s">
        <v>75</v>
      </c>
      <c r="F13673" s="1" t="s">
        <v>253</v>
      </c>
      <c r="G13673" t="s">
        <v>211</v>
      </c>
      <c r="H13673" t="str">
        <f>VLOOKUP(F13673,Clubs!$A$1:$D$220,4,)</f>
        <v>011025</v>
      </c>
    </row>
    <row r="13674" spans="1:8">
      <c r="A13674">
        <v>2517041</v>
      </c>
      <c r="B13674" t="s">
        <v>10112</v>
      </c>
      <c r="C13674" t="s">
        <v>2121</v>
      </c>
      <c r="D13674" t="s">
        <v>8640</v>
      </c>
      <c r="E13674" t="s">
        <v>71</v>
      </c>
      <c r="F13674" s="1" t="s">
        <v>214</v>
      </c>
      <c r="G13674" t="s">
        <v>211</v>
      </c>
      <c r="H13674" t="str">
        <f>VLOOKUP(F13674,Clubs!$A$1:$D$220,4,)</f>
        <v>034038</v>
      </c>
    </row>
    <row r="13675" spans="1:8">
      <c r="A13675">
        <v>2517044</v>
      </c>
      <c r="B13675" t="s">
        <v>10605</v>
      </c>
      <c r="C13675" t="s">
        <v>789</v>
      </c>
      <c r="D13675" t="s">
        <v>109</v>
      </c>
      <c r="E13675" t="s">
        <v>71</v>
      </c>
      <c r="F13675" s="1" t="s">
        <v>214</v>
      </c>
      <c r="G13675" t="s">
        <v>74</v>
      </c>
      <c r="H13675" t="str">
        <f>VLOOKUP(F13675,Clubs!$A$1:$D$220,4,)</f>
        <v>034038</v>
      </c>
    </row>
    <row r="13676" spans="1:8">
      <c r="A13676">
        <v>2517052</v>
      </c>
      <c r="B13676" t="s">
        <v>1272</v>
      </c>
      <c r="C13676" t="s">
        <v>618</v>
      </c>
      <c r="D13676" t="s">
        <v>8640</v>
      </c>
      <c r="E13676" t="s">
        <v>71</v>
      </c>
      <c r="F13676" s="1" t="s">
        <v>248</v>
      </c>
      <c r="G13676" t="s">
        <v>211</v>
      </c>
      <c r="H13676" t="str">
        <f>VLOOKUP(F13676,Clubs!$A$1:$D$220,4,)</f>
        <v>034021</v>
      </c>
    </row>
    <row r="13677" spans="1:8">
      <c r="A13677">
        <v>2517053</v>
      </c>
      <c r="B13677" t="s">
        <v>7812</v>
      </c>
      <c r="C13677" t="s">
        <v>1247</v>
      </c>
      <c r="D13677" t="s">
        <v>165</v>
      </c>
      <c r="E13677" t="s">
        <v>75</v>
      </c>
      <c r="F13677" s="1" t="s">
        <v>276</v>
      </c>
      <c r="G13677" t="s">
        <v>74</v>
      </c>
      <c r="H13677" t="str">
        <f>VLOOKUP(F13677,Clubs!$A$1:$D$220,4,)</f>
        <v>066032</v>
      </c>
    </row>
    <row r="13678" spans="1:8">
      <c r="A13678">
        <v>2517093</v>
      </c>
      <c r="B13678" t="s">
        <v>10606</v>
      </c>
      <c r="C13678" t="s">
        <v>1267</v>
      </c>
      <c r="D13678" t="s">
        <v>8640</v>
      </c>
      <c r="E13678" t="s">
        <v>75</v>
      </c>
      <c r="F13678" s="1" t="s">
        <v>200</v>
      </c>
      <c r="G13678" t="s">
        <v>74</v>
      </c>
      <c r="H13678" t="str">
        <f>VLOOKUP(F13678,Clubs!$A$1:$D$220,4,)</f>
        <v>011024</v>
      </c>
    </row>
    <row r="13679" spans="1:8">
      <c r="A13679">
        <v>2517309</v>
      </c>
      <c r="B13679" t="s">
        <v>4405</v>
      </c>
      <c r="C13679" t="s">
        <v>759</v>
      </c>
      <c r="D13679" t="s">
        <v>8640</v>
      </c>
      <c r="E13679" t="s">
        <v>75</v>
      </c>
      <c r="F13679" s="1" t="s">
        <v>246</v>
      </c>
      <c r="G13679" t="s">
        <v>211</v>
      </c>
      <c r="H13679" t="str">
        <f>VLOOKUP(F13679,Clubs!$A$1:$D$220,4,)</f>
        <v>011024</v>
      </c>
    </row>
    <row r="13680" spans="1:8">
      <c r="A13680">
        <v>2517503</v>
      </c>
      <c r="B13680" t="s">
        <v>10607</v>
      </c>
      <c r="C13680" t="s">
        <v>10608</v>
      </c>
      <c r="D13680" t="s">
        <v>8640</v>
      </c>
      <c r="E13680" t="s">
        <v>71</v>
      </c>
      <c r="F13680" s="1" t="s">
        <v>222</v>
      </c>
      <c r="G13680" t="s">
        <v>211</v>
      </c>
      <c r="H13680" t="str">
        <f>VLOOKUP(F13680,Clubs!$A$1:$D$220,4,)</f>
        <v>030004</v>
      </c>
    </row>
    <row r="13681" spans="1:8">
      <c r="A13681">
        <v>2517530</v>
      </c>
      <c r="B13681" t="s">
        <v>949</v>
      </c>
      <c r="C13681" t="s">
        <v>2569</v>
      </c>
      <c r="D13681" t="s">
        <v>8640</v>
      </c>
      <c r="E13681" t="s">
        <v>71</v>
      </c>
      <c r="F13681" s="1" t="s">
        <v>263</v>
      </c>
      <c r="G13681" t="s">
        <v>211</v>
      </c>
      <c r="H13681" t="str">
        <f>VLOOKUP(F13681,Clubs!$A$1:$D$220,4,)</f>
        <v>034062</v>
      </c>
    </row>
    <row r="13682" spans="1:8">
      <c r="A13682">
        <v>2517562</v>
      </c>
      <c r="B13682" t="s">
        <v>10609</v>
      </c>
      <c r="C13682" t="s">
        <v>1448</v>
      </c>
      <c r="D13682" t="s">
        <v>165</v>
      </c>
      <c r="E13682" t="s">
        <v>71</v>
      </c>
      <c r="F13682" s="1" t="s">
        <v>209</v>
      </c>
      <c r="G13682" t="s">
        <v>74</v>
      </c>
      <c r="H13682" t="str">
        <f>VLOOKUP(F13682,Clubs!$A$1:$D$220,4,)</f>
        <v>034066</v>
      </c>
    </row>
    <row r="13683" spans="1:8">
      <c r="A13683">
        <v>2517585</v>
      </c>
      <c r="B13683" t="s">
        <v>10610</v>
      </c>
      <c r="C13683" t="s">
        <v>3620</v>
      </c>
      <c r="D13683" t="s">
        <v>8640</v>
      </c>
      <c r="E13683" t="s">
        <v>75</v>
      </c>
      <c r="F13683" s="1" t="s">
        <v>220</v>
      </c>
      <c r="G13683" t="s">
        <v>74</v>
      </c>
      <c r="H13683" t="str">
        <f>VLOOKUP(F13683,Clubs!$A$1:$D$220,4,)</f>
        <v>031015</v>
      </c>
    </row>
    <row r="13684" spans="1:8">
      <c r="A13684">
        <v>2517715</v>
      </c>
      <c r="B13684" t="s">
        <v>804</v>
      </c>
      <c r="C13684" t="s">
        <v>952</v>
      </c>
      <c r="D13684" t="s">
        <v>8640</v>
      </c>
      <c r="E13684" t="s">
        <v>71</v>
      </c>
      <c r="F13684" s="1" t="s">
        <v>242</v>
      </c>
      <c r="G13684" t="s">
        <v>201</v>
      </c>
      <c r="H13684" t="str">
        <f>VLOOKUP(F13684,Clubs!$A$1:$D$220,4,)</f>
        <v>032010</v>
      </c>
    </row>
    <row r="13685" spans="1:8">
      <c r="A13685">
        <v>2517716</v>
      </c>
      <c r="B13685" t="s">
        <v>10611</v>
      </c>
      <c r="C13685" t="s">
        <v>10612</v>
      </c>
      <c r="D13685" t="s">
        <v>165</v>
      </c>
      <c r="E13685" t="s">
        <v>75</v>
      </c>
      <c r="F13685" s="1" t="s">
        <v>326</v>
      </c>
      <c r="G13685" t="s">
        <v>74</v>
      </c>
      <c r="H13685" t="str">
        <f>VLOOKUP(F13685,Clubs!$A$1:$D$220,4,)</f>
        <v>009014</v>
      </c>
    </row>
    <row r="13686" spans="1:8">
      <c r="A13686">
        <v>2517721</v>
      </c>
      <c r="B13686" t="s">
        <v>2483</v>
      </c>
      <c r="C13686" t="s">
        <v>870</v>
      </c>
      <c r="D13686" t="s">
        <v>165</v>
      </c>
      <c r="E13686" t="s">
        <v>71</v>
      </c>
      <c r="F13686" s="1" t="s">
        <v>322</v>
      </c>
      <c r="G13686" t="s">
        <v>74</v>
      </c>
      <c r="H13686" t="str">
        <f>VLOOKUP(F13686,Clubs!$A$1:$D$220,4,)</f>
        <v>048008</v>
      </c>
    </row>
    <row r="13687" spans="1:8">
      <c r="A13687">
        <v>2517808</v>
      </c>
      <c r="B13687" t="s">
        <v>10613</v>
      </c>
      <c r="C13687" t="s">
        <v>864</v>
      </c>
      <c r="D13687" t="s">
        <v>8640</v>
      </c>
      <c r="E13687" t="s">
        <v>71</v>
      </c>
      <c r="F13687" s="1" t="s">
        <v>266</v>
      </c>
      <c r="G13687" t="s">
        <v>211</v>
      </c>
      <c r="H13687" t="str">
        <f>VLOOKUP(F13687,Clubs!$A$1:$D$220,4,)</f>
        <v>046008</v>
      </c>
    </row>
    <row r="13688" spans="1:8">
      <c r="A13688">
        <v>2517822</v>
      </c>
      <c r="B13688" t="s">
        <v>1342</v>
      </c>
      <c r="C13688" t="s">
        <v>682</v>
      </c>
      <c r="D13688" t="s">
        <v>8640</v>
      </c>
      <c r="E13688" t="s">
        <v>75</v>
      </c>
      <c r="F13688" s="1" t="s">
        <v>212</v>
      </c>
      <c r="G13688" t="s">
        <v>201</v>
      </c>
      <c r="H13688" t="str">
        <f>VLOOKUP(F13688,Clubs!$A$1:$D$220,4,)</f>
        <v>030076</v>
      </c>
    </row>
    <row r="13689" spans="1:8">
      <c r="A13689">
        <v>2517825</v>
      </c>
      <c r="B13689" t="s">
        <v>10614</v>
      </c>
      <c r="C13689" t="s">
        <v>1897</v>
      </c>
      <c r="D13689" t="s">
        <v>8640</v>
      </c>
      <c r="E13689" t="s">
        <v>71</v>
      </c>
      <c r="F13689" s="1" t="s">
        <v>212</v>
      </c>
      <c r="G13689" t="s">
        <v>211</v>
      </c>
      <c r="H13689" t="str">
        <f>VLOOKUP(F13689,Clubs!$A$1:$D$220,4,)</f>
        <v>030076</v>
      </c>
    </row>
    <row r="13690" spans="1:8">
      <c r="A13690">
        <v>2517842</v>
      </c>
      <c r="B13690" t="s">
        <v>10615</v>
      </c>
      <c r="C13690" t="s">
        <v>659</v>
      </c>
      <c r="D13690" t="s">
        <v>166</v>
      </c>
      <c r="E13690" t="s">
        <v>75</v>
      </c>
      <c r="F13690" s="1" t="s">
        <v>301</v>
      </c>
      <c r="G13690" t="s">
        <v>74</v>
      </c>
      <c r="H13690" t="str">
        <f>VLOOKUP(F13690,Clubs!$A$1:$D$220,4,)</f>
        <v>066032</v>
      </c>
    </row>
    <row r="13691" spans="1:8">
      <c r="A13691">
        <v>2517865</v>
      </c>
      <c r="B13691" t="s">
        <v>10616</v>
      </c>
      <c r="C13691" t="s">
        <v>918</v>
      </c>
      <c r="D13691" t="s">
        <v>8640</v>
      </c>
      <c r="E13691" t="s">
        <v>71</v>
      </c>
      <c r="F13691" s="1" t="s">
        <v>287</v>
      </c>
      <c r="G13691" t="s">
        <v>201</v>
      </c>
      <c r="H13691" t="str">
        <f>VLOOKUP(F13691,Clubs!$A$1:$D$220,4,)</f>
        <v>065020</v>
      </c>
    </row>
    <row r="13692" spans="1:8">
      <c r="A13692">
        <v>2517885</v>
      </c>
      <c r="B13692" t="s">
        <v>10617</v>
      </c>
      <c r="C13692" t="s">
        <v>1138</v>
      </c>
      <c r="D13692" t="s">
        <v>8640</v>
      </c>
      <c r="E13692" t="s">
        <v>75</v>
      </c>
      <c r="F13692" s="1" t="s">
        <v>241</v>
      </c>
      <c r="G13692" t="s">
        <v>167</v>
      </c>
      <c r="H13692" t="str">
        <f>VLOOKUP(F13692,Clubs!$A$1:$D$220,4,)</f>
        <v>034072</v>
      </c>
    </row>
    <row r="13693" spans="1:8">
      <c r="A13693">
        <v>2517901</v>
      </c>
      <c r="B13693" t="s">
        <v>1653</v>
      </c>
      <c r="C13693" t="s">
        <v>834</v>
      </c>
      <c r="D13693" t="s">
        <v>8640</v>
      </c>
      <c r="E13693" t="s">
        <v>71</v>
      </c>
      <c r="F13693" s="1" t="s">
        <v>253</v>
      </c>
      <c r="G13693" t="s">
        <v>201</v>
      </c>
      <c r="H13693" t="str">
        <f>VLOOKUP(F13693,Clubs!$A$1:$D$220,4,)</f>
        <v>011025</v>
      </c>
    </row>
    <row r="13694" spans="1:8">
      <c r="A13694">
        <v>2517913</v>
      </c>
      <c r="B13694" t="s">
        <v>10618</v>
      </c>
      <c r="C13694" t="s">
        <v>1248</v>
      </c>
      <c r="D13694" t="s">
        <v>111</v>
      </c>
      <c r="E13694" t="s">
        <v>75</v>
      </c>
      <c r="F13694" s="1" t="s">
        <v>236</v>
      </c>
      <c r="G13694" t="s">
        <v>74</v>
      </c>
      <c r="H13694" t="str">
        <f>VLOOKUP(F13694,Clubs!$A$1:$D$220,4,)</f>
        <v>066034</v>
      </c>
    </row>
    <row r="13695" spans="1:8">
      <c r="A13695">
        <v>2517951</v>
      </c>
      <c r="B13695" t="s">
        <v>10619</v>
      </c>
      <c r="C13695" t="s">
        <v>10620</v>
      </c>
      <c r="D13695" t="s">
        <v>8640</v>
      </c>
      <c r="E13695" t="s">
        <v>71</v>
      </c>
      <c r="F13695" s="1" t="s">
        <v>202</v>
      </c>
      <c r="G13695" t="s">
        <v>211</v>
      </c>
      <c r="H13695" t="str">
        <f>VLOOKUP(F13695,Clubs!$A$1:$D$220,4,)</f>
        <v>081017</v>
      </c>
    </row>
    <row r="13696" spans="1:8">
      <c r="A13696">
        <v>2517965</v>
      </c>
      <c r="B13696" t="s">
        <v>847</v>
      </c>
      <c r="C13696" t="s">
        <v>885</v>
      </c>
      <c r="D13696" t="s">
        <v>8640</v>
      </c>
      <c r="E13696" t="s">
        <v>75</v>
      </c>
      <c r="F13696" s="1" t="s">
        <v>219</v>
      </c>
      <c r="G13696" t="s">
        <v>167</v>
      </c>
      <c r="H13696" t="str">
        <f>VLOOKUP(F13696,Clubs!$A$1:$D$220,4,)</f>
        <v>031067</v>
      </c>
    </row>
    <row r="13697" spans="1:8">
      <c r="A13697">
        <v>2517970</v>
      </c>
      <c r="B13697" t="s">
        <v>8816</v>
      </c>
      <c r="C13697" t="s">
        <v>584</v>
      </c>
      <c r="D13697" t="s">
        <v>109</v>
      </c>
      <c r="E13697" t="s">
        <v>71</v>
      </c>
      <c r="F13697" s="1" t="s">
        <v>200</v>
      </c>
      <c r="G13697" t="s">
        <v>74</v>
      </c>
      <c r="H13697" t="str">
        <f>VLOOKUP(F13697,Clubs!$A$1:$D$220,4,)</f>
        <v>011024</v>
      </c>
    </row>
    <row r="13698" spans="1:8">
      <c r="A13698">
        <v>2517975</v>
      </c>
      <c r="B13698" t="s">
        <v>1965</v>
      </c>
      <c r="C13698" t="s">
        <v>688</v>
      </c>
      <c r="D13698" t="s">
        <v>8640</v>
      </c>
      <c r="E13698" t="s">
        <v>75</v>
      </c>
      <c r="F13698" s="1" t="s">
        <v>228</v>
      </c>
      <c r="G13698" t="s">
        <v>167</v>
      </c>
      <c r="H13698" t="str">
        <f>VLOOKUP(F13698,Clubs!$A$1:$D$220,4,)</f>
        <v>012003</v>
      </c>
    </row>
    <row r="13699" spans="1:8">
      <c r="A13699">
        <v>2517990</v>
      </c>
      <c r="B13699" t="s">
        <v>3441</v>
      </c>
      <c r="C13699" t="s">
        <v>1309</v>
      </c>
      <c r="D13699" t="s">
        <v>8640</v>
      </c>
      <c r="E13699" t="s">
        <v>71</v>
      </c>
      <c r="F13699" s="1" t="s">
        <v>8519</v>
      </c>
      <c r="G13699" t="s">
        <v>211</v>
      </c>
      <c r="H13699" t="str">
        <f>VLOOKUP(F13699,Clubs!$A$1:$D$220,4,)</f>
        <v>011030</v>
      </c>
    </row>
    <row r="13700" spans="1:8">
      <c r="A13700">
        <v>2517995</v>
      </c>
      <c r="B13700" t="s">
        <v>6145</v>
      </c>
      <c r="C13700" t="s">
        <v>754</v>
      </c>
      <c r="D13700" t="s">
        <v>8640</v>
      </c>
      <c r="E13700" t="s">
        <v>75</v>
      </c>
      <c r="F13700" s="1" t="s">
        <v>8519</v>
      </c>
      <c r="G13700" t="s">
        <v>211</v>
      </c>
      <c r="H13700" t="str">
        <f>VLOOKUP(F13700,Clubs!$A$1:$D$220,4,)</f>
        <v>011030</v>
      </c>
    </row>
    <row r="13701" spans="1:8">
      <c r="A13701">
        <v>2517997</v>
      </c>
      <c r="B13701" t="s">
        <v>1401</v>
      </c>
      <c r="C13701" t="s">
        <v>836</v>
      </c>
      <c r="D13701" t="s">
        <v>8640</v>
      </c>
      <c r="E13701" t="s">
        <v>75</v>
      </c>
      <c r="F13701" s="1" t="s">
        <v>8519</v>
      </c>
      <c r="G13701" t="s">
        <v>211</v>
      </c>
      <c r="H13701" t="str">
        <f>VLOOKUP(F13701,Clubs!$A$1:$D$220,4,)</f>
        <v>011030</v>
      </c>
    </row>
    <row r="13702" spans="1:8">
      <c r="A13702">
        <v>2518006</v>
      </c>
      <c r="B13702" t="s">
        <v>5760</v>
      </c>
      <c r="C13702" t="s">
        <v>1161</v>
      </c>
      <c r="D13702" t="s">
        <v>111</v>
      </c>
      <c r="E13702" t="s">
        <v>71</v>
      </c>
      <c r="F13702" s="1" t="s">
        <v>8538</v>
      </c>
      <c r="G13702" t="s">
        <v>211</v>
      </c>
      <c r="H13702" t="str">
        <f>VLOOKUP(F13702,Clubs!$A$1:$D$220,4,)</f>
        <v>065030</v>
      </c>
    </row>
    <row r="13703" spans="1:8">
      <c r="A13703">
        <v>2518105</v>
      </c>
      <c r="B13703" t="s">
        <v>10621</v>
      </c>
      <c r="C13703" t="s">
        <v>1267</v>
      </c>
      <c r="D13703" t="s">
        <v>111</v>
      </c>
      <c r="E13703" t="s">
        <v>75</v>
      </c>
      <c r="F13703" s="1" t="s">
        <v>198</v>
      </c>
      <c r="G13703" t="s">
        <v>74</v>
      </c>
      <c r="H13703" t="str">
        <f>VLOOKUP(F13703,Clubs!$A$1:$D$220,4,)</f>
        <v>082006</v>
      </c>
    </row>
    <row r="13704" spans="1:8">
      <c r="A13704">
        <v>2518119</v>
      </c>
      <c r="B13704" t="s">
        <v>1411</v>
      </c>
      <c r="C13704" t="s">
        <v>1255</v>
      </c>
      <c r="D13704" t="s">
        <v>8640</v>
      </c>
      <c r="E13704" t="s">
        <v>75</v>
      </c>
      <c r="F13704" s="1" t="s">
        <v>8676</v>
      </c>
      <c r="G13704" t="s">
        <v>211</v>
      </c>
      <c r="H13704" t="str">
        <f>VLOOKUP(F13704,Clubs!$A$1:$D$220,4,)</f>
        <v>034477</v>
      </c>
    </row>
    <row r="13705" spans="1:8">
      <c r="A13705">
        <v>2518236</v>
      </c>
      <c r="B13705" t="s">
        <v>12417</v>
      </c>
      <c r="C13705" t="s">
        <v>12418</v>
      </c>
      <c r="D13705" t="s">
        <v>166</v>
      </c>
      <c r="E13705" t="s">
        <v>71</v>
      </c>
      <c r="F13705" s="1" t="s">
        <v>206</v>
      </c>
      <c r="G13705" t="s">
        <v>74</v>
      </c>
      <c r="H13705" t="str">
        <f>VLOOKUP(F13705,Clubs!$A$1:$D$220,4,)</f>
        <v>082020</v>
      </c>
    </row>
    <row r="13706" spans="1:8">
      <c r="A13706">
        <v>2518243</v>
      </c>
      <c r="B13706" t="s">
        <v>10623</v>
      </c>
      <c r="C13706" t="s">
        <v>714</v>
      </c>
      <c r="D13706" t="s">
        <v>8640</v>
      </c>
      <c r="E13706" t="s">
        <v>75</v>
      </c>
      <c r="F13706" s="1" t="s">
        <v>238</v>
      </c>
      <c r="G13706" t="s">
        <v>211</v>
      </c>
      <c r="H13706" t="str">
        <f>VLOOKUP(F13706,Clubs!$A$1:$D$220,4,)</f>
        <v>030055</v>
      </c>
    </row>
    <row r="13707" spans="1:8">
      <c r="A13707">
        <v>2518258</v>
      </c>
      <c r="B13707" t="s">
        <v>5850</v>
      </c>
      <c r="C13707" t="s">
        <v>695</v>
      </c>
      <c r="D13707" t="s">
        <v>8640</v>
      </c>
      <c r="E13707" t="s">
        <v>75</v>
      </c>
      <c r="F13707" s="1" t="s">
        <v>265</v>
      </c>
      <c r="G13707" t="s">
        <v>211</v>
      </c>
      <c r="H13707" t="str">
        <f>VLOOKUP(F13707,Clubs!$A$1:$D$220,4,)</f>
        <v>065020</v>
      </c>
    </row>
    <row r="13708" spans="1:8">
      <c r="A13708">
        <v>2518285</v>
      </c>
      <c r="B13708" t="s">
        <v>3441</v>
      </c>
      <c r="C13708" t="s">
        <v>1014</v>
      </c>
      <c r="D13708" t="s">
        <v>8640</v>
      </c>
      <c r="E13708" t="s">
        <v>75</v>
      </c>
      <c r="F13708" s="1" t="s">
        <v>8519</v>
      </c>
      <c r="G13708" t="s">
        <v>211</v>
      </c>
      <c r="H13708" t="str">
        <f>VLOOKUP(F13708,Clubs!$A$1:$D$220,4,)</f>
        <v>011030</v>
      </c>
    </row>
    <row r="13709" spans="1:8">
      <c r="A13709">
        <v>2518290</v>
      </c>
      <c r="B13709" t="s">
        <v>10624</v>
      </c>
      <c r="C13709" t="s">
        <v>4859</v>
      </c>
      <c r="D13709" t="s">
        <v>8640</v>
      </c>
      <c r="E13709" t="s">
        <v>71</v>
      </c>
      <c r="F13709" s="1" t="s">
        <v>235</v>
      </c>
      <c r="G13709" t="s">
        <v>201</v>
      </c>
      <c r="H13709" t="str">
        <f>VLOOKUP(F13709,Clubs!$A$1:$D$220,4,)</f>
        <v>030003</v>
      </c>
    </row>
    <row r="13710" spans="1:8">
      <c r="A13710">
        <v>2518415</v>
      </c>
      <c r="B13710" t="s">
        <v>10236</v>
      </c>
      <c r="C13710" t="s">
        <v>1031</v>
      </c>
      <c r="D13710" t="s">
        <v>8640</v>
      </c>
      <c r="E13710" t="s">
        <v>75</v>
      </c>
      <c r="F13710" s="1" t="s">
        <v>208</v>
      </c>
      <c r="G13710" t="s">
        <v>211</v>
      </c>
      <c r="H13710" t="str">
        <f>VLOOKUP(F13710,Clubs!$A$1:$D$220,4,)</f>
        <v>030059</v>
      </c>
    </row>
    <row r="13711" spans="1:8">
      <c r="A13711">
        <v>2518419</v>
      </c>
      <c r="B13711" t="s">
        <v>10625</v>
      </c>
      <c r="C13711" t="s">
        <v>768</v>
      </c>
      <c r="D13711" t="s">
        <v>110</v>
      </c>
      <c r="E13711" t="s">
        <v>71</v>
      </c>
      <c r="F13711" s="1" t="s">
        <v>293</v>
      </c>
      <c r="G13711" t="s">
        <v>74</v>
      </c>
      <c r="H13711" t="str">
        <f>VLOOKUP(F13711,Clubs!$A$1:$D$220,4,)</f>
        <v>046002</v>
      </c>
    </row>
    <row r="13712" spans="1:8">
      <c r="A13712">
        <v>2518457</v>
      </c>
      <c r="B13712" t="s">
        <v>10626</v>
      </c>
      <c r="C13712" t="s">
        <v>919</v>
      </c>
      <c r="D13712" t="s">
        <v>166</v>
      </c>
      <c r="E13712" t="s">
        <v>71</v>
      </c>
      <c r="F13712" s="1" t="s">
        <v>222</v>
      </c>
      <c r="G13712" t="s">
        <v>74</v>
      </c>
      <c r="H13712" t="str">
        <f>VLOOKUP(F13712,Clubs!$A$1:$D$220,4,)</f>
        <v>030004</v>
      </c>
    </row>
    <row r="13713" spans="1:8">
      <c r="A13713">
        <v>2518523</v>
      </c>
      <c r="B13713" t="s">
        <v>10627</v>
      </c>
      <c r="C13713" t="s">
        <v>1357</v>
      </c>
      <c r="D13713" t="s">
        <v>111</v>
      </c>
      <c r="E13713" t="s">
        <v>71</v>
      </c>
      <c r="F13713" s="1" t="s">
        <v>276</v>
      </c>
      <c r="G13713" t="s">
        <v>211</v>
      </c>
      <c r="H13713" t="str">
        <f>VLOOKUP(F13713,Clubs!$A$1:$D$220,4,)</f>
        <v>066032</v>
      </c>
    </row>
    <row r="13714" spans="1:8">
      <c r="A13714">
        <v>2518526</v>
      </c>
      <c r="B13714" t="s">
        <v>1655</v>
      </c>
      <c r="C13714" t="s">
        <v>840</v>
      </c>
      <c r="D13714" t="s">
        <v>111</v>
      </c>
      <c r="E13714" t="s">
        <v>75</v>
      </c>
      <c r="F13714" s="1" t="s">
        <v>268</v>
      </c>
      <c r="G13714" t="s">
        <v>211</v>
      </c>
      <c r="H13714" t="str">
        <f>VLOOKUP(F13714,Clubs!$A$1:$D$220,4,)</f>
        <v>048006</v>
      </c>
    </row>
    <row r="13715" spans="1:8">
      <c r="A13715">
        <v>2518544</v>
      </c>
      <c r="B13715" t="s">
        <v>10628</v>
      </c>
      <c r="C13715" t="s">
        <v>658</v>
      </c>
      <c r="D13715" t="s">
        <v>8640</v>
      </c>
      <c r="E13715" t="s">
        <v>71</v>
      </c>
      <c r="F13715" s="1" t="s">
        <v>8668</v>
      </c>
      <c r="G13715" t="s">
        <v>211</v>
      </c>
      <c r="H13715" t="str">
        <f>VLOOKUP(F13715,Clubs!$A$1:$D$220,4,)</f>
        <v>031065</v>
      </c>
    </row>
    <row r="13716" spans="1:8">
      <c r="A13716">
        <v>2518581</v>
      </c>
      <c r="B13716" t="s">
        <v>2443</v>
      </c>
      <c r="C13716" t="s">
        <v>10629</v>
      </c>
      <c r="D13716" t="s">
        <v>165</v>
      </c>
      <c r="E13716" t="s">
        <v>71</v>
      </c>
      <c r="F13716" s="1" t="s">
        <v>216</v>
      </c>
      <c r="G13716" t="s">
        <v>74</v>
      </c>
      <c r="H13716" t="str">
        <f>VLOOKUP(F13716,Clubs!$A$1:$D$220,4,)</f>
        <v>065012</v>
      </c>
    </row>
    <row r="13717" spans="1:8">
      <c r="A13717">
        <v>2518585</v>
      </c>
      <c r="B13717" t="s">
        <v>10630</v>
      </c>
      <c r="C13717" t="s">
        <v>1457</v>
      </c>
      <c r="D13717" t="s">
        <v>111</v>
      </c>
      <c r="E13717" t="s">
        <v>75</v>
      </c>
      <c r="F13717" s="1" t="s">
        <v>230</v>
      </c>
      <c r="G13717" t="s">
        <v>74</v>
      </c>
      <c r="H13717" t="str">
        <f>VLOOKUP(F13717,Clubs!$A$1:$D$220,4,)</f>
        <v>031025</v>
      </c>
    </row>
    <row r="13718" spans="1:8">
      <c r="A13718">
        <v>2518782</v>
      </c>
      <c r="B13718" t="s">
        <v>1613</v>
      </c>
      <c r="C13718" t="s">
        <v>1145</v>
      </c>
      <c r="D13718" t="s">
        <v>8640</v>
      </c>
      <c r="E13718" t="s">
        <v>75</v>
      </c>
      <c r="F13718" s="1" t="s">
        <v>8542</v>
      </c>
      <c r="G13718" t="s">
        <v>74</v>
      </c>
      <c r="H13718" t="str">
        <f>VLOOKUP(F13718,Clubs!$A$1:$D$220,4,)</f>
        <v>066040</v>
      </c>
    </row>
    <row r="13719" spans="1:8">
      <c r="A13719">
        <v>2518808</v>
      </c>
      <c r="B13719" t="s">
        <v>1844</v>
      </c>
      <c r="C13719" t="s">
        <v>959</v>
      </c>
      <c r="D13719" t="s">
        <v>8640</v>
      </c>
      <c r="E13719" t="s">
        <v>71</v>
      </c>
      <c r="F13719" s="1" t="s">
        <v>225</v>
      </c>
      <c r="G13719" t="s">
        <v>201</v>
      </c>
      <c r="H13719" t="str">
        <f>VLOOKUP(F13719,Clubs!$A$1:$D$220,4,)</f>
        <v>034073</v>
      </c>
    </row>
    <row r="13720" spans="1:8">
      <c r="A13720">
        <v>2518871</v>
      </c>
      <c r="B13720" t="s">
        <v>10631</v>
      </c>
      <c r="C13720" t="s">
        <v>953</v>
      </c>
      <c r="D13720" t="s">
        <v>8640</v>
      </c>
      <c r="E13720" t="s">
        <v>71</v>
      </c>
      <c r="F13720" s="1" t="s">
        <v>209</v>
      </c>
      <c r="G13720" t="s">
        <v>74</v>
      </c>
      <c r="H13720" t="str">
        <f>VLOOKUP(F13720,Clubs!$A$1:$D$220,4,)</f>
        <v>034066</v>
      </c>
    </row>
    <row r="13721" spans="1:8">
      <c r="A13721">
        <v>2519031</v>
      </c>
      <c r="B13721" t="s">
        <v>10633</v>
      </c>
      <c r="C13721" t="s">
        <v>1198</v>
      </c>
      <c r="D13721" t="s">
        <v>8640</v>
      </c>
      <c r="E13721" t="s">
        <v>75</v>
      </c>
      <c r="F13721" s="1" t="s">
        <v>337</v>
      </c>
      <c r="G13721" t="s">
        <v>211</v>
      </c>
      <c r="H13721" t="str">
        <f>VLOOKUP(F13721,Clubs!$A$1:$D$220,4,)</f>
        <v>031053</v>
      </c>
    </row>
    <row r="13722" spans="1:8">
      <c r="A13722">
        <v>2519032</v>
      </c>
      <c r="B13722" t="s">
        <v>10634</v>
      </c>
      <c r="C13722" t="s">
        <v>660</v>
      </c>
      <c r="D13722" t="s">
        <v>115</v>
      </c>
      <c r="E13722" t="s">
        <v>75</v>
      </c>
      <c r="F13722" s="1" t="s">
        <v>337</v>
      </c>
      <c r="G13722" t="s">
        <v>211</v>
      </c>
      <c r="H13722" t="str">
        <f>VLOOKUP(F13722,Clubs!$A$1:$D$220,4,)</f>
        <v>031053</v>
      </c>
    </row>
    <row r="13723" spans="1:8">
      <c r="A13723">
        <v>2519061</v>
      </c>
      <c r="B13723" t="s">
        <v>9810</v>
      </c>
      <c r="C13723" t="s">
        <v>1309</v>
      </c>
      <c r="D13723" t="s">
        <v>165</v>
      </c>
      <c r="E13723" t="s">
        <v>71</v>
      </c>
      <c r="F13723" s="1" t="s">
        <v>310</v>
      </c>
      <c r="G13723" t="s">
        <v>74</v>
      </c>
      <c r="H13723" t="str">
        <f>VLOOKUP(F13723,Clubs!$A$1:$D$220,4,)</f>
        <v>065027</v>
      </c>
    </row>
    <row r="13724" spans="1:8">
      <c r="A13724">
        <v>2519074</v>
      </c>
      <c r="B13724" t="s">
        <v>3156</v>
      </c>
      <c r="C13724" t="s">
        <v>918</v>
      </c>
      <c r="D13724" t="s">
        <v>8640</v>
      </c>
      <c r="E13724" t="s">
        <v>71</v>
      </c>
      <c r="F13724" s="1" t="s">
        <v>216</v>
      </c>
      <c r="G13724" t="s">
        <v>74</v>
      </c>
      <c r="H13724" t="str">
        <f>VLOOKUP(F13724,Clubs!$A$1:$D$220,4,)</f>
        <v>065012</v>
      </c>
    </row>
    <row r="13725" spans="1:8">
      <c r="A13725">
        <v>2519121</v>
      </c>
      <c r="B13725" t="s">
        <v>10635</v>
      </c>
      <c r="C13725" t="s">
        <v>10302</v>
      </c>
      <c r="D13725" t="s">
        <v>111</v>
      </c>
      <c r="E13725" t="s">
        <v>75</v>
      </c>
      <c r="F13725" s="1" t="s">
        <v>230</v>
      </c>
      <c r="G13725" t="s">
        <v>74</v>
      </c>
      <c r="H13725" t="str">
        <f>VLOOKUP(F13725,Clubs!$A$1:$D$220,4,)</f>
        <v>031025</v>
      </c>
    </row>
    <row r="13726" spans="1:8">
      <c r="A13726">
        <v>2519303</v>
      </c>
      <c r="B13726" t="s">
        <v>10636</v>
      </c>
      <c r="C13726" t="s">
        <v>2067</v>
      </c>
      <c r="D13726" t="s">
        <v>166</v>
      </c>
      <c r="E13726" t="s">
        <v>71</v>
      </c>
      <c r="F13726" s="1" t="s">
        <v>336</v>
      </c>
      <c r="G13726" t="s">
        <v>74</v>
      </c>
      <c r="H13726" t="str">
        <f>VLOOKUP(F13726,Clubs!$A$1:$D$220,4,)</f>
        <v>030076</v>
      </c>
    </row>
    <row r="13727" spans="1:8">
      <c r="A13727">
        <v>2519304</v>
      </c>
      <c r="B13727" t="s">
        <v>10636</v>
      </c>
      <c r="C13727" t="s">
        <v>658</v>
      </c>
      <c r="D13727" t="s">
        <v>166</v>
      </c>
      <c r="E13727" t="s">
        <v>71</v>
      </c>
      <c r="F13727" s="1" t="s">
        <v>336</v>
      </c>
      <c r="G13727" t="s">
        <v>74</v>
      </c>
      <c r="H13727" t="str">
        <f>VLOOKUP(F13727,Clubs!$A$1:$D$220,4,)</f>
        <v>030076</v>
      </c>
    </row>
    <row r="13728" spans="1:8">
      <c r="A13728">
        <v>2519322</v>
      </c>
      <c r="B13728" t="s">
        <v>10637</v>
      </c>
      <c r="C13728" t="s">
        <v>604</v>
      </c>
      <c r="D13728" t="s">
        <v>111</v>
      </c>
      <c r="E13728" t="s">
        <v>75</v>
      </c>
      <c r="F13728" s="1" t="s">
        <v>208</v>
      </c>
      <c r="G13728" t="s">
        <v>74</v>
      </c>
      <c r="H13728" t="str">
        <f>VLOOKUP(F13728,Clubs!$A$1:$D$220,4,)</f>
        <v>030059</v>
      </c>
    </row>
    <row r="13729" spans="1:8">
      <c r="A13729">
        <v>2519323</v>
      </c>
      <c r="B13729" t="s">
        <v>10638</v>
      </c>
      <c r="C13729" t="s">
        <v>677</v>
      </c>
      <c r="D13729" t="s">
        <v>110</v>
      </c>
      <c r="E13729" t="s">
        <v>71</v>
      </c>
      <c r="F13729" s="1" t="s">
        <v>208</v>
      </c>
      <c r="G13729" t="s">
        <v>211</v>
      </c>
      <c r="H13729" t="str">
        <f>VLOOKUP(F13729,Clubs!$A$1:$D$220,4,)</f>
        <v>030059</v>
      </c>
    </row>
    <row r="13730" spans="1:8">
      <c r="A13730">
        <v>2519363</v>
      </c>
      <c r="B13730" t="s">
        <v>755</v>
      </c>
      <c r="C13730" t="s">
        <v>3029</v>
      </c>
      <c r="D13730" t="s">
        <v>8640</v>
      </c>
      <c r="E13730" t="s">
        <v>71</v>
      </c>
      <c r="F13730" s="1" t="s">
        <v>210</v>
      </c>
      <c r="G13730" t="s">
        <v>211</v>
      </c>
      <c r="H13730" t="str">
        <f>VLOOKUP(F13730,Clubs!$A$1:$D$220,4,)</f>
        <v>081041</v>
      </c>
    </row>
    <row r="13731" spans="1:8">
      <c r="A13731">
        <v>2519400</v>
      </c>
      <c r="B13731" t="s">
        <v>10639</v>
      </c>
      <c r="C13731" t="s">
        <v>626</v>
      </c>
      <c r="D13731" t="s">
        <v>110</v>
      </c>
      <c r="E13731" t="s">
        <v>75</v>
      </c>
      <c r="F13731" s="1" t="s">
        <v>353</v>
      </c>
      <c r="G13731" t="s">
        <v>74</v>
      </c>
      <c r="H13731" t="str">
        <f>VLOOKUP(F13731,Clubs!$A$1:$D$220,4,)</f>
        <v>081061</v>
      </c>
    </row>
    <row r="13732" spans="1:8">
      <c r="A13732">
        <v>2519462</v>
      </c>
      <c r="B13732" t="s">
        <v>629</v>
      </c>
      <c r="C13732" t="s">
        <v>735</v>
      </c>
      <c r="D13732" t="s">
        <v>8640</v>
      </c>
      <c r="E13732" t="s">
        <v>75</v>
      </c>
      <c r="F13732" s="1" t="s">
        <v>334</v>
      </c>
      <c r="G13732" t="s">
        <v>74</v>
      </c>
      <c r="H13732" t="str">
        <f>VLOOKUP(F13732,Clubs!$A$1:$D$220,4,)</f>
        <v>065019</v>
      </c>
    </row>
    <row r="13733" spans="1:8">
      <c r="A13733">
        <v>2519506</v>
      </c>
      <c r="B13733" t="s">
        <v>10640</v>
      </c>
      <c r="C13733" t="s">
        <v>10641</v>
      </c>
      <c r="D13733" t="s">
        <v>165</v>
      </c>
      <c r="E13733" t="s">
        <v>71</v>
      </c>
      <c r="F13733" s="1" t="s">
        <v>205</v>
      </c>
      <c r="G13733" t="s">
        <v>74</v>
      </c>
      <c r="H13733" t="str">
        <f>VLOOKUP(F13733,Clubs!$A$1:$D$220,4,)</f>
        <v>030040</v>
      </c>
    </row>
    <row r="13734" spans="1:8">
      <c r="A13734">
        <v>2519560</v>
      </c>
      <c r="B13734" t="s">
        <v>10643</v>
      </c>
      <c r="C13734" t="s">
        <v>10644</v>
      </c>
      <c r="D13734" t="s">
        <v>111</v>
      </c>
      <c r="E13734" t="s">
        <v>71</v>
      </c>
      <c r="F13734" s="1" t="s">
        <v>230</v>
      </c>
      <c r="G13734" t="s">
        <v>74</v>
      </c>
      <c r="H13734" t="str">
        <f>VLOOKUP(F13734,Clubs!$A$1:$D$220,4,)</f>
        <v>031025</v>
      </c>
    </row>
    <row r="13735" spans="1:8">
      <c r="A13735">
        <v>2519655</v>
      </c>
      <c r="B13735" t="s">
        <v>2796</v>
      </c>
      <c r="C13735" t="s">
        <v>1155</v>
      </c>
      <c r="D13735" t="s">
        <v>8640</v>
      </c>
      <c r="E13735" t="s">
        <v>75</v>
      </c>
      <c r="F13735" s="1" t="s">
        <v>241</v>
      </c>
      <c r="G13735" t="s">
        <v>74</v>
      </c>
      <c r="H13735" t="str">
        <f>VLOOKUP(F13735,Clubs!$A$1:$D$220,4,)</f>
        <v>034072</v>
      </c>
    </row>
    <row r="13736" spans="1:8">
      <c r="A13736">
        <v>2519672</v>
      </c>
      <c r="B13736" t="s">
        <v>10645</v>
      </c>
      <c r="C13736" t="s">
        <v>1590</v>
      </c>
      <c r="D13736" t="s">
        <v>8640</v>
      </c>
      <c r="E13736" t="s">
        <v>75</v>
      </c>
      <c r="F13736" s="1" t="s">
        <v>8662</v>
      </c>
      <c r="G13736" t="s">
        <v>211</v>
      </c>
      <c r="H13736" t="str">
        <f>VLOOKUP(F13736,Clubs!$A$1:$D$220,4,)</f>
        <v>011031</v>
      </c>
    </row>
    <row r="13737" spans="1:8">
      <c r="A13737">
        <v>2519673</v>
      </c>
      <c r="B13737" t="s">
        <v>7043</v>
      </c>
      <c r="C13737" t="s">
        <v>759</v>
      </c>
      <c r="D13737" t="s">
        <v>8640</v>
      </c>
      <c r="E13737" t="s">
        <v>75</v>
      </c>
      <c r="F13737" s="1" t="s">
        <v>8662</v>
      </c>
      <c r="G13737" t="s">
        <v>74</v>
      </c>
      <c r="H13737" t="str">
        <f>VLOOKUP(F13737,Clubs!$A$1:$D$220,4,)</f>
        <v>011031</v>
      </c>
    </row>
    <row r="13738" spans="1:8">
      <c r="A13738">
        <v>2519699</v>
      </c>
      <c r="B13738" t="s">
        <v>1574</v>
      </c>
      <c r="C13738" t="s">
        <v>961</v>
      </c>
      <c r="D13738" t="s">
        <v>8640</v>
      </c>
      <c r="E13738" t="s">
        <v>71</v>
      </c>
      <c r="F13738" s="1" t="s">
        <v>225</v>
      </c>
      <c r="G13738" t="s">
        <v>201</v>
      </c>
      <c r="H13738" t="str">
        <f>VLOOKUP(F13738,Clubs!$A$1:$D$220,4,)</f>
        <v>034073</v>
      </c>
    </row>
    <row r="13739" spans="1:8">
      <c r="A13739">
        <v>2519701</v>
      </c>
      <c r="B13739" t="s">
        <v>3497</v>
      </c>
      <c r="C13739" t="s">
        <v>1255</v>
      </c>
      <c r="D13739" t="s">
        <v>8640</v>
      </c>
      <c r="E13739" t="s">
        <v>75</v>
      </c>
      <c r="F13739" s="1" t="s">
        <v>225</v>
      </c>
      <c r="G13739" t="s">
        <v>211</v>
      </c>
      <c r="H13739" t="str">
        <f>VLOOKUP(F13739,Clubs!$A$1:$D$220,4,)</f>
        <v>034073</v>
      </c>
    </row>
    <row r="13740" spans="1:8">
      <c r="A13740">
        <v>2519720</v>
      </c>
      <c r="B13740" t="s">
        <v>3447</v>
      </c>
      <c r="C13740" t="s">
        <v>759</v>
      </c>
      <c r="D13740" t="s">
        <v>8640</v>
      </c>
      <c r="E13740" t="s">
        <v>75</v>
      </c>
      <c r="F13740" s="1" t="s">
        <v>322</v>
      </c>
      <c r="G13740" t="s">
        <v>74</v>
      </c>
      <c r="H13740" t="str">
        <f>VLOOKUP(F13740,Clubs!$A$1:$D$220,4,)</f>
        <v>048008</v>
      </c>
    </row>
    <row r="13741" spans="1:8">
      <c r="A13741">
        <v>2519755</v>
      </c>
      <c r="B13741" t="s">
        <v>10646</v>
      </c>
      <c r="C13741" t="s">
        <v>626</v>
      </c>
      <c r="D13741" t="s">
        <v>8640</v>
      </c>
      <c r="E13741" t="s">
        <v>75</v>
      </c>
      <c r="F13741" s="1" t="s">
        <v>230</v>
      </c>
      <c r="G13741" t="s">
        <v>74</v>
      </c>
      <c r="H13741" t="str">
        <f>VLOOKUP(F13741,Clubs!$A$1:$D$220,4,)</f>
        <v>031025</v>
      </c>
    </row>
    <row r="13742" spans="1:8">
      <c r="A13742">
        <v>2519785</v>
      </c>
      <c r="B13742" t="s">
        <v>10647</v>
      </c>
      <c r="C13742" t="s">
        <v>10648</v>
      </c>
      <c r="D13742" t="s">
        <v>165</v>
      </c>
      <c r="E13742" t="s">
        <v>75</v>
      </c>
      <c r="F13742" s="1" t="s">
        <v>222</v>
      </c>
      <c r="G13742" t="s">
        <v>74</v>
      </c>
      <c r="H13742" t="str">
        <f>VLOOKUP(F13742,Clubs!$A$1:$D$220,4,)</f>
        <v>030004</v>
      </c>
    </row>
    <row r="13743" spans="1:8">
      <c r="A13743">
        <v>2519858</v>
      </c>
      <c r="B13743" t="s">
        <v>837</v>
      </c>
      <c r="C13743" t="s">
        <v>1356</v>
      </c>
      <c r="D13743" t="s">
        <v>8640</v>
      </c>
      <c r="E13743" t="s">
        <v>71</v>
      </c>
      <c r="F13743" s="1" t="s">
        <v>8532</v>
      </c>
      <c r="G13743" t="s">
        <v>74</v>
      </c>
      <c r="H13743" t="str">
        <f>VLOOKUP(F13743,Clubs!$A$1:$D$220,4,)</f>
        <v>034472</v>
      </c>
    </row>
    <row r="13744" spans="1:8">
      <c r="A13744">
        <v>2519863</v>
      </c>
      <c r="B13744" t="s">
        <v>10650</v>
      </c>
      <c r="C13744" t="s">
        <v>620</v>
      </c>
      <c r="D13744" t="s">
        <v>8640</v>
      </c>
      <c r="E13744" t="s">
        <v>75</v>
      </c>
      <c r="F13744" s="1" t="s">
        <v>339</v>
      </c>
      <c r="G13744" t="s">
        <v>211</v>
      </c>
      <c r="H13744" t="str">
        <f>VLOOKUP(F13744,Clubs!$A$1:$D$220,4,)</f>
        <v>065024</v>
      </c>
    </row>
    <row r="13745" spans="1:8">
      <c r="A13745">
        <v>2519887</v>
      </c>
      <c r="B13745" t="s">
        <v>7069</v>
      </c>
      <c r="C13745" t="s">
        <v>1848</v>
      </c>
      <c r="D13745" t="s">
        <v>8640</v>
      </c>
      <c r="E13745" t="s">
        <v>75</v>
      </c>
      <c r="F13745" s="1" t="s">
        <v>303</v>
      </c>
      <c r="G13745" t="s">
        <v>211</v>
      </c>
      <c r="H13745" t="str">
        <f>VLOOKUP(F13745,Clubs!$A$1:$D$220,4,)</f>
        <v>048006</v>
      </c>
    </row>
    <row r="13746" spans="1:8">
      <c r="A13746">
        <v>2519996</v>
      </c>
      <c r="B13746" t="s">
        <v>10651</v>
      </c>
      <c r="C13746" t="s">
        <v>5913</v>
      </c>
      <c r="D13746" t="s">
        <v>8640</v>
      </c>
      <c r="E13746" t="s">
        <v>71</v>
      </c>
      <c r="F13746" s="1" t="s">
        <v>271</v>
      </c>
      <c r="G13746" t="s">
        <v>211</v>
      </c>
      <c r="H13746" t="str">
        <f>VLOOKUP(F13746,Clubs!$A$1:$D$220,4,)</f>
        <v>082017</v>
      </c>
    </row>
    <row r="13747" spans="1:8">
      <c r="A13747">
        <v>2519997</v>
      </c>
      <c r="B13747" t="s">
        <v>10652</v>
      </c>
      <c r="C13747" t="s">
        <v>10653</v>
      </c>
      <c r="D13747" t="s">
        <v>111</v>
      </c>
      <c r="E13747" t="s">
        <v>71</v>
      </c>
      <c r="F13747" s="1" t="s">
        <v>277</v>
      </c>
      <c r="G13747" t="s">
        <v>74</v>
      </c>
      <c r="H13747" t="str">
        <f>VLOOKUP(F13747,Clubs!$A$1:$D$220,4,)</f>
        <v>031051</v>
      </c>
    </row>
    <row r="13748" spans="1:8">
      <c r="A13748">
        <v>2520070</v>
      </c>
      <c r="B13748" t="s">
        <v>10654</v>
      </c>
      <c r="C13748" t="s">
        <v>1044</v>
      </c>
      <c r="D13748" t="s">
        <v>8640</v>
      </c>
      <c r="E13748" t="s">
        <v>71</v>
      </c>
      <c r="F13748" s="1" t="s">
        <v>8519</v>
      </c>
      <c r="G13748" t="s">
        <v>211</v>
      </c>
      <c r="H13748" t="str">
        <f>VLOOKUP(F13748,Clubs!$A$1:$D$220,4,)</f>
        <v>011030</v>
      </c>
    </row>
    <row r="13749" spans="1:8">
      <c r="A13749">
        <v>2520151</v>
      </c>
      <c r="B13749" t="s">
        <v>1338</v>
      </c>
      <c r="C13749" t="s">
        <v>1145</v>
      </c>
      <c r="D13749" t="s">
        <v>8640</v>
      </c>
      <c r="E13749" t="s">
        <v>75</v>
      </c>
      <c r="F13749" s="1" t="s">
        <v>341</v>
      </c>
      <c r="G13749" t="s">
        <v>211</v>
      </c>
      <c r="H13749" t="str">
        <f>VLOOKUP(F13749,Clubs!$A$1:$D$220,4,)</f>
        <v>011024</v>
      </c>
    </row>
    <row r="13750" spans="1:8">
      <c r="A13750">
        <v>2520154</v>
      </c>
      <c r="B13750" t="s">
        <v>10655</v>
      </c>
      <c r="C13750" t="s">
        <v>1331</v>
      </c>
      <c r="D13750" t="s">
        <v>111</v>
      </c>
      <c r="E13750" t="s">
        <v>75</v>
      </c>
      <c r="F13750" s="1" t="s">
        <v>348</v>
      </c>
      <c r="G13750" t="s">
        <v>211</v>
      </c>
      <c r="H13750" t="str">
        <f>VLOOKUP(F13750,Clubs!$A$1:$D$220,4,)</f>
        <v>031055</v>
      </c>
    </row>
    <row r="13751" spans="1:8">
      <c r="A13751">
        <v>2520169</v>
      </c>
      <c r="B13751" t="s">
        <v>10656</v>
      </c>
      <c r="C13751" t="s">
        <v>793</v>
      </c>
      <c r="D13751" t="s">
        <v>8640</v>
      </c>
      <c r="E13751" t="s">
        <v>71</v>
      </c>
      <c r="F13751" s="1" t="s">
        <v>241</v>
      </c>
      <c r="G13751" t="s">
        <v>211</v>
      </c>
      <c r="H13751" t="str">
        <f>VLOOKUP(F13751,Clubs!$A$1:$D$220,4,)</f>
        <v>034072</v>
      </c>
    </row>
    <row r="13752" spans="1:8">
      <c r="A13752">
        <v>2520184</v>
      </c>
      <c r="B13752" t="s">
        <v>942</v>
      </c>
      <c r="C13752" t="s">
        <v>7010</v>
      </c>
      <c r="D13752" t="s">
        <v>109</v>
      </c>
      <c r="E13752" t="s">
        <v>71</v>
      </c>
      <c r="F13752" s="1" t="s">
        <v>303</v>
      </c>
      <c r="G13752" t="s">
        <v>74</v>
      </c>
      <c r="H13752" t="str">
        <f>VLOOKUP(F13752,Clubs!$A$1:$D$220,4,)</f>
        <v>048006</v>
      </c>
    </row>
    <row r="13753" spans="1:8">
      <c r="A13753">
        <v>2520193</v>
      </c>
      <c r="B13753" t="s">
        <v>10657</v>
      </c>
      <c r="C13753" t="s">
        <v>692</v>
      </c>
      <c r="D13753" t="s">
        <v>111</v>
      </c>
      <c r="E13753" t="s">
        <v>75</v>
      </c>
      <c r="F13753" s="1" t="s">
        <v>315</v>
      </c>
      <c r="G13753" t="s">
        <v>211</v>
      </c>
      <c r="H13753" t="str">
        <f>VLOOKUP(F13753,Clubs!$A$1:$D$220,4,)</f>
        <v>065008</v>
      </c>
    </row>
    <row r="13754" spans="1:8">
      <c r="A13754">
        <v>2520207</v>
      </c>
      <c r="B13754" t="s">
        <v>9967</v>
      </c>
      <c r="C13754" t="s">
        <v>1181</v>
      </c>
      <c r="D13754" t="s">
        <v>165</v>
      </c>
      <c r="E13754" t="s">
        <v>71</v>
      </c>
      <c r="F13754" s="1" t="s">
        <v>202</v>
      </c>
      <c r="G13754" t="s">
        <v>74</v>
      </c>
      <c r="H13754" t="str">
        <f>VLOOKUP(F13754,Clubs!$A$1:$D$220,4,)</f>
        <v>081017</v>
      </c>
    </row>
    <row r="13755" spans="1:8">
      <c r="A13755">
        <v>2520282</v>
      </c>
      <c r="B13755" t="s">
        <v>10658</v>
      </c>
      <c r="C13755" t="s">
        <v>592</v>
      </c>
      <c r="D13755" t="s">
        <v>8640</v>
      </c>
      <c r="E13755" t="s">
        <v>71</v>
      </c>
      <c r="F13755" s="1" t="s">
        <v>250</v>
      </c>
      <c r="G13755" t="s">
        <v>74</v>
      </c>
      <c r="H13755" t="str">
        <f>VLOOKUP(F13755,Clubs!$A$1:$D$220,4,)</f>
        <v>046009</v>
      </c>
    </row>
    <row r="13756" spans="1:8">
      <c r="A13756">
        <v>2520374</v>
      </c>
      <c r="B13756" t="s">
        <v>7996</v>
      </c>
      <c r="C13756" t="s">
        <v>1138</v>
      </c>
      <c r="D13756" t="s">
        <v>8640</v>
      </c>
      <c r="E13756" t="s">
        <v>75</v>
      </c>
      <c r="F13756" s="1" t="s">
        <v>346</v>
      </c>
      <c r="G13756" t="s">
        <v>211</v>
      </c>
      <c r="H13756" t="str">
        <f>VLOOKUP(F13756,Clubs!$A$1:$D$220,4,)</f>
        <v>032014</v>
      </c>
    </row>
    <row r="13757" spans="1:8">
      <c r="A13757">
        <v>2520412</v>
      </c>
      <c r="B13757" t="s">
        <v>10659</v>
      </c>
      <c r="C13757" t="s">
        <v>2963</v>
      </c>
      <c r="D13757" t="s">
        <v>8640</v>
      </c>
      <c r="E13757" t="s">
        <v>75</v>
      </c>
      <c r="F13757" s="1" t="s">
        <v>337</v>
      </c>
      <c r="G13757" t="s">
        <v>211</v>
      </c>
      <c r="H13757" t="str">
        <f>VLOOKUP(F13757,Clubs!$A$1:$D$220,4,)</f>
        <v>031053</v>
      </c>
    </row>
    <row r="13758" spans="1:8">
      <c r="A13758">
        <v>2520536</v>
      </c>
      <c r="B13758" t="s">
        <v>2188</v>
      </c>
      <c r="C13758" t="s">
        <v>1287</v>
      </c>
      <c r="D13758" t="s">
        <v>8640</v>
      </c>
      <c r="E13758" t="s">
        <v>75</v>
      </c>
      <c r="F13758" s="1" t="s">
        <v>253</v>
      </c>
      <c r="G13758" t="s">
        <v>211</v>
      </c>
      <c r="H13758" t="str">
        <f>VLOOKUP(F13758,Clubs!$A$1:$D$220,4,)</f>
        <v>011025</v>
      </c>
    </row>
    <row r="13759" spans="1:8">
      <c r="A13759">
        <v>2520556</v>
      </c>
      <c r="B13759" t="s">
        <v>684</v>
      </c>
      <c r="C13759" t="s">
        <v>1233</v>
      </c>
      <c r="D13759" t="s">
        <v>109</v>
      </c>
      <c r="E13759" t="s">
        <v>75</v>
      </c>
      <c r="F13759" s="1" t="s">
        <v>232</v>
      </c>
      <c r="G13759" t="s">
        <v>74</v>
      </c>
      <c r="H13759" t="str">
        <f>VLOOKUP(F13759,Clubs!$A$1:$D$220,4,)</f>
        <v>009014</v>
      </c>
    </row>
    <row r="13760" spans="1:8">
      <c r="A13760">
        <v>2520783</v>
      </c>
      <c r="B13760" t="s">
        <v>10661</v>
      </c>
      <c r="C13760" t="s">
        <v>914</v>
      </c>
      <c r="D13760" t="s">
        <v>111</v>
      </c>
      <c r="E13760" t="s">
        <v>75</v>
      </c>
      <c r="F13760" s="1" t="s">
        <v>216</v>
      </c>
      <c r="G13760" t="s">
        <v>211</v>
      </c>
      <c r="H13760" t="str">
        <f>VLOOKUP(F13760,Clubs!$A$1:$D$220,4,)</f>
        <v>065012</v>
      </c>
    </row>
    <row r="13761" spans="1:8">
      <c r="A13761">
        <v>2520791</v>
      </c>
      <c r="B13761" t="s">
        <v>10662</v>
      </c>
      <c r="C13761" t="s">
        <v>1533</v>
      </c>
      <c r="D13761" t="s">
        <v>8640</v>
      </c>
      <c r="E13761" t="s">
        <v>71</v>
      </c>
      <c r="F13761" s="1" t="s">
        <v>228</v>
      </c>
      <c r="G13761" t="s">
        <v>201</v>
      </c>
      <c r="H13761" t="str">
        <f>VLOOKUP(F13761,Clubs!$A$1:$D$220,4,)</f>
        <v>012003</v>
      </c>
    </row>
    <row r="13762" spans="1:8">
      <c r="A13762">
        <v>2520852</v>
      </c>
      <c r="B13762" t="s">
        <v>10663</v>
      </c>
      <c r="C13762" t="s">
        <v>1001</v>
      </c>
      <c r="D13762" t="s">
        <v>165</v>
      </c>
      <c r="E13762" t="s">
        <v>71</v>
      </c>
      <c r="F13762" s="1" t="s">
        <v>221</v>
      </c>
      <c r="G13762" t="s">
        <v>74</v>
      </c>
      <c r="H13762" t="str">
        <f>VLOOKUP(F13762,Clubs!$A$1:$D$220,4,)</f>
        <v>030067</v>
      </c>
    </row>
    <row r="13763" spans="1:8">
      <c r="A13763">
        <v>2520853</v>
      </c>
      <c r="B13763" t="s">
        <v>10663</v>
      </c>
      <c r="C13763" t="s">
        <v>2274</v>
      </c>
      <c r="D13763" t="s">
        <v>166</v>
      </c>
      <c r="E13763" t="s">
        <v>75</v>
      </c>
      <c r="F13763" s="1" t="s">
        <v>221</v>
      </c>
      <c r="G13763" t="s">
        <v>74</v>
      </c>
      <c r="H13763" t="str">
        <f>VLOOKUP(F13763,Clubs!$A$1:$D$220,4,)</f>
        <v>030067</v>
      </c>
    </row>
    <row r="13764" spans="1:8">
      <c r="A13764">
        <v>2520881</v>
      </c>
      <c r="B13764" t="s">
        <v>3046</v>
      </c>
      <c r="C13764" t="s">
        <v>1138</v>
      </c>
      <c r="D13764" t="s">
        <v>8640</v>
      </c>
      <c r="E13764" t="s">
        <v>75</v>
      </c>
      <c r="F13764" s="1" t="s">
        <v>220</v>
      </c>
      <c r="G13764" t="s">
        <v>74</v>
      </c>
      <c r="H13764" t="str">
        <f>VLOOKUP(F13764,Clubs!$A$1:$D$220,4,)</f>
        <v>031015</v>
      </c>
    </row>
    <row r="13765" spans="1:8">
      <c r="A13765">
        <v>2520925</v>
      </c>
      <c r="B13765" t="s">
        <v>10664</v>
      </c>
      <c r="C13765" t="s">
        <v>741</v>
      </c>
      <c r="D13765" t="s">
        <v>165</v>
      </c>
      <c r="E13765" t="s">
        <v>71</v>
      </c>
      <c r="F13765" s="1" t="s">
        <v>222</v>
      </c>
      <c r="G13765" t="s">
        <v>74</v>
      </c>
      <c r="H13765" t="str">
        <f>VLOOKUP(F13765,Clubs!$A$1:$D$220,4,)</f>
        <v>030004</v>
      </c>
    </row>
    <row r="13766" spans="1:8">
      <c r="A13766">
        <v>2520990</v>
      </c>
      <c r="B13766" t="s">
        <v>1846</v>
      </c>
      <c r="C13766" t="s">
        <v>874</v>
      </c>
      <c r="D13766" t="s">
        <v>109</v>
      </c>
      <c r="E13766" t="s">
        <v>71</v>
      </c>
      <c r="F13766" s="1" t="s">
        <v>197</v>
      </c>
      <c r="G13766" t="s">
        <v>74</v>
      </c>
      <c r="H13766" t="str">
        <f>VLOOKUP(F13766,Clubs!$A$1:$D$220,4,)</f>
        <v>031067</v>
      </c>
    </row>
    <row r="13767" spans="1:8">
      <c r="A13767">
        <v>2520992</v>
      </c>
      <c r="B13767" t="s">
        <v>10665</v>
      </c>
      <c r="C13767" t="s">
        <v>919</v>
      </c>
      <c r="D13767" t="s">
        <v>165</v>
      </c>
      <c r="E13767" t="s">
        <v>71</v>
      </c>
      <c r="F13767" s="1" t="s">
        <v>197</v>
      </c>
      <c r="G13767" t="s">
        <v>74</v>
      </c>
      <c r="H13767" t="str">
        <f>VLOOKUP(F13767,Clubs!$A$1:$D$220,4,)</f>
        <v>031067</v>
      </c>
    </row>
    <row r="13768" spans="1:8">
      <c r="A13768">
        <v>2520994</v>
      </c>
      <c r="B13768" t="s">
        <v>10666</v>
      </c>
      <c r="C13768" t="s">
        <v>961</v>
      </c>
      <c r="D13768" t="s">
        <v>8640</v>
      </c>
      <c r="E13768" t="s">
        <v>71</v>
      </c>
      <c r="F13768" s="1" t="s">
        <v>197</v>
      </c>
      <c r="G13768" t="s">
        <v>211</v>
      </c>
      <c r="H13768" t="str">
        <f>VLOOKUP(F13768,Clubs!$A$1:$D$220,4,)</f>
        <v>031067</v>
      </c>
    </row>
    <row r="13769" spans="1:8">
      <c r="A13769">
        <v>2521032</v>
      </c>
      <c r="B13769" t="s">
        <v>10667</v>
      </c>
      <c r="C13769" t="s">
        <v>629</v>
      </c>
      <c r="D13769" t="s">
        <v>8640</v>
      </c>
      <c r="E13769" t="s">
        <v>75</v>
      </c>
      <c r="F13769" s="1" t="s">
        <v>200</v>
      </c>
      <c r="G13769" t="s">
        <v>74</v>
      </c>
      <c r="H13769" t="str">
        <f>VLOOKUP(F13769,Clubs!$A$1:$D$220,4,)</f>
        <v>011024</v>
      </c>
    </row>
    <row r="13770" spans="1:8">
      <c r="A13770">
        <v>2521108</v>
      </c>
      <c r="B13770" t="s">
        <v>10668</v>
      </c>
      <c r="C13770" t="s">
        <v>908</v>
      </c>
      <c r="D13770" t="s">
        <v>8640</v>
      </c>
      <c r="E13770" t="s">
        <v>71</v>
      </c>
      <c r="F13770" s="1" t="s">
        <v>225</v>
      </c>
      <c r="G13770" t="s">
        <v>201</v>
      </c>
      <c r="H13770" t="str">
        <f>VLOOKUP(F13770,Clubs!$A$1:$D$220,4,)</f>
        <v>034073</v>
      </c>
    </row>
    <row r="13771" spans="1:8">
      <c r="A13771">
        <v>2521154</v>
      </c>
      <c r="B13771" t="s">
        <v>1512</v>
      </c>
      <c r="C13771" t="s">
        <v>10669</v>
      </c>
      <c r="D13771" t="s">
        <v>110</v>
      </c>
      <c r="E13771" t="s">
        <v>75</v>
      </c>
      <c r="F13771" s="1" t="s">
        <v>222</v>
      </c>
      <c r="G13771" t="s">
        <v>74</v>
      </c>
      <c r="H13771" t="str">
        <f>VLOOKUP(F13771,Clubs!$A$1:$D$220,4,)</f>
        <v>030004</v>
      </c>
    </row>
    <row r="13772" spans="1:8">
      <c r="A13772">
        <v>2521183</v>
      </c>
      <c r="B13772" t="s">
        <v>1734</v>
      </c>
      <c r="C13772" t="s">
        <v>2286</v>
      </c>
      <c r="D13772" t="s">
        <v>111</v>
      </c>
      <c r="E13772" t="s">
        <v>75</v>
      </c>
      <c r="F13772" s="1" t="s">
        <v>341</v>
      </c>
      <c r="G13772" t="s">
        <v>74</v>
      </c>
      <c r="H13772" t="str">
        <f>VLOOKUP(F13772,Clubs!$A$1:$D$220,4,)</f>
        <v>011024</v>
      </c>
    </row>
    <row r="13773" spans="1:8">
      <c r="A13773">
        <v>2521184</v>
      </c>
      <c r="B13773" t="s">
        <v>10670</v>
      </c>
      <c r="C13773" t="s">
        <v>1255</v>
      </c>
      <c r="D13773" t="s">
        <v>8640</v>
      </c>
      <c r="E13773" t="s">
        <v>75</v>
      </c>
      <c r="F13773" s="1" t="s">
        <v>339</v>
      </c>
      <c r="G13773" t="s">
        <v>211</v>
      </c>
      <c r="H13773" t="str">
        <f>VLOOKUP(F13773,Clubs!$A$1:$D$220,4,)</f>
        <v>065024</v>
      </c>
    </row>
    <row r="13774" spans="1:8">
      <c r="A13774">
        <v>2521185</v>
      </c>
      <c r="B13774" t="s">
        <v>10671</v>
      </c>
      <c r="C13774" t="s">
        <v>894</v>
      </c>
      <c r="D13774" t="s">
        <v>8640</v>
      </c>
      <c r="E13774" t="s">
        <v>71</v>
      </c>
      <c r="F13774" s="1" t="s">
        <v>339</v>
      </c>
      <c r="G13774" t="s">
        <v>211</v>
      </c>
      <c r="H13774" t="str">
        <f>VLOOKUP(F13774,Clubs!$A$1:$D$220,4,)</f>
        <v>065024</v>
      </c>
    </row>
    <row r="13775" spans="1:8">
      <c r="A13775">
        <v>2521213</v>
      </c>
      <c r="B13775" t="s">
        <v>1995</v>
      </c>
      <c r="C13775" t="s">
        <v>1757</v>
      </c>
      <c r="D13775" t="s">
        <v>111</v>
      </c>
      <c r="E13775" t="s">
        <v>75</v>
      </c>
      <c r="F13775" s="1" t="s">
        <v>230</v>
      </c>
      <c r="G13775" t="s">
        <v>74</v>
      </c>
      <c r="H13775" t="str">
        <f>VLOOKUP(F13775,Clubs!$A$1:$D$220,4,)</f>
        <v>031025</v>
      </c>
    </row>
    <row r="13776" spans="1:8">
      <c r="A13776">
        <v>2521262</v>
      </c>
      <c r="B13776" t="s">
        <v>5449</v>
      </c>
      <c r="C13776" t="s">
        <v>723</v>
      </c>
      <c r="D13776" t="s">
        <v>165</v>
      </c>
      <c r="E13776" t="s">
        <v>71</v>
      </c>
      <c r="F13776" s="1" t="s">
        <v>347</v>
      </c>
      <c r="G13776" t="s">
        <v>74</v>
      </c>
      <c r="H13776" t="str">
        <f>VLOOKUP(F13776,Clubs!$A$1:$D$220,4,)</f>
        <v>031051</v>
      </c>
    </row>
    <row r="13777" spans="1:8">
      <c r="A13777">
        <v>2521281</v>
      </c>
      <c r="B13777" t="s">
        <v>10672</v>
      </c>
      <c r="C13777" t="s">
        <v>651</v>
      </c>
      <c r="D13777" t="s">
        <v>165</v>
      </c>
      <c r="E13777" t="s">
        <v>75</v>
      </c>
      <c r="F13777" s="1" t="s">
        <v>330</v>
      </c>
      <c r="G13777" t="s">
        <v>74</v>
      </c>
      <c r="H13777" t="str">
        <f>VLOOKUP(F13777,Clubs!$A$1:$D$220,4,)</f>
        <v>034068</v>
      </c>
    </row>
    <row r="13778" spans="1:8">
      <c r="A13778">
        <v>2521363</v>
      </c>
      <c r="B13778" t="s">
        <v>10674</v>
      </c>
      <c r="C13778" t="s">
        <v>1288</v>
      </c>
      <c r="D13778" t="s">
        <v>8640</v>
      </c>
      <c r="E13778" t="s">
        <v>71</v>
      </c>
      <c r="F13778" s="1" t="s">
        <v>261</v>
      </c>
      <c r="G13778" t="s">
        <v>211</v>
      </c>
      <c r="H13778" t="str">
        <f>VLOOKUP(F13778,Clubs!$A$1:$D$220,4,)</f>
        <v>031001</v>
      </c>
    </row>
    <row r="13779" spans="1:8">
      <c r="A13779">
        <v>2521386</v>
      </c>
      <c r="B13779" t="s">
        <v>10675</v>
      </c>
      <c r="C13779" t="s">
        <v>10676</v>
      </c>
      <c r="D13779" t="s">
        <v>165</v>
      </c>
      <c r="E13779" t="s">
        <v>71</v>
      </c>
      <c r="F13779" s="1" t="s">
        <v>281</v>
      </c>
      <c r="G13779" t="s">
        <v>74</v>
      </c>
      <c r="H13779" t="str">
        <f>VLOOKUP(F13779,Clubs!$A$1:$D$220,4,)</f>
        <v>082020</v>
      </c>
    </row>
    <row r="13780" spans="1:8">
      <c r="A13780">
        <v>2521402</v>
      </c>
      <c r="B13780" t="s">
        <v>10677</v>
      </c>
      <c r="C13780" t="s">
        <v>10678</v>
      </c>
      <c r="D13780" t="s">
        <v>166</v>
      </c>
      <c r="E13780" t="s">
        <v>71</v>
      </c>
      <c r="F13780" s="1" t="s">
        <v>257</v>
      </c>
      <c r="G13780" t="s">
        <v>74</v>
      </c>
      <c r="H13780" t="str">
        <f>VLOOKUP(F13780,Clubs!$A$1:$D$220,4,)</f>
        <v>031003</v>
      </c>
    </row>
    <row r="13781" spans="1:8">
      <c r="A13781">
        <v>2521479</v>
      </c>
      <c r="B13781" t="s">
        <v>10679</v>
      </c>
      <c r="C13781" t="s">
        <v>1150</v>
      </c>
      <c r="D13781" t="s">
        <v>8640</v>
      </c>
      <c r="E13781" t="s">
        <v>75</v>
      </c>
      <c r="F13781" s="1" t="s">
        <v>350</v>
      </c>
      <c r="G13781" t="s">
        <v>74</v>
      </c>
      <c r="H13781" t="str">
        <f>VLOOKUP(F13781,Clubs!$A$1:$D$220,4,)</f>
        <v>034062</v>
      </c>
    </row>
    <row r="13782" spans="1:8">
      <c r="A13782">
        <v>2521542</v>
      </c>
      <c r="B13782" t="s">
        <v>10680</v>
      </c>
      <c r="C13782" t="s">
        <v>1167</v>
      </c>
      <c r="D13782" t="s">
        <v>115</v>
      </c>
      <c r="E13782" t="s">
        <v>71</v>
      </c>
      <c r="F13782" s="1" t="s">
        <v>257</v>
      </c>
      <c r="G13782" t="s">
        <v>74</v>
      </c>
      <c r="H13782" t="str">
        <f>VLOOKUP(F13782,Clubs!$A$1:$D$220,4,)</f>
        <v>031003</v>
      </c>
    </row>
    <row r="13783" spans="1:8">
      <c r="A13783">
        <v>2521543</v>
      </c>
      <c r="B13783" t="s">
        <v>10681</v>
      </c>
      <c r="C13783" t="s">
        <v>1968</v>
      </c>
      <c r="D13783" t="s">
        <v>110</v>
      </c>
      <c r="E13783" t="s">
        <v>75</v>
      </c>
      <c r="F13783" s="1" t="s">
        <v>214</v>
      </c>
      <c r="G13783" t="s">
        <v>74</v>
      </c>
      <c r="H13783" t="str">
        <f>VLOOKUP(F13783,Clubs!$A$1:$D$220,4,)</f>
        <v>034038</v>
      </c>
    </row>
    <row r="13784" spans="1:8">
      <c r="A13784">
        <v>2521691</v>
      </c>
      <c r="B13784" t="s">
        <v>2910</v>
      </c>
      <c r="C13784" t="s">
        <v>737</v>
      </c>
      <c r="D13784" t="s">
        <v>109</v>
      </c>
      <c r="E13784" t="s">
        <v>75</v>
      </c>
      <c r="F13784" s="1" t="s">
        <v>10888</v>
      </c>
      <c r="G13784" t="s">
        <v>74</v>
      </c>
      <c r="H13784" t="str">
        <f>VLOOKUP(F13784,Clubs!$A$1:$D$220,4,)</f>
        <v>046002</v>
      </c>
    </row>
    <row r="13785" spans="1:8">
      <c r="A13785">
        <v>2521701</v>
      </c>
      <c r="B13785" t="s">
        <v>10682</v>
      </c>
      <c r="C13785" t="s">
        <v>747</v>
      </c>
      <c r="D13785" t="s">
        <v>8640</v>
      </c>
      <c r="E13785" t="s">
        <v>75</v>
      </c>
      <c r="F13785" s="1" t="s">
        <v>281</v>
      </c>
      <c r="G13785" t="s">
        <v>211</v>
      </c>
      <c r="H13785" t="str">
        <f>VLOOKUP(F13785,Clubs!$A$1:$D$220,4,)</f>
        <v>082020</v>
      </c>
    </row>
    <row r="13786" spans="1:8">
      <c r="A13786">
        <v>2521707</v>
      </c>
      <c r="B13786" t="s">
        <v>10683</v>
      </c>
      <c r="C13786" t="s">
        <v>1011</v>
      </c>
      <c r="D13786" t="s">
        <v>8640</v>
      </c>
      <c r="E13786" t="s">
        <v>71</v>
      </c>
      <c r="F13786" s="1" t="s">
        <v>208</v>
      </c>
      <c r="G13786" t="s">
        <v>211</v>
      </c>
      <c r="H13786" t="str">
        <f>VLOOKUP(F13786,Clubs!$A$1:$D$220,4,)</f>
        <v>030059</v>
      </c>
    </row>
    <row r="13787" spans="1:8">
      <c r="A13787">
        <v>2521793</v>
      </c>
      <c r="B13787" t="s">
        <v>4468</v>
      </c>
      <c r="C13787" t="s">
        <v>1276</v>
      </c>
      <c r="D13787" t="s">
        <v>8640</v>
      </c>
      <c r="E13787" t="s">
        <v>71</v>
      </c>
      <c r="F13787" s="1" t="s">
        <v>250</v>
      </c>
      <c r="G13787" t="s">
        <v>74</v>
      </c>
      <c r="H13787" t="str">
        <f>VLOOKUP(F13787,Clubs!$A$1:$D$220,4,)</f>
        <v>046009</v>
      </c>
    </row>
    <row r="13788" spans="1:8">
      <c r="A13788">
        <v>2521841</v>
      </c>
      <c r="B13788" t="s">
        <v>10684</v>
      </c>
      <c r="C13788" t="s">
        <v>1184</v>
      </c>
      <c r="D13788" t="s">
        <v>8640</v>
      </c>
      <c r="E13788" t="s">
        <v>75</v>
      </c>
      <c r="F13788" s="1" t="s">
        <v>8539</v>
      </c>
      <c r="G13788" t="s">
        <v>74</v>
      </c>
      <c r="H13788" t="str">
        <f>VLOOKUP(F13788,Clubs!$A$1:$D$220,4,)</f>
        <v>066037</v>
      </c>
    </row>
    <row r="13789" spans="1:8">
      <c r="A13789">
        <v>2521845</v>
      </c>
      <c r="B13789" t="s">
        <v>10084</v>
      </c>
      <c r="C13789" t="s">
        <v>793</v>
      </c>
      <c r="D13789" t="s">
        <v>8640</v>
      </c>
      <c r="E13789" t="s">
        <v>71</v>
      </c>
      <c r="F13789" s="1" t="s">
        <v>219</v>
      </c>
      <c r="G13789" t="s">
        <v>211</v>
      </c>
      <c r="H13789" t="str">
        <f>VLOOKUP(F13789,Clubs!$A$1:$D$220,4,)</f>
        <v>031067</v>
      </c>
    </row>
    <row r="13790" spans="1:8">
      <c r="A13790">
        <v>2521874</v>
      </c>
      <c r="B13790" t="s">
        <v>10685</v>
      </c>
      <c r="C13790" t="s">
        <v>674</v>
      </c>
      <c r="D13790" t="s">
        <v>111</v>
      </c>
      <c r="E13790" t="s">
        <v>75</v>
      </c>
      <c r="F13790" s="1" t="s">
        <v>313</v>
      </c>
      <c r="G13790" t="s">
        <v>211</v>
      </c>
      <c r="H13790" t="str">
        <f>VLOOKUP(F13790,Clubs!$A$1:$D$220,4,)</f>
        <v>034055</v>
      </c>
    </row>
    <row r="13791" spans="1:8">
      <c r="A13791">
        <v>2521879</v>
      </c>
      <c r="B13791" t="s">
        <v>10686</v>
      </c>
      <c r="C13791" t="s">
        <v>10082</v>
      </c>
      <c r="D13791" t="s">
        <v>165</v>
      </c>
      <c r="E13791" t="s">
        <v>71</v>
      </c>
      <c r="F13791" s="1" t="s">
        <v>313</v>
      </c>
      <c r="G13791" t="s">
        <v>74</v>
      </c>
      <c r="H13791" t="str">
        <f>VLOOKUP(F13791,Clubs!$A$1:$D$220,4,)</f>
        <v>034055</v>
      </c>
    </row>
    <row r="13792" spans="1:8">
      <c r="A13792">
        <v>2521931</v>
      </c>
      <c r="B13792" t="s">
        <v>3238</v>
      </c>
      <c r="C13792" t="s">
        <v>792</v>
      </c>
      <c r="D13792" t="s">
        <v>8640</v>
      </c>
      <c r="E13792" t="s">
        <v>75</v>
      </c>
      <c r="F13792" s="1" t="s">
        <v>217</v>
      </c>
      <c r="G13792" t="s">
        <v>74</v>
      </c>
      <c r="H13792" t="str">
        <f>VLOOKUP(F13792,Clubs!$A$1:$D$220,4,)</f>
        <v>012008</v>
      </c>
    </row>
    <row r="13793" spans="1:8">
      <c r="A13793">
        <v>2521994</v>
      </c>
      <c r="B13793" t="s">
        <v>2193</v>
      </c>
      <c r="C13793" t="s">
        <v>614</v>
      </c>
      <c r="D13793" t="s">
        <v>111</v>
      </c>
      <c r="E13793" t="s">
        <v>75</v>
      </c>
      <c r="F13793" s="1" t="s">
        <v>228</v>
      </c>
      <c r="G13793" t="s">
        <v>74</v>
      </c>
      <c r="H13793" t="str">
        <f>VLOOKUP(F13793,Clubs!$A$1:$D$220,4,)</f>
        <v>012003</v>
      </c>
    </row>
    <row r="13794" spans="1:8">
      <c r="A13794">
        <v>2521999</v>
      </c>
      <c r="B13794" t="s">
        <v>10687</v>
      </c>
      <c r="C13794" t="s">
        <v>1167</v>
      </c>
      <c r="D13794" t="s">
        <v>8640</v>
      </c>
      <c r="E13794" t="s">
        <v>71</v>
      </c>
      <c r="F13794" s="1" t="s">
        <v>8541</v>
      </c>
      <c r="G13794" t="s">
        <v>211</v>
      </c>
      <c r="H13794" t="str">
        <f>VLOOKUP(F13794,Clubs!$A$1:$D$220,4,)</f>
        <v>066032</v>
      </c>
    </row>
    <row r="13795" spans="1:8">
      <c r="A13795">
        <v>2522014</v>
      </c>
      <c r="B13795" t="s">
        <v>4961</v>
      </c>
      <c r="C13795" t="s">
        <v>10688</v>
      </c>
      <c r="D13795" t="s">
        <v>109</v>
      </c>
      <c r="E13795" t="s">
        <v>71</v>
      </c>
      <c r="F13795" s="1" t="s">
        <v>299</v>
      </c>
      <c r="G13795" t="s">
        <v>74</v>
      </c>
      <c r="H13795" t="str">
        <f>VLOOKUP(F13795,Clubs!$A$1:$D$220,4,)</f>
        <v>012002</v>
      </c>
    </row>
    <row r="13796" spans="1:8">
      <c r="A13796">
        <v>2522026</v>
      </c>
      <c r="B13796" t="s">
        <v>5638</v>
      </c>
      <c r="C13796" t="s">
        <v>1123</v>
      </c>
      <c r="D13796" t="s">
        <v>8640</v>
      </c>
      <c r="E13796" t="s">
        <v>75</v>
      </c>
      <c r="F13796" s="1" t="s">
        <v>8533</v>
      </c>
      <c r="G13796" t="s">
        <v>74</v>
      </c>
      <c r="H13796" t="str">
        <f>VLOOKUP(F13796,Clubs!$A$1:$D$220,4,)</f>
        <v>034473</v>
      </c>
    </row>
    <row r="13797" spans="1:8">
      <c r="A13797">
        <v>2522111</v>
      </c>
      <c r="B13797" t="s">
        <v>10689</v>
      </c>
      <c r="C13797" t="s">
        <v>741</v>
      </c>
      <c r="D13797" t="s">
        <v>165</v>
      </c>
      <c r="E13797" t="s">
        <v>71</v>
      </c>
      <c r="F13797" s="1" t="s">
        <v>213</v>
      </c>
      <c r="G13797" t="s">
        <v>74</v>
      </c>
      <c r="H13797" t="str">
        <f>VLOOKUP(F13797,Clubs!$A$1:$D$220,4,)</f>
        <v>066032</v>
      </c>
    </row>
    <row r="13798" spans="1:8">
      <c r="A13798">
        <v>2522126</v>
      </c>
      <c r="B13798" t="s">
        <v>5155</v>
      </c>
      <c r="C13798" t="s">
        <v>1337</v>
      </c>
      <c r="D13798" t="s">
        <v>109</v>
      </c>
      <c r="E13798" t="s">
        <v>71</v>
      </c>
      <c r="F13798" s="1" t="s">
        <v>230</v>
      </c>
      <c r="G13798" t="s">
        <v>74</v>
      </c>
      <c r="H13798" t="str">
        <f>VLOOKUP(F13798,Clubs!$A$1:$D$220,4,)</f>
        <v>031025</v>
      </c>
    </row>
    <row r="13799" spans="1:8">
      <c r="A13799">
        <v>2522281</v>
      </c>
      <c r="B13799" t="s">
        <v>10690</v>
      </c>
      <c r="C13799" t="s">
        <v>658</v>
      </c>
      <c r="D13799" t="s">
        <v>8640</v>
      </c>
      <c r="E13799" t="s">
        <v>71</v>
      </c>
      <c r="F13799" s="1" t="s">
        <v>299</v>
      </c>
      <c r="G13799" t="s">
        <v>167</v>
      </c>
      <c r="H13799" t="str">
        <f>VLOOKUP(F13799,Clubs!$A$1:$D$220,4,)</f>
        <v>012002</v>
      </c>
    </row>
    <row r="13800" spans="1:8">
      <c r="A13800">
        <v>2522338</v>
      </c>
      <c r="B13800" t="s">
        <v>1942</v>
      </c>
      <c r="C13800" t="s">
        <v>1120</v>
      </c>
      <c r="D13800" t="s">
        <v>8640</v>
      </c>
      <c r="E13800" t="s">
        <v>75</v>
      </c>
      <c r="F13800" s="1" t="s">
        <v>204</v>
      </c>
      <c r="G13800" t="s">
        <v>74</v>
      </c>
      <c r="H13800" t="str">
        <f>VLOOKUP(F13800,Clubs!$A$1:$D$220,4,)</f>
        <v>031030</v>
      </c>
    </row>
    <row r="13801" spans="1:8">
      <c r="A13801">
        <v>2522344</v>
      </c>
      <c r="B13801" t="s">
        <v>2265</v>
      </c>
      <c r="C13801" t="s">
        <v>2615</v>
      </c>
      <c r="D13801" t="s">
        <v>8640</v>
      </c>
      <c r="E13801" t="s">
        <v>75</v>
      </c>
      <c r="F13801" s="1" t="s">
        <v>341</v>
      </c>
      <c r="G13801" t="s">
        <v>211</v>
      </c>
      <c r="H13801" t="str">
        <f>VLOOKUP(F13801,Clubs!$A$1:$D$220,4,)</f>
        <v>011024</v>
      </c>
    </row>
    <row r="13802" spans="1:8">
      <c r="A13802">
        <v>2522373</v>
      </c>
      <c r="B13802" t="s">
        <v>3231</v>
      </c>
      <c r="C13802" t="s">
        <v>1288</v>
      </c>
      <c r="D13802" t="s">
        <v>8640</v>
      </c>
      <c r="E13802" t="s">
        <v>71</v>
      </c>
      <c r="F13802" s="1" t="s">
        <v>204</v>
      </c>
      <c r="G13802" t="s">
        <v>211</v>
      </c>
      <c r="H13802" t="str">
        <f>VLOOKUP(F13802,Clubs!$A$1:$D$220,4,)</f>
        <v>031030</v>
      </c>
    </row>
    <row r="13803" spans="1:8">
      <c r="A13803">
        <v>2522377</v>
      </c>
      <c r="B13803" t="s">
        <v>4882</v>
      </c>
      <c r="C13803" t="s">
        <v>1276</v>
      </c>
      <c r="D13803" t="s">
        <v>8640</v>
      </c>
      <c r="E13803" t="s">
        <v>71</v>
      </c>
      <c r="F13803" s="1" t="s">
        <v>204</v>
      </c>
      <c r="G13803" t="s">
        <v>201</v>
      </c>
      <c r="H13803" t="str">
        <f>VLOOKUP(F13803,Clubs!$A$1:$D$220,4,)</f>
        <v>031030</v>
      </c>
    </row>
    <row r="13804" spans="1:8">
      <c r="A13804">
        <v>2522442</v>
      </c>
      <c r="B13804" t="s">
        <v>7100</v>
      </c>
      <c r="C13804" t="s">
        <v>1031</v>
      </c>
      <c r="D13804" t="s">
        <v>110</v>
      </c>
      <c r="E13804" t="s">
        <v>75</v>
      </c>
      <c r="F13804" s="1" t="s">
        <v>8537</v>
      </c>
      <c r="G13804" t="s">
        <v>74</v>
      </c>
      <c r="H13804" t="str">
        <f>VLOOKUP(F13804,Clubs!$A$1:$D$220,4,)</f>
        <v>048123</v>
      </c>
    </row>
    <row r="13805" spans="1:8">
      <c r="A13805">
        <v>2522595</v>
      </c>
      <c r="B13805" t="s">
        <v>10691</v>
      </c>
      <c r="C13805" t="s">
        <v>1088</v>
      </c>
      <c r="D13805" t="s">
        <v>8640</v>
      </c>
      <c r="E13805" t="s">
        <v>71</v>
      </c>
      <c r="F13805" s="1" t="s">
        <v>8522</v>
      </c>
      <c r="G13805" t="s">
        <v>201</v>
      </c>
      <c r="H13805" t="str">
        <f>VLOOKUP(F13805,Clubs!$A$1:$D$220,4,)</f>
        <v>030070</v>
      </c>
    </row>
    <row r="13806" spans="1:8">
      <c r="A13806">
        <v>2522599</v>
      </c>
      <c r="B13806" t="s">
        <v>10691</v>
      </c>
      <c r="C13806" t="s">
        <v>1124</v>
      </c>
      <c r="D13806" t="s">
        <v>8640</v>
      </c>
      <c r="E13806" t="s">
        <v>75</v>
      </c>
      <c r="F13806" s="1" t="s">
        <v>8522</v>
      </c>
      <c r="G13806" t="s">
        <v>201</v>
      </c>
      <c r="H13806" t="str">
        <f>VLOOKUP(F13806,Clubs!$A$1:$D$220,4,)</f>
        <v>030070</v>
      </c>
    </row>
    <row r="13807" spans="1:8">
      <c r="A13807">
        <v>2522748</v>
      </c>
      <c r="B13807" t="s">
        <v>10692</v>
      </c>
      <c r="C13807" t="s">
        <v>609</v>
      </c>
      <c r="D13807" t="s">
        <v>8640</v>
      </c>
      <c r="E13807" t="s">
        <v>71</v>
      </c>
      <c r="F13807" s="1" t="s">
        <v>212</v>
      </c>
      <c r="G13807" t="s">
        <v>211</v>
      </c>
      <c r="H13807" t="str">
        <f>VLOOKUP(F13807,Clubs!$A$1:$D$220,4,)</f>
        <v>030076</v>
      </c>
    </row>
    <row r="13808" spans="1:8">
      <c r="A13808">
        <v>2522760</v>
      </c>
      <c r="B13808" t="s">
        <v>10693</v>
      </c>
      <c r="C13808" t="s">
        <v>3515</v>
      </c>
      <c r="D13808" t="s">
        <v>111</v>
      </c>
      <c r="E13808" t="s">
        <v>71</v>
      </c>
      <c r="F13808" s="1" t="s">
        <v>346</v>
      </c>
      <c r="G13808" t="s">
        <v>74</v>
      </c>
      <c r="H13808" t="str">
        <f>VLOOKUP(F13808,Clubs!$A$1:$D$220,4,)</f>
        <v>032014</v>
      </c>
    </row>
    <row r="13809" spans="1:8">
      <c r="A13809">
        <v>2522765</v>
      </c>
      <c r="B13809" t="s">
        <v>2197</v>
      </c>
      <c r="C13809" t="s">
        <v>674</v>
      </c>
      <c r="D13809" t="s">
        <v>111</v>
      </c>
      <c r="E13809" t="s">
        <v>75</v>
      </c>
      <c r="F13809" s="1" t="s">
        <v>346</v>
      </c>
      <c r="G13809" t="s">
        <v>74</v>
      </c>
      <c r="H13809" t="str">
        <f>VLOOKUP(F13809,Clubs!$A$1:$D$220,4,)</f>
        <v>032014</v>
      </c>
    </row>
    <row r="13810" spans="1:8">
      <c r="A13810">
        <v>2523004</v>
      </c>
      <c r="B13810" t="s">
        <v>10694</v>
      </c>
      <c r="C13810" t="s">
        <v>645</v>
      </c>
      <c r="D13810" t="s">
        <v>111</v>
      </c>
      <c r="E13810" t="s">
        <v>75</v>
      </c>
      <c r="F13810" s="1" t="s">
        <v>200</v>
      </c>
      <c r="G13810" t="s">
        <v>74</v>
      </c>
      <c r="H13810" t="str">
        <f>VLOOKUP(F13810,Clubs!$A$1:$D$220,4,)</f>
        <v>011024</v>
      </c>
    </row>
    <row r="13811" spans="1:8">
      <c r="A13811">
        <v>2523005</v>
      </c>
      <c r="B13811" t="s">
        <v>5782</v>
      </c>
      <c r="C13811" t="s">
        <v>789</v>
      </c>
      <c r="D13811" t="s">
        <v>109</v>
      </c>
      <c r="E13811" t="s">
        <v>71</v>
      </c>
      <c r="F13811" s="1" t="s">
        <v>200</v>
      </c>
      <c r="G13811" t="s">
        <v>74</v>
      </c>
      <c r="H13811" t="str">
        <f>VLOOKUP(F13811,Clubs!$A$1:$D$220,4,)</f>
        <v>011024</v>
      </c>
    </row>
    <row r="13812" spans="1:8">
      <c r="A13812">
        <v>2523159</v>
      </c>
      <c r="B13812" t="s">
        <v>9092</v>
      </c>
      <c r="C13812" t="s">
        <v>1129</v>
      </c>
      <c r="D13812" t="s">
        <v>8640</v>
      </c>
      <c r="E13812" t="s">
        <v>71</v>
      </c>
      <c r="F13812" s="1" t="s">
        <v>8528</v>
      </c>
      <c r="G13812" t="s">
        <v>201</v>
      </c>
      <c r="H13812" t="str">
        <f>VLOOKUP(F13812,Clubs!$A$1:$D$220,4,)</f>
        <v>031062</v>
      </c>
    </row>
    <row r="13813" spans="1:8">
      <c r="A13813">
        <v>2523161</v>
      </c>
      <c r="B13813" t="s">
        <v>2999</v>
      </c>
      <c r="C13813" t="s">
        <v>757</v>
      </c>
      <c r="D13813" t="s">
        <v>8640</v>
      </c>
      <c r="E13813" t="s">
        <v>75</v>
      </c>
      <c r="F13813" s="1" t="s">
        <v>8528</v>
      </c>
      <c r="G13813" t="s">
        <v>211</v>
      </c>
      <c r="H13813" t="str">
        <f>VLOOKUP(F13813,Clubs!$A$1:$D$220,4,)</f>
        <v>031062</v>
      </c>
    </row>
    <row r="13814" spans="1:8">
      <c r="A13814">
        <v>2523251</v>
      </c>
      <c r="B13814" t="s">
        <v>10695</v>
      </c>
      <c r="C13814" t="s">
        <v>827</v>
      </c>
      <c r="D13814" t="s">
        <v>8640</v>
      </c>
      <c r="E13814" t="s">
        <v>71</v>
      </c>
      <c r="F13814" s="1" t="s">
        <v>197</v>
      </c>
      <c r="G13814" t="s">
        <v>211</v>
      </c>
      <c r="H13814" t="str">
        <f>VLOOKUP(F13814,Clubs!$A$1:$D$220,4,)</f>
        <v>031067</v>
      </c>
    </row>
    <row r="13815" spans="1:8">
      <c r="A13815">
        <v>2523266</v>
      </c>
      <c r="B13815" t="s">
        <v>10696</v>
      </c>
      <c r="C13815" t="s">
        <v>917</v>
      </c>
      <c r="D13815" t="s">
        <v>111</v>
      </c>
      <c r="E13815" t="s">
        <v>71</v>
      </c>
      <c r="F13815" s="1" t="s">
        <v>230</v>
      </c>
      <c r="G13815" t="s">
        <v>74</v>
      </c>
      <c r="H13815" t="str">
        <f>VLOOKUP(F13815,Clubs!$A$1:$D$220,4,)</f>
        <v>031025</v>
      </c>
    </row>
    <row r="13816" spans="1:8">
      <c r="A13816">
        <v>2523296</v>
      </c>
      <c r="B13816" t="s">
        <v>10697</v>
      </c>
      <c r="C13816" t="s">
        <v>10698</v>
      </c>
      <c r="D13816" t="s">
        <v>109</v>
      </c>
      <c r="E13816" t="s">
        <v>71</v>
      </c>
      <c r="F13816" s="1" t="s">
        <v>277</v>
      </c>
      <c r="G13816" t="s">
        <v>74</v>
      </c>
      <c r="H13816" t="str">
        <f>VLOOKUP(F13816,Clubs!$A$1:$D$220,4,)</f>
        <v>031051</v>
      </c>
    </row>
    <row r="13817" spans="1:8">
      <c r="A13817">
        <v>2523297</v>
      </c>
      <c r="B13817" t="s">
        <v>10699</v>
      </c>
      <c r="C13817" t="s">
        <v>699</v>
      </c>
      <c r="D13817" t="s">
        <v>110</v>
      </c>
      <c r="E13817" t="s">
        <v>71</v>
      </c>
      <c r="F13817" s="1" t="s">
        <v>245</v>
      </c>
      <c r="G13817" t="s">
        <v>74</v>
      </c>
      <c r="H13817" t="str">
        <f>VLOOKUP(F13817,Clubs!$A$1:$D$220,4,)</f>
        <v>046012</v>
      </c>
    </row>
    <row r="13818" spans="1:8">
      <c r="A13818">
        <v>2523349</v>
      </c>
      <c r="B13818" t="s">
        <v>10700</v>
      </c>
      <c r="C13818" t="s">
        <v>2593</v>
      </c>
      <c r="D13818" t="s">
        <v>8640</v>
      </c>
      <c r="E13818" t="s">
        <v>75</v>
      </c>
      <c r="F13818" s="1" t="s">
        <v>8541</v>
      </c>
      <c r="G13818" t="s">
        <v>211</v>
      </c>
      <c r="H13818" t="str">
        <f>VLOOKUP(F13818,Clubs!$A$1:$D$220,4,)</f>
        <v>066032</v>
      </c>
    </row>
    <row r="13819" spans="1:8">
      <c r="A13819">
        <v>2523373</v>
      </c>
      <c r="B13819" t="s">
        <v>6070</v>
      </c>
      <c r="C13819" t="s">
        <v>714</v>
      </c>
      <c r="D13819" t="s">
        <v>8640</v>
      </c>
      <c r="E13819" t="s">
        <v>75</v>
      </c>
      <c r="F13819" s="1" t="s">
        <v>313</v>
      </c>
      <c r="G13819" t="s">
        <v>211</v>
      </c>
      <c r="H13819" t="str">
        <f>VLOOKUP(F13819,Clubs!$A$1:$D$220,4,)</f>
        <v>034055</v>
      </c>
    </row>
    <row r="13820" spans="1:8">
      <c r="A13820">
        <v>2523517</v>
      </c>
      <c r="B13820" t="s">
        <v>5782</v>
      </c>
      <c r="C13820" t="s">
        <v>1267</v>
      </c>
      <c r="D13820" t="s">
        <v>115</v>
      </c>
      <c r="E13820" t="s">
        <v>75</v>
      </c>
      <c r="F13820" s="1" t="s">
        <v>200</v>
      </c>
      <c r="G13820" t="s">
        <v>74</v>
      </c>
      <c r="H13820" t="str">
        <f>VLOOKUP(F13820,Clubs!$A$1:$D$220,4,)</f>
        <v>011024</v>
      </c>
    </row>
    <row r="13821" spans="1:8">
      <c r="A13821">
        <v>2523614</v>
      </c>
      <c r="B13821" t="s">
        <v>1291</v>
      </c>
      <c r="C13821" t="s">
        <v>1772</v>
      </c>
      <c r="D13821" t="s">
        <v>8640</v>
      </c>
      <c r="E13821" t="s">
        <v>71</v>
      </c>
      <c r="F13821" s="1" t="s">
        <v>215</v>
      </c>
      <c r="G13821" t="s">
        <v>211</v>
      </c>
      <c r="H13821" t="str">
        <f>VLOOKUP(F13821,Clubs!$A$1:$D$220,4,)</f>
        <v>031042</v>
      </c>
    </row>
    <row r="13822" spans="1:8">
      <c r="A13822">
        <v>2523649</v>
      </c>
      <c r="B13822" t="s">
        <v>10701</v>
      </c>
      <c r="C13822" t="s">
        <v>2970</v>
      </c>
      <c r="D13822" t="s">
        <v>109</v>
      </c>
      <c r="E13822" t="s">
        <v>75</v>
      </c>
      <c r="F13822" s="1" t="s">
        <v>8539</v>
      </c>
      <c r="G13822" t="s">
        <v>74</v>
      </c>
      <c r="H13822" t="str">
        <f>VLOOKUP(F13822,Clubs!$A$1:$D$220,4,)</f>
        <v>066037</v>
      </c>
    </row>
    <row r="13823" spans="1:8">
      <c r="A13823">
        <v>2523702</v>
      </c>
      <c r="B13823" t="s">
        <v>10702</v>
      </c>
      <c r="C13823" t="s">
        <v>10703</v>
      </c>
      <c r="D13823" t="s">
        <v>165</v>
      </c>
      <c r="E13823" t="s">
        <v>75</v>
      </c>
      <c r="F13823" s="1" t="s">
        <v>210</v>
      </c>
      <c r="G13823" t="s">
        <v>74</v>
      </c>
      <c r="H13823" t="str">
        <f>VLOOKUP(F13823,Clubs!$A$1:$D$220,4,)</f>
        <v>081041</v>
      </c>
    </row>
    <row r="13824" spans="1:8">
      <c r="A13824">
        <v>2523744</v>
      </c>
      <c r="B13824" t="s">
        <v>7957</v>
      </c>
      <c r="C13824" t="s">
        <v>723</v>
      </c>
      <c r="D13824" t="s">
        <v>8640</v>
      </c>
      <c r="E13824" t="s">
        <v>71</v>
      </c>
      <c r="F13824" s="1" t="s">
        <v>202</v>
      </c>
      <c r="G13824" t="s">
        <v>167</v>
      </c>
      <c r="H13824" t="str">
        <f>VLOOKUP(F13824,Clubs!$A$1:$D$220,4,)</f>
        <v>081017</v>
      </c>
    </row>
    <row r="13825" spans="1:8">
      <c r="A13825">
        <v>2523784</v>
      </c>
      <c r="B13825" t="s">
        <v>10704</v>
      </c>
      <c r="C13825" t="s">
        <v>734</v>
      </c>
      <c r="D13825" t="s">
        <v>8640</v>
      </c>
      <c r="E13825" t="s">
        <v>75</v>
      </c>
      <c r="F13825" s="1" t="s">
        <v>8662</v>
      </c>
      <c r="G13825" t="s">
        <v>211</v>
      </c>
      <c r="H13825" t="str">
        <f>VLOOKUP(F13825,Clubs!$A$1:$D$220,4,)</f>
        <v>011031</v>
      </c>
    </row>
    <row r="13826" spans="1:8">
      <c r="A13826">
        <v>2523840</v>
      </c>
      <c r="B13826" t="s">
        <v>10705</v>
      </c>
      <c r="C13826" t="s">
        <v>1888</v>
      </c>
      <c r="D13826" t="s">
        <v>110</v>
      </c>
      <c r="E13826" t="s">
        <v>71</v>
      </c>
      <c r="F13826" s="1" t="s">
        <v>271</v>
      </c>
      <c r="G13826" t="s">
        <v>74</v>
      </c>
      <c r="H13826" t="str">
        <f>VLOOKUP(F13826,Clubs!$A$1:$D$220,4,)</f>
        <v>082017</v>
      </c>
    </row>
    <row r="13827" spans="1:8">
      <c r="A13827">
        <v>2523852</v>
      </c>
      <c r="B13827" t="s">
        <v>652</v>
      </c>
      <c r="C13827" t="s">
        <v>2293</v>
      </c>
      <c r="D13827" t="s">
        <v>8640</v>
      </c>
      <c r="E13827" t="s">
        <v>71</v>
      </c>
      <c r="F13827" s="1" t="s">
        <v>8662</v>
      </c>
      <c r="G13827" t="s">
        <v>211</v>
      </c>
      <c r="H13827" t="str">
        <f>VLOOKUP(F13827,Clubs!$A$1:$D$220,4,)</f>
        <v>011031</v>
      </c>
    </row>
    <row r="13828" spans="1:8">
      <c r="A13828">
        <v>2523864</v>
      </c>
      <c r="B13828" t="s">
        <v>1334</v>
      </c>
      <c r="C13828" t="s">
        <v>2800</v>
      </c>
      <c r="D13828" t="s">
        <v>8640</v>
      </c>
      <c r="E13828" t="s">
        <v>75</v>
      </c>
      <c r="F13828" s="1" t="s">
        <v>214</v>
      </c>
      <c r="G13828" t="s">
        <v>211</v>
      </c>
      <c r="H13828" t="str">
        <f>VLOOKUP(F13828,Clubs!$A$1:$D$220,4,)</f>
        <v>034038</v>
      </c>
    </row>
    <row r="13829" spans="1:8">
      <c r="A13829">
        <v>2523866</v>
      </c>
      <c r="B13829" t="s">
        <v>6013</v>
      </c>
      <c r="C13829" t="s">
        <v>6014</v>
      </c>
      <c r="D13829" t="s">
        <v>8640</v>
      </c>
      <c r="E13829" t="s">
        <v>71</v>
      </c>
      <c r="F13829" s="1" t="s">
        <v>214</v>
      </c>
      <c r="G13829" t="s">
        <v>211</v>
      </c>
      <c r="H13829" t="str">
        <f>VLOOKUP(F13829,Clubs!$A$1:$D$220,4,)</f>
        <v>034038</v>
      </c>
    </row>
    <row r="13830" spans="1:8">
      <c r="A13830">
        <v>2523915</v>
      </c>
      <c r="B13830" t="s">
        <v>10706</v>
      </c>
      <c r="C13830" t="s">
        <v>3410</v>
      </c>
      <c r="D13830" t="s">
        <v>8640</v>
      </c>
      <c r="E13830" t="s">
        <v>71</v>
      </c>
      <c r="F13830" s="1" t="s">
        <v>298</v>
      </c>
      <c r="G13830" t="s">
        <v>201</v>
      </c>
      <c r="H13830" t="str">
        <f>VLOOKUP(F13830,Clubs!$A$1:$D$220,4,)</f>
        <v>034066</v>
      </c>
    </row>
    <row r="13831" spans="1:8">
      <c r="A13831">
        <v>2523916</v>
      </c>
      <c r="B13831" t="s">
        <v>10707</v>
      </c>
      <c r="C13831" t="s">
        <v>1124</v>
      </c>
      <c r="D13831" t="s">
        <v>8640</v>
      </c>
      <c r="E13831" t="s">
        <v>75</v>
      </c>
      <c r="F13831" s="1" t="s">
        <v>298</v>
      </c>
      <c r="G13831" t="s">
        <v>201</v>
      </c>
      <c r="H13831" t="str">
        <f>VLOOKUP(F13831,Clubs!$A$1:$D$220,4,)</f>
        <v>034066</v>
      </c>
    </row>
    <row r="13832" spans="1:8">
      <c r="A13832">
        <v>2523940</v>
      </c>
      <c r="B13832" t="s">
        <v>8796</v>
      </c>
      <c r="C13832" t="s">
        <v>851</v>
      </c>
      <c r="D13832" t="s">
        <v>111</v>
      </c>
      <c r="E13832" t="s">
        <v>71</v>
      </c>
      <c r="F13832" s="1" t="s">
        <v>8668</v>
      </c>
      <c r="G13832" t="s">
        <v>211</v>
      </c>
      <c r="H13832" t="str">
        <f>VLOOKUP(F13832,Clubs!$A$1:$D$220,4,)</f>
        <v>031065</v>
      </c>
    </row>
    <row r="13833" spans="1:8">
      <c r="A13833">
        <v>2523975</v>
      </c>
      <c r="B13833" t="s">
        <v>10708</v>
      </c>
      <c r="C13833" t="s">
        <v>635</v>
      </c>
      <c r="D13833" t="s">
        <v>8640</v>
      </c>
      <c r="E13833" t="s">
        <v>71</v>
      </c>
      <c r="F13833" s="1" t="s">
        <v>347</v>
      </c>
      <c r="G13833" t="s">
        <v>211</v>
      </c>
      <c r="H13833" t="str">
        <f>VLOOKUP(F13833,Clubs!$A$1:$D$220,4,)</f>
        <v>031051</v>
      </c>
    </row>
    <row r="13834" spans="1:8">
      <c r="A13834">
        <v>2524022</v>
      </c>
      <c r="B13834" t="s">
        <v>10709</v>
      </c>
      <c r="C13834" t="s">
        <v>1357</v>
      </c>
      <c r="D13834" t="s">
        <v>111</v>
      </c>
      <c r="E13834" t="s">
        <v>71</v>
      </c>
      <c r="F13834" s="1" t="s">
        <v>345</v>
      </c>
      <c r="G13834" t="s">
        <v>74</v>
      </c>
      <c r="H13834" t="str">
        <f>VLOOKUP(F13834,Clubs!$A$1:$D$220,4,)</f>
        <v>011024</v>
      </c>
    </row>
    <row r="13835" spans="1:8">
      <c r="A13835">
        <v>2524023</v>
      </c>
      <c r="B13835" t="s">
        <v>10710</v>
      </c>
      <c r="C13835" t="s">
        <v>629</v>
      </c>
      <c r="D13835" t="s">
        <v>111</v>
      </c>
      <c r="E13835" t="s">
        <v>75</v>
      </c>
      <c r="F13835" s="1" t="s">
        <v>345</v>
      </c>
      <c r="G13835" t="s">
        <v>74</v>
      </c>
      <c r="H13835" t="str">
        <f>VLOOKUP(F13835,Clubs!$A$1:$D$220,4,)</f>
        <v>011024</v>
      </c>
    </row>
    <row r="13836" spans="1:8">
      <c r="A13836">
        <v>2524036</v>
      </c>
      <c r="B13836" t="s">
        <v>10419</v>
      </c>
      <c r="C13836" t="s">
        <v>914</v>
      </c>
      <c r="D13836" t="s">
        <v>111</v>
      </c>
      <c r="E13836" t="s">
        <v>75</v>
      </c>
      <c r="F13836" s="1" t="s">
        <v>315</v>
      </c>
      <c r="G13836" t="s">
        <v>211</v>
      </c>
      <c r="H13836" t="str">
        <f>VLOOKUP(F13836,Clubs!$A$1:$D$220,4,)</f>
        <v>065008</v>
      </c>
    </row>
    <row r="13837" spans="1:8">
      <c r="A13837">
        <v>2524038</v>
      </c>
      <c r="B13837" t="s">
        <v>8403</v>
      </c>
      <c r="C13837" t="s">
        <v>1120</v>
      </c>
      <c r="D13837" t="s">
        <v>8640</v>
      </c>
      <c r="E13837" t="s">
        <v>75</v>
      </c>
      <c r="F13837" s="1" t="s">
        <v>281</v>
      </c>
      <c r="G13837" t="s">
        <v>201</v>
      </c>
      <c r="H13837" t="str">
        <f>VLOOKUP(F13837,Clubs!$A$1:$D$220,4,)</f>
        <v>082020</v>
      </c>
    </row>
    <row r="13838" spans="1:8">
      <c r="A13838">
        <v>2524040</v>
      </c>
      <c r="B13838" t="s">
        <v>3332</v>
      </c>
      <c r="C13838" t="s">
        <v>1210</v>
      </c>
      <c r="D13838" t="s">
        <v>8640</v>
      </c>
      <c r="E13838" t="s">
        <v>71</v>
      </c>
      <c r="F13838" s="1" t="s">
        <v>281</v>
      </c>
      <c r="G13838" t="s">
        <v>201</v>
      </c>
      <c r="H13838" t="str">
        <f>VLOOKUP(F13838,Clubs!$A$1:$D$220,4,)</f>
        <v>082020</v>
      </c>
    </row>
    <row r="13839" spans="1:8">
      <c r="A13839">
        <v>2524056</v>
      </c>
      <c r="B13839" t="s">
        <v>10711</v>
      </c>
      <c r="C13839" t="s">
        <v>10712</v>
      </c>
      <c r="D13839" t="s">
        <v>8640</v>
      </c>
      <c r="E13839" t="s">
        <v>71</v>
      </c>
      <c r="F13839" s="1" t="s">
        <v>230</v>
      </c>
      <c r="G13839" t="s">
        <v>211</v>
      </c>
      <c r="H13839" t="str">
        <f>VLOOKUP(F13839,Clubs!$A$1:$D$220,4,)</f>
        <v>031025</v>
      </c>
    </row>
    <row r="13840" spans="1:8">
      <c r="A13840">
        <v>2524101</v>
      </c>
      <c r="B13840" t="s">
        <v>6294</v>
      </c>
      <c r="C13840" t="s">
        <v>3029</v>
      </c>
      <c r="D13840" t="s">
        <v>8640</v>
      </c>
      <c r="E13840" t="s">
        <v>71</v>
      </c>
      <c r="F13840" s="1" t="s">
        <v>8662</v>
      </c>
      <c r="G13840" t="s">
        <v>211</v>
      </c>
      <c r="H13840" t="str">
        <f>VLOOKUP(F13840,Clubs!$A$1:$D$220,4,)</f>
        <v>011031</v>
      </c>
    </row>
    <row r="13841" spans="1:8">
      <c r="A13841">
        <v>2524110</v>
      </c>
      <c r="B13841" t="s">
        <v>2036</v>
      </c>
      <c r="C13841" t="s">
        <v>706</v>
      </c>
      <c r="D13841" t="s">
        <v>8640</v>
      </c>
      <c r="E13841" t="s">
        <v>75</v>
      </c>
      <c r="F13841" s="1" t="s">
        <v>230</v>
      </c>
      <c r="G13841" t="s">
        <v>211</v>
      </c>
      <c r="H13841" t="str">
        <f>VLOOKUP(F13841,Clubs!$A$1:$D$220,4,)</f>
        <v>031025</v>
      </c>
    </row>
    <row r="13842" spans="1:8">
      <c r="A13842">
        <v>2524112</v>
      </c>
      <c r="B13842" t="s">
        <v>10713</v>
      </c>
      <c r="C13842" t="s">
        <v>695</v>
      </c>
      <c r="D13842" t="s">
        <v>8640</v>
      </c>
      <c r="E13842" t="s">
        <v>75</v>
      </c>
      <c r="F13842" s="1" t="s">
        <v>230</v>
      </c>
      <c r="G13842" t="s">
        <v>74</v>
      </c>
      <c r="H13842" t="str">
        <f>VLOOKUP(F13842,Clubs!$A$1:$D$220,4,)</f>
        <v>031025</v>
      </c>
    </row>
    <row r="13843" spans="1:8">
      <c r="A13843">
        <v>2524120</v>
      </c>
      <c r="B13843" t="s">
        <v>10714</v>
      </c>
      <c r="C13843" t="s">
        <v>10715</v>
      </c>
      <c r="D13843" t="s">
        <v>111</v>
      </c>
      <c r="E13843" t="s">
        <v>75</v>
      </c>
      <c r="F13843" s="1" t="s">
        <v>213</v>
      </c>
      <c r="G13843" t="s">
        <v>74</v>
      </c>
      <c r="H13843" t="str">
        <f>VLOOKUP(F13843,Clubs!$A$1:$D$220,4,)</f>
        <v>066032</v>
      </c>
    </row>
    <row r="13844" spans="1:8">
      <c r="A13844">
        <v>2524122</v>
      </c>
      <c r="B13844" t="s">
        <v>2117</v>
      </c>
      <c r="C13844" t="s">
        <v>685</v>
      </c>
      <c r="D13844" t="s">
        <v>165</v>
      </c>
      <c r="E13844" t="s">
        <v>75</v>
      </c>
      <c r="F13844" s="1" t="s">
        <v>322</v>
      </c>
      <c r="G13844" t="s">
        <v>74</v>
      </c>
      <c r="H13844" t="str">
        <f>VLOOKUP(F13844,Clubs!$A$1:$D$220,4,)</f>
        <v>048008</v>
      </c>
    </row>
    <row r="13845" spans="1:8">
      <c r="A13845">
        <v>2524203</v>
      </c>
      <c r="B13845" t="s">
        <v>10716</v>
      </c>
      <c r="C13845" t="s">
        <v>655</v>
      </c>
      <c r="D13845" t="s">
        <v>166</v>
      </c>
      <c r="E13845" t="s">
        <v>75</v>
      </c>
      <c r="F13845" s="1" t="s">
        <v>322</v>
      </c>
      <c r="G13845" t="s">
        <v>74</v>
      </c>
      <c r="H13845" t="str">
        <f>VLOOKUP(F13845,Clubs!$A$1:$D$220,4,)</f>
        <v>048008</v>
      </c>
    </row>
    <row r="13846" spans="1:8">
      <c r="A13846">
        <v>2524222</v>
      </c>
      <c r="B13846" t="s">
        <v>10717</v>
      </c>
      <c r="C13846" t="s">
        <v>1386</v>
      </c>
      <c r="D13846" t="s">
        <v>8640</v>
      </c>
      <c r="E13846" t="s">
        <v>71</v>
      </c>
      <c r="F13846" s="1" t="s">
        <v>331</v>
      </c>
      <c r="G13846" t="s">
        <v>74</v>
      </c>
      <c r="H13846" t="str">
        <f>VLOOKUP(F13846,Clubs!$A$1:$D$220,4,)</f>
        <v>034058</v>
      </c>
    </row>
    <row r="13847" spans="1:8">
      <c r="A13847">
        <v>2524313</v>
      </c>
      <c r="B13847" t="s">
        <v>10719</v>
      </c>
      <c r="C13847" t="s">
        <v>10720</v>
      </c>
      <c r="D13847" t="s">
        <v>111</v>
      </c>
      <c r="E13847" t="s">
        <v>71</v>
      </c>
      <c r="F13847" s="1" t="s">
        <v>263</v>
      </c>
      <c r="G13847" t="s">
        <v>211</v>
      </c>
      <c r="H13847" t="str">
        <f>VLOOKUP(F13847,Clubs!$A$1:$D$220,4,)</f>
        <v>034062</v>
      </c>
    </row>
    <row r="13848" spans="1:8">
      <c r="A13848">
        <v>2524451</v>
      </c>
      <c r="B13848" t="s">
        <v>10721</v>
      </c>
      <c r="C13848" t="s">
        <v>1013</v>
      </c>
      <c r="D13848" t="s">
        <v>8640</v>
      </c>
      <c r="E13848" t="s">
        <v>71</v>
      </c>
      <c r="F13848" s="1" t="s">
        <v>334</v>
      </c>
      <c r="G13848" t="s">
        <v>211</v>
      </c>
      <c r="H13848" t="str">
        <f>VLOOKUP(F13848,Clubs!$A$1:$D$220,4,)</f>
        <v>065019</v>
      </c>
    </row>
    <row r="13849" spans="1:8">
      <c r="A13849">
        <v>2524470</v>
      </c>
      <c r="B13849" t="s">
        <v>3732</v>
      </c>
      <c r="C13849" t="s">
        <v>1848</v>
      </c>
      <c r="D13849" t="s">
        <v>8640</v>
      </c>
      <c r="E13849" t="s">
        <v>75</v>
      </c>
      <c r="F13849" s="1" t="s">
        <v>271</v>
      </c>
      <c r="G13849" t="s">
        <v>167</v>
      </c>
      <c r="H13849" t="str">
        <f>VLOOKUP(F13849,Clubs!$A$1:$D$220,4,)</f>
        <v>082017</v>
      </c>
    </row>
    <row r="13850" spans="1:8">
      <c r="A13850">
        <v>2524530</v>
      </c>
      <c r="B13850" t="s">
        <v>6294</v>
      </c>
      <c r="C13850" t="s">
        <v>914</v>
      </c>
      <c r="D13850" t="s">
        <v>8640</v>
      </c>
      <c r="E13850" t="s">
        <v>75</v>
      </c>
      <c r="F13850" s="1" t="s">
        <v>8662</v>
      </c>
      <c r="G13850" t="s">
        <v>211</v>
      </c>
      <c r="H13850" t="str">
        <f>VLOOKUP(F13850,Clubs!$A$1:$D$220,4,)</f>
        <v>011031</v>
      </c>
    </row>
    <row r="13851" spans="1:8">
      <c r="A13851">
        <v>2524556</v>
      </c>
      <c r="B13851" t="s">
        <v>10722</v>
      </c>
      <c r="C13851" t="s">
        <v>7952</v>
      </c>
      <c r="D13851" t="s">
        <v>165</v>
      </c>
      <c r="E13851" t="s">
        <v>71</v>
      </c>
      <c r="F13851" s="1" t="s">
        <v>228</v>
      </c>
      <c r="G13851" t="s">
        <v>74</v>
      </c>
      <c r="H13851" t="str">
        <f>VLOOKUP(F13851,Clubs!$A$1:$D$220,4,)</f>
        <v>012003</v>
      </c>
    </row>
    <row r="13852" spans="1:8">
      <c r="A13852">
        <v>2524586</v>
      </c>
      <c r="B13852" t="s">
        <v>4234</v>
      </c>
      <c r="C13852" t="s">
        <v>635</v>
      </c>
      <c r="D13852" t="s">
        <v>111</v>
      </c>
      <c r="E13852" t="s">
        <v>71</v>
      </c>
      <c r="F13852" s="1" t="s">
        <v>317</v>
      </c>
      <c r="G13852" t="s">
        <v>211</v>
      </c>
      <c r="H13852" t="str">
        <f>VLOOKUP(F13852,Clubs!$A$1:$D$220,4,)</f>
        <v>034452</v>
      </c>
    </row>
    <row r="13853" spans="1:8">
      <c r="A13853">
        <v>2524588</v>
      </c>
      <c r="B13853" t="s">
        <v>2228</v>
      </c>
      <c r="C13853" t="s">
        <v>1353</v>
      </c>
      <c r="D13853" t="s">
        <v>111</v>
      </c>
      <c r="E13853" t="s">
        <v>71</v>
      </c>
      <c r="F13853" s="1" t="s">
        <v>274</v>
      </c>
      <c r="G13853" t="s">
        <v>74</v>
      </c>
      <c r="H13853" t="str">
        <f>VLOOKUP(F13853,Clubs!$A$1:$D$220,4,)</f>
        <v>046004</v>
      </c>
    </row>
    <row r="13854" spans="1:8">
      <c r="A13854">
        <v>2524617</v>
      </c>
      <c r="B13854" t="s">
        <v>5010</v>
      </c>
      <c r="C13854" t="s">
        <v>586</v>
      </c>
      <c r="D13854" t="s">
        <v>8640</v>
      </c>
      <c r="E13854" t="s">
        <v>75</v>
      </c>
      <c r="F13854" s="1" t="s">
        <v>280</v>
      </c>
      <c r="G13854" t="s">
        <v>74</v>
      </c>
      <c r="H13854" t="str">
        <f>VLOOKUP(F13854,Clubs!$A$1:$D$220,4,)</f>
        <v>031030</v>
      </c>
    </row>
    <row r="13855" spans="1:8">
      <c r="A13855">
        <v>2524683</v>
      </c>
      <c r="B13855" t="s">
        <v>1243</v>
      </c>
      <c r="C13855" t="s">
        <v>1145</v>
      </c>
      <c r="D13855" t="s">
        <v>8640</v>
      </c>
      <c r="E13855" t="s">
        <v>75</v>
      </c>
      <c r="F13855" s="1" t="s">
        <v>8662</v>
      </c>
      <c r="G13855" t="s">
        <v>211</v>
      </c>
      <c r="H13855" t="str">
        <f>VLOOKUP(F13855,Clubs!$A$1:$D$220,4,)</f>
        <v>011031</v>
      </c>
    </row>
    <row r="13856" spans="1:8">
      <c r="A13856">
        <v>2524718</v>
      </c>
      <c r="B13856" t="s">
        <v>10723</v>
      </c>
      <c r="C13856" t="s">
        <v>1028</v>
      </c>
      <c r="D13856" t="s">
        <v>8640</v>
      </c>
      <c r="E13856" t="s">
        <v>75</v>
      </c>
      <c r="F13856" s="1" t="s">
        <v>197</v>
      </c>
      <c r="G13856" t="s">
        <v>74</v>
      </c>
      <c r="H13856" t="str">
        <f>VLOOKUP(F13856,Clubs!$A$1:$D$220,4,)</f>
        <v>031067</v>
      </c>
    </row>
    <row r="13857" spans="1:8">
      <c r="A13857">
        <v>2524720</v>
      </c>
      <c r="B13857" t="s">
        <v>1009</v>
      </c>
      <c r="C13857" t="s">
        <v>959</v>
      </c>
      <c r="D13857" t="s">
        <v>111</v>
      </c>
      <c r="E13857" t="s">
        <v>71</v>
      </c>
      <c r="F13857" s="1" t="s">
        <v>197</v>
      </c>
      <c r="G13857" t="s">
        <v>211</v>
      </c>
      <c r="H13857" t="str">
        <f>VLOOKUP(F13857,Clubs!$A$1:$D$220,4,)</f>
        <v>031067</v>
      </c>
    </row>
    <row r="13858" spans="1:8">
      <c r="A13858">
        <v>2524743</v>
      </c>
      <c r="B13858" t="s">
        <v>8659</v>
      </c>
      <c r="C13858" t="s">
        <v>784</v>
      </c>
      <c r="D13858" t="s">
        <v>8640</v>
      </c>
      <c r="E13858" t="s">
        <v>75</v>
      </c>
      <c r="F13858" s="1" t="s">
        <v>253</v>
      </c>
      <c r="G13858" t="s">
        <v>211</v>
      </c>
      <c r="H13858" t="str">
        <f>VLOOKUP(F13858,Clubs!$A$1:$D$220,4,)</f>
        <v>011025</v>
      </c>
    </row>
    <row r="13859" spans="1:8">
      <c r="A13859">
        <v>2524758</v>
      </c>
      <c r="B13859" t="s">
        <v>10724</v>
      </c>
      <c r="C13859" t="s">
        <v>600</v>
      </c>
      <c r="D13859" t="s">
        <v>166</v>
      </c>
      <c r="E13859" t="s">
        <v>71</v>
      </c>
      <c r="F13859" s="1" t="s">
        <v>221</v>
      </c>
      <c r="G13859" t="s">
        <v>74</v>
      </c>
      <c r="H13859" t="str">
        <f>VLOOKUP(F13859,Clubs!$A$1:$D$220,4,)</f>
        <v>030067</v>
      </c>
    </row>
    <row r="13860" spans="1:8">
      <c r="A13860">
        <v>2524776</v>
      </c>
      <c r="B13860" t="s">
        <v>9715</v>
      </c>
      <c r="C13860" t="s">
        <v>1167</v>
      </c>
      <c r="D13860" t="s">
        <v>110</v>
      </c>
      <c r="E13860" t="s">
        <v>71</v>
      </c>
      <c r="F13860" s="1" t="s">
        <v>245</v>
      </c>
      <c r="G13860" t="s">
        <v>74</v>
      </c>
      <c r="H13860" t="str">
        <f>VLOOKUP(F13860,Clubs!$A$1:$D$220,4,)</f>
        <v>046012</v>
      </c>
    </row>
    <row r="13861" spans="1:8">
      <c r="A13861">
        <v>2524780</v>
      </c>
      <c r="B13861" t="s">
        <v>10725</v>
      </c>
      <c r="C13861" t="s">
        <v>5571</v>
      </c>
      <c r="D13861" t="s">
        <v>111</v>
      </c>
      <c r="E13861" t="s">
        <v>71</v>
      </c>
      <c r="F13861" s="1" t="s">
        <v>225</v>
      </c>
      <c r="G13861" t="s">
        <v>211</v>
      </c>
      <c r="H13861" t="str">
        <f>VLOOKUP(F13861,Clubs!$A$1:$D$220,4,)</f>
        <v>034073</v>
      </c>
    </row>
    <row r="13862" spans="1:8">
      <c r="A13862">
        <v>2524860</v>
      </c>
      <c r="B13862" t="s">
        <v>10726</v>
      </c>
      <c r="C13862" t="s">
        <v>673</v>
      </c>
      <c r="D13862" t="s">
        <v>8640</v>
      </c>
      <c r="E13862" t="s">
        <v>71</v>
      </c>
      <c r="F13862" s="1" t="s">
        <v>329</v>
      </c>
      <c r="G13862" t="s">
        <v>211</v>
      </c>
      <c r="H13862" t="str">
        <f>VLOOKUP(F13862,Clubs!$A$1:$D$220,4,)</f>
        <v>031050</v>
      </c>
    </row>
    <row r="13863" spans="1:8">
      <c r="A13863">
        <v>2524886</v>
      </c>
      <c r="B13863" t="s">
        <v>10727</v>
      </c>
      <c r="C13863" t="s">
        <v>10728</v>
      </c>
      <c r="D13863" t="s">
        <v>165</v>
      </c>
      <c r="E13863" t="s">
        <v>71</v>
      </c>
      <c r="F13863" s="1" t="s">
        <v>222</v>
      </c>
      <c r="G13863" t="s">
        <v>74</v>
      </c>
      <c r="H13863" t="str">
        <f>VLOOKUP(F13863,Clubs!$A$1:$D$220,4,)</f>
        <v>030004</v>
      </c>
    </row>
    <row r="13864" spans="1:8">
      <c r="A13864">
        <v>2524956</v>
      </c>
      <c r="B13864" t="s">
        <v>10729</v>
      </c>
      <c r="C13864" t="s">
        <v>622</v>
      </c>
      <c r="D13864" t="s">
        <v>8640</v>
      </c>
      <c r="E13864" t="s">
        <v>75</v>
      </c>
      <c r="F13864" s="1" t="s">
        <v>270</v>
      </c>
      <c r="G13864" t="s">
        <v>74</v>
      </c>
      <c r="H13864" t="str">
        <f>VLOOKUP(F13864,Clubs!$A$1:$D$220,4,)</f>
        <v>034037</v>
      </c>
    </row>
    <row r="13865" spans="1:8">
      <c r="A13865">
        <v>2524964</v>
      </c>
      <c r="B13865" t="s">
        <v>10730</v>
      </c>
      <c r="C13865" t="s">
        <v>1135</v>
      </c>
      <c r="D13865" t="s">
        <v>111</v>
      </c>
      <c r="E13865" t="s">
        <v>71</v>
      </c>
      <c r="F13865" s="1" t="s">
        <v>200</v>
      </c>
      <c r="G13865" t="s">
        <v>211</v>
      </c>
      <c r="H13865" t="str">
        <f>VLOOKUP(F13865,Clubs!$A$1:$D$220,4,)</f>
        <v>011024</v>
      </c>
    </row>
    <row r="13866" spans="1:8">
      <c r="A13866">
        <v>2525028</v>
      </c>
      <c r="B13866" t="s">
        <v>1028</v>
      </c>
      <c r="C13866" t="s">
        <v>2321</v>
      </c>
      <c r="D13866" t="s">
        <v>111</v>
      </c>
      <c r="E13866" t="s">
        <v>75</v>
      </c>
      <c r="F13866" s="1" t="s">
        <v>8662</v>
      </c>
      <c r="G13866" t="s">
        <v>211</v>
      </c>
      <c r="H13866" t="str">
        <f>VLOOKUP(F13866,Clubs!$A$1:$D$220,4,)</f>
        <v>011031</v>
      </c>
    </row>
    <row r="13867" spans="1:8">
      <c r="A13867">
        <v>2525041</v>
      </c>
      <c r="B13867" t="s">
        <v>2290</v>
      </c>
      <c r="C13867" t="s">
        <v>1463</v>
      </c>
      <c r="D13867" t="s">
        <v>110</v>
      </c>
      <c r="E13867" t="s">
        <v>75</v>
      </c>
      <c r="F13867" s="1" t="s">
        <v>228</v>
      </c>
      <c r="G13867" t="s">
        <v>74</v>
      </c>
      <c r="H13867" t="str">
        <f>VLOOKUP(F13867,Clubs!$A$1:$D$220,4,)</f>
        <v>012003</v>
      </c>
    </row>
    <row r="13868" spans="1:8">
      <c r="A13868">
        <v>2525048</v>
      </c>
      <c r="B13868" t="s">
        <v>2037</v>
      </c>
      <c r="C13868" t="s">
        <v>714</v>
      </c>
      <c r="D13868" t="s">
        <v>8640</v>
      </c>
      <c r="E13868" t="s">
        <v>75</v>
      </c>
      <c r="F13868" s="1" t="s">
        <v>8520</v>
      </c>
      <c r="G13868" t="s">
        <v>74</v>
      </c>
      <c r="H13868" t="str">
        <f>VLOOKUP(F13868,Clubs!$A$1:$D$220,4,)</f>
        <v>012003</v>
      </c>
    </row>
    <row r="13869" spans="1:8">
      <c r="A13869">
        <v>2525066</v>
      </c>
      <c r="B13869" t="s">
        <v>1243</v>
      </c>
      <c r="C13869" t="s">
        <v>1124</v>
      </c>
      <c r="D13869" t="s">
        <v>8640</v>
      </c>
      <c r="E13869" t="s">
        <v>75</v>
      </c>
      <c r="F13869" s="1" t="s">
        <v>8662</v>
      </c>
      <c r="G13869" t="s">
        <v>211</v>
      </c>
      <c r="H13869" t="str">
        <f>VLOOKUP(F13869,Clubs!$A$1:$D$220,4,)</f>
        <v>011031</v>
      </c>
    </row>
    <row r="13870" spans="1:8">
      <c r="A13870">
        <v>2525089</v>
      </c>
      <c r="B13870" t="s">
        <v>5350</v>
      </c>
      <c r="C13870" t="s">
        <v>10731</v>
      </c>
      <c r="D13870" t="s">
        <v>8640</v>
      </c>
      <c r="E13870" t="s">
        <v>75</v>
      </c>
      <c r="F13870" s="1" t="s">
        <v>329</v>
      </c>
      <c r="G13870" t="s">
        <v>211</v>
      </c>
      <c r="H13870" t="str">
        <f>VLOOKUP(F13870,Clubs!$A$1:$D$220,4,)</f>
        <v>031050</v>
      </c>
    </row>
    <row r="13871" spans="1:8">
      <c r="A13871">
        <v>2525123</v>
      </c>
      <c r="B13871" t="s">
        <v>10732</v>
      </c>
      <c r="C13871" t="s">
        <v>10733</v>
      </c>
      <c r="D13871" t="s">
        <v>109</v>
      </c>
      <c r="E13871" t="s">
        <v>75</v>
      </c>
      <c r="F13871" s="1" t="s">
        <v>326</v>
      </c>
      <c r="G13871" t="s">
        <v>74</v>
      </c>
      <c r="H13871" t="str">
        <f>VLOOKUP(F13871,Clubs!$A$1:$D$220,4,)</f>
        <v>009014</v>
      </c>
    </row>
    <row r="13872" spans="1:8">
      <c r="A13872">
        <v>2525128</v>
      </c>
      <c r="B13872" t="s">
        <v>10734</v>
      </c>
      <c r="C13872" t="s">
        <v>1386</v>
      </c>
      <c r="D13872" t="s">
        <v>8640</v>
      </c>
      <c r="E13872" t="s">
        <v>71</v>
      </c>
      <c r="F13872" s="1" t="s">
        <v>224</v>
      </c>
      <c r="G13872" t="s">
        <v>201</v>
      </c>
      <c r="H13872" t="str">
        <f>VLOOKUP(F13872,Clubs!$A$1:$D$220,4,)</f>
        <v>046014</v>
      </c>
    </row>
    <row r="13873" spans="1:8">
      <c r="A13873">
        <v>2525155</v>
      </c>
      <c r="B13873" t="s">
        <v>1749</v>
      </c>
      <c r="C13873" t="s">
        <v>747</v>
      </c>
      <c r="D13873" t="s">
        <v>8640</v>
      </c>
      <c r="E13873" t="s">
        <v>75</v>
      </c>
      <c r="F13873" s="1" t="s">
        <v>294</v>
      </c>
      <c r="G13873" t="s">
        <v>211</v>
      </c>
      <c r="H13873" t="str">
        <f>VLOOKUP(F13873,Clubs!$A$1:$D$220,4,)</f>
        <v>081017</v>
      </c>
    </row>
    <row r="13874" spans="1:8">
      <c r="A13874">
        <v>2525156</v>
      </c>
      <c r="B13874" t="s">
        <v>1749</v>
      </c>
      <c r="C13874" t="s">
        <v>669</v>
      </c>
      <c r="D13874" t="s">
        <v>8640</v>
      </c>
      <c r="E13874" t="s">
        <v>71</v>
      </c>
      <c r="F13874" s="1" t="s">
        <v>294</v>
      </c>
      <c r="G13874" t="s">
        <v>211</v>
      </c>
      <c r="H13874" t="str">
        <f>VLOOKUP(F13874,Clubs!$A$1:$D$220,4,)</f>
        <v>081017</v>
      </c>
    </row>
    <row r="13875" spans="1:8">
      <c r="A13875">
        <v>2525161</v>
      </c>
      <c r="B13875" t="s">
        <v>3432</v>
      </c>
      <c r="C13875" t="s">
        <v>1890</v>
      </c>
      <c r="D13875" t="s">
        <v>165</v>
      </c>
      <c r="E13875" t="s">
        <v>71</v>
      </c>
      <c r="F13875" s="1" t="s">
        <v>200</v>
      </c>
      <c r="G13875" t="s">
        <v>74</v>
      </c>
      <c r="H13875" t="str">
        <f>VLOOKUP(F13875,Clubs!$A$1:$D$220,4,)</f>
        <v>011024</v>
      </c>
    </row>
    <row r="13876" spans="1:8">
      <c r="A13876">
        <v>2525162</v>
      </c>
      <c r="B13876" t="s">
        <v>10735</v>
      </c>
      <c r="C13876" t="s">
        <v>1357</v>
      </c>
      <c r="D13876" t="s">
        <v>165</v>
      </c>
      <c r="E13876" t="s">
        <v>71</v>
      </c>
      <c r="F13876" s="1" t="s">
        <v>200</v>
      </c>
      <c r="G13876" t="s">
        <v>74</v>
      </c>
      <c r="H13876" t="str">
        <f>VLOOKUP(F13876,Clubs!$A$1:$D$220,4,)</f>
        <v>011024</v>
      </c>
    </row>
    <row r="13877" spans="1:8">
      <c r="A13877">
        <v>2525206</v>
      </c>
      <c r="B13877" t="s">
        <v>10205</v>
      </c>
      <c r="C13877" t="s">
        <v>1647</v>
      </c>
      <c r="D13877" t="s">
        <v>8640</v>
      </c>
      <c r="E13877" t="s">
        <v>71</v>
      </c>
      <c r="F13877" s="1" t="s">
        <v>235</v>
      </c>
      <c r="G13877" t="s">
        <v>201</v>
      </c>
      <c r="H13877" t="str">
        <f>VLOOKUP(F13877,Clubs!$A$1:$D$220,4,)</f>
        <v>030003</v>
      </c>
    </row>
    <row r="13878" spans="1:8">
      <c r="A13878">
        <v>2525212</v>
      </c>
      <c r="B13878" t="s">
        <v>6276</v>
      </c>
      <c r="C13878" t="s">
        <v>953</v>
      </c>
      <c r="D13878" t="s">
        <v>8640</v>
      </c>
      <c r="E13878" t="s">
        <v>71</v>
      </c>
      <c r="F13878" s="1" t="s">
        <v>254</v>
      </c>
      <c r="G13878" t="s">
        <v>201</v>
      </c>
      <c r="H13878" t="str">
        <f>VLOOKUP(F13878,Clubs!$A$1:$D$220,4,)</f>
        <v>031030</v>
      </c>
    </row>
    <row r="13879" spans="1:8">
      <c r="A13879">
        <v>2525214</v>
      </c>
      <c r="B13879" t="s">
        <v>673</v>
      </c>
      <c r="C13879" t="s">
        <v>1063</v>
      </c>
      <c r="D13879" t="s">
        <v>115</v>
      </c>
      <c r="E13879" t="s">
        <v>75</v>
      </c>
      <c r="F13879" s="1" t="s">
        <v>339</v>
      </c>
      <c r="G13879" t="s">
        <v>74</v>
      </c>
      <c r="H13879" t="str">
        <f>VLOOKUP(F13879,Clubs!$A$1:$D$220,4,)</f>
        <v>065024</v>
      </c>
    </row>
    <row r="13880" spans="1:8">
      <c r="A13880">
        <v>2525266</v>
      </c>
      <c r="B13880" t="s">
        <v>5404</v>
      </c>
      <c r="C13880" t="s">
        <v>2615</v>
      </c>
      <c r="D13880" t="s">
        <v>8640</v>
      </c>
      <c r="E13880" t="s">
        <v>75</v>
      </c>
      <c r="F13880" s="1" t="s">
        <v>337</v>
      </c>
      <c r="G13880" t="s">
        <v>211</v>
      </c>
      <c r="H13880" t="str">
        <f>VLOOKUP(F13880,Clubs!$A$1:$D$220,4,)</f>
        <v>031053</v>
      </c>
    </row>
    <row r="13881" spans="1:8">
      <c r="A13881">
        <v>2525300</v>
      </c>
      <c r="B13881" t="s">
        <v>3191</v>
      </c>
      <c r="C13881" t="s">
        <v>10736</v>
      </c>
      <c r="D13881" t="s">
        <v>8640</v>
      </c>
      <c r="E13881" t="s">
        <v>71</v>
      </c>
      <c r="F13881" s="1" t="s">
        <v>197</v>
      </c>
      <c r="G13881" t="s">
        <v>211</v>
      </c>
      <c r="H13881" t="str">
        <f>VLOOKUP(F13881,Clubs!$A$1:$D$220,4,)</f>
        <v>031067</v>
      </c>
    </row>
    <row r="13882" spans="1:8">
      <c r="A13882">
        <v>2525331</v>
      </c>
      <c r="B13882" t="s">
        <v>10738</v>
      </c>
      <c r="C13882" t="s">
        <v>634</v>
      </c>
      <c r="D13882" t="s">
        <v>8640</v>
      </c>
      <c r="E13882" t="s">
        <v>71</v>
      </c>
      <c r="F13882" s="1" t="s">
        <v>271</v>
      </c>
      <c r="G13882" t="s">
        <v>211</v>
      </c>
      <c r="H13882" t="str">
        <f>VLOOKUP(F13882,Clubs!$A$1:$D$220,4,)</f>
        <v>082017</v>
      </c>
    </row>
    <row r="13883" spans="1:8">
      <c r="A13883">
        <v>2525332</v>
      </c>
      <c r="B13883" t="s">
        <v>10739</v>
      </c>
      <c r="C13883" t="s">
        <v>10740</v>
      </c>
      <c r="D13883" t="s">
        <v>109</v>
      </c>
      <c r="E13883" t="s">
        <v>75</v>
      </c>
      <c r="F13883" s="1" t="s">
        <v>271</v>
      </c>
      <c r="G13883" t="s">
        <v>74</v>
      </c>
      <c r="H13883" t="str">
        <f>VLOOKUP(F13883,Clubs!$A$1:$D$220,4,)</f>
        <v>082017</v>
      </c>
    </row>
    <row r="13884" spans="1:8">
      <c r="A13884">
        <v>2525333</v>
      </c>
      <c r="B13884" t="s">
        <v>1811</v>
      </c>
      <c r="C13884" t="s">
        <v>696</v>
      </c>
      <c r="D13884" t="s">
        <v>111</v>
      </c>
      <c r="E13884" t="s">
        <v>71</v>
      </c>
      <c r="F13884" s="1" t="s">
        <v>197</v>
      </c>
      <c r="G13884" t="s">
        <v>211</v>
      </c>
      <c r="H13884" t="str">
        <f>VLOOKUP(F13884,Clubs!$A$1:$D$220,4,)</f>
        <v>031067</v>
      </c>
    </row>
    <row r="13885" spans="1:8">
      <c r="A13885">
        <v>2525367</v>
      </c>
      <c r="B13885" t="s">
        <v>12419</v>
      </c>
      <c r="C13885" t="s">
        <v>3884</v>
      </c>
      <c r="D13885" t="s">
        <v>166</v>
      </c>
      <c r="E13885" t="s">
        <v>75</v>
      </c>
      <c r="F13885" s="1" t="s">
        <v>263</v>
      </c>
      <c r="G13885" t="s">
        <v>74</v>
      </c>
      <c r="H13885" t="str">
        <f>VLOOKUP(F13885,Clubs!$A$1:$D$220,4,)</f>
        <v>034062</v>
      </c>
    </row>
    <row r="13886" spans="1:8">
      <c r="A13886">
        <v>2525420</v>
      </c>
      <c r="B13886" t="s">
        <v>10741</v>
      </c>
      <c r="C13886" t="s">
        <v>1191</v>
      </c>
      <c r="D13886" t="s">
        <v>8640</v>
      </c>
      <c r="E13886" t="s">
        <v>71</v>
      </c>
      <c r="F13886" s="1" t="s">
        <v>287</v>
      </c>
      <c r="G13886" t="s">
        <v>201</v>
      </c>
      <c r="H13886" t="str">
        <f>VLOOKUP(F13886,Clubs!$A$1:$D$220,4,)</f>
        <v>065020</v>
      </c>
    </row>
    <row r="13887" spans="1:8">
      <c r="A13887">
        <v>2525421</v>
      </c>
      <c r="B13887" t="s">
        <v>2103</v>
      </c>
      <c r="C13887" t="s">
        <v>1504</v>
      </c>
      <c r="D13887" t="s">
        <v>8640</v>
      </c>
      <c r="E13887" t="s">
        <v>71</v>
      </c>
      <c r="F13887" s="1" t="s">
        <v>287</v>
      </c>
      <c r="G13887" t="s">
        <v>201</v>
      </c>
      <c r="H13887" t="str">
        <f>VLOOKUP(F13887,Clubs!$A$1:$D$220,4,)</f>
        <v>065020</v>
      </c>
    </row>
    <row r="13888" spans="1:8">
      <c r="A13888">
        <v>2525434</v>
      </c>
      <c r="B13888" t="s">
        <v>9585</v>
      </c>
      <c r="C13888" t="s">
        <v>2293</v>
      </c>
      <c r="D13888" t="s">
        <v>8640</v>
      </c>
      <c r="E13888" t="s">
        <v>71</v>
      </c>
      <c r="F13888" s="1" t="s">
        <v>285</v>
      </c>
      <c r="G13888" t="s">
        <v>167</v>
      </c>
      <c r="H13888" t="str">
        <f>VLOOKUP(F13888,Clubs!$A$1:$D$220,4,)</f>
        <v>011024</v>
      </c>
    </row>
    <row r="13889" spans="1:8">
      <c r="A13889">
        <v>2525435</v>
      </c>
      <c r="B13889" t="s">
        <v>10742</v>
      </c>
      <c r="C13889" t="s">
        <v>2293</v>
      </c>
      <c r="D13889" t="s">
        <v>8640</v>
      </c>
      <c r="E13889" t="s">
        <v>71</v>
      </c>
      <c r="F13889" s="1" t="s">
        <v>285</v>
      </c>
      <c r="G13889" t="s">
        <v>167</v>
      </c>
      <c r="H13889" t="str">
        <f>VLOOKUP(F13889,Clubs!$A$1:$D$220,4,)</f>
        <v>011024</v>
      </c>
    </row>
    <row r="13890" spans="1:8">
      <c r="A13890">
        <v>2525459</v>
      </c>
      <c r="B13890" t="s">
        <v>5981</v>
      </c>
      <c r="C13890" t="s">
        <v>962</v>
      </c>
      <c r="D13890" t="s">
        <v>111</v>
      </c>
      <c r="E13890" t="s">
        <v>71</v>
      </c>
      <c r="F13890" s="1" t="s">
        <v>225</v>
      </c>
      <c r="G13890" t="s">
        <v>211</v>
      </c>
      <c r="H13890" t="str">
        <f>VLOOKUP(F13890,Clubs!$A$1:$D$220,4,)</f>
        <v>034073</v>
      </c>
    </row>
    <row r="13891" spans="1:8">
      <c r="A13891">
        <v>2525510</v>
      </c>
      <c r="B13891" t="s">
        <v>10743</v>
      </c>
      <c r="C13891" t="s">
        <v>771</v>
      </c>
      <c r="D13891" t="s">
        <v>111</v>
      </c>
      <c r="E13891" t="s">
        <v>75</v>
      </c>
      <c r="F13891" s="1" t="s">
        <v>276</v>
      </c>
      <c r="G13891" t="s">
        <v>211</v>
      </c>
      <c r="H13891" t="str">
        <f>VLOOKUP(F13891,Clubs!$A$1:$D$220,4,)</f>
        <v>066032</v>
      </c>
    </row>
    <row r="13892" spans="1:8">
      <c r="A13892">
        <v>2525516</v>
      </c>
      <c r="B13892" t="s">
        <v>5351</v>
      </c>
      <c r="C13892" t="s">
        <v>3272</v>
      </c>
      <c r="D13892" t="s">
        <v>8640</v>
      </c>
      <c r="E13892" t="s">
        <v>71</v>
      </c>
      <c r="F13892" s="1" t="s">
        <v>210</v>
      </c>
      <c r="G13892" t="s">
        <v>201</v>
      </c>
      <c r="H13892" t="str">
        <f>VLOOKUP(F13892,Clubs!$A$1:$D$220,4,)</f>
        <v>081041</v>
      </c>
    </row>
    <row r="13893" spans="1:8">
      <c r="A13893">
        <v>2525607</v>
      </c>
      <c r="B13893" t="s">
        <v>6216</v>
      </c>
      <c r="C13893" t="s">
        <v>714</v>
      </c>
      <c r="D13893" t="s">
        <v>8640</v>
      </c>
      <c r="E13893" t="s">
        <v>75</v>
      </c>
      <c r="F13893" s="1" t="s">
        <v>241</v>
      </c>
      <c r="G13893" t="s">
        <v>211</v>
      </c>
      <c r="H13893" t="str">
        <f>VLOOKUP(F13893,Clubs!$A$1:$D$220,4,)</f>
        <v>034072</v>
      </c>
    </row>
    <row r="13894" spans="1:8">
      <c r="A13894">
        <v>2525705</v>
      </c>
      <c r="B13894" t="s">
        <v>7525</v>
      </c>
      <c r="C13894" t="s">
        <v>1822</v>
      </c>
      <c r="D13894" t="s">
        <v>8640</v>
      </c>
      <c r="E13894" t="s">
        <v>75</v>
      </c>
      <c r="F13894" s="1" t="s">
        <v>339</v>
      </c>
      <c r="G13894" t="s">
        <v>211</v>
      </c>
      <c r="H13894" t="str">
        <f>VLOOKUP(F13894,Clubs!$A$1:$D$220,4,)</f>
        <v>065024</v>
      </c>
    </row>
    <row r="13895" spans="1:8">
      <c r="A13895">
        <v>2525711</v>
      </c>
      <c r="B13895" t="s">
        <v>8282</v>
      </c>
      <c r="C13895" t="s">
        <v>750</v>
      </c>
      <c r="D13895" t="s">
        <v>8640</v>
      </c>
      <c r="E13895" t="s">
        <v>75</v>
      </c>
      <c r="F13895" s="1" t="s">
        <v>334</v>
      </c>
      <c r="G13895" t="s">
        <v>74</v>
      </c>
      <c r="H13895" t="str">
        <f>VLOOKUP(F13895,Clubs!$A$1:$D$220,4,)</f>
        <v>065019</v>
      </c>
    </row>
    <row r="13896" spans="1:8">
      <c r="A13896">
        <v>2525720</v>
      </c>
      <c r="B13896" t="s">
        <v>10031</v>
      </c>
      <c r="C13896" t="s">
        <v>2241</v>
      </c>
      <c r="D13896" t="s">
        <v>8640</v>
      </c>
      <c r="E13896" t="s">
        <v>71</v>
      </c>
      <c r="F13896" s="1" t="s">
        <v>213</v>
      </c>
      <c r="G13896" t="s">
        <v>211</v>
      </c>
      <c r="H13896" t="str">
        <f>VLOOKUP(F13896,Clubs!$A$1:$D$220,4,)</f>
        <v>066032</v>
      </c>
    </row>
    <row r="13897" spans="1:8">
      <c r="A13897">
        <v>2525721</v>
      </c>
      <c r="B13897" t="s">
        <v>10744</v>
      </c>
      <c r="C13897" t="s">
        <v>851</v>
      </c>
      <c r="D13897" t="s">
        <v>8640</v>
      </c>
      <c r="E13897" t="s">
        <v>71</v>
      </c>
      <c r="F13897" s="1" t="s">
        <v>213</v>
      </c>
      <c r="G13897" t="s">
        <v>211</v>
      </c>
      <c r="H13897" t="str">
        <f>VLOOKUP(F13897,Clubs!$A$1:$D$220,4,)</f>
        <v>066032</v>
      </c>
    </row>
    <row r="13898" spans="1:8">
      <c r="A13898">
        <v>2525741</v>
      </c>
      <c r="B13898" t="s">
        <v>10745</v>
      </c>
      <c r="C13898" t="s">
        <v>1360</v>
      </c>
      <c r="D13898" t="s">
        <v>8640</v>
      </c>
      <c r="E13898" t="s">
        <v>75</v>
      </c>
      <c r="F13898" s="1" t="s">
        <v>351</v>
      </c>
      <c r="G13898" t="s">
        <v>211</v>
      </c>
      <c r="H13898" t="str">
        <f>VLOOKUP(F13898,Clubs!$A$1:$D$220,4,)</f>
        <v>012012</v>
      </c>
    </row>
    <row r="13899" spans="1:8">
      <c r="A13899">
        <v>2525831</v>
      </c>
      <c r="B13899" t="s">
        <v>8969</v>
      </c>
      <c r="C13899" t="s">
        <v>587</v>
      </c>
      <c r="D13899" t="s">
        <v>8640</v>
      </c>
      <c r="E13899" t="s">
        <v>71</v>
      </c>
      <c r="F13899" s="1" t="s">
        <v>246</v>
      </c>
      <c r="G13899" t="s">
        <v>201</v>
      </c>
      <c r="H13899" t="str">
        <f>VLOOKUP(F13899,Clubs!$A$1:$D$220,4,)</f>
        <v>011024</v>
      </c>
    </row>
    <row r="13900" spans="1:8">
      <c r="A13900">
        <v>2525870</v>
      </c>
      <c r="B13900" t="s">
        <v>10746</v>
      </c>
      <c r="C13900" t="s">
        <v>1217</v>
      </c>
      <c r="D13900" t="s">
        <v>111</v>
      </c>
      <c r="E13900" t="s">
        <v>75</v>
      </c>
      <c r="F13900" s="1" t="s">
        <v>227</v>
      </c>
      <c r="G13900" t="s">
        <v>211</v>
      </c>
      <c r="H13900" t="str">
        <f>VLOOKUP(F13900,Clubs!$A$1:$D$220,4,)</f>
        <v>065020</v>
      </c>
    </row>
    <row r="13901" spans="1:8">
      <c r="A13901">
        <v>2525895</v>
      </c>
      <c r="B13901" t="s">
        <v>6356</v>
      </c>
      <c r="C13901" t="s">
        <v>754</v>
      </c>
      <c r="D13901" t="s">
        <v>8640</v>
      </c>
      <c r="E13901" t="s">
        <v>75</v>
      </c>
      <c r="F13901" s="1" t="s">
        <v>353</v>
      </c>
      <c r="G13901" t="s">
        <v>74</v>
      </c>
      <c r="H13901" t="str">
        <f>VLOOKUP(F13901,Clubs!$A$1:$D$220,4,)</f>
        <v>081061</v>
      </c>
    </row>
    <row r="13902" spans="1:8">
      <c r="A13902">
        <v>2525915</v>
      </c>
      <c r="B13902" t="s">
        <v>10747</v>
      </c>
      <c r="C13902" t="s">
        <v>914</v>
      </c>
      <c r="D13902" t="s">
        <v>8640</v>
      </c>
      <c r="E13902" t="s">
        <v>75</v>
      </c>
      <c r="F13902" s="1" t="s">
        <v>272</v>
      </c>
      <c r="G13902" t="s">
        <v>211</v>
      </c>
      <c r="H13902" t="str">
        <f>VLOOKUP(F13902,Clubs!$A$1:$D$220,4,)</f>
        <v>030045</v>
      </c>
    </row>
    <row r="13903" spans="1:8">
      <c r="A13903">
        <v>2525947</v>
      </c>
      <c r="B13903" t="s">
        <v>10748</v>
      </c>
      <c r="C13903" t="s">
        <v>1198</v>
      </c>
      <c r="D13903" t="s">
        <v>8640</v>
      </c>
      <c r="E13903" t="s">
        <v>75</v>
      </c>
      <c r="F13903" s="1" t="s">
        <v>216</v>
      </c>
      <c r="G13903" t="s">
        <v>74</v>
      </c>
      <c r="H13903" t="str">
        <f>VLOOKUP(F13903,Clubs!$A$1:$D$220,4,)</f>
        <v>065012</v>
      </c>
    </row>
    <row r="13904" spans="1:8">
      <c r="A13904">
        <v>2526099</v>
      </c>
      <c r="B13904" t="s">
        <v>3994</v>
      </c>
      <c r="C13904" t="s">
        <v>1129</v>
      </c>
      <c r="D13904" t="s">
        <v>8640</v>
      </c>
      <c r="E13904" t="s">
        <v>71</v>
      </c>
      <c r="F13904" s="1" t="s">
        <v>280</v>
      </c>
      <c r="G13904" t="s">
        <v>74</v>
      </c>
      <c r="H13904" t="str">
        <f>VLOOKUP(F13904,Clubs!$A$1:$D$220,4,)</f>
        <v>031030</v>
      </c>
    </row>
    <row r="13905" spans="1:8">
      <c r="A13905">
        <v>2526116</v>
      </c>
      <c r="B13905" t="s">
        <v>4226</v>
      </c>
      <c r="C13905" t="s">
        <v>1276</v>
      </c>
      <c r="D13905" t="s">
        <v>8640</v>
      </c>
      <c r="E13905" t="s">
        <v>71</v>
      </c>
      <c r="F13905" s="1" t="s">
        <v>282</v>
      </c>
      <c r="G13905" t="s">
        <v>74</v>
      </c>
      <c r="H13905" t="str">
        <f>VLOOKUP(F13905,Clubs!$A$1:$D$220,4,)</f>
        <v>031008</v>
      </c>
    </row>
    <row r="13906" spans="1:8">
      <c r="A13906">
        <v>2526124</v>
      </c>
      <c r="B13906" t="s">
        <v>10749</v>
      </c>
      <c r="C13906" t="s">
        <v>1353</v>
      </c>
      <c r="D13906" t="s">
        <v>111</v>
      </c>
      <c r="E13906" t="s">
        <v>71</v>
      </c>
      <c r="F13906" s="1" t="s">
        <v>244</v>
      </c>
      <c r="G13906" t="s">
        <v>74</v>
      </c>
      <c r="H13906" t="str">
        <f>VLOOKUP(F13906,Clubs!$A$1:$D$220,4,)</f>
        <v>030008</v>
      </c>
    </row>
    <row r="13907" spans="1:8">
      <c r="A13907">
        <v>2526141</v>
      </c>
      <c r="B13907" t="s">
        <v>670</v>
      </c>
      <c r="C13907" t="s">
        <v>2569</v>
      </c>
      <c r="D13907" t="s">
        <v>8640</v>
      </c>
      <c r="E13907" t="s">
        <v>71</v>
      </c>
      <c r="F13907" s="1" t="s">
        <v>214</v>
      </c>
      <c r="G13907" t="s">
        <v>201</v>
      </c>
      <c r="H13907" t="str">
        <f>VLOOKUP(F13907,Clubs!$A$1:$D$220,4,)</f>
        <v>034038</v>
      </c>
    </row>
    <row r="13908" spans="1:8">
      <c r="A13908">
        <v>2526142</v>
      </c>
      <c r="B13908" t="s">
        <v>10750</v>
      </c>
      <c r="C13908" t="s">
        <v>695</v>
      </c>
      <c r="D13908" t="s">
        <v>8640</v>
      </c>
      <c r="E13908" t="s">
        <v>75</v>
      </c>
      <c r="F13908" s="1" t="s">
        <v>214</v>
      </c>
      <c r="G13908" t="s">
        <v>201</v>
      </c>
      <c r="H13908" t="str">
        <f>VLOOKUP(F13908,Clubs!$A$1:$D$220,4,)</f>
        <v>034038</v>
      </c>
    </row>
    <row r="13909" spans="1:8">
      <c r="A13909">
        <v>2526174</v>
      </c>
      <c r="B13909" t="s">
        <v>685</v>
      </c>
      <c r="C13909" t="s">
        <v>1108</v>
      </c>
      <c r="D13909" t="s">
        <v>111</v>
      </c>
      <c r="E13909" t="s">
        <v>75</v>
      </c>
      <c r="F13909" s="1" t="s">
        <v>303</v>
      </c>
      <c r="G13909" t="s">
        <v>74</v>
      </c>
      <c r="H13909" t="str">
        <f>VLOOKUP(F13909,Clubs!$A$1:$D$220,4,)</f>
        <v>048006</v>
      </c>
    </row>
    <row r="13910" spans="1:8">
      <c r="A13910">
        <v>2526364</v>
      </c>
      <c r="B13910" t="s">
        <v>10751</v>
      </c>
      <c r="C13910" t="s">
        <v>10752</v>
      </c>
      <c r="D13910" t="s">
        <v>8640</v>
      </c>
      <c r="E13910" t="s">
        <v>71</v>
      </c>
      <c r="F13910" s="1" t="s">
        <v>329</v>
      </c>
      <c r="G13910" t="s">
        <v>211</v>
      </c>
      <c r="H13910" t="str">
        <f>VLOOKUP(F13910,Clubs!$A$1:$D$220,4,)</f>
        <v>031050</v>
      </c>
    </row>
    <row r="13911" spans="1:8">
      <c r="A13911">
        <v>2526381</v>
      </c>
      <c r="B13911" t="s">
        <v>6916</v>
      </c>
      <c r="C13911" t="s">
        <v>1028</v>
      </c>
      <c r="D13911" t="s">
        <v>8640</v>
      </c>
      <c r="E13911" t="s">
        <v>75</v>
      </c>
      <c r="F13911" s="1" t="s">
        <v>337</v>
      </c>
      <c r="G13911" t="s">
        <v>211</v>
      </c>
      <c r="H13911" t="str">
        <f>VLOOKUP(F13911,Clubs!$A$1:$D$220,4,)</f>
        <v>031053</v>
      </c>
    </row>
    <row r="13912" spans="1:8">
      <c r="A13912">
        <v>2526423</v>
      </c>
      <c r="B13912" t="s">
        <v>10753</v>
      </c>
      <c r="C13912" t="s">
        <v>5515</v>
      </c>
      <c r="D13912" t="s">
        <v>8640</v>
      </c>
      <c r="E13912" t="s">
        <v>71</v>
      </c>
      <c r="F13912" s="1" t="s">
        <v>257</v>
      </c>
      <c r="G13912" t="s">
        <v>167</v>
      </c>
      <c r="H13912" t="str">
        <f>VLOOKUP(F13912,Clubs!$A$1:$D$220,4,)</f>
        <v>031003</v>
      </c>
    </row>
    <row r="13913" spans="1:8">
      <c r="A13913">
        <v>2526429</v>
      </c>
      <c r="B13913" t="s">
        <v>3198</v>
      </c>
      <c r="C13913" t="s">
        <v>1385</v>
      </c>
      <c r="D13913" t="s">
        <v>8640</v>
      </c>
      <c r="E13913" t="s">
        <v>71</v>
      </c>
      <c r="F13913" s="1" t="s">
        <v>214</v>
      </c>
      <c r="G13913" t="s">
        <v>201</v>
      </c>
      <c r="H13913" t="str">
        <f>VLOOKUP(F13913,Clubs!$A$1:$D$220,4,)</f>
        <v>034038</v>
      </c>
    </row>
    <row r="13914" spans="1:8">
      <c r="A13914">
        <v>2526442</v>
      </c>
      <c r="B13914" t="s">
        <v>3398</v>
      </c>
      <c r="C13914" t="s">
        <v>649</v>
      </c>
      <c r="D13914" t="s">
        <v>111</v>
      </c>
      <c r="E13914" t="s">
        <v>75</v>
      </c>
      <c r="F13914" s="1" t="s">
        <v>283</v>
      </c>
      <c r="G13914" t="s">
        <v>211</v>
      </c>
      <c r="H13914" t="str">
        <f>VLOOKUP(F13914,Clubs!$A$1:$D$220,4,)</f>
        <v>012005</v>
      </c>
    </row>
    <row r="13915" spans="1:8">
      <c r="A13915">
        <v>2526602</v>
      </c>
      <c r="B13915" t="s">
        <v>2929</v>
      </c>
      <c r="C13915" t="s">
        <v>592</v>
      </c>
      <c r="D13915" t="s">
        <v>8640</v>
      </c>
      <c r="E13915" t="s">
        <v>71</v>
      </c>
      <c r="F13915" s="1" t="s">
        <v>8528</v>
      </c>
      <c r="G13915" t="s">
        <v>211</v>
      </c>
      <c r="H13915" t="str">
        <f>VLOOKUP(F13915,Clubs!$A$1:$D$220,4,)</f>
        <v>031062</v>
      </c>
    </row>
    <row r="13916" spans="1:8">
      <c r="A13916">
        <v>2526603</v>
      </c>
      <c r="B13916" t="s">
        <v>10754</v>
      </c>
      <c r="C13916" t="s">
        <v>861</v>
      </c>
      <c r="D13916" t="s">
        <v>8640</v>
      </c>
      <c r="E13916" t="s">
        <v>71</v>
      </c>
      <c r="F13916" s="1" t="s">
        <v>8528</v>
      </c>
      <c r="G13916" t="s">
        <v>201</v>
      </c>
      <c r="H13916" t="str">
        <f>VLOOKUP(F13916,Clubs!$A$1:$D$220,4,)</f>
        <v>031062</v>
      </c>
    </row>
    <row r="13917" spans="1:8">
      <c r="A13917">
        <v>2526632</v>
      </c>
      <c r="B13917" t="s">
        <v>10755</v>
      </c>
      <c r="C13917" t="s">
        <v>677</v>
      </c>
      <c r="D13917" t="s">
        <v>165</v>
      </c>
      <c r="E13917" t="s">
        <v>71</v>
      </c>
      <c r="F13917" s="1" t="s">
        <v>213</v>
      </c>
      <c r="G13917" t="s">
        <v>74</v>
      </c>
      <c r="H13917" t="str">
        <f>VLOOKUP(F13917,Clubs!$A$1:$D$220,4,)</f>
        <v>066032</v>
      </c>
    </row>
    <row r="13918" spans="1:8">
      <c r="A13918">
        <v>2526651</v>
      </c>
      <c r="B13918" t="s">
        <v>10756</v>
      </c>
      <c r="C13918" t="s">
        <v>924</v>
      </c>
      <c r="D13918" t="s">
        <v>111</v>
      </c>
      <c r="E13918" t="s">
        <v>71</v>
      </c>
      <c r="F13918" s="1" t="s">
        <v>200</v>
      </c>
      <c r="G13918" t="s">
        <v>74</v>
      </c>
      <c r="H13918" t="str">
        <f>VLOOKUP(F13918,Clubs!$A$1:$D$220,4,)</f>
        <v>011024</v>
      </c>
    </row>
    <row r="13919" spans="1:8">
      <c r="A13919">
        <v>2526695</v>
      </c>
      <c r="B13919" t="s">
        <v>1075</v>
      </c>
      <c r="C13919" t="s">
        <v>1014</v>
      </c>
      <c r="D13919" t="s">
        <v>8640</v>
      </c>
      <c r="E13919" t="s">
        <v>75</v>
      </c>
      <c r="F13919" s="1" t="s">
        <v>340</v>
      </c>
      <c r="G13919" t="s">
        <v>211</v>
      </c>
      <c r="H13919" t="str">
        <f>VLOOKUP(F13919,Clubs!$A$1:$D$220,4,)</f>
        <v>082019</v>
      </c>
    </row>
    <row r="13920" spans="1:8">
      <c r="A13920">
        <v>2526795</v>
      </c>
      <c r="B13920" t="s">
        <v>10757</v>
      </c>
      <c r="C13920" t="s">
        <v>966</v>
      </c>
      <c r="D13920" t="s">
        <v>8640</v>
      </c>
      <c r="E13920" t="s">
        <v>71</v>
      </c>
      <c r="F13920" s="1" t="s">
        <v>285</v>
      </c>
      <c r="G13920" t="s">
        <v>211</v>
      </c>
      <c r="H13920" t="str">
        <f>VLOOKUP(F13920,Clubs!$A$1:$D$220,4,)</f>
        <v>011024</v>
      </c>
    </row>
    <row r="13921" spans="1:8">
      <c r="A13921">
        <v>2526806</v>
      </c>
      <c r="B13921" t="s">
        <v>3925</v>
      </c>
      <c r="C13921" t="s">
        <v>10758</v>
      </c>
      <c r="D13921" t="s">
        <v>109</v>
      </c>
      <c r="E13921" t="s">
        <v>75</v>
      </c>
      <c r="F13921" s="1" t="s">
        <v>220</v>
      </c>
      <c r="G13921" t="s">
        <v>74</v>
      </c>
      <c r="H13921" t="str">
        <f>VLOOKUP(F13921,Clubs!$A$1:$D$220,4,)</f>
        <v>031015</v>
      </c>
    </row>
    <row r="13922" spans="1:8">
      <c r="A13922">
        <v>2526842</v>
      </c>
      <c r="B13922" t="s">
        <v>10759</v>
      </c>
      <c r="C13922" t="s">
        <v>616</v>
      </c>
      <c r="D13922" t="s">
        <v>165</v>
      </c>
      <c r="E13922" t="s">
        <v>75</v>
      </c>
      <c r="F13922" s="1" t="s">
        <v>197</v>
      </c>
      <c r="G13922" t="s">
        <v>74</v>
      </c>
      <c r="H13922" t="str">
        <f>VLOOKUP(F13922,Clubs!$A$1:$D$220,4,)</f>
        <v>031067</v>
      </c>
    </row>
    <row r="13923" spans="1:8">
      <c r="A13923">
        <v>2526919</v>
      </c>
      <c r="B13923" t="s">
        <v>10760</v>
      </c>
      <c r="C13923" t="s">
        <v>2053</v>
      </c>
      <c r="D13923" t="s">
        <v>109</v>
      </c>
      <c r="E13923" t="s">
        <v>71</v>
      </c>
      <c r="F13923" s="1" t="s">
        <v>314</v>
      </c>
      <c r="G13923" t="s">
        <v>74</v>
      </c>
      <c r="H13923" t="str">
        <f>VLOOKUP(F13923,Clubs!$A$1:$D$220,4,)</f>
        <v>034457</v>
      </c>
    </row>
    <row r="13924" spans="1:8">
      <c r="A13924">
        <v>2526974</v>
      </c>
      <c r="B13924" t="s">
        <v>10761</v>
      </c>
      <c r="C13924" t="s">
        <v>1848</v>
      </c>
      <c r="D13924" t="s">
        <v>8640</v>
      </c>
      <c r="E13924" t="s">
        <v>75</v>
      </c>
      <c r="F13924" s="1" t="s">
        <v>341</v>
      </c>
      <c r="G13924" t="s">
        <v>74</v>
      </c>
      <c r="H13924" t="str">
        <f>VLOOKUP(F13924,Clubs!$A$1:$D$220,4,)</f>
        <v>011024</v>
      </c>
    </row>
    <row r="13925" spans="1:8">
      <c r="A13925">
        <v>2527001</v>
      </c>
      <c r="B13925" t="s">
        <v>10750</v>
      </c>
      <c r="C13925" t="s">
        <v>827</v>
      </c>
      <c r="D13925" t="s">
        <v>8640</v>
      </c>
      <c r="E13925" t="s">
        <v>71</v>
      </c>
      <c r="F13925" s="1" t="s">
        <v>214</v>
      </c>
      <c r="G13925" t="s">
        <v>201</v>
      </c>
      <c r="H13925" t="str">
        <f>VLOOKUP(F13925,Clubs!$A$1:$D$220,4,)</f>
        <v>034038</v>
      </c>
    </row>
    <row r="13926" spans="1:8">
      <c r="A13926">
        <v>2527036</v>
      </c>
      <c r="B13926" t="s">
        <v>10762</v>
      </c>
      <c r="C13926" t="s">
        <v>797</v>
      </c>
      <c r="D13926" t="s">
        <v>8640</v>
      </c>
      <c r="E13926" t="s">
        <v>75</v>
      </c>
      <c r="F13926" s="1" t="s">
        <v>326</v>
      </c>
      <c r="G13926" t="s">
        <v>74</v>
      </c>
      <c r="H13926" t="str">
        <f>VLOOKUP(F13926,Clubs!$A$1:$D$220,4,)</f>
        <v>009014</v>
      </c>
    </row>
    <row r="13927" spans="1:8">
      <c r="A13927">
        <v>2527041</v>
      </c>
      <c r="B13927" t="s">
        <v>10763</v>
      </c>
      <c r="C13927" t="s">
        <v>690</v>
      </c>
      <c r="D13927" t="s">
        <v>109</v>
      </c>
      <c r="E13927" t="s">
        <v>71</v>
      </c>
      <c r="F13927" s="1" t="s">
        <v>336</v>
      </c>
      <c r="G13927" t="s">
        <v>74</v>
      </c>
      <c r="H13927" t="str">
        <f>VLOOKUP(F13927,Clubs!$A$1:$D$220,4,)</f>
        <v>030076</v>
      </c>
    </row>
    <row r="13928" spans="1:8">
      <c r="A13928">
        <v>2527113</v>
      </c>
      <c r="B13928" t="s">
        <v>10764</v>
      </c>
      <c r="C13928" t="s">
        <v>10765</v>
      </c>
      <c r="D13928" t="s">
        <v>110</v>
      </c>
      <c r="E13928" t="s">
        <v>75</v>
      </c>
      <c r="F13928" s="1" t="s">
        <v>257</v>
      </c>
      <c r="G13928" t="s">
        <v>74</v>
      </c>
      <c r="H13928" t="str">
        <f>VLOOKUP(F13928,Clubs!$A$1:$D$220,4,)</f>
        <v>031003</v>
      </c>
    </row>
    <row r="13929" spans="1:8">
      <c r="A13929">
        <v>2527192</v>
      </c>
      <c r="B13929" t="s">
        <v>1618</v>
      </c>
      <c r="C13929" t="s">
        <v>1320</v>
      </c>
      <c r="D13929" t="s">
        <v>8640</v>
      </c>
      <c r="E13929" t="s">
        <v>75</v>
      </c>
      <c r="F13929" s="1" t="s">
        <v>276</v>
      </c>
      <c r="G13929" t="s">
        <v>211</v>
      </c>
      <c r="H13929" t="str">
        <f>VLOOKUP(F13929,Clubs!$A$1:$D$220,4,)</f>
        <v>066032</v>
      </c>
    </row>
    <row r="13930" spans="1:8">
      <c r="A13930">
        <v>2527202</v>
      </c>
      <c r="B13930" t="s">
        <v>10766</v>
      </c>
      <c r="C13930" t="s">
        <v>786</v>
      </c>
      <c r="D13930" t="s">
        <v>111</v>
      </c>
      <c r="E13930" t="s">
        <v>75</v>
      </c>
      <c r="F13930" s="1" t="s">
        <v>228</v>
      </c>
      <c r="G13930" t="s">
        <v>211</v>
      </c>
      <c r="H13930" t="str">
        <f>VLOOKUP(F13930,Clubs!$A$1:$D$220,4,)</f>
        <v>012003</v>
      </c>
    </row>
    <row r="13931" spans="1:8">
      <c r="A13931">
        <v>2527250</v>
      </c>
      <c r="B13931" t="s">
        <v>10125</v>
      </c>
      <c r="C13931" t="s">
        <v>793</v>
      </c>
      <c r="D13931" t="s">
        <v>8640</v>
      </c>
      <c r="E13931" t="s">
        <v>71</v>
      </c>
      <c r="F13931" s="1" t="s">
        <v>272</v>
      </c>
      <c r="G13931" t="s">
        <v>201</v>
      </c>
      <c r="H13931" t="str">
        <f>VLOOKUP(F13931,Clubs!$A$1:$D$220,4,)</f>
        <v>030045</v>
      </c>
    </row>
    <row r="13932" spans="1:8">
      <c r="A13932">
        <v>2527252</v>
      </c>
      <c r="B13932" t="s">
        <v>12420</v>
      </c>
      <c r="C13932" t="s">
        <v>1536</v>
      </c>
      <c r="D13932" t="s">
        <v>166</v>
      </c>
      <c r="E13932" t="s">
        <v>71</v>
      </c>
      <c r="F13932" s="1" t="s">
        <v>281</v>
      </c>
      <c r="G13932" t="s">
        <v>74</v>
      </c>
      <c r="H13932" t="str">
        <f>VLOOKUP(F13932,Clubs!$A$1:$D$220,4,)</f>
        <v>082020</v>
      </c>
    </row>
    <row r="13933" spans="1:8">
      <c r="A13933">
        <v>2527320</v>
      </c>
      <c r="B13933" t="s">
        <v>10767</v>
      </c>
      <c r="C13933" t="s">
        <v>2896</v>
      </c>
      <c r="D13933" t="s">
        <v>8640</v>
      </c>
      <c r="E13933" t="s">
        <v>71</v>
      </c>
      <c r="F13933" s="1" t="s">
        <v>245</v>
      </c>
      <c r="G13933" t="s">
        <v>211</v>
      </c>
      <c r="H13933" t="str">
        <f>VLOOKUP(F13933,Clubs!$A$1:$D$220,4,)</f>
        <v>046012</v>
      </c>
    </row>
    <row r="13934" spans="1:8">
      <c r="A13934">
        <v>2527321</v>
      </c>
      <c r="B13934" t="s">
        <v>9313</v>
      </c>
      <c r="C13934" t="s">
        <v>1360</v>
      </c>
      <c r="D13934" t="s">
        <v>8640</v>
      </c>
      <c r="E13934" t="s">
        <v>75</v>
      </c>
      <c r="F13934" s="1" t="s">
        <v>245</v>
      </c>
      <c r="G13934" t="s">
        <v>211</v>
      </c>
      <c r="H13934" t="str">
        <f>VLOOKUP(F13934,Clubs!$A$1:$D$220,4,)</f>
        <v>046012</v>
      </c>
    </row>
    <row r="13935" spans="1:8">
      <c r="A13935">
        <v>2527322</v>
      </c>
      <c r="B13935" t="s">
        <v>1649</v>
      </c>
      <c r="C13935" t="s">
        <v>669</v>
      </c>
      <c r="D13935" t="s">
        <v>8640</v>
      </c>
      <c r="E13935" t="s">
        <v>71</v>
      </c>
      <c r="F13935" s="1" t="s">
        <v>245</v>
      </c>
      <c r="G13935" t="s">
        <v>211</v>
      </c>
      <c r="H13935" t="str">
        <f>VLOOKUP(F13935,Clubs!$A$1:$D$220,4,)</f>
        <v>046012</v>
      </c>
    </row>
    <row r="13936" spans="1:8">
      <c r="A13936">
        <v>2527331</v>
      </c>
      <c r="B13936" t="s">
        <v>3470</v>
      </c>
      <c r="C13936" t="s">
        <v>10768</v>
      </c>
      <c r="D13936" t="s">
        <v>165</v>
      </c>
      <c r="E13936" t="s">
        <v>71</v>
      </c>
      <c r="F13936" s="1" t="s">
        <v>244</v>
      </c>
      <c r="G13936" t="s">
        <v>74</v>
      </c>
      <c r="H13936" t="str">
        <f>VLOOKUP(F13936,Clubs!$A$1:$D$220,4,)</f>
        <v>030008</v>
      </c>
    </row>
    <row r="13937" spans="1:8">
      <c r="A13937">
        <v>2527367</v>
      </c>
      <c r="B13937" t="s">
        <v>6976</v>
      </c>
      <c r="C13937" t="s">
        <v>908</v>
      </c>
      <c r="D13937" t="s">
        <v>8640</v>
      </c>
      <c r="E13937" t="s">
        <v>71</v>
      </c>
      <c r="F13937" s="1" t="s">
        <v>245</v>
      </c>
      <c r="G13937" t="s">
        <v>201</v>
      </c>
      <c r="H13937" t="str">
        <f>VLOOKUP(F13937,Clubs!$A$1:$D$220,4,)</f>
        <v>046012</v>
      </c>
    </row>
    <row r="13938" spans="1:8">
      <c r="A13938">
        <v>2527373</v>
      </c>
      <c r="B13938" t="s">
        <v>685</v>
      </c>
      <c r="C13938" t="s">
        <v>1570</v>
      </c>
      <c r="D13938" t="s">
        <v>8640</v>
      </c>
      <c r="E13938" t="s">
        <v>71</v>
      </c>
      <c r="F13938" s="1" t="s">
        <v>214</v>
      </c>
      <c r="G13938" t="s">
        <v>201</v>
      </c>
      <c r="H13938" t="str">
        <f>VLOOKUP(F13938,Clubs!$A$1:$D$220,4,)</f>
        <v>034038</v>
      </c>
    </row>
    <row r="13939" spans="1:8">
      <c r="A13939">
        <v>2527375</v>
      </c>
      <c r="B13939" t="s">
        <v>670</v>
      </c>
      <c r="C13939" t="s">
        <v>688</v>
      </c>
      <c r="D13939" t="s">
        <v>8640</v>
      </c>
      <c r="E13939" t="s">
        <v>75</v>
      </c>
      <c r="F13939" s="1" t="s">
        <v>214</v>
      </c>
      <c r="G13939" t="s">
        <v>201</v>
      </c>
      <c r="H13939" t="str">
        <f>VLOOKUP(F13939,Clubs!$A$1:$D$220,4,)</f>
        <v>034038</v>
      </c>
    </row>
    <row r="13940" spans="1:8">
      <c r="A13940">
        <v>2527392</v>
      </c>
      <c r="B13940" t="s">
        <v>10769</v>
      </c>
      <c r="C13940" t="s">
        <v>1033</v>
      </c>
      <c r="D13940" t="s">
        <v>8640</v>
      </c>
      <c r="E13940" t="s">
        <v>71</v>
      </c>
      <c r="F13940" s="1" t="s">
        <v>221</v>
      </c>
      <c r="G13940" t="s">
        <v>74</v>
      </c>
      <c r="H13940" t="str">
        <f>VLOOKUP(F13940,Clubs!$A$1:$D$220,4,)</f>
        <v>030067</v>
      </c>
    </row>
    <row r="13941" spans="1:8">
      <c r="A13941">
        <v>2527399</v>
      </c>
      <c r="B13941" t="s">
        <v>4028</v>
      </c>
      <c r="C13941" t="s">
        <v>754</v>
      </c>
      <c r="D13941" t="s">
        <v>8640</v>
      </c>
      <c r="E13941" t="s">
        <v>75</v>
      </c>
      <c r="F13941" s="1" t="s">
        <v>337</v>
      </c>
      <c r="G13941" t="s">
        <v>211</v>
      </c>
      <c r="H13941" t="str">
        <f>VLOOKUP(F13941,Clubs!$A$1:$D$220,4,)</f>
        <v>031053</v>
      </c>
    </row>
    <row r="13942" spans="1:8">
      <c r="A13942">
        <v>2527502</v>
      </c>
      <c r="B13942" t="s">
        <v>9981</v>
      </c>
      <c r="C13942" t="s">
        <v>1067</v>
      </c>
      <c r="D13942" t="s">
        <v>166</v>
      </c>
      <c r="E13942" t="s">
        <v>71</v>
      </c>
      <c r="F13942" s="1" t="s">
        <v>8673</v>
      </c>
      <c r="G13942" t="s">
        <v>74</v>
      </c>
      <c r="H13942" t="str">
        <f>VLOOKUP(F13942,Clubs!$A$1:$D$220,4,)</f>
        <v>034476</v>
      </c>
    </row>
    <row r="13943" spans="1:8">
      <c r="A13943">
        <v>2527545</v>
      </c>
      <c r="B13943" t="s">
        <v>972</v>
      </c>
      <c r="C13943" t="s">
        <v>1081</v>
      </c>
      <c r="D13943" t="s">
        <v>111</v>
      </c>
      <c r="E13943" t="s">
        <v>71</v>
      </c>
      <c r="F13943" s="1" t="s">
        <v>241</v>
      </c>
      <c r="G13943" t="s">
        <v>211</v>
      </c>
      <c r="H13943" t="str">
        <f>VLOOKUP(F13943,Clubs!$A$1:$D$220,4,)</f>
        <v>034072</v>
      </c>
    </row>
    <row r="13944" spans="1:8">
      <c r="A13944">
        <v>2527598</v>
      </c>
      <c r="B13944" t="s">
        <v>3814</v>
      </c>
      <c r="C13944" t="s">
        <v>754</v>
      </c>
      <c r="D13944" t="s">
        <v>8640</v>
      </c>
      <c r="E13944" t="s">
        <v>75</v>
      </c>
      <c r="F13944" s="1" t="s">
        <v>346</v>
      </c>
      <c r="G13944" t="s">
        <v>211</v>
      </c>
      <c r="H13944" t="str">
        <f>VLOOKUP(F13944,Clubs!$A$1:$D$220,4,)</f>
        <v>032014</v>
      </c>
    </row>
    <row r="13945" spans="1:8">
      <c r="A13945">
        <v>2527602</v>
      </c>
      <c r="B13945" t="s">
        <v>10770</v>
      </c>
      <c r="C13945" t="s">
        <v>802</v>
      </c>
      <c r="D13945" t="s">
        <v>8640</v>
      </c>
      <c r="E13945" t="s">
        <v>71</v>
      </c>
      <c r="F13945" s="1" t="s">
        <v>346</v>
      </c>
      <c r="G13945" t="s">
        <v>211</v>
      </c>
      <c r="H13945" t="str">
        <f>VLOOKUP(F13945,Clubs!$A$1:$D$220,4,)</f>
        <v>032014</v>
      </c>
    </row>
    <row r="13946" spans="1:8">
      <c r="A13946">
        <v>2527694</v>
      </c>
      <c r="B13946" t="s">
        <v>10771</v>
      </c>
      <c r="C13946" t="s">
        <v>831</v>
      </c>
      <c r="D13946" t="s">
        <v>8640</v>
      </c>
      <c r="E13946" t="s">
        <v>71</v>
      </c>
      <c r="F13946" s="1" t="s">
        <v>306</v>
      </c>
      <c r="G13946" t="s">
        <v>211</v>
      </c>
      <c r="H13946" t="str">
        <f>VLOOKUP(F13946,Clubs!$A$1:$D$220,4,)</f>
        <v>066006</v>
      </c>
    </row>
    <row r="13947" spans="1:8">
      <c r="A13947">
        <v>2527709</v>
      </c>
      <c r="B13947" t="s">
        <v>10772</v>
      </c>
      <c r="C13947" t="s">
        <v>10773</v>
      </c>
      <c r="D13947" t="s">
        <v>8640</v>
      </c>
      <c r="E13947" t="s">
        <v>75</v>
      </c>
      <c r="F13947" s="1" t="s">
        <v>261</v>
      </c>
      <c r="G13947" t="s">
        <v>211</v>
      </c>
      <c r="H13947" t="str">
        <f>VLOOKUP(F13947,Clubs!$A$1:$D$220,4,)</f>
        <v>031001</v>
      </c>
    </row>
    <row r="13948" spans="1:8">
      <c r="A13948">
        <v>2527747</v>
      </c>
      <c r="B13948" t="s">
        <v>5719</v>
      </c>
      <c r="C13948" t="s">
        <v>1276</v>
      </c>
      <c r="D13948" t="s">
        <v>8640</v>
      </c>
      <c r="E13948" t="s">
        <v>71</v>
      </c>
      <c r="F13948" s="1" t="s">
        <v>245</v>
      </c>
      <c r="G13948" t="s">
        <v>201</v>
      </c>
      <c r="H13948" t="str">
        <f>VLOOKUP(F13948,Clubs!$A$1:$D$220,4,)</f>
        <v>046012</v>
      </c>
    </row>
    <row r="13949" spans="1:8">
      <c r="A13949">
        <v>2527801</v>
      </c>
      <c r="B13949" t="s">
        <v>5499</v>
      </c>
      <c r="C13949" t="s">
        <v>961</v>
      </c>
      <c r="D13949" t="s">
        <v>8640</v>
      </c>
      <c r="E13949" t="s">
        <v>71</v>
      </c>
      <c r="F13949" s="1" t="s">
        <v>225</v>
      </c>
      <c r="G13949" t="s">
        <v>201</v>
      </c>
      <c r="H13949" t="str">
        <f>VLOOKUP(F13949,Clubs!$A$1:$D$220,4,)</f>
        <v>034073</v>
      </c>
    </row>
    <row r="13950" spans="1:8">
      <c r="A13950">
        <v>2527952</v>
      </c>
      <c r="B13950" t="s">
        <v>10774</v>
      </c>
      <c r="C13950" t="s">
        <v>1086</v>
      </c>
      <c r="D13950" t="s">
        <v>109</v>
      </c>
      <c r="E13950" t="s">
        <v>71</v>
      </c>
      <c r="F13950" s="1" t="s">
        <v>245</v>
      </c>
      <c r="G13950" t="s">
        <v>74</v>
      </c>
      <c r="H13950" t="str">
        <f>VLOOKUP(F13950,Clubs!$A$1:$D$220,4,)</f>
        <v>046012</v>
      </c>
    </row>
    <row r="13951" spans="1:8">
      <c r="A13951">
        <v>2528008</v>
      </c>
      <c r="B13951" t="s">
        <v>10775</v>
      </c>
      <c r="C13951" t="s">
        <v>658</v>
      </c>
      <c r="D13951" t="s">
        <v>111</v>
      </c>
      <c r="E13951" t="s">
        <v>71</v>
      </c>
      <c r="F13951" s="1" t="s">
        <v>265</v>
      </c>
      <c r="G13951" t="s">
        <v>211</v>
      </c>
      <c r="H13951" t="str">
        <f>VLOOKUP(F13951,Clubs!$A$1:$D$220,4,)</f>
        <v>065020</v>
      </c>
    </row>
    <row r="13952" spans="1:8">
      <c r="A13952">
        <v>2528185</v>
      </c>
      <c r="B13952" t="s">
        <v>5503</v>
      </c>
      <c r="C13952" t="s">
        <v>759</v>
      </c>
      <c r="D13952" t="s">
        <v>8640</v>
      </c>
      <c r="E13952" t="s">
        <v>75</v>
      </c>
      <c r="F13952" s="1" t="s">
        <v>347</v>
      </c>
      <c r="G13952" t="s">
        <v>211</v>
      </c>
      <c r="H13952" t="str">
        <f>VLOOKUP(F13952,Clubs!$A$1:$D$220,4,)</f>
        <v>031051</v>
      </c>
    </row>
    <row r="13953" spans="1:8">
      <c r="A13953">
        <v>2528186</v>
      </c>
      <c r="B13953" t="s">
        <v>708</v>
      </c>
      <c r="C13953" t="s">
        <v>747</v>
      </c>
      <c r="D13953" t="s">
        <v>8640</v>
      </c>
      <c r="E13953" t="s">
        <v>75</v>
      </c>
      <c r="F13953" s="1" t="s">
        <v>8522</v>
      </c>
      <c r="G13953" t="s">
        <v>201</v>
      </c>
      <c r="H13953" t="str">
        <f>VLOOKUP(F13953,Clubs!$A$1:$D$220,4,)</f>
        <v>030070</v>
      </c>
    </row>
    <row r="13954" spans="1:8">
      <c r="A13954">
        <v>2528187</v>
      </c>
      <c r="B13954" t="s">
        <v>3533</v>
      </c>
      <c r="C13954" t="s">
        <v>754</v>
      </c>
      <c r="D13954" t="s">
        <v>8640</v>
      </c>
      <c r="E13954" t="s">
        <v>75</v>
      </c>
      <c r="F13954" s="1" t="s">
        <v>8541</v>
      </c>
      <c r="G13954" t="s">
        <v>211</v>
      </c>
      <c r="H13954" t="str">
        <f>VLOOKUP(F13954,Clubs!$A$1:$D$220,4,)</f>
        <v>066032</v>
      </c>
    </row>
    <row r="13955" spans="1:8">
      <c r="A13955">
        <v>2528197</v>
      </c>
      <c r="B13955" t="s">
        <v>1233</v>
      </c>
      <c r="C13955" t="s">
        <v>629</v>
      </c>
      <c r="D13955" t="s">
        <v>115</v>
      </c>
      <c r="E13955" t="s">
        <v>75</v>
      </c>
      <c r="F13955" s="1" t="s">
        <v>334</v>
      </c>
      <c r="G13955" t="s">
        <v>74</v>
      </c>
      <c r="H13955" t="str">
        <f>VLOOKUP(F13955,Clubs!$A$1:$D$220,4,)</f>
        <v>065019</v>
      </c>
    </row>
    <row r="13956" spans="1:8">
      <c r="A13956">
        <v>2528274</v>
      </c>
      <c r="B13956" t="s">
        <v>10776</v>
      </c>
      <c r="C13956" t="s">
        <v>2401</v>
      </c>
      <c r="D13956" t="s">
        <v>166</v>
      </c>
      <c r="E13956" t="s">
        <v>71</v>
      </c>
      <c r="F13956" s="1" t="s">
        <v>208</v>
      </c>
      <c r="G13956" t="s">
        <v>74</v>
      </c>
      <c r="H13956" t="str">
        <f>VLOOKUP(F13956,Clubs!$A$1:$D$220,4,)</f>
        <v>030059</v>
      </c>
    </row>
    <row r="13957" spans="1:8">
      <c r="A13957">
        <v>2528457</v>
      </c>
      <c r="B13957" t="s">
        <v>10777</v>
      </c>
      <c r="C13957" t="s">
        <v>1271</v>
      </c>
      <c r="D13957" t="s">
        <v>8640</v>
      </c>
      <c r="E13957" t="s">
        <v>71</v>
      </c>
      <c r="F13957" s="1" t="s">
        <v>8528</v>
      </c>
      <c r="G13957" t="s">
        <v>201</v>
      </c>
      <c r="H13957" t="str">
        <f>VLOOKUP(F13957,Clubs!$A$1:$D$220,4,)</f>
        <v>031062</v>
      </c>
    </row>
    <row r="13958" spans="1:8">
      <c r="A13958">
        <v>2528458</v>
      </c>
      <c r="B13958" t="s">
        <v>10518</v>
      </c>
      <c r="C13958" t="s">
        <v>989</v>
      </c>
      <c r="D13958" t="s">
        <v>8640</v>
      </c>
      <c r="E13958" t="s">
        <v>71</v>
      </c>
      <c r="F13958" s="1" t="s">
        <v>219</v>
      </c>
      <c r="G13958" t="s">
        <v>201</v>
      </c>
      <c r="H13958" t="str">
        <f>VLOOKUP(F13958,Clubs!$A$1:$D$220,4,)</f>
        <v>031067</v>
      </c>
    </row>
    <row r="13959" spans="1:8">
      <c r="A13959">
        <v>2528459</v>
      </c>
      <c r="B13959" t="s">
        <v>10778</v>
      </c>
      <c r="C13959" t="s">
        <v>1504</v>
      </c>
      <c r="D13959" t="s">
        <v>8640</v>
      </c>
      <c r="E13959" t="s">
        <v>71</v>
      </c>
      <c r="F13959" s="1" t="s">
        <v>219</v>
      </c>
      <c r="G13959" t="s">
        <v>201</v>
      </c>
      <c r="H13959" t="str">
        <f>VLOOKUP(F13959,Clubs!$A$1:$D$220,4,)</f>
        <v>031067</v>
      </c>
    </row>
    <row r="13960" spans="1:8">
      <c r="A13960">
        <v>2528460</v>
      </c>
      <c r="B13960" t="s">
        <v>10310</v>
      </c>
      <c r="C13960" t="s">
        <v>3416</v>
      </c>
      <c r="D13960" t="s">
        <v>165</v>
      </c>
      <c r="E13960" t="s">
        <v>75</v>
      </c>
      <c r="F13960" s="1" t="s">
        <v>219</v>
      </c>
      <c r="G13960" t="s">
        <v>74</v>
      </c>
      <c r="H13960" t="str">
        <f>VLOOKUP(F13960,Clubs!$A$1:$D$220,4,)</f>
        <v>031067</v>
      </c>
    </row>
    <row r="13961" spans="1:8">
      <c r="A13961">
        <v>2528521</v>
      </c>
      <c r="B13961" t="s">
        <v>7951</v>
      </c>
      <c r="C13961" t="s">
        <v>1906</v>
      </c>
      <c r="D13961" t="s">
        <v>8640</v>
      </c>
      <c r="E13961" t="s">
        <v>71</v>
      </c>
      <c r="F13961" s="1" t="s">
        <v>340</v>
      </c>
      <c r="G13961" t="s">
        <v>211</v>
      </c>
      <c r="H13961" t="str">
        <f>VLOOKUP(F13961,Clubs!$A$1:$D$220,4,)</f>
        <v>082019</v>
      </c>
    </row>
    <row r="13962" spans="1:8">
      <c r="A13962">
        <v>2528614</v>
      </c>
      <c r="B13962" t="s">
        <v>980</v>
      </c>
      <c r="C13962" t="s">
        <v>766</v>
      </c>
      <c r="D13962" t="s">
        <v>111</v>
      </c>
      <c r="E13962" t="s">
        <v>75</v>
      </c>
      <c r="F13962" s="1" t="s">
        <v>197</v>
      </c>
      <c r="G13962" t="s">
        <v>74</v>
      </c>
      <c r="H13962" t="str">
        <f>VLOOKUP(F13962,Clubs!$A$1:$D$220,4,)</f>
        <v>031067</v>
      </c>
    </row>
    <row r="13963" spans="1:8">
      <c r="A13963">
        <v>2528620</v>
      </c>
      <c r="B13963" t="s">
        <v>9691</v>
      </c>
      <c r="C13963" t="s">
        <v>10779</v>
      </c>
      <c r="D13963" t="s">
        <v>115</v>
      </c>
      <c r="E13963" t="s">
        <v>75</v>
      </c>
      <c r="F13963" s="1" t="s">
        <v>209</v>
      </c>
      <c r="G13963" t="s">
        <v>74</v>
      </c>
      <c r="H13963" t="str">
        <f>VLOOKUP(F13963,Clubs!$A$1:$D$220,4,)</f>
        <v>034066</v>
      </c>
    </row>
    <row r="13964" spans="1:8">
      <c r="A13964">
        <v>2528764</v>
      </c>
      <c r="B13964" t="s">
        <v>2643</v>
      </c>
      <c r="C13964" t="s">
        <v>608</v>
      </c>
      <c r="D13964" t="s">
        <v>8640</v>
      </c>
      <c r="E13964" t="s">
        <v>75</v>
      </c>
      <c r="F13964" s="1" t="s">
        <v>215</v>
      </c>
      <c r="G13964" t="s">
        <v>211</v>
      </c>
      <c r="H13964" t="str">
        <f>VLOOKUP(F13964,Clubs!$A$1:$D$220,4,)</f>
        <v>031042</v>
      </c>
    </row>
    <row r="13965" spans="1:8">
      <c r="A13965">
        <v>2528766</v>
      </c>
      <c r="B13965" t="s">
        <v>10780</v>
      </c>
      <c r="C13965" t="s">
        <v>1123</v>
      </c>
      <c r="D13965" t="s">
        <v>8640</v>
      </c>
      <c r="E13965" t="s">
        <v>71</v>
      </c>
      <c r="F13965" s="1" t="s">
        <v>253</v>
      </c>
      <c r="G13965" t="s">
        <v>201</v>
      </c>
      <c r="H13965" t="str">
        <f>VLOOKUP(F13965,Clubs!$A$1:$D$220,4,)</f>
        <v>011025</v>
      </c>
    </row>
    <row r="13966" spans="1:8">
      <c r="A13966">
        <v>2528828</v>
      </c>
      <c r="B13966" t="s">
        <v>2614</v>
      </c>
      <c r="C13966" t="s">
        <v>967</v>
      </c>
      <c r="D13966" t="s">
        <v>8640</v>
      </c>
      <c r="E13966" t="s">
        <v>75</v>
      </c>
      <c r="F13966" s="1" t="s">
        <v>235</v>
      </c>
      <c r="G13966" t="s">
        <v>74</v>
      </c>
      <c r="H13966" t="str">
        <f>VLOOKUP(F13966,Clubs!$A$1:$D$220,4,)</f>
        <v>030003</v>
      </c>
    </row>
    <row r="13967" spans="1:8">
      <c r="A13967">
        <v>2528841</v>
      </c>
      <c r="B13967" t="s">
        <v>583</v>
      </c>
      <c r="C13967" t="s">
        <v>10781</v>
      </c>
      <c r="D13967" t="s">
        <v>8640</v>
      </c>
      <c r="E13967" t="s">
        <v>71</v>
      </c>
      <c r="F13967" s="1" t="s">
        <v>8522</v>
      </c>
      <c r="G13967" t="s">
        <v>201</v>
      </c>
      <c r="H13967" t="str">
        <f>VLOOKUP(F13967,Clubs!$A$1:$D$220,4,)</f>
        <v>030070</v>
      </c>
    </row>
    <row r="13968" spans="1:8">
      <c r="A13968">
        <v>2528848</v>
      </c>
      <c r="B13968" t="s">
        <v>2890</v>
      </c>
      <c r="C13968" t="s">
        <v>2615</v>
      </c>
      <c r="D13968" t="s">
        <v>8640</v>
      </c>
      <c r="E13968" t="s">
        <v>75</v>
      </c>
      <c r="F13968" s="1" t="s">
        <v>8529</v>
      </c>
      <c r="G13968" t="s">
        <v>201</v>
      </c>
      <c r="H13968" t="str">
        <f>VLOOKUP(F13968,Clubs!$A$1:$D$220,4,)</f>
        <v>031067</v>
      </c>
    </row>
    <row r="13969" spans="1:8">
      <c r="A13969">
        <v>2528877</v>
      </c>
      <c r="B13969" t="s">
        <v>5978</v>
      </c>
      <c r="C13969" t="s">
        <v>1473</v>
      </c>
      <c r="D13969" t="s">
        <v>8640</v>
      </c>
      <c r="E13969" t="s">
        <v>71</v>
      </c>
      <c r="F13969" s="1" t="s">
        <v>263</v>
      </c>
      <c r="G13969" t="s">
        <v>211</v>
      </c>
      <c r="H13969" t="str">
        <f>VLOOKUP(F13969,Clubs!$A$1:$D$220,4,)</f>
        <v>034062</v>
      </c>
    </row>
    <row r="13970" spans="1:8">
      <c r="A13970">
        <v>2528882</v>
      </c>
      <c r="B13970" t="s">
        <v>3320</v>
      </c>
      <c r="C13970" t="s">
        <v>1944</v>
      </c>
      <c r="D13970" t="s">
        <v>115</v>
      </c>
      <c r="E13970" t="s">
        <v>75</v>
      </c>
      <c r="F13970" s="1" t="s">
        <v>209</v>
      </c>
      <c r="G13970" t="s">
        <v>74</v>
      </c>
      <c r="H13970" t="str">
        <f>VLOOKUP(F13970,Clubs!$A$1:$D$220,4,)</f>
        <v>034066</v>
      </c>
    </row>
    <row r="13971" spans="1:8">
      <c r="A13971">
        <v>2528943</v>
      </c>
      <c r="B13971" t="s">
        <v>1607</v>
      </c>
      <c r="C13971" t="s">
        <v>1124</v>
      </c>
      <c r="D13971" t="s">
        <v>8640</v>
      </c>
      <c r="E13971" t="s">
        <v>75</v>
      </c>
      <c r="F13971" s="1" t="s">
        <v>230</v>
      </c>
      <c r="G13971" t="s">
        <v>211</v>
      </c>
      <c r="H13971" t="str">
        <f>VLOOKUP(F13971,Clubs!$A$1:$D$220,4,)</f>
        <v>031025</v>
      </c>
    </row>
    <row r="13972" spans="1:8">
      <c r="A13972">
        <v>2528973</v>
      </c>
      <c r="B13972" t="s">
        <v>10782</v>
      </c>
      <c r="C13972" t="s">
        <v>10783</v>
      </c>
      <c r="D13972" t="s">
        <v>8640</v>
      </c>
      <c r="E13972" t="s">
        <v>71</v>
      </c>
      <c r="F13972" s="1" t="s">
        <v>225</v>
      </c>
      <c r="G13972" t="s">
        <v>201</v>
      </c>
      <c r="H13972" t="str">
        <f>VLOOKUP(F13972,Clubs!$A$1:$D$220,4,)</f>
        <v>034073</v>
      </c>
    </row>
    <row r="13973" spans="1:8">
      <c r="A13973">
        <v>2529011</v>
      </c>
      <c r="B13973" t="s">
        <v>3740</v>
      </c>
      <c r="C13973" t="s">
        <v>2813</v>
      </c>
      <c r="D13973" t="s">
        <v>8640</v>
      </c>
      <c r="E13973" t="s">
        <v>71</v>
      </c>
      <c r="F13973" s="1" t="s">
        <v>217</v>
      </c>
      <c r="G13973" t="s">
        <v>74</v>
      </c>
      <c r="H13973" t="str">
        <f>VLOOKUP(F13973,Clubs!$A$1:$D$220,4,)</f>
        <v>012008</v>
      </c>
    </row>
    <row r="13974" spans="1:8">
      <c r="A13974">
        <v>2529063</v>
      </c>
      <c r="B13974" t="s">
        <v>2069</v>
      </c>
      <c r="C13974" t="s">
        <v>626</v>
      </c>
      <c r="D13974" t="s">
        <v>109</v>
      </c>
      <c r="E13974" t="s">
        <v>75</v>
      </c>
      <c r="F13974" s="1" t="s">
        <v>202</v>
      </c>
      <c r="G13974" t="s">
        <v>211</v>
      </c>
      <c r="H13974" t="str">
        <f>VLOOKUP(F13974,Clubs!$A$1:$D$220,4,)</f>
        <v>081017</v>
      </c>
    </row>
    <row r="13975" spans="1:8">
      <c r="A13975">
        <v>2529077</v>
      </c>
      <c r="B13975" t="s">
        <v>1042</v>
      </c>
      <c r="C13975" t="s">
        <v>5567</v>
      </c>
      <c r="D13975" t="s">
        <v>8640</v>
      </c>
      <c r="E13975" t="s">
        <v>75</v>
      </c>
      <c r="F13975" s="1" t="s">
        <v>241</v>
      </c>
      <c r="G13975" t="s">
        <v>74</v>
      </c>
      <c r="H13975" t="str">
        <f>VLOOKUP(F13975,Clubs!$A$1:$D$220,4,)</f>
        <v>034072</v>
      </c>
    </row>
    <row r="13976" spans="1:8">
      <c r="A13976">
        <v>2529092</v>
      </c>
      <c r="B13976" t="s">
        <v>10784</v>
      </c>
      <c r="C13976" t="s">
        <v>651</v>
      </c>
      <c r="D13976" t="s">
        <v>111</v>
      </c>
      <c r="E13976" t="s">
        <v>75</v>
      </c>
      <c r="F13976" s="1" t="s">
        <v>8533</v>
      </c>
      <c r="G13976" t="s">
        <v>74</v>
      </c>
      <c r="H13976" t="str">
        <f>VLOOKUP(F13976,Clubs!$A$1:$D$220,4,)</f>
        <v>034473</v>
      </c>
    </row>
    <row r="13977" spans="1:8">
      <c r="A13977">
        <v>2529127</v>
      </c>
      <c r="B13977" t="s">
        <v>10785</v>
      </c>
      <c r="C13977" t="s">
        <v>2078</v>
      </c>
      <c r="D13977" t="s">
        <v>8640</v>
      </c>
      <c r="E13977" t="s">
        <v>71</v>
      </c>
      <c r="F13977" s="1" t="s">
        <v>263</v>
      </c>
      <c r="G13977" t="s">
        <v>211</v>
      </c>
      <c r="H13977" t="str">
        <f>VLOOKUP(F13977,Clubs!$A$1:$D$220,4,)</f>
        <v>034062</v>
      </c>
    </row>
    <row r="13978" spans="1:8">
      <c r="A13978">
        <v>2529130</v>
      </c>
      <c r="B13978" t="s">
        <v>10786</v>
      </c>
      <c r="C13978" t="s">
        <v>714</v>
      </c>
      <c r="D13978" t="s">
        <v>8640</v>
      </c>
      <c r="E13978" t="s">
        <v>75</v>
      </c>
      <c r="F13978" s="1" t="s">
        <v>341</v>
      </c>
      <c r="G13978" t="s">
        <v>211</v>
      </c>
      <c r="H13978" t="str">
        <f>VLOOKUP(F13978,Clubs!$A$1:$D$220,4,)</f>
        <v>011024</v>
      </c>
    </row>
    <row r="13979" spans="1:8">
      <c r="A13979">
        <v>2529133</v>
      </c>
      <c r="B13979" t="s">
        <v>10787</v>
      </c>
      <c r="C13979" t="s">
        <v>930</v>
      </c>
      <c r="D13979" t="s">
        <v>109</v>
      </c>
      <c r="E13979" t="s">
        <v>71</v>
      </c>
      <c r="F13979" s="1" t="s">
        <v>330</v>
      </c>
      <c r="G13979" t="s">
        <v>74</v>
      </c>
      <c r="H13979" t="str">
        <f>VLOOKUP(F13979,Clubs!$A$1:$D$220,4,)</f>
        <v>034068</v>
      </c>
    </row>
    <row r="13980" spans="1:8">
      <c r="A13980">
        <v>2529169</v>
      </c>
      <c r="B13980" t="s">
        <v>10788</v>
      </c>
      <c r="C13980" t="s">
        <v>1271</v>
      </c>
      <c r="D13980" t="s">
        <v>8640</v>
      </c>
      <c r="E13980" t="s">
        <v>71</v>
      </c>
      <c r="F13980" s="1" t="s">
        <v>330</v>
      </c>
      <c r="G13980" t="s">
        <v>211</v>
      </c>
      <c r="H13980" t="str">
        <f>VLOOKUP(F13980,Clubs!$A$1:$D$220,4,)</f>
        <v>034068</v>
      </c>
    </row>
    <row r="13981" spans="1:8">
      <c r="A13981">
        <v>2529226</v>
      </c>
      <c r="B13981" t="s">
        <v>10789</v>
      </c>
      <c r="C13981" t="s">
        <v>669</v>
      </c>
      <c r="D13981" t="s">
        <v>8640</v>
      </c>
      <c r="E13981" t="s">
        <v>71</v>
      </c>
      <c r="F13981" s="1" t="s">
        <v>334</v>
      </c>
      <c r="G13981" t="s">
        <v>211</v>
      </c>
      <c r="H13981" t="str">
        <f>VLOOKUP(F13981,Clubs!$A$1:$D$220,4,)</f>
        <v>065019</v>
      </c>
    </row>
    <row r="13982" spans="1:8">
      <c r="A13982">
        <v>2529235</v>
      </c>
      <c r="B13982" t="s">
        <v>2910</v>
      </c>
      <c r="C13982" t="s">
        <v>1392</v>
      </c>
      <c r="D13982" t="s">
        <v>8640</v>
      </c>
      <c r="E13982" t="s">
        <v>75</v>
      </c>
      <c r="F13982" s="1" t="s">
        <v>8525</v>
      </c>
      <c r="G13982" t="s">
        <v>211</v>
      </c>
      <c r="H13982" t="str">
        <f>VLOOKUP(F13982,Clubs!$A$1:$D$220,4,)</f>
        <v>030075</v>
      </c>
    </row>
    <row r="13983" spans="1:8">
      <c r="A13983">
        <v>2529236</v>
      </c>
      <c r="B13983" t="s">
        <v>10790</v>
      </c>
      <c r="C13983" t="s">
        <v>1375</v>
      </c>
      <c r="D13983" t="s">
        <v>8640</v>
      </c>
      <c r="E13983" t="s">
        <v>75</v>
      </c>
      <c r="F13983" s="1" t="s">
        <v>231</v>
      </c>
      <c r="G13983" t="s">
        <v>74</v>
      </c>
      <c r="H13983" t="str">
        <f>VLOOKUP(F13983,Clubs!$A$1:$D$220,4,)</f>
        <v>032002</v>
      </c>
    </row>
    <row r="13984" spans="1:8">
      <c r="A13984">
        <v>2529285</v>
      </c>
      <c r="B13984" t="s">
        <v>10791</v>
      </c>
      <c r="C13984" t="s">
        <v>761</v>
      </c>
      <c r="D13984" t="s">
        <v>166</v>
      </c>
      <c r="E13984" t="s">
        <v>71</v>
      </c>
      <c r="F13984" s="1" t="s">
        <v>241</v>
      </c>
      <c r="G13984" t="s">
        <v>74</v>
      </c>
      <c r="H13984" t="str">
        <f>VLOOKUP(F13984,Clubs!$A$1:$D$220,4,)</f>
        <v>034072</v>
      </c>
    </row>
    <row r="13985" spans="1:8">
      <c r="A13985">
        <v>2529361</v>
      </c>
      <c r="B13985" t="s">
        <v>972</v>
      </c>
      <c r="C13985" t="s">
        <v>1245</v>
      </c>
      <c r="D13985" t="s">
        <v>8640</v>
      </c>
      <c r="E13985" t="s">
        <v>75</v>
      </c>
      <c r="F13985" s="1" t="s">
        <v>339</v>
      </c>
      <c r="G13985" t="s">
        <v>211</v>
      </c>
      <c r="H13985" t="str">
        <f>VLOOKUP(F13985,Clubs!$A$1:$D$220,4,)</f>
        <v>065024</v>
      </c>
    </row>
    <row r="13986" spans="1:8">
      <c r="A13986">
        <v>2529377</v>
      </c>
      <c r="B13986" t="s">
        <v>1636</v>
      </c>
      <c r="C13986" t="s">
        <v>797</v>
      </c>
      <c r="D13986" t="s">
        <v>109</v>
      </c>
      <c r="E13986" t="s">
        <v>75</v>
      </c>
      <c r="F13986" s="1" t="s">
        <v>212</v>
      </c>
      <c r="G13986" t="s">
        <v>74</v>
      </c>
      <c r="H13986" t="str">
        <f>VLOOKUP(F13986,Clubs!$A$1:$D$220,4,)</f>
        <v>030076</v>
      </c>
    </row>
    <row r="13987" spans="1:8">
      <c r="A13987">
        <v>2529446</v>
      </c>
      <c r="B13987" t="s">
        <v>10805</v>
      </c>
      <c r="C13987" t="s">
        <v>5939</v>
      </c>
      <c r="D13987" t="s">
        <v>115</v>
      </c>
      <c r="E13987" t="s">
        <v>75</v>
      </c>
      <c r="F13987" s="1" t="s">
        <v>205</v>
      </c>
      <c r="G13987" t="s">
        <v>74</v>
      </c>
      <c r="H13987" t="str">
        <f>VLOOKUP(F13987,Clubs!$A$1:$D$220,4,)</f>
        <v>030040</v>
      </c>
    </row>
    <row r="13988" spans="1:8">
      <c r="A13988">
        <v>2529504</v>
      </c>
      <c r="B13988" t="s">
        <v>10806</v>
      </c>
      <c r="C13988" t="s">
        <v>4317</v>
      </c>
      <c r="D13988" t="s">
        <v>166</v>
      </c>
      <c r="E13988" t="s">
        <v>75</v>
      </c>
      <c r="F13988" s="1" t="s">
        <v>263</v>
      </c>
      <c r="G13988" t="s">
        <v>74</v>
      </c>
      <c r="H13988" t="str">
        <f>VLOOKUP(F13988,Clubs!$A$1:$D$220,4,)</f>
        <v>034062</v>
      </c>
    </row>
    <row r="13989" spans="1:8">
      <c r="A13989">
        <v>2529535</v>
      </c>
      <c r="B13989" t="s">
        <v>10807</v>
      </c>
      <c r="C13989" t="s">
        <v>919</v>
      </c>
      <c r="D13989" t="s">
        <v>8640</v>
      </c>
      <c r="E13989" t="s">
        <v>71</v>
      </c>
      <c r="F13989" s="1" t="s">
        <v>8533</v>
      </c>
      <c r="G13989" t="s">
        <v>74</v>
      </c>
      <c r="H13989" t="str">
        <f>VLOOKUP(F13989,Clubs!$A$1:$D$220,4,)</f>
        <v>034473</v>
      </c>
    </row>
    <row r="13990" spans="1:8">
      <c r="A13990">
        <v>2529570</v>
      </c>
      <c r="B13990" t="s">
        <v>1443</v>
      </c>
      <c r="C13990" t="s">
        <v>673</v>
      </c>
      <c r="D13990" t="s">
        <v>8640</v>
      </c>
      <c r="E13990" t="s">
        <v>71</v>
      </c>
      <c r="F13990" s="1" t="s">
        <v>214</v>
      </c>
      <c r="G13990" t="s">
        <v>201</v>
      </c>
      <c r="H13990" t="str">
        <f>VLOOKUP(F13990,Clubs!$A$1:$D$220,4,)</f>
        <v>034038</v>
      </c>
    </row>
    <row r="13991" spans="1:8">
      <c r="A13991">
        <v>2529573</v>
      </c>
      <c r="B13991" t="s">
        <v>10808</v>
      </c>
      <c r="C13991" t="s">
        <v>9094</v>
      </c>
      <c r="D13991" t="s">
        <v>8640</v>
      </c>
      <c r="E13991" t="s">
        <v>71</v>
      </c>
      <c r="F13991" s="1" t="s">
        <v>220</v>
      </c>
      <c r="G13991" t="s">
        <v>201</v>
      </c>
      <c r="H13991" t="str">
        <f>VLOOKUP(F13991,Clubs!$A$1:$D$220,4,)</f>
        <v>031015</v>
      </c>
    </row>
    <row r="13992" spans="1:8">
      <c r="A13992">
        <v>2529586</v>
      </c>
      <c r="B13992" t="s">
        <v>10809</v>
      </c>
      <c r="C13992" t="s">
        <v>587</v>
      </c>
      <c r="D13992" t="s">
        <v>8640</v>
      </c>
      <c r="E13992" t="s">
        <v>71</v>
      </c>
      <c r="F13992" s="1" t="s">
        <v>212</v>
      </c>
      <c r="G13992" t="s">
        <v>211</v>
      </c>
      <c r="H13992" t="str">
        <f>VLOOKUP(F13992,Clubs!$A$1:$D$220,4,)</f>
        <v>030076</v>
      </c>
    </row>
    <row r="13993" spans="1:8">
      <c r="A13993">
        <v>2529602</v>
      </c>
      <c r="B13993" t="s">
        <v>10810</v>
      </c>
      <c r="C13993" t="s">
        <v>2258</v>
      </c>
      <c r="D13993" t="s">
        <v>8640</v>
      </c>
      <c r="E13993" t="s">
        <v>71</v>
      </c>
      <c r="F13993" s="1" t="s">
        <v>231</v>
      </c>
      <c r="G13993" t="s">
        <v>201</v>
      </c>
      <c r="H13993" t="str">
        <f>VLOOKUP(F13993,Clubs!$A$1:$D$220,4,)</f>
        <v>032002</v>
      </c>
    </row>
    <row r="13994" spans="1:8">
      <c r="A13994">
        <v>2529604</v>
      </c>
      <c r="B13994" t="s">
        <v>10811</v>
      </c>
      <c r="C13994" t="s">
        <v>1190</v>
      </c>
      <c r="D13994" t="s">
        <v>115</v>
      </c>
      <c r="E13994" t="s">
        <v>75</v>
      </c>
      <c r="F13994" s="1" t="s">
        <v>230</v>
      </c>
      <c r="G13994" t="s">
        <v>74</v>
      </c>
      <c r="H13994" t="str">
        <f>VLOOKUP(F13994,Clubs!$A$1:$D$220,4,)</f>
        <v>031025</v>
      </c>
    </row>
    <row r="13995" spans="1:8">
      <c r="A13995">
        <v>2529661</v>
      </c>
      <c r="B13995" t="s">
        <v>5516</v>
      </c>
      <c r="C13995" t="s">
        <v>7220</v>
      </c>
      <c r="D13995" t="s">
        <v>110</v>
      </c>
      <c r="E13995" t="s">
        <v>71</v>
      </c>
      <c r="F13995" s="1" t="s">
        <v>347</v>
      </c>
      <c r="G13995" t="s">
        <v>74</v>
      </c>
      <c r="H13995" t="str">
        <f>VLOOKUP(F13995,Clubs!$A$1:$D$220,4,)</f>
        <v>031051</v>
      </c>
    </row>
    <row r="13996" spans="1:8">
      <c r="A13996">
        <v>2529664</v>
      </c>
      <c r="B13996" t="s">
        <v>5350</v>
      </c>
      <c r="C13996" t="s">
        <v>704</v>
      </c>
      <c r="D13996" t="s">
        <v>165</v>
      </c>
      <c r="E13996" t="s">
        <v>75</v>
      </c>
      <c r="F13996" s="1" t="s">
        <v>329</v>
      </c>
      <c r="G13996" t="s">
        <v>74</v>
      </c>
      <c r="H13996" t="str">
        <f>VLOOKUP(F13996,Clubs!$A$1:$D$220,4,)</f>
        <v>031050</v>
      </c>
    </row>
    <row r="13997" spans="1:8">
      <c r="A13997">
        <v>2529690</v>
      </c>
      <c r="B13997" t="s">
        <v>10812</v>
      </c>
      <c r="C13997" t="s">
        <v>918</v>
      </c>
      <c r="D13997" t="s">
        <v>8640</v>
      </c>
      <c r="E13997" t="s">
        <v>71</v>
      </c>
      <c r="F13997" s="1" t="s">
        <v>242</v>
      </c>
      <c r="G13997" t="s">
        <v>201</v>
      </c>
      <c r="H13997" t="str">
        <f>VLOOKUP(F13997,Clubs!$A$1:$D$220,4,)</f>
        <v>032010</v>
      </c>
    </row>
    <row r="13998" spans="1:8">
      <c r="A13998">
        <v>2529705</v>
      </c>
      <c r="B13998" t="s">
        <v>3569</v>
      </c>
      <c r="C13998" t="s">
        <v>993</v>
      </c>
      <c r="D13998" t="s">
        <v>8640</v>
      </c>
      <c r="E13998" t="s">
        <v>75</v>
      </c>
      <c r="F13998" s="1" t="s">
        <v>306</v>
      </c>
      <c r="G13998" t="s">
        <v>211</v>
      </c>
      <c r="H13998" t="str">
        <f>VLOOKUP(F13998,Clubs!$A$1:$D$220,4,)</f>
        <v>066006</v>
      </c>
    </row>
    <row r="13999" spans="1:8">
      <c r="A13999">
        <v>2529730</v>
      </c>
      <c r="B13999" t="s">
        <v>10813</v>
      </c>
      <c r="C13999" t="s">
        <v>1313</v>
      </c>
      <c r="D13999" t="s">
        <v>8640</v>
      </c>
      <c r="E13999" t="s">
        <v>75</v>
      </c>
      <c r="F13999" s="1" t="s">
        <v>269</v>
      </c>
      <c r="G13999" t="s">
        <v>211</v>
      </c>
      <c r="H13999" t="str">
        <f>VLOOKUP(F13999,Clubs!$A$1:$D$220,4,)</f>
        <v>034069</v>
      </c>
    </row>
    <row r="14000" spans="1:8">
      <c r="A14000">
        <v>2529759</v>
      </c>
      <c r="B14000" t="s">
        <v>10814</v>
      </c>
      <c r="C14000" t="s">
        <v>626</v>
      </c>
      <c r="D14000" t="s">
        <v>111</v>
      </c>
      <c r="E14000" t="s">
        <v>75</v>
      </c>
      <c r="F14000" s="1" t="s">
        <v>346</v>
      </c>
      <c r="G14000" t="s">
        <v>74</v>
      </c>
      <c r="H14000" t="str">
        <f>VLOOKUP(F14000,Clubs!$A$1:$D$220,4,)</f>
        <v>032014</v>
      </c>
    </row>
    <row r="14001" spans="1:8">
      <c r="A14001">
        <v>2529839</v>
      </c>
      <c r="B14001" t="s">
        <v>3626</v>
      </c>
      <c r="C14001" t="s">
        <v>1423</v>
      </c>
      <c r="D14001" t="s">
        <v>8640</v>
      </c>
      <c r="E14001" t="s">
        <v>75</v>
      </c>
      <c r="F14001" s="1" t="s">
        <v>222</v>
      </c>
      <c r="G14001" t="s">
        <v>74</v>
      </c>
      <c r="H14001" t="str">
        <f>VLOOKUP(F14001,Clubs!$A$1:$D$220,4,)</f>
        <v>030004</v>
      </c>
    </row>
    <row r="14002" spans="1:8">
      <c r="A14002">
        <v>2529963</v>
      </c>
      <c r="B14002" t="s">
        <v>10817</v>
      </c>
      <c r="C14002" t="s">
        <v>1031</v>
      </c>
      <c r="D14002" t="s">
        <v>8640</v>
      </c>
      <c r="E14002" t="s">
        <v>75</v>
      </c>
      <c r="F14002" s="1" t="s">
        <v>198</v>
      </c>
      <c r="G14002" t="s">
        <v>74</v>
      </c>
      <c r="H14002" t="str">
        <f>VLOOKUP(F14002,Clubs!$A$1:$D$220,4,)</f>
        <v>082006</v>
      </c>
    </row>
    <row r="14003" spans="1:8">
      <c r="A14003">
        <v>2530030</v>
      </c>
      <c r="B14003" t="s">
        <v>1655</v>
      </c>
      <c r="C14003" t="s">
        <v>649</v>
      </c>
      <c r="D14003" t="s">
        <v>8640</v>
      </c>
      <c r="E14003" t="s">
        <v>75</v>
      </c>
      <c r="F14003" s="1" t="s">
        <v>228</v>
      </c>
      <c r="G14003" t="s">
        <v>167</v>
      </c>
      <c r="H14003" t="str">
        <f>VLOOKUP(F14003,Clubs!$A$1:$D$220,4,)</f>
        <v>012003</v>
      </c>
    </row>
    <row r="14004" spans="1:8">
      <c r="A14004">
        <v>2530109</v>
      </c>
      <c r="B14004" t="s">
        <v>10824</v>
      </c>
      <c r="C14004" t="s">
        <v>2879</v>
      </c>
      <c r="D14004" t="s">
        <v>111</v>
      </c>
      <c r="E14004" t="s">
        <v>75</v>
      </c>
      <c r="F14004" s="1" t="s">
        <v>263</v>
      </c>
      <c r="G14004" t="s">
        <v>74</v>
      </c>
      <c r="H14004" t="str">
        <f>VLOOKUP(F14004,Clubs!$A$1:$D$220,4,)</f>
        <v>034062</v>
      </c>
    </row>
    <row r="14005" spans="1:8">
      <c r="A14005">
        <v>2530124</v>
      </c>
      <c r="B14005" t="s">
        <v>10827</v>
      </c>
      <c r="C14005" t="s">
        <v>10828</v>
      </c>
      <c r="D14005" t="s">
        <v>8640</v>
      </c>
      <c r="E14005" t="s">
        <v>71</v>
      </c>
      <c r="F14005" s="1" t="s">
        <v>244</v>
      </c>
      <c r="G14005" t="s">
        <v>201</v>
      </c>
      <c r="H14005" t="str">
        <f>VLOOKUP(F14005,Clubs!$A$1:$D$220,4,)</f>
        <v>030008</v>
      </c>
    </row>
    <row r="14006" spans="1:8">
      <c r="A14006">
        <v>2530193</v>
      </c>
      <c r="B14006" t="s">
        <v>10826</v>
      </c>
      <c r="C14006" t="s">
        <v>714</v>
      </c>
      <c r="D14006" t="s">
        <v>111</v>
      </c>
      <c r="E14006" t="s">
        <v>75</v>
      </c>
      <c r="F14006" s="1" t="s">
        <v>353</v>
      </c>
      <c r="G14006" t="s">
        <v>74</v>
      </c>
      <c r="H14006" t="str">
        <f>VLOOKUP(F14006,Clubs!$A$1:$D$220,4,)</f>
        <v>081061</v>
      </c>
    </row>
    <row r="14007" spans="1:8">
      <c r="A14007">
        <v>2530217</v>
      </c>
      <c r="B14007" t="s">
        <v>10831</v>
      </c>
      <c r="C14007" t="s">
        <v>1251</v>
      </c>
      <c r="D14007" t="s">
        <v>8640</v>
      </c>
      <c r="E14007" t="s">
        <v>71</v>
      </c>
      <c r="F14007" s="1" t="s">
        <v>346</v>
      </c>
      <c r="G14007" t="s">
        <v>211</v>
      </c>
      <c r="H14007" t="str">
        <f>VLOOKUP(F14007,Clubs!$A$1:$D$220,4,)</f>
        <v>032014</v>
      </c>
    </row>
    <row r="14008" spans="1:8">
      <c r="A14008">
        <v>2530218</v>
      </c>
      <c r="B14008" t="s">
        <v>10823</v>
      </c>
      <c r="C14008" t="s">
        <v>629</v>
      </c>
      <c r="D14008" t="s">
        <v>111</v>
      </c>
      <c r="E14008" t="s">
        <v>75</v>
      </c>
      <c r="F14008" s="1" t="s">
        <v>346</v>
      </c>
      <c r="G14008" t="s">
        <v>74</v>
      </c>
      <c r="H14008" t="str">
        <f>VLOOKUP(F14008,Clubs!$A$1:$D$220,4,)</f>
        <v>032014</v>
      </c>
    </row>
    <row r="14009" spans="1:8">
      <c r="A14009">
        <v>2530380</v>
      </c>
      <c r="B14009" t="s">
        <v>12421</v>
      </c>
      <c r="C14009" t="s">
        <v>587</v>
      </c>
      <c r="D14009" t="s">
        <v>8640</v>
      </c>
      <c r="E14009" t="s">
        <v>71</v>
      </c>
      <c r="F14009" s="1" t="s">
        <v>271</v>
      </c>
      <c r="G14009" t="s">
        <v>74</v>
      </c>
      <c r="H14009" t="str">
        <f>VLOOKUP(F14009,Clubs!$A$1:$D$220,4,)</f>
        <v>082017</v>
      </c>
    </row>
    <row r="14010" spans="1:8">
      <c r="A14010">
        <v>2530386</v>
      </c>
      <c r="B14010" t="s">
        <v>9147</v>
      </c>
      <c r="C14010" t="s">
        <v>759</v>
      </c>
      <c r="D14010" t="s">
        <v>8640</v>
      </c>
      <c r="E14010" t="s">
        <v>75</v>
      </c>
      <c r="F14010" s="1" t="s">
        <v>219</v>
      </c>
      <c r="G14010" t="s">
        <v>167</v>
      </c>
      <c r="H14010" t="str">
        <f>VLOOKUP(F14010,Clubs!$A$1:$D$220,4,)</f>
        <v>031067</v>
      </c>
    </row>
    <row r="14011" spans="1:8">
      <c r="A14011">
        <v>2530405</v>
      </c>
      <c r="B14011" t="s">
        <v>7360</v>
      </c>
      <c r="C14011" t="s">
        <v>961</v>
      </c>
      <c r="D14011" t="s">
        <v>8640</v>
      </c>
      <c r="E14011" t="s">
        <v>71</v>
      </c>
      <c r="F14011" s="1" t="s">
        <v>231</v>
      </c>
      <c r="G14011" t="s">
        <v>201</v>
      </c>
      <c r="H14011" t="str">
        <f>VLOOKUP(F14011,Clubs!$A$1:$D$220,4,)</f>
        <v>032002</v>
      </c>
    </row>
    <row r="14012" spans="1:8">
      <c r="A14012">
        <v>2530499</v>
      </c>
      <c r="B14012" t="s">
        <v>7851</v>
      </c>
      <c r="C14012" t="s">
        <v>634</v>
      </c>
      <c r="D14012" t="s">
        <v>166</v>
      </c>
      <c r="E14012" t="s">
        <v>71</v>
      </c>
      <c r="F14012" s="1" t="s">
        <v>204</v>
      </c>
      <c r="G14012" t="s">
        <v>74</v>
      </c>
      <c r="H14012" t="str">
        <f>VLOOKUP(F14012,Clubs!$A$1:$D$220,4,)</f>
        <v>031030</v>
      </c>
    </row>
    <row r="14013" spans="1:8">
      <c r="A14013">
        <v>2530503</v>
      </c>
      <c r="B14013" t="s">
        <v>12422</v>
      </c>
      <c r="C14013" t="s">
        <v>779</v>
      </c>
      <c r="D14013" t="s">
        <v>165</v>
      </c>
      <c r="E14013" t="s">
        <v>71</v>
      </c>
      <c r="F14013" s="1" t="s">
        <v>244</v>
      </c>
      <c r="G14013" t="s">
        <v>74</v>
      </c>
      <c r="H14013" t="str">
        <f>VLOOKUP(F14013,Clubs!$A$1:$D$220,4,)</f>
        <v>030008</v>
      </c>
    </row>
    <row r="14014" spans="1:8">
      <c r="A14014">
        <v>2530568</v>
      </c>
      <c r="B14014" t="s">
        <v>12234</v>
      </c>
      <c r="C14014" t="s">
        <v>1392</v>
      </c>
      <c r="D14014" t="s">
        <v>8640</v>
      </c>
      <c r="E14014" t="s">
        <v>75</v>
      </c>
      <c r="F14014" s="1" t="s">
        <v>223</v>
      </c>
      <c r="G14014" t="s">
        <v>167</v>
      </c>
      <c r="H14014" t="str">
        <f>VLOOKUP(F14014,Clubs!$A$1:$D$220,4,)</f>
        <v>081050</v>
      </c>
    </row>
    <row r="14015" spans="1:8">
      <c r="A14015">
        <v>2530630</v>
      </c>
      <c r="B14015" t="s">
        <v>12423</v>
      </c>
      <c r="C14015" t="s">
        <v>1088</v>
      </c>
      <c r="D14015" t="s">
        <v>8640</v>
      </c>
      <c r="E14015" t="s">
        <v>71</v>
      </c>
      <c r="F14015" s="1" t="s">
        <v>8668</v>
      </c>
      <c r="G14015" t="s">
        <v>211</v>
      </c>
      <c r="H14015" t="str">
        <f>VLOOKUP(F14015,Clubs!$A$1:$D$220,4,)</f>
        <v>031065</v>
      </c>
    </row>
    <row r="14016" spans="1:8">
      <c r="A14016">
        <v>2530632</v>
      </c>
      <c r="B14016" t="s">
        <v>4370</v>
      </c>
      <c r="C14016" t="s">
        <v>870</v>
      </c>
      <c r="D14016" t="s">
        <v>8640</v>
      </c>
      <c r="E14016" t="s">
        <v>71</v>
      </c>
      <c r="F14016" s="1" t="s">
        <v>8668</v>
      </c>
      <c r="G14016" t="s">
        <v>211</v>
      </c>
      <c r="H14016" t="str">
        <f>VLOOKUP(F14016,Clubs!$A$1:$D$220,4,)</f>
        <v>031065</v>
      </c>
    </row>
    <row r="14017" spans="1:8">
      <c r="A14017">
        <v>2530634</v>
      </c>
      <c r="B14017" t="s">
        <v>12424</v>
      </c>
      <c r="C14017" t="s">
        <v>6117</v>
      </c>
      <c r="D14017" t="s">
        <v>8640</v>
      </c>
      <c r="E14017" t="s">
        <v>75</v>
      </c>
      <c r="F14017" s="1" t="s">
        <v>281</v>
      </c>
      <c r="G14017" t="s">
        <v>201</v>
      </c>
      <c r="H14017" t="str">
        <f>VLOOKUP(F14017,Clubs!$A$1:$D$220,4,)</f>
        <v>082020</v>
      </c>
    </row>
    <row r="14018" spans="1:8">
      <c r="A14018">
        <v>2530646</v>
      </c>
      <c r="B14018" t="s">
        <v>12425</v>
      </c>
      <c r="C14018" t="s">
        <v>714</v>
      </c>
      <c r="D14018" t="s">
        <v>8640</v>
      </c>
      <c r="E14018" t="s">
        <v>75</v>
      </c>
      <c r="F14018" s="1" t="s">
        <v>8668</v>
      </c>
      <c r="G14018" t="s">
        <v>211</v>
      </c>
      <c r="H14018" t="str">
        <f>VLOOKUP(F14018,Clubs!$A$1:$D$220,4,)</f>
        <v>031065</v>
      </c>
    </row>
    <row r="14019" spans="1:8">
      <c r="A14019">
        <v>2530672</v>
      </c>
      <c r="B14019" t="s">
        <v>1580</v>
      </c>
      <c r="C14019" t="s">
        <v>1360</v>
      </c>
      <c r="D14019" t="s">
        <v>8640</v>
      </c>
      <c r="E14019" t="s">
        <v>75</v>
      </c>
      <c r="F14019" s="1" t="s">
        <v>197</v>
      </c>
      <c r="G14019" t="s">
        <v>211</v>
      </c>
      <c r="H14019" t="str">
        <f>VLOOKUP(F14019,Clubs!$A$1:$D$220,4,)</f>
        <v>031067</v>
      </c>
    </row>
    <row r="14020" spans="1:8">
      <c r="A14020">
        <v>2530717</v>
      </c>
      <c r="B14020" t="s">
        <v>12426</v>
      </c>
      <c r="C14020" t="s">
        <v>840</v>
      </c>
      <c r="D14020" t="s">
        <v>166</v>
      </c>
      <c r="E14020" t="s">
        <v>75</v>
      </c>
      <c r="F14020" s="1" t="s">
        <v>231</v>
      </c>
      <c r="G14020" t="s">
        <v>74</v>
      </c>
      <c r="H14020" t="str">
        <f>VLOOKUP(F14020,Clubs!$A$1:$D$220,4,)</f>
        <v>032002</v>
      </c>
    </row>
    <row r="14021" spans="1:8">
      <c r="A14021">
        <v>2530720</v>
      </c>
      <c r="B14021" t="s">
        <v>12427</v>
      </c>
      <c r="C14021" t="s">
        <v>2547</v>
      </c>
      <c r="D14021" t="s">
        <v>111</v>
      </c>
      <c r="E14021" t="s">
        <v>75</v>
      </c>
      <c r="F14021" s="1" t="s">
        <v>209</v>
      </c>
      <c r="G14021" t="s">
        <v>74</v>
      </c>
      <c r="H14021" t="str">
        <f>VLOOKUP(F14021,Clubs!$A$1:$D$220,4,)</f>
        <v>034066</v>
      </c>
    </row>
    <row r="14022" spans="1:8">
      <c r="A14022">
        <v>2530748</v>
      </c>
      <c r="B14022" t="s">
        <v>12428</v>
      </c>
      <c r="C14022" t="s">
        <v>1382</v>
      </c>
      <c r="D14022" t="s">
        <v>8640</v>
      </c>
      <c r="E14022" t="s">
        <v>75</v>
      </c>
      <c r="F14022" s="1" t="s">
        <v>223</v>
      </c>
      <c r="G14022" t="s">
        <v>74</v>
      </c>
      <c r="H14022" t="str">
        <f>VLOOKUP(F14022,Clubs!$A$1:$D$220,4,)</f>
        <v>081050</v>
      </c>
    </row>
    <row r="14023" spans="1:8">
      <c r="A14023">
        <v>2530779</v>
      </c>
      <c r="B14023" t="s">
        <v>1611</v>
      </c>
      <c r="C14023" t="s">
        <v>1950</v>
      </c>
      <c r="D14023" t="s">
        <v>8640</v>
      </c>
      <c r="E14023" t="s">
        <v>71</v>
      </c>
      <c r="F14023" s="1" t="s">
        <v>303</v>
      </c>
      <c r="G14023" t="s">
        <v>74</v>
      </c>
      <c r="H14023" t="str">
        <f>VLOOKUP(F14023,Clubs!$A$1:$D$220,4,)</f>
        <v>048006</v>
      </c>
    </row>
    <row r="14024" spans="1:8">
      <c r="A14024">
        <v>2530787</v>
      </c>
      <c r="B14024" t="s">
        <v>1809</v>
      </c>
      <c r="C14024" t="s">
        <v>882</v>
      </c>
      <c r="D14024" t="s">
        <v>111</v>
      </c>
      <c r="E14024" t="s">
        <v>75</v>
      </c>
      <c r="F14024" s="1" t="s">
        <v>220</v>
      </c>
      <c r="G14024" t="s">
        <v>74</v>
      </c>
      <c r="H14024" t="str">
        <f>VLOOKUP(F14024,Clubs!$A$1:$D$220,4,)</f>
        <v>031015</v>
      </c>
    </row>
    <row r="14025" spans="1:8">
      <c r="A14025">
        <v>2530788</v>
      </c>
      <c r="B14025" t="s">
        <v>12429</v>
      </c>
      <c r="C14025" t="s">
        <v>2615</v>
      </c>
      <c r="D14025" t="s">
        <v>8640</v>
      </c>
      <c r="E14025" t="s">
        <v>75</v>
      </c>
      <c r="F14025" s="1" t="s">
        <v>220</v>
      </c>
      <c r="G14025" t="s">
        <v>74</v>
      </c>
      <c r="H14025" t="str">
        <f>VLOOKUP(F14025,Clubs!$A$1:$D$220,4,)</f>
        <v>031015</v>
      </c>
    </row>
    <row r="14026" spans="1:8">
      <c r="A14026">
        <v>2530789</v>
      </c>
      <c r="B14026" t="s">
        <v>12430</v>
      </c>
      <c r="C14026" t="s">
        <v>629</v>
      </c>
      <c r="D14026" t="s">
        <v>8640</v>
      </c>
      <c r="E14026" t="s">
        <v>75</v>
      </c>
      <c r="F14026" s="1" t="s">
        <v>220</v>
      </c>
      <c r="G14026" t="s">
        <v>74</v>
      </c>
      <c r="H14026" t="str">
        <f>VLOOKUP(F14026,Clubs!$A$1:$D$220,4,)</f>
        <v>031015</v>
      </c>
    </row>
    <row r="14027" spans="1:8">
      <c r="A14027">
        <v>2530791</v>
      </c>
      <c r="B14027" t="s">
        <v>12431</v>
      </c>
      <c r="C14027" t="s">
        <v>864</v>
      </c>
      <c r="D14027" t="s">
        <v>8640</v>
      </c>
      <c r="E14027" t="s">
        <v>71</v>
      </c>
      <c r="F14027" s="1" t="s">
        <v>220</v>
      </c>
      <c r="G14027" t="s">
        <v>74</v>
      </c>
      <c r="H14027" t="str">
        <f>VLOOKUP(F14027,Clubs!$A$1:$D$220,4,)</f>
        <v>031015</v>
      </c>
    </row>
    <row r="14028" spans="1:8">
      <c r="A14028">
        <v>2530792</v>
      </c>
      <c r="B14028" t="s">
        <v>12432</v>
      </c>
      <c r="C14028" t="s">
        <v>792</v>
      </c>
      <c r="D14028" t="s">
        <v>8640</v>
      </c>
      <c r="E14028" t="s">
        <v>75</v>
      </c>
      <c r="F14028" s="1" t="s">
        <v>220</v>
      </c>
      <c r="G14028" t="s">
        <v>74</v>
      </c>
      <c r="H14028" t="str">
        <f>VLOOKUP(F14028,Clubs!$A$1:$D$220,4,)</f>
        <v>031015</v>
      </c>
    </row>
    <row r="14029" spans="1:8">
      <c r="A14029">
        <v>2530810</v>
      </c>
      <c r="B14029" t="s">
        <v>10545</v>
      </c>
      <c r="C14029" t="s">
        <v>12433</v>
      </c>
      <c r="D14029" t="s">
        <v>111</v>
      </c>
      <c r="E14029" t="s">
        <v>75</v>
      </c>
      <c r="F14029" s="1" t="s">
        <v>244</v>
      </c>
      <c r="G14029" t="s">
        <v>74</v>
      </c>
      <c r="H14029" t="str">
        <f>VLOOKUP(F14029,Clubs!$A$1:$D$220,4,)</f>
        <v>030008</v>
      </c>
    </row>
    <row r="14030" spans="1:8">
      <c r="A14030">
        <v>2530894</v>
      </c>
      <c r="B14030" t="s">
        <v>12434</v>
      </c>
      <c r="C14030" t="s">
        <v>746</v>
      </c>
      <c r="D14030" t="s">
        <v>109</v>
      </c>
      <c r="E14030" t="s">
        <v>75</v>
      </c>
      <c r="F14030" s="1" t="s">
        <v>223</v>
      </c>
      <c r="G14030" t="s">
        <v>74</v>
      </c>
      <c r="H14030" t="str">
        <f>VLOOKUP(F14030,Clubs!$A$1:$D$220,4,)</f>
        <v>081050</v>
      </c>
    </row>
    <row r="14031" spans="1:8">
      <c r="A14031">
        <v>2530987</v>
      </c>
      <c r="B14031" t="s">
        <v>12435</v>
      </c>
      <c r="C14031" t="s">
        <v>1347</v>
      </c>
      <c r="D14031" t="s">
        <v>8640</v>
      </c>
      <c r="E14031" t="s">
        <v>71</v>
      </c>
      <c r="F14031" s="1" t="s">
        <v>319</v>
      </c>
      <c r="G14031" t="s">
        <v>201</v>
      </c>
      <c r="H14031" t="str">
        <f>VLOOKUP(F14031,Clubs!$A$1:$D$220,4,)</f>
        <v>032006</v>
      </c>
    </row>
    <row r="14032" spans="1:8">
      <c r="A14032">
        <v>2531013</v>
      </c>
      <c r="B14032" t="s">
        <v>12436</v>
      </c>
      <c r="C14032" t="s">
        <v>1264</v>
      </c>
      <c r="D14032" t="s">
        <v>8640</v>
      </c>
      <c r="E14032" t="s">
        <v>71</v>
      </c>
      <c r="F14032" s="1" t="s">
        <v>10863</v>
      </c>
      <c r="G14032" t="s">
        <v>211</v>
      </c>
      <c r="H14032" t="str">
        <f>VLOOKUP(F14032,Clubs!$A$1:$D$220,4,)</f>
        <v>034479</v>
      </c>
    </row>
    <row r="14033" spans="1:8">
      <c r="A14033">
        <v>2531014</v>
      </c>
      <c r="B14033" t="s">
        <v>735</v>
      </c>
      <c r="C14033" t="s">
        <v>1120</v>
      </c>
      <c r="D14033" t="s">
        <v>8640</v>
      </c>
      <c r="E14033" t="s">
        <v>75</v>
      </c>
      <c r="F14033" s="1" t="s">
        <v>10860</v>
      </c>
      <c r="G14033" t="s">
        <v>211</v>
      </c>
      <c r="H14033" t="str">
        <f>VLOOKUP(F14033,Clubs!$A$1:$D$220,4,)</f>
        <v>034071</v>
      </c>
    </row>
    <row r="14034" spans="1:8">
      <c r="A14034">
        <v>2531015</v>
      </c>
      <c r="B14034" t="s">
        <v>5131</v>
      </c>
      <c r="C14034" t="s">
        <v>7660</v>
      </c>
      <c r="D14034" t="s">
        <v>111</v>
      </c>
      <c r="E14034" t="s">
        <v>71</v>
      </c>
      <c r="F14034" s="1" t="s">
        <v>10860</v>
      </c>
      <c r="G14034" t="s">
        <v>211</v>
      </c>
      <c r="H14034" t="str">
        <f>VLOOKUP(F14034,Clubs!$A$1:$D$220,4,)</f>
        <v>034071</v>
      </c>
    </row>
    <row r="14035" spans="1:8">
      <c r="A14035">
        <v>2531016</v>
      </c>
      <c r="B14035" t="s">
        <v>619</v>
      </c>
      <c r="C14035" t="s">
        <v>618</v>
      </c>
      <c r="D14035" t="s">
        <v>8640</v>
      </c>
      <c r="E14035" t="s">
        <v>71</v>
      </c>
      <c r="F14035" s="1" t="s">
        <v>10860</v>
      </c>
      <c r="G14035" t="s">
        <v>211</v>
      </c>
      <c r="H14035" t="str">
        <f>VLOOKUP(F14035,Clubs!$A$1:$D$220,4,)</f>
        <v>034071</v>
      </c>
    </row>
    <row r="14036" spans="1:8">
      <c r="A14036">
        <v>2531017</v>
      </c>
      <c r="B14036" t="s">
        <v>2455</v>
      </c>
      <c r="C14036" t="s">
        <v>1174</v>
      </c>
      <c r="D14036" t="s">
        <v>8640</v>
      </c>
      <c r="E14036" t="s">
        <v>71</v>
      </c>
      <c r="F14036" s="1" t="s">
        <v>10863</v>
      </c>
      <c r="G14036" t="s">
        <v>211</v>
      </c>
      <c r="H14036" t="str">
        <f>VLOOKUP(F14036,Clubs!$A$1:$D$220,4,)</f>
        <v>034479</v>
      </c>
    </row>
    <row r="14037" spans="1:8">
      <c r="A14037">
        <v>2531018</v>
      </c>
      <c r="B14037" t="s">
        <v>12437</v>
      </c>
      <c r="C14037" t="s">
        <v>946</v>
      </c>
      <c r="D14037" t="s">
        <v>8640</v>
      </c>
      <c r="E14037" t="s">
        <v>71</v>
      </c>
      <c r="F14037" s="1" t="s">
        <v>10863</v>
      </c>
      <c r="G14037" t="s">
        <v>211</v>
      </c>
      <c r="H14037" t="str">
        <f>VLOOKUP(F14037,Clubs!$A$1:$D$220,4,)</f>
        <v>034479</v>
      </c>
    </row>
    <row r="14038" spans="1:8">
      <c r="A14038">
        <v>2531023</v>
      </c>
      <c r="B14038" t="s">
        <v>12438</v>
      </c>
      <c r="C14038" t="s">
        <v>861</v>
      </c>
      <c r="D14038" t="s">
        <v>8640</v>
      </c>
      <c r="E14038" t="s">
        <v>71</v>
      </c>
      <c r="F14038" s="1" t="s">
        <v>10863</v>
      </c>
      <c r="G14038" t="s">
        <v>211</v>
      </c>
      <c r="H14038" t="str">
        <f>VLOOKUP(F14038,Clubs!$A$1:$D$220,4,)</f>
        <v>034479</v>
      </c>
    </row>
    <row r="14039" spans="1:8">
      <c r="A14039">
        <v>2531024</v>
      </c>
      <c r="B14039" t="s">
        <v>12439</v>
      </c>
      <c r="C14039" t="s">
        <v>1255</v>
      </c>
      <c r="D14039" t="s">
        <v>8640</v>
      </c>
      <c r="E14039" t="s">
        <v>75</v>
      </c>
      <c r="F14039" s="1" t="s">
        <v>10863</v>
      </c>
      <c r="G14039" t="s">
        <v>211</v>
      </c>
      <c r="H14039" t="str">
        <f>VLOOKUP(F14039,Clubs!$A$1:$D$220,4,)</f>
        <v>034479</v>
      </c>
    </row>
    <row r="14040" spans="1:8">
      <c r="A14040">
        <v>2531027</v>
      </c>
      <c r="B14040" t="s">
        <v>11431</v>
      </c>
      <c r="C14040" t="s">
        <v>793</v>
      </c>
      <c r="D14040" t="s">
        <v>8640</v>
      </c>
      <c r="E14040" t="s">
        <v>71</v>
      </c>
      <c r="F14040" s="1" t="s">
        <v>326</v>
      </c>
      <c r="G14040" t="s">
        <v>167</v>
      </c>
      <c r="H14040" t="str">
        <f>VLOOKUP(F14040,Clubs!$A$1:$D$220,4,)</f>
        <v>009014</v>
      </c>
    </row>
    <row r="14041" spans="1:8">
      <c r="A14041">
        <v>2531116</v>
      </c>
      <c r="B14041" t="s">
        <v>3445</v>
      </c>
      <c r="C14041" t="s">
        <v>1011</v>
      </c>
      <c r="D14041" t="s">
        <v>8640</v>
      </c>
      <c r="E14041" t="s">
        <v>71</v>
      </c>
      <c r="F14041" s="1" t="s">
        <v>311</v>
      </c>
      <c r="G14041" t="s">
        <v>167</v>
      </c>
      <c r="H14041" t="str">
        <f>VLOOKUP(F14041,Clubs!$A$1:$D$220,4,)</f>
        <v>030062</v>
      </c>
    </row>
    <row r="14042" spans="1:8">
      <c r="A14042">
        <v>2531125</v>
      </c>
      <c r="B14042" t="s">
        <v>12440</v>
      </c>
      <c r="C14042" t="s">
        <v>12441</v>
      </c>
      <c r="D14042" t="s">
        <v>8640</v>
      </c>
      <c r="E14042" t="s">
        <v>71</v>
      </c>
      <c r="F14042" s="1" t="s">
        <v>345</v>
      </c>
      <c r="G14042" t="s">
        <v>167</v>
      </c>
      <c r="H14042" t="str">
        <f>VLOOKUP(F14042,Clubs!$A$1:$D$220,4,)</f>
        <v>011024</v>
      </c>
    </row>
    <row r="14043" spans="1:8">
      <c r="A14043">
        <v>2531330</v>
      </c>
      <c r="B14043" t="s">
        <v>626</v>
      </c>
      <c r="C14043" t="s">
        <v>2078</v>
      </c>
      <c r="D14043" t="s">
        <v>111</v>
      </c>
      <c r="E14043" t="s">
        <v>71</v>
      </c>
      <c r="F14043" s="1" t="s">
        <v>315</v>
      </c>
      <c r="G14043" t="s">
        <v>74</v>
      </c>
      <c r="H14043" t="str">
        <f>VLOOKUP(F14043,Clubs!$A$1:$D$220,4,)</f>
        <v>065008</v>
      </c>
    </row>
    <row r="14044" spans="1:8">
      <c r="A14044">
        <v>2531380</v>
      </c>
      <c r="B14044" t="s">
        <v>12442</v>
      </c>
      <c r="C14044" t="s">
        <v>651</v>
      </c>
      <c r="D14044" t="s">
        <v>109</v>
      </c>
      <c r="E14044" t="s">
        <v>75</v>
      </c>
      <c r="F14044" s="1" t="s">
        <v>198</v>
      </c>
      <c r="G14044" t="s">
        <v>74</v>
      </c>
      <c r="H14044" t="str">
        <f>VLOOKUP(F14044,Clubs!$A$1:$D$220,4,)</f>
        <v>082006</v>
      </c>
    </row>
    <row r="14045" spans="1:8">
      <c r="A14045">
        <v>2531434</v>
      </c>
      <c r="B14045" t="s">
        <v>926</v>
      </c>
      <c r="C14045" t="s">
        <v>663</v>
      </c>
      <c r="D14045" t="s">
        <v>8640</v>
      </c>
      <c r="E14045" t="s">
        <v>75</v>
      </c>
      <c r="F14045" s="1" t="s">
        <v>254</v>
      </c>
      <c r="G14045" t="s">
        <v>74</v>
      </c>
      <c r="H14045" t="str">
        <f>VLOOKUP(F14045,Clubs!$A$1:$D$220,4,)</f>
        <v>031030</v>
      </c>
    </row>
    <row r="14046" spans="1:8">
      <c r="A14046">
        <v>2531435</v>
      </c>
      <c r="B14046" t="s">
        <v>5061</v>
      </c>
      <c r="C14046" t="s">
        <v>1324</v>
      </c>
      <c r="D14046" t="s">
        <v>8640</v>
      </c>
      <c r="E14046" t="s">
        <v>71</v>
      </c>
      <c r="F14046" s="1" t="s">
        <v>254</v>
      </c>
      <c r="G14046" t="s">
        <v>201</v>
      </c>
      <c r="H14046" t="str">
        <f>VLOOKUP(F14046,Clubs!$A$1:$D$220,4,)</f>
        <v>031030</v>
      </c>
    </row>
    <row r="14047" spans="1:8">
      <c r="A14047">
        <v>2531455</v>
      </c>
      <c r="B14047" t="s">
        <v>2051</v>
      </c>
      <c r="C14047" t="s">
        <v>789</v>
      </c>
      <c r="D14047" t="s">
        <v>166</v>
      </c>
      <c r="E14047" t="s">
        <v>71</v>
      </c>
      <c r="F14047" s="1" t="s">
        <v>254</v>
      </c>
      <c r="G14047" t="s">
        <v>74</v>
      </c>
      <c r="H14047" t="str">
        <f>VLOOKUP(F14047,Clubs!$A$1:$D$220,4,)</f>
        <v>031030</v>
      </c>
    </row>
    <row r="14048" spans="1:8">
      <c r="A14048">
        <v>2531456</v>
      </c>
      <c r="B14048" t="s">
        <v>12443</v>
      </c>
      <c r="C14048" t="s">
        <v>12444</v>
      </c>
      <c r="D14048" t="s">
        <v>166</v>
      </c>
      <c r="E14048" t="s">
        <v>71</v>
      </c>
      <c r="F14048" s="1" t="s">
        <v>254</v>
      </c>
      <c r="G14048" t="s">
        <v>74</v>
      </c>
      <c r="H14048" t="str">
        <f>VLOOKUP(F14048,Clubs!$A$1:$D$220,4,)</f>
        <v>031030</v>
      </c>
    </row>
    <row r="14049" spans="1:8">
      <c r="A14049">
        <v>2531457</v>
      </c>
      <c r="B14049" t="s">
        <v>1282</v>
      </c>
      <c r="C14049" t="s">
        <v>2339</v>
      </c>
      <c r="D14049" t="s">
        <v>165</v>
      </c>
      <c r="E14049" t="s">
        <v>71</v>
      </c>
      <c r="F14049" s="1" t="s">
        <v>254</v>
      </c>
      <c r="G14049" t="s">
        <v>74</v>
      </c>
      <c r="H14049" t="str">
        <f>VLOOKUP(F14049,Clubs!$A$1:$D$220,4,)</f>
        <v>031030</v>
      </c>
    </row>
    <row r="14050" spans="1:8">
      <c r="A14050">
        <v>2531458</v>
      </c>
      <c r="B14050" t="s">
        <v>4146</v>
      </c>
      <c r="C14050" t="s">
        <v>779</v>
      </c>
      <c r="D14050" t="s">
        <v>165</v>
      </c>
      <c r="E14050" t="s">
        <v>71</v>
      </c>
      <c r="F14050" s="1" t="s">
        <v>254</v>
      </c>
      <c r="G14050" t="s">
        <v>74</v>
      </c>
      <c r="H14050" t="str">
        <f>VLOOKUP(F14050,Clubs!$A$1:$D$220,4,)</f>
        <v>031030</v>
      </c>
    </row>
    <row r="14051" spans="1:8">
      <c r="A14051">
        <v>2531459</v>
      </c>
      <c r="B14051" t="s">
        <v>1523</v>
      </c>
      <c r="C14051" t="s">
        <v>639</v>
      </c>
      <c r="D14051" t="s">
        <v>165</v>
      </c>
      <c r="E14051" t="s">
        <v>71</v>
      </c>
      <c r="F14051" s="1" t="s">
        <v>254</v>
      </c>
      <c r="G14051" t="s">
        <v>74</v>
      </c>
      <c r="H14051" t="str">
        <f>VLOOKUP(F14051,Clubs!$A$1:$D$220,4,)</f>
        <v>031030</v>
      </c>
    </row>
    <row r="14052" spans="1:8">
      <c r="A14052">
        <v>2531460</v>
      </c>
      <c r="B14052" t="s">
        <v>12445</v>
      </c>
      <c r="C14052" t="s">
        <v>1167</v>
      </c>
      <c r="D14052" t="s">
        <v>165</v>
      </c>
      <c r="E14052" t="s">
        <v>71</v>
      </c>
      <c r="F14052" s="1" t="s">
        <v>254</v>
      </c>
      <c r="G14052" t="s">
        <v>74</v>
      </c>
      <c r="H14052" t="str">
        <f>VLOOKUP(F14052,Clubs!$A$1:$D$220,4,)</f>
        <v>031030</v>
      </c>
    </row>
    <row r="14053" spans="1:8">
      <c r="A14053">
        <v>2531461</v>
      </c>
      <c r="B14053" t="s">
        <v>3581</v>
      </c>
      <c r="C14053" t="s">
        <v>880</v>
      </c>
      <c r="D14053" t="s">
        <v>8640</v>
      </c>
      <c r="E14053" t="s">
        <v>75</v>
      </c>
      <c r="F14053" s="1" t="s">
        <v>254</v>
      </c>
      <c r="G14053" t="s">
        <v>211</v>
      </c>
      <c r="H14053" t="str">
        <f>VLOOKUP(F14053,Clubs!$A$1:$D$220,4,)</f>
        <v>031030</v>
      </c>
    </row>
    <row r="14054" spans="1:8">
      <c r="A14054">
        <v>2531463</v>
      </c>
      <c r="B14054" t="s">
        <v>804</v>
      </c>
      <c r="C14054" t="s">
        <v>645</v>
      </c>
      <c r="D14054" t="s">
        <v>8640</v>
      </c>
      <c r="E14054" t="s">
        <v>75</v>
      </c>
      <c r="F14054" s="1" t="s">
        <v>254</v>
      </c>
      <c r="G14054" t="s">
        <v>211</v>
      </c>
      <c r="H14054" t="str">
        <f>VLOOKUP(F14054,Clubs!$A$1:$D$220,4,)</f>
        <v>031030</v>
      </c>
    </row>
    <row r="14055" spans="1:8">
      <c r="A14055">
        <v>2531464</v>
      </c>
      <c r="B14055" t="s">
        <v>1180</v>
      </c>
      <c r="C14055" t="s">
        <v>1360</v>
      </c>
      <c r="D14055" t="s">
        <v>8640</v>
      </c>
      <c r="E14055" t="s">
        <v>75</v>
      </c>
      <c r="F14055" s="1" t="s">
        <v>254</v>
      </c>
      <c r="G14055" t="s">
        <v>211</v>
      </c>
      <c r="H14055" t="str">
        <f>VLOOKUP(F14055,Clubs!$A$1:$D$220,4,)</f>
        <v>031030</v>
      </c>
    </row>
    <row r="14056" spans="1:8">
      <c r="A14056">
        <v>2531468</v>
      </c>
      <c r="B14056" t="s">
        <v>12446</v>
      </c>
      <c r="C14056" t="s">
        <v>634</v>
      </c>
      <c r="D14056" t="s">
        <v>111</v>
      </c>
      <c r="E14056" t="s">
        <v>71</v>
      </c>
      <c r="F14056" s="1" t="s">
        <v>254</v>
      </c>
      <c r="G14056" t="s">
        <v>74</v>
      </c>
      <c r="H14056" t="str">
        <f>VLOOKUP(F14056,Clubs!$A$1:$D$220,4,)</f>
        <v>031030</v>
      </c>
    </row>
    <row r="14057" spans="1:8">
      <c r="A14057">
        <v>2531472</v>
      </c>
      <c r="B14057" t="s">
        <v>12447</v>
      </c>
      <c r="C14057" t="s">
        <v>688</v>
      </c>
      <c r="D14057" t="s">
        <v>8640</v>
      </c>
      <c r="E14057" t="s">
        <v>75</v>
      </c>
      <c r="F14057" s="1" t="s">
        <v>254</v>
      </c>
      <c r="G14057" t="s">
        <v>211</v>
      </c>
      <c r="H14057" t="str">
        <f>VLOOKUP(F14057,Clubs!$A$1:$D$220,4,)</f>
        <v>031030</v>
      </c>
    </row>
    <row r="14058" spans="1:8">
      <c r="A14058">
        <v>2531513</v>
      </c>
      <c r="B14058" t="s">
        <v>12448</v>
      </c>
      <c r="C14058" t="s">
        <v>634</v>
      </c>
      <c r="D14058" t="s">
        <v>166</v>
      </c>
      <c r="E14058" t="s">
        <v>71</v>
      </c>
      <c r="F14058" s="1" t="s">
        <v>204</v>
      </c>
      <c r="G14058" t="s">
        <v>74</v>
      </c>
      <c r="H14058" t="str">
        <f>VLOOKUP(F14058,Clubs!$A$1:$D$220,4,)</f>
        <v>031030</v>
      </c>
    </row>
    <row r="14059" spans="1:8">
      <c r="A14059">
        <v>2531514</v>
      </c>
      <c r="B14059" t="s">
        <v>7851</v>
      </c>
      <c r="C14059" t="s">
        <v>789</v>
      </c>
      <c r="D14059" t="s">
        <v>165</v>
      </c>
      <c r="E14059" t="s">
        <v>71</v>
      </c>
      <c r="F14059" s="1" t="s">
        <v>204</v>
      </c>
      <c r="G14059" t="s">
        <v>74</v>
      </c>
      <c r="H14059" t="str">
        <f>VLOOKUP(F14059,Clubs!$A$1:$D$220,4,)</f>
        <v>031030</v>
      </c>
    </row>
    <row r="14060" spans="1:8">
      <c r="A14060">
        <v>2531522</v>
      </c>
      <c r="B14060" t="s">
        <v>12449</v>
      </c>
      <c r="C14060" t="s">
        <v>914</v>
      </c>
      <c r="D14060" t="s">
        <v>8640</v>
      </c>
      <c r="E14060" t="s">
        <v>75</v>
      </c>
      <c r="F14060" s="1" t="s">
        <v>204</v>
      </c>
      <c r="G14060" t="s">
        <v>211</v>
      </c>
      <c r="H14060" t="str">
        <f>VLOOKUP(F14060,Clubs!$A$1:$D$220,4,)</f>
        <v>031030</v>
      </c>
    </row>
    <row r="14061" spans="1:8">
      <c r="A14061">
        <v>2531533</v>
      </c>
      <c r="B14061" t="s">
        <v>5210</v>
      </c>
      <c r="C14061" t="s">
        <v>786</v>
      </c>
      <c r="D14061" t="s">
        <v>109</v>
      </c>
      <c r="E14061" t="s">
        <v>75</v>
      </c>
      <c r="F14061" s="1" t="s">
        <v>204</v>
      </c>
      <c r="G14061" t="s">
        <v>74</v>
      </c>
      <c r="H14061" t="str">
        <f>VLOOKUP(F14061,Clubs!$A$1:$D$220,4,)</f>
        <v>031030</v>
      </c>
    </row>
    <row r="14062" spans="1:8">
      <c r="A14062">
        <v>2531537</v>
      </c>
      <c r="B14062" t="s">
        <v>1986</v>
      </c>
      <c r="C14062" t="s">
        <v>836</v>
      </c>
      <c r="D14062" t="s">
        <v>8640</v>
      </c>
      <c r="E14062" t="s">
        <v>75</v>
      </c>
      <c r="F14062" s="1" t="s">
        <v>204</v>
      </c>
      <c r="G14062" t="s">
        <v>211</v>
      </c>
      <c r="H14062" t="str">
        <f>VLOOKUP(F14062,Clubs!$A$1:$D$220,4,)</f>
        <v>031030</v>
      </c>
    </row>
    <row r="14063" spans="1:8">
      <c r="A14063">
        <v>2531542</v>
      </c>
      <c r="B14063" t="s">
        <v>9646</v>
      </c>
      <c r="C14063" t="s">
        <v>998</v>
      </c>
      <c r="D14063" t="s">
        <v>110</v>
      </c>
      <c r="E14063" t="s">
        <v>75</v>
      </c>
      <c r="F14063" s="1" t="s">
        <v>204</v>
      </c>
      <c r="G14063" t="s">
        <v>74</v>
      </c>
      <c r="H14063" t="str">
        <f>VLOOKUP(F14063,Clubs!$A$1:$D$220,4,)</f>
        <v>031030</v>
      </c>
    </row>
    <row r="14064" spans="1:8">
      <c r="A14064">
        <v>2531543</v>
      </c>
      <c r="B14064" t="s">
        <v>1045</v>
      </c>
      <c r="C14064" t="s">
        <v>584</v>
      </c>
      <c r="D14064" t="s">
        <v>165</v>
      </c>
      <c r="E14064" t="s">
        <v>71</v>
      </c>
      <c r="F14064" s="1" t="s">
        <v>204</v>
      </c>
      <c r="G14064" t="s">
        <v>74</v>
      </c>
      <c r="H14064" t="str">
        <f>VLOOKUP(F14064,Clubs!$A$1:$D$220,4,)</f>
        <v>031030</v>
      </c>
    </row>
    <row r="14065" spans="1:8">
      <c r="A14065">
        <v>2531544</v>
      </c>
      <c r="B14065" t="s">
        <v>12450</v>
      </c>
      <c r="C14065" t="s">
        <v>634</v>
      </c>
      <c r="D14065" t="s">
        <v>165</v>
      </c>
      <c r="E14065" t="s">
        <v>71</v>
      </c>
      <c r="F14065" s="1" t="s">
        <v>204</v>
      </c>
      <c r="G14065" t="s">
        <v>74</v>
      </c>
      <c r="H14065" t="str">
        <f>VLOOKUP(F14065,Clubs!$A$1:$D$220,4,)</f>
        <v>031030</v>
      </c>
    </row>
    <row r="14066" spans="1:8">
      <c r="A14066">
        <v>2531545</v>
      </c>
      <c r="B14066" t="s">
        <v>12451</v>
      </c>
      <c r="C14066" t="s">
        <v>1135</v>
      </c>
      <c r="D14066" t="s">
        <v>165</v>
      </c>
      <c r="E14066" t="s">
        <v>71</v>
      </c>
      <c r="F14066" s="1" t="s">
        <v>204</v>
      </c>
      <c r="G14066" t="s">
        <v>74</v>
      </c>
      <c r="H14066" t="str">
        <f>VLOOKUP(F14066,Clubs!$A$1:$D$220,4,)</f>
        <v>031030</v>
      </c>
    </row>
    <row r="14067" spans="1:8">
      <c r="A14067">
        <v>2531546</v>
      </c>
      <c r="B14067" t="s">
        <v>8947</v>
      </c>
      <c r="C14067" t="s">
        <v>716</v>
      </c>
      <c r="D14067" t="s">
        <v>8640</v>
      </c>
      <c r="E14067" t="s">
        <v>75</v>
      </c>
      <c r="F14067" s="1" t="s">
        <v>204</v>
      </c>
      <c r="G14067" t="s">
        <v>74</v>
      </c>
      <c r="H14067" t="str">
        <f>VLOOKUP(F14067,Clubs!$A$1:$D$220,4,)</f>
        <v>031030</v>
      </c>
    </row>
    <row r="14068" spans="1:8">
      <c r="A14068">
        <v>2531547</v>
      </c>
      <c r="B14068" t="s">
        <v>12452</v>
      </c>
      <c r="C14068" t="s">
        <v>2145</v>
      </c>
      <c r="D14068" t="s">
        <v>8640</v>
      </c>
      <c r="E14068" t="s">
        <v>75</v>
      </c>
      <c r="F14068" s="1" t="s">
        <v>204</v>
      </c>
      <c r="G14068" t="s">
        <v>74</v>
      </c>
      <c r="H14068" t="str">
        <f>VLOOKUP(F14068,Clubs!$A$1:$D$220,4,)</f>
        <v>031030</v>
      </c>
    </row>
    <row r="14069" spans="1:8">
      <c r="A14069">
        <v>2531548</v>
      </c>
      <c r="B14069" t="s">
        <v>4523</v>
      </c>
      <c r="C14069" t="s">
        <v>1522</v>
      </c>
      <c r="D14069" t="s">
        <v>8640</v>
      </c>
      <c r="E14069" t="s">
        <v>71</v>
      </c>
      <c r="F14069" s="1" t="s">
        <v>204</v>
      </c>
      <c r="G14069" t="s">
        <v>211</v>
      </c>
      <c r="H14069" t="str">
        <f>VLOOKUP(F14069,Clubs!$A$1:$D$220,4,)</f>
        <v>031030</v>
      </c>
    </row>
    <row r="14070" spans="1:8">
      <c r="A14070">
        <v>2531549</v>
      </c>
      <c r="B14070" t="s">
        <v>3333</v>
      </c>
      <c r="C14070" t="s">
        <v>734</v>
      </c>
      <c r="D14070" t="s">
        <v>109</v>
      </c>
      <c r="E14070" t="s">
        <v>75</v>
      </c>
      <c r="F14070" s="1" t="s">
        <v>204</v>
      </c>
      <c r="G14070" t="s">
        <v>211</v>
      </c>
      <c r="H14070" t="str">
        <f>VLOOKUP(F14070,Clubs!$A$1:$D$220,4,)</f>
        <v>031030</v>
      </c>
    </row>
    <row r="14071" spans="1:8">
      <c r="A14071">
        <v>2531550</v>
      </c>
      <c r="B14071" t="s">
        <v>1143</v>
      </c>
      <c r="C14071" t="s">
        <v>746</v>
      </c>
      <c r="D14071" t="s">
        <v>8640</v>
      </c>
      <c r="E14071" t="s">
        <v>75</v>
      </c>
      <c r="F14071" s="1" t="s">
        <v>204</v>
      </c>
      <c r="G14071" t="s">
        <v>211</v>
      </c>
      <c r="H14071" t="str">
        <f>VLOOKUP(F14071,Clubs!$A$1:$D$220,4,)</f>
        <v>031030</v>
      </c>
    </row>
    <row r="14072" spans="1:8">
      <c r="A14072">
        <v>2531551</v>
      </c>
      <c r="B14072" t="s">
        <v>12453</v>
      </c>
      <c r="C14072" t="s">
        <v>629</v>
      </c>
      <c r="D14072" t="s">
        <v>109</v>
      </c>
      <c r="E14072" t="s">
        <v>75</v>
      </c>
      <c r="F14072" s="1" t="s">
        <v>204</v>
      </c>
      <c r="G14072" t="s">
        <v>211</v>
      </c>
      <c r="H14072" t="str">
        <f>VLOOKUP(F14072,Clubs!$A$1:$D$220,4,)</f>
        <v>031030</v>
      </c>
    </row>
    <row r="14073" spans="1:8">
      <c r="A14073">
        <v>2531552</v>
      </c>
      <c r="B14073" t="s">
        <v>12454</v>
      </c>
      <c r="C14073" t="s">
        <v>961</v>
      </c>
      <c r="D14073" t="s">
        <v>8640</v>
      </c>
      <c r="E14073" t="s">
        <v>71</v>
      </c>
      <c r="F14073" s="1" t="s">
        <v>204</v>
      </c>
      <c r="G14073" t="s">
        <v>201</v>
      </c>
      <c r="H14073" t="str">
        <f>VLOOKUP(F14073,Clubs!$A$1:$D$220,4,)</f>
        <v>031030</v>
      </c>
    </row>
    <row r="14074" spans="1:8">
      <c r="A14074">
        <v>2531554</v>
      </c>
      <c r="B14074" t="s">
        <v>12455</v>
      </c>
      <c r="C14074" t="s">
        <v>929</v>
      </c>
      <c r="D14074" t="s">
        <v>8640</v>
      </c>
      <c r="E14074" t="s">
        <v>71</v>
      </c>
      <c r="F14074" s="1" t="s">
        <v>204</v>
      </c>
      <c r="G14074" t="s">
        <v>211</v>
      </c>
      <c r="H14074" t="str">
        <f>VLOOKUP(F14074,Clubs!$A$1:$D$220,4,)</f>
        <v>031030</v>
      </c>
    </row>
    <row r="14075" spans="1:8">
      <c r="A14075">
        <v>2531555</v>
      </c>
      <c r="B14075" t="s">
        <v>12456</v>
      </c>
      <c r="C14075" t="s">
        <v>714</v>
      </c>
      <c r="D14075" t="s">
        <v>8640</v>
      </c>
      <c r="E14075" t="s">
        <v>75</v>
      </c>
      <c r="F14075" s="1" t="s">
        <v>204</v>
      </c>
      <c r="G14075" t="s">
        <v>211</v>
      </c>
      <c r="H14075" t="str">
        <f>VLOOKUP(F14075,Clubs!$A$1:$D$220,4,)</f>
        <v>031030</v>
      </c>
    </row>
    <row r="14076" spans="1:8">
      <c r="A14076">
        <v>2531561</v>
      </c>
      <c r="B14076" t="s">
        <v>12457</v>
      </c>
      <c r="C14076" t="s">
        <v>658</v>
      </c>
      <c r="D14076" t="s">
        <v>8640</v>
      </c>
      <c r="E14076" t="s">
        <v>71</v>
      </c>
      <c r="F14076" s="1" t="s">
        <v>204</v>
      </c>
      <c r="G14076" t="s">
        <v>211</v>
      </c>
      <c r="H14076" t="str">
        <f>VLOOKUP(F14076,Clubs!$A$1:$D$220,4,)</f>
        <v>031030</v>
      </c>
    </row>
    <row r="14077" spans="1:8">
      <c r="A14077">
        <v>2531567</v>
      </c>
      <c r="B14077" t="s">
        <v>4368</v>
      </c>
      <c r="C14077" t="s">
        <v>1950</v>
      </c>
      <c r="D14077" t="s">
        <v>111</v>
      </c>
      <c r="E14077" t="s">
        <v>71</v>
      </c>
      <c r="F14077" s="1" t="s">
        <v>204</v>
      </c>
      <c r="G14077" t="s">
        <v>211</v>
      </c>
      <c r="H14077" t="str">
        <f>VLOOKUP(F14077,Clubs!$A$1:$D$220,4,)</f>
        <v>031030</v>
      </c>
    </row>
    <row r="14078" spans="1:8">
      <c r="A14078">
        <v>2531568</v>
      </c>
      <c r="B14078" t="s">
        <v>12458</v>
      </c>
      <c r="C14078" t="s">
        <v>1794</v>
      </c>
      <c r="D14078" t="s">
        <v>8640</v>
      </c>
      <c r="E14078" t="s">
        <v>75</v>
      </c>
      <c r="F14078" s="1" t="s">
        <v>204</v>
      </c>
      <c r="G14078" t="s">
        <v>211</v>
      </c>
      <c r="H14078" t="str">
        <f>VLOOKUP(F14078,Clubs!$A$1:$D$220,4,)</f>
        <v>031030</v>
      </c>
    </row>
    <row r="14079" spans="1:8">
      <c r="A14079">
        <v>2531569</v>
      </c>
      <c r="B14079" t="s">
        <v>2127</v>
      </c>
      <c r="C14079" t="s">
        <v>690</v>
      </c>
      <c r="D14079" t="s">
        <v>109</v>
      </c>
      <c r="E14079" t="s">
        <v>71</v>
      </c>
      <c r="F14079" s="1" t="s">
        <v>204</v>
      </c>
      <c r="G14079" t="s">
        <v>211</v>
      </c>
      <c r="H14079" t="str">
        <f>VLOOKUP(F14079,Clubs!$A$1:$D$220,4,)</f>
        <v>031030</v>
      </c>
    </row>
    <row r="14080" spans="1:8">
      <c r="A14080">
        <v>2531570</v>
      </c>
      <c r="B14080" t="s">
        <v>1613</v>
      </c>
      <c r="C14080" t="s">
        <v>4374</v>
      </c>
      <c r="D14080" t="s">
        <v>109</v>
      </c>
      <c r="E14080" t="s">
        <v>75</v>
      </c>
      <c r="F14080" s="1" t="s">
        <v>204</v>
      </c>
      <c r="G14080" t="s">
        <v>74</v>
      </c>
      <c r="H14080" t="str">
        <f>VLOOKUP(F14080,Clubs!$A$1:$D$220,4,)</f>
        <v>031030</v>
      </c>
    </row>
    <row r="14081" spans="1:8">
      <c r="A14081">
        <v>2531571</v>
      </c>
      <c r="B14081" t="s">
        <v>12459</v>
      </c>
      <c r="C14081" t="s">
        <v>12460</v>
      </c>
      <c r="D14081" t="s">
        <v>109</v>
      </c>
      <c r="E14081" t="s">
        <v>75</v>
      </c>
      <c r="F14081" s="1" t="s">
        <v>204</v>
      </c>
      <c r="G14081" t="s">
        <v>74</v>
      </c>
      <c r="H14081" t="str">
        <f>VLOOKUP(F14081,Clubs!$A$1:$D$220,4,)</f>
        <v>031030</v>
      </c>
    </row>
    <row r="14082" spans="1:8">
      <c r="A14082">
        <v>2531573</v>
      </c>
      <c r="B14082" t="s">
        <v>9380</v>
      </c>
      <c r="C14082" t="s">
        <v>831</v>
      </c>
      <c r="D14082" t="s">
        <v>8640</v>
      </c>
      <c r="E14082" t="s">
        <v>71</v>
      </c>
      <c r="F14082" s="1" t="s">
        <v>204</v>
      </c>
      <c r="G14082" t="s">
        <v>211</v>
      </c>
      <c r="H14082" t="str">
        <f>VLOOKUP(F14082,Clubs!$A$1:$D$220,4,)</f>
        <v>031030</v>
      </c>
    </row>
    <row r="14083" spans="1:8">
      <c r="A14083">
        <v>2531574</v>
      </c>
      <c r="B14083" t="s">
        <v>4934</v>
      </c>
      <c r="C14083" t="s">
        <v>754</v>
      </c>
      <c r="D14083" t="s">
        <v>8640</v>
      </c>
      <c r="E14083" t="s">
        <v>75</v>
      </c>
      <c r="F14083" s="1" t="s">
        <v>204</v>
      </c>
      <c r="G14083" t="s">
        <v>74</v>
      </c>
      <c r="H14083" t="str">
        <f>VLOOKUP(F14083,Clubs!$A$1:$D$220,4,)</f>
        <v>031030</v>
      </c>
    </row>
    <row r="14084" spans="1:8">
      <c r="A14084">
        <v>2531575</v>
      </c>
      <c r="B14084" t="s">
        <v>2454</v>
      </c>
      <c r="C14084" t="s">
        <v>1135</v>
      </c>
      <c r="D14084" t="s">
        <v>109</v>
      </c>
      <c r="E14084" t="s">
        <v>71</v>
      </c>
      <c r="F14084" s="1" t="s">
        <v>204</v>
      </c>
      <c r="G14084" t="s">
        <v>74</v>
      </c>
      <c r="H14084" t="str">
        <f>VLOOKUP(F14084,Clubs!$A$1:$D$220,4,)</f>
        <v>031030</v>
      </c>
    </row>
    <row r="14085" spans="1:8">
      <c r="A14085">
        <v>2531577</v>
      </c>
      <c r="B14085" t="s">
        <v>12461</v>
      </c>
      <c r="C14085" t="s">
        <v>1781</v>
      </c>
      <c r="D14085" t="s">
        <v>111</v>
      </c>
      <c r="E14085" t="s">
        <v>75</v>
      </c>
      <c r="F14085" s="1" t="s">
        <v>204</v>
      </c>
      <c r="G14085" t="s">
        <v>74</v>
      </c>
      <c r="H14085" t="str">
        <f>VLOOKUP(F14085,Clubs!$A$1:$D$220,4,)</f>
        <v>031030</v>
      </c>
    </row>
    <row r="14086" spans="1:8">
      <c r="A14086">
        <v>2531578</v>
      </c>
      <c r="B14086" t="s">
        <v>12462</v>
      </c>
      <c r="C14086" t="s">
        <v>721</v>
      </c>
      <c r="D14086" t="s">
        <v>111</v>
      </c>
      <c r="E14086" t="s">
        <v>71</v>
      </c>
      <c r="F14086" s="1" t="s">
        <v>204</v>
      </c>
      <c r="G14086" t="s">
        <v>74</v>
      </c>
      <c r="H14086" t="str">
        <f>VLOOKUP(F14086,Clubs!$A$1:$D$220,4,)</f>
        <v>031030</v>
      </c>
    </row>
    <row r="14087" spans="1:8">
      <c r="A14087">
        <v>2531778</v>
      </c>
      <c r="B14087" t="s">
        <v>12463</v>
      </c>
      <c r="C14087" t="s">
        <v>674</v>
      </c>
      <c r="D14087" t="s">
        <v>8640</v>
      </c>
      <c r="E14087" t="s">
        <v>75</v>
      </c>
      <c r="F14087" s="1" t="s">
        <v>339</v>
      </c>
      <c r="G14087" t="s">
        <v>211</v>
      </c>
      <c r="H14087" t="str">
        <f>VLOOKUP(F14087,Clubs!$A$1:$D$220,4,)</f>
        <v>065024</v>
      </c>
    </row>
    <row r="14088" spans="1:8">
      <c r="A14088">
        <v>2531779</v>
      </c>
      <c r="B14088" t="s">
        <v>8885</v>
      </c>
      <c r="C14088" t="s">
        <v>998</v>
      </c>
      <c r="D14088" t="s">
        <v>8640</v>
      </c>
      <c r="E14088" t="s">
        <v>75</v>
      </c>
      <c r="F14088" s="1" t="s">
        <v>339</v>
      </c>
      <c r="G14088" t="s">
        <v>211</v>
      </c>
      <c r="H14088" t="str">
        <f>VLOOKUP(F14088,Clubs!$A$1:$D$220,4,)</f>
        <v>065024</v>
      </c>
    </row>
    <row r="14089" spans="1:8">
      <c r="A14089">
        <v>2531780</v>
      </c>
      <c r="B14089" t="s">
        <v>4664</v>
      </c>
      <c r="C14089" t="s">
        <v>1014</v>
      </c>
      <c r="D14089" t="s">
        <v>8640</v>
      </c>
      <c r="E14089" t="s">
        <v>75</v>
      </c>
      <c r="F14089" s="1" t="s">
        <v>339</v>
      </c>
      <c r="G14089" t="s">
        <v>211</v>
      </c>
      <c r="H14089" t="str">
        <f>VLOOKUP(F14089,Clubs!$A$1:$D$220,4,)</f>
        <v>065024</v>
      </c>
    </row>
    <row r="14090" spans="1:8">
      <c r="A14090">
        <v>2531781</v>
      </c>
      <c r="B14090" t="s">
        <v>756</v>
      </c>
      <c r="C14090" t="s">
        <v>1457</v>
      </c>
      <c r="D14090" t="s">
        <v>8640</v>
      </c>
      <c r="E14090" t="s">
        <v>75</v>
      </c>
      <c r="F14090" s="1" t="s">
        <v>339</v>
      </c>
      <c r="G14090" t="s">
        <v>211</v>
      </c>
      <c r="H14090" t="str">
        <f>VLOOKUP(F14090,Clubs!$A$1:$D$220,4,)</f>
        <v>065024</v>
      </c>
    </row>
    <row r="14091" spans="1:8">
      <c r="A14091">
        <v>2531827</v>
      </c>
      <c r="B14091" t="s">
        <v>12447</v>
      </c>
      <c r="C14091" t="s">
        <v>793</v>
      </c>
      <c r="D14091" t="s">
        <v>8640</v>
      </c>
      <c r="E14091" t="s">
        <v>71</v>
      </c>
      <c r="F14091" s="1" t="s">
        <v>254</v>
      </c>
      <c r="G14091" t="s">
        <v>211</v>
      </c>
      <c r="H14091" t="str">
        <f>VLOOKUP(F14091,Clubs!$A$1:$D$220,4,)</f>
        <v>031030</v>
      </c>
    </row>
    <row r="14092" spans="1:8">
      <c r="A14092">
        <v>2531868</v>
      </c>
      <c r="B14092" t="s">
        <v>3834</v>
      </c>
      <c r="C14092" t="s">
        <v>12464</v>
      </c>
      <c r="D14092" t="s">
        <v>115</v>
      </c>
      <c r="E14092" t="s">
        <v>75</v>
      </c>
      <c r="F14092" s="1" t="s">
        <v>257</v>
      </c>
      <c r="G14092" t="s">
        <v>74</v>
      </c>
      <c r="H14092" t="str">
        <f>VLOOKUP(F14092,Clubs!$A$1:$D$220,4,)</f>
        <v>031003</v>
      </c>
    </row>
    <row r="14093" spans="1:8">
      <c r="A14093">
        <v>2531914</v>
      </c>
      <c r="B14093" t="s">
        <v>12465</v>
      </c>
      <c r="C14093" t="s">
        <v>950</v>
      </c>
      <c r="D14093" t="s">
        <v>165</v>
      </c>
      <c r="E14093" t="s">
        <v>71</v>
      </c>
      <c r="F14093" s="1" t="s">
        <v>216</v>
      </c>
      <c r="G14093" t="s">
        <v>74</v>
      </c>
      <c r="H14093" t="str">
        <f>VLOOKUP(F14093,Clubs!$A$1:$D$220,4,)</f>
        <v>065012</v>
      </c>
    </row>
    <row r="14094" spans="1:8">
      <c r="A14094">
        <v>2531916</v>
      </c>
      <c r="B14094" t="s">
        <v>12466</v>
      </c>
      <c r="C14094" t="s">
        <v>660</v>
      </c>
      <c r="D14094" t="s">
        <v>166</v>
      </c>
      <c r="E14094" t="s">
        <v>75</v>
      </c>
      <c r="F14094" s="1" t="s">
        <v>254</v>
      </c>
      <c r="G14094" t="s">
        <v>74</v>
      </c>
      <c r="H14094" t="str">
        <f>VLOOKUP(F14094,Clubs!$A$1:$D$220,4,)</f>
        <v>031030</v>
      </c>
    </row>
    <row r="14095" spans="1:8">
      <c r="A14095">
        <v>2531961</v>
      </c>
      <c r="B14095" t="s">
        <v>847</v>
      </c>
      <c r="C14095" t="s">
        <v>746</v>
      </c>
      <c r="D14095" t="s">
        <v>165</v>
      </c>
      <c r="E14095" t="s">
        <v>75</v>
      </c>
      <c r="F14095" s="1" t="s">
        <v>202</v>
      </c>
      <c r="G14095" t="s">
        <v>74</v>
      </c>
      <c r="H14095" t="str">
        <f>VLOOKUP(F14095,Clubs!$A$1:$D$220,4,)</f>
        <v>081017</v>
      </c>
    </row>
    <row r="14096" spans="1:8">
      <c r="A14096">
        <v>2532007</v>
      </c>
      <c r="B14096" t="s">
        <v>12467</v>
      </c>
      <c r="C14096" t="s">
        <v>2145</v>
      </c>
      <c r="D14096" t="s">
        <v>8640</v>
      </c>
      <c r="E14096" t="s">
        <v>75</v>
      </c>
      <c r="F14096" s="1" t="s">
        <v>10869</v>
      </c>
      <c r="G14096" t="s">
        <v>74</v>
      </c>
      <c r="H14096" t="str">
        <f>VLOOKUP(F14096,Clubs!$A$1:$D$220,4,)</f>
        <v>034481</v>
      </c>
    </row>
    <row r="14097" spans="1:8">
      <c r="A14097">
        <v>2532023</v>
      </c>
      <c r="B14097" t="s">
        <v>5516</v>
      </c>
      <c r="C14097" t="s">
        <v>629</v>
      </c>
      <c r="D14097" t="s">
        <v>8640</v>
      </c>
      <c r="E14097" t="s">
        <v>75</v>
      </c>
      <c r="F14097" s="1" t="s">
        <v>8528</v>
      </c>
      <c r="G14097" t="s">
        <v>211</v>
      </c>
      <c r="H14097" t="str">
        <f>VLOOKUP(F14097,Clubs!$A$1:$D$220,4,)</f>
        <v>031062</v>
      </c>
    </row>
    <row r="14098" spans="1:8">
      <c r="A14098">
        <v>2532060</v>
      </c>
      <c r="B14098" t="s">
        <v>5916</v>
      </c>
      <c r="C14098" t="s">
        <v>2963</v>
      </c>
      <c r="D14098" t="s">
        <v>111</v>
      </c>
      <c r="E14098" t="s">
        <v>75</v>
      </c>
      <c r="F14098" s="1" t="s">
        <v>8528</v>
      </c>
      <c r="G14098" t="s">
        <v>211</v>
      </c>
      <c r="H14098" t="str">
        <f>VLOOKUP(F14098,Clubs!$A$1:$D$220,4,)</f>
        <v>031062</v>
      </c>
    </row>
    <row r="14099" spans="1:8">
      <c r="A14099">
        <v>2532118</v>
      </c>
      <c r="B14099" t="s">
        <v>5002</v>
      </c>
      <c r="C14099" t="s">
        <v>6452</v>
      </c>
      <c r="D14099" t="s">
        <v>8640</v>
      </c>
      <c r="E14099" t="s">
        <v>75</v>
      </c>
      <c r="F14099" s="1" t="s">
        <v>8528</v>
      </c>
      <c r="G14099" t="s">
        <v>211</v>
      </c>
      <c r="H14099" t="str">
        <f>VLOOKUP(F14099,Clubs!$A$1:$D$220,4,)</f>
        <v>031062</v>
      </c>
    </row>
    <row r="14100" spans="1:8">
      <c r="A14100">
        <v>2532147</v>
      </c>
      <c r="B14100" t="s">
        <v>9729</v>
      </c>
      <c r="C14100" t="s">
        <v>692</v>
      </c>
      <c r="D14100" t="s">
        <v>8640</v>
      </c>
      <c r="E14100" t="s">
        <v>75</v>
      </c>
      <c r="F14100" s="1" t="s">
        <v>216</v>
      </c>
      <c r="G14100" t="s">
        <v>74</v>
      </c>
      <c r="H14100" t="str">
        <f>VLOOKUP(F14100,Clubs!$A$1:$D$220,4,)</f>
        <v>065012</v>
      </c>
    </row>
    <row r="14101" spans="1:8">
      <c r="A14101">
        <v>2532205</v>
      </c>
      <c r="B14101" t="s">
        <v>12468</v>
      </c>
      <c r="C14101" t="s">
        <v>1123</v>
      </c>
      <c r="D14101" t="s">
        <v>8640</v>
      </c>
      <c r="E14101" t="s">
        <v>75</v>
      </c>
      <c r="F14101" s="1" t="s">
        <v>8528</v>
      </c>
      <c r="G14101" t="s">
        <v>211</v>
      </c>
      <c r="H14101" t="str">
        <f>VLOOKUP(F14101,Clubs!$A$1:$D$220,4,)</f>
        <v>031062</v>
      </c>
    </row>
    <row r="14102" spans="1:8">
      <c r="A14102">
        <v>2532206</v>
      </c>
      <c r="B14102" t="s">
        <v>12469</v>
      </c>
      <c r="C14102" t="s">
        <v>618</v>
      </c>
      <c r="D14102" t="s">
        <v>8640</v>
      </c>
      <c r="E14102" t="s">
        <v>71</v>
      </c>
      <c r="F14102" s="1" t="s">
        <v>8528</v>
      </c>
      <c r="G14102" t="s">
        <v>211</v>
      </c>
      <c r="H14102" t="str">
        <f>VLOOKUP(F14102,Clubs!$A$1:$D$220,4,)</f>
        <v>031062</v>
      </c>
    </row>
    <row r="14103" spans="1:8">
      <c r="A14103">
        <v>2532207</v>
      </c>
      <c r="B14103" t="s">
        <v>11974</v>
      </c>
      <c r="C14103" t="s">
        <v>1386</v>
      </c>
      <c r="D14103" t="s">
        <v>8640</v>
      </c>
      <c r="E14103" t="s">
        <v>71</v>
      </c>
      <c r="F14103" s="1" t="s">
        <v>8528</v>
      </c>
      <c r="G14103" t="s">
        <v>211</v>
      </c>
      <c r="H14103" t="str">
        <f>VLOOKUP(F14103,Clubs!$A$1:$D$220,4,)</f>
        <v>031062</v>
      </c>
    </row>
    <row r="14104" spans="1:8">
      <c r="A14104">
        <v>2532238</v>
      </c>
      <c r="B14104" t="s">
        <v>12470</v>
      </c>
      <c r="C14104" t="s">
        <v>620</v>
      </c>
      <c r="D14104" t="s">
        <v>8640</v>
      </c>
      <c r="E14104" t="s">
        <v>75</v>
      </c>
      <c r="F14104" s="1" t="s">
        <v>8528</v>
      </c>
      <c r="G14104" t="s">
        <v>211</v>
      </c>
      <c r="H14104" t="str">
        <f>VLOOKUP(F14104,Clubs!$A$1:$D$220,4,)</f>
        <v>031062</v>
      </c>
    </row>
    <row r="14105" spans="1:8">
      <c r="A14105">
        <v>2532247</v>
      </c>
      <c r="B14105" t="s">
        <v>1080</v>
      </c>
      <c r="C14105" t="s">
        <v>12471</v>
      </c>
      <c r="D14105" t="s">
        <v>8640</v>
      </c>
      <c r="E14105" t="s">
        <v>71</v>
      </c>
      <c r="F14105" s="1" t="s">
        <v>8544</v>
      </c>
      <c r="G14105" t="s">
        <v>74</v>
      </c>
      <c r="H14105" t="str">
        <f>VLOOKUP(F14105,Clubs!$A$1:$D$220,4,)</f>
        <v>066032</v>
      </c>
    </row>
    <row r="14106" spans="1:8">
      <c r="A14106">
        <v>2532250</v>
      </c>
      <c r="B14106" t="s">
        <v>12472</v>
      </c>
      <c r="C14106" t="s">
        <v>919</v>
      </c>
      <c r="D14106" t="s">
        <v>166</v>
      </c>
      <c r="E14106" t="s">
        <v>71</v>
      </c>
      <c r="F14106" s="1" t="s">
        <v>230</v>
      </c>
      <c r="G14106" t="s">
        <v>74</v>
      </c>
      <c r="H14106" t="str">
        <f>VLOOKUP(F14106,Clubs!$A$1:$D$220,4,)</f>
        <v>031025</v>
      </c>
    </row>
    <row r="14107" spans="1:8">
      <c r="A14107">
        <v>2532261</v>
      </c>
      <c r="B14107" t="s">
        <v>12473</v>
      </c>
      <c r="C14107" t="s">
        <v>757</v>
      </c>
      <c r="D14107" t="s">
        <v>8640</v>
      </c>
      <c r="E14107" t="s">
        <v>75</v>
      </c>
      <c r="F14107" s="1" t="s">
        <v>230</v>
      </c>
      <c r="G14107" t="s">
        <v>74</v>
      </c>
      <c r="H14107" t="str">
        <f>VLOOKUP(F14107,Clubs!$A$1:$D$220,4,)</f>
        <v>031025</v>
      </c>
    </row>
    <row r="14108" spans="1:8">
      <c r="A14108">
        <v>2532283</v>
      </c>
      <c r="B14108" t="s">
        <v>4406</v>
      </c>
      <c r="C14108" t="s">
        <v>1135</v>
      </c>
      <c r="D14108" t="s">
        <v>109</v>
      </c>
      <c r="E14108" t="s">
        <v>71</v>
      </c>
      <c r="F14108" s="1" t="s">
        <v>254</v>
      </c>
      <c r="G14108" t="s">
        <v>74</v>
      </c>
      <c r="H14108" t="str">
        <f>VLOOKUP(F14108,Clubs!$A$1:$D$220,4,)</f>
        <v>031030</v>
      </c>
    </row>
    <row r="14109" spans="1:8">
      <c r="A14109">
        <v>2532384</v>
      </c>
      <c r="B14109" t="s">
        <v>12474</v>
      </c>
      <c r="C14109" t="s">
        <v>704</v>
      </c>
      <c r="D14109" t="s">
        <v>166</v>
      </c>
      <c r="E14109" t="s">
        <v>75</v>
      </c>
      <c r="F14109" s="1" t="s">
        <v>8528</v>
      </c>
      <c r="G14109" t="s">
        <v>74</v>
      </c>
      <c r="H14109" t="str">
        <f>VLOOKUP(F14109,Clubs!$A$1:$D$220,4,)</f>
        <v>031062</v>
      </c>
    </row>
    <row r="14110" spans="1:8">
      <c r="A14110">
        <v>2532469</v>
      </c>
      <c r="B14110" t="s">
        <v>11845</v>
      </c>
      <c r="C14110" t="s">
        <v>592</v>
      </c>
      <c r="D14110" t="s">
        <v>8640</v>
      </c>
      <c r="E14110" t="s">
        <v>71</v>
      </c>
      <c r="F14110" s="1" t="s">
        <v>8528</v>
      </c>
      <c r="G14110" t="s">
        <v>211</v>
      </c>
      <c r="H14110" t="str">
        <f>VLOOKUP(F14110,Clubs!$A$1:$D$220,4,)</f>
        <v>031062</v>
      </c>
    </row>
    <row r="14111" spans="1:8">
      <c r="A14111">
        <v>2532535</v>
      </c>
      <c r="B14111" t="s">
        <v>12475</v>
      </c>
      <c r="C14111" t="s">
        <v>12476</v>
      </c>
      <c r="D14111" t="s">
        <v>8640</v>
      </c>
      <c r="E14111" t="s">
        <v>71</v>
      </c>
      <c r="F14111" s="1" t="s">
        <v>314</v>
      </c>
      <c r="G14111" t="s">
        <v>211</v>
      </c>
      <c r="H14111" t="str">
        <f>VLOOKUP(F14111,Clubs!$A$1:$D$220,4,)</f>
        <v>034457</v>
      </c>
    </row>
    <row r="14112" spans="1:8">
      <c r="A14112">
        <v>2532567</v>
      </c>
      <c r="B14112" t="s">
        <v>12477</v>
      </c>
      <c r="C14112" t="s">
        <v>3416</v>
      </c>
      <c r="D14112" t="s">
        <v>165</v>
      </c>
      <c r="E14112" t="s">
        <v>75</v>
      </c>
      <c r="F14112" s="1" t="s">
        <v>260</v>
      </c>
      <c r="G14112" t="s">
        <v>74</v>
      </c>
      <c r="H14112" t="str">
        <f>VLOOKUP(F14112,Clubs!$A$1:$D$220,4,)</f>
        <v>034036</v>
      </c>
    </row>
    <row r="14113" spans="1:8">
      <c r="A14113">
        <v>2532580</v>
      </c>
      <c r="B14113" t="s">
        <v>10975</v>
      </c>
      <c r="C14113" t="s">
        <v>914</v>
      </c>
      <c r="D14113" t="s">
        <v>8640</v>
      </c>
      <c r="E14113" t="s">
        <v>75</v>
      </c>
      <c r="F14113" s="1" t="s">
        <v>8528</v>
      </c>
      <c r="G14113" t="s">
        <v>211</v>
      </c>
      <c r="H14113" t="str">
        <f>VLOOKUP(F14113,Clubs!$A$1:$D$220,4,)</f>
        <v>031062</v>
      </c>
    </row>
    <row r="14114" spans="1:8">
      <c r="A14114">
        <v>2532592</v>
      </c>
      <c r="B14114" t="s">
        <v>1656</v>
      </c>
      <c r="C14114" t="s">
        <v>1143</v>
      </c>
      <c r="D14114" t="s">
        <v>111</v>
      </c>
      <c r="E14114" t="s">
        <v>75</v>
      </c>
      <c r="F14114" s="1" t="s">
        <v>334</v>
      </c>
      <c r="G14114" t="s">
        <v>74</v>
      </c>
      <c r="H14114" t="str">
        <f>VLOOKUP(F14114,Clubs!$A$1:$D$220,4,)</f>
        <v>065019</v>
      </c>
    </row>
    <row r="14115" spans="1:8">
      <c r="A14115">
        <v>2532595</v>
      </c>
      <c r="B14115" t="s">
        <v>5593</v>
      </c>
      <c r="C14115" t="s">
        <v>1426</v>
      </c>
      <c r="D14115" t="s">
        <v>8640</v>
      </c>
      <c r="E14115" t="s">
        <v>75</v>
      </c>
      <c r="F14115" s="1" t="s">
        <v>8528</v>
      </c>
      <c r="G14115" t="s">
        <v>211</v>
      </c>
      <c r="H14115" t="str">
        <f>VLOOKUP(F14115,Clubs!$A$1:$D$220,4,)</f>
        <v>031062</v>
      </c>
    </row>
    <row r="14116" spans="1:8">
      <c r="A14116">
        <v>2532596</v>
      </c>
      <c r="B14116" t="s">
        <v>12478</v>
      </c>
      <c r="C14116" t="s">
        <v>950</v>
      </c>
      <c r="D14116" t="s">
        <v>8640</v>
      </c>
      <c r="E14116" t="s">
        <v>71</v>
      </c>
      <c r="F14116" s="1" t="s">
        <v>8528</v>
      </c>
      <c r="G14116" t="s">
        <v>211</v>
      </c>
      <c r="H14116" t="str">
        <f>VLOOKUP(F14116,Clubs!$A$1:$D$220,4,)</f>
        <v>031062</v>
      </c>
    </row>
    <row r="14117" spans="1:8">
      <c r="A14117">
        <v>2532632</v>
      </c>
      <c r="B14117" t="s">
        <v>2746</v>
      </c>
      <c r="C14117" t="s">
        <v>1215</v>
      </c>
      <c r="D14117" t="s">
        <v>111</v>
      </c>
      <c r="E14117" t="s">
        <v>71</v>
      </c>
      <c r="F14117" s="1" t="s">
        <v>303</v>
      </c>
      <c r="G14117" t="s">
        <v>74</v>
      </c>
      <c r="H14117" t="str">
        <f>VLOOKUP(F14117,Clubs!$A$1:$D$220,4,)</f>
        <v>048006</v>
      </c>
    </row>
    <row r="14118" spans="1:8">
      <c r="A14118">
        <v>2532643</v>
      </c>
      <c r="B14118" t="s">
        <v>12479</v>
      </c>
      <c r="C14118" t="s">
        <v>1212</v>
      </c>
      <c r="D14118" t="s">
        <v>110</v>
      </c>
      <c r="E14118" t="s">
        <v>75</v>
      </c>
      <c r="F14118" s="1" t="s">
        <v>8540</v>
      </c>
      <c r="G14118" t="s">
        <v>74</v>
      </c>
      <c r="H14118" t="str">
        <f>VLOOKUP(F14118,Clubs!$A$1:$D$220,4,)</f>
        <v>066038</v>
      </c>
    </row>
    <row r="14119" spans="1:8">
      <c r="A14119">
        <v>2532655</v>
      </c>
      <c r="B14119" t="s">
        <v>12480</v>
      </c>
      <c r="C14119" t="s">
        <v>618</v>
      </c>
      <c r="D14119" t="s">
        <v>8640</v>
      </c>
      <c r="E14119" t="s">
        <v>71</v>
      </c>
      <c r="F14119" s="1" t="s">
        <v>10872</v>
      </c>
      <c r="G14119" t="s">
        <v>74</v>
      </c>
      <c r="H14119" t="str">
        <f>VLOOKUP(F14119,Clubs!$A$1:$D$220,4,)</f>
        <v>034482</v>
      </c>
    </row>
    <row r="14120" spans="1:8">
      <c r="A14120">
        <v>2532660</v>
      </c>
      <c r="B14120" t="s">
        <v>12481</v>
      </c>
      <c r="C14120" t="s">
        <v>778</v>
      </c>
      <c r="D14120" t="s">
        <v>8640</v>
      </c>
      <c r="E14120" t="s">
        <v>75</v>
      </c>
      <c r="F14120" s="1" t="s">
        <v>10872</v>
      </c>
      <c r="G14120" t="s">
        <v>211</v>
      </c>
      <c r="H14120" t="str">
        <f>VLOOKUP(F14120,Clubs!$A$1:$D$220,4,)</f>
        <v>034482</v>
      </c>
    </row>
    <row r="14121" spans="1:8">
      <c r="A14121">
        <v>2532667</v>
      </c>
      <c r="B14121" t="s">
        <v>12482</v>
      </c>
      <c r="C14121" t="s">
        <v>5685</v>
      </c>
      <c r="D14121" t="s">
        <v>8640</v>
      </c>
      <c r="E14121" t="s">
        <v>71</v>
      </c>
      <c r="F14121" s="1" t="s">
        <v>274</v>
      </c>
      <c r="G14121" t="s">
        <v>167</v>
      </c>
      <c r="H14121" t="str">
        <f>VLOOKUP(F14121,Clubs!$A$1:$D$220,4,)</f>
        <v>046004</v>
      </c>
    </row>
    <row r="14122" spans="1:8">
      <c r="A14122">
        <v>2532669</v>
      </c>
      <c r="B14122" t="s">
        <v>12483</v>
      </c>
      <c r="C14122" t="s">
        <v>1813</v>
      </c>
      <c r="D14122" t="s">
        <v>8640</v>
      </c>
      <c r="E14122" t="s">
        <v>71</v>
      </c>
      <c r="F14122" s="1" t="s">
        <v>10872</v>
      </c>
      <c r="G14122" t="s">
        <v>201</v>
      </c>
      <c r="H14122" t="str">
        <f>VLOOKUP(F14122,Clubs!$A$1:$D$220,4,)</f>
        <v>034482</v>
      </c>
    </row>
    <row r="14123" spans="1:8">
      <c r="A14123">
        <v>2532722</v>
      </c>
      <c r="B14123" t="s">
        <v>12484</v>
      </c>
      <c r="C14123" t="s">
        <v>725</v>
      </c>
      <c r="D14123" t="s">
        <v>166</v>
      </c>
      <c r="E14123" t="s">
        <v>75</v>
      </c>
      <c r="F14123" s="1" t="s">
        <v>209</v>
      </c>
      <c r="G14123" t="s">
        <v>74</v>
      </c>
      <c r="H14123" t="str">
        <f>VLOOKUP(F14123,Clubs!$A$1:$D$220,4,)</f>
        <v>034066</v>
      </c>
    </row>
    <row r="14124" spans="1:8">
      <c r="A14124">
        <v>2532731</v>
      </c>
      <c r="B14124" t="s">
        <v>5570</v>
      </c>
      <c r="C14124" t="s">
        <v>1255</v>
      </c>
      <c r="D14124" t="s">
        <v>8640</v>
      </c>
      <c r="E14124" t="s">
        <v>75</v>
      </c>
      <c r="F14124" s="1" t="s">
        <v>10872</v>
      </c>
      <c r="G14124" t="s">
        <v>74</v>
      </c>
      <c r="H14124" t="str">
        <f>VLOOKUP(F14124,Clubs!$A$1:$D$220,4,)</f>
        <v>034482</v>
      </c>
    </row>
    <row r="14125" spans="1:8">
      <c r="A14125">
        <v>2532790</v>
      </c>
      <c r="B14125" t="s">
        <v>9136</v>
      </c>
      <c r="C14125" t="s">
        <v>1360</v>
      </c>
      <c r="D14125" t="s">
        <v>8640</v>
      </c>
      <c r="E14125" t="s">
        <v>75</v>
      </c>
      <c r="F14125" s="1" t="s">
        <v>10834</v>
      </c>
      <c r="G14125" t="s">
        <v>167</v>
      </c>
      <c r="H14125" t="str">
        <f>VLOOKUP(F14125,Clubs!$A$1:$D$220,4,)</f>
        <v>009014</v>
      </c>
    </row>
    <row r="14126" spans="1:8">
      <c r="A14126">
        <v>2532791</v>
      </c>
      <c r="B14126" t="s">
        <v>12485</v>
      </c>
      <c r="C14126" t="s">
        <v>967</v>
      </c>
      <c r="D14126" t="s">
        <v>8640</v>
      </c>
      <c r="E14126" t="s">
        <v>75</v>
      </c>
      <c r="F14126" s="1" t="s">
        <v>10834</v>
      </c>
      <c r="G14126" t="s">
        <v>167</v>
      </c>
      <c r="H14126" t="str">
        <f>VLOOKUP(F14126,Clubs!$A$1:$D$220,4,)</f>
        <v>009014</v>
      </c>
    </row>
    <row r="14127" spans="1:8">
      <c r="A14127">
        <v>2532792</v>
      </c>
      <c r="B14127" t="s">
        <v>12486</v>
      </c>
      <c r="C14127" t="s">
        <v>1088</v>
      </c>
      <c r="D14127" t="s">
        <v>8640</v>
      </c>
      <c r="E14127" t="s">
        <v>71</v>
      </c>
      <c r="F14127" s="1" t="s">
        <v>10834</v>
      </c>
      <c r="G14127" t="s">
        <v>167</v>
      </c>
      <c r="H14127" t="str">
        <f>VLOOKUP(F14127,Clubs!$A$1:$D$220,4,)</f>
        <v>009014</v>
      </c>
    </row>
    <row r="14128" spans="1:8">
      <c r="A14128">
        <v>2532794</v>
      </c>
      <c r="B14128" t="s">
        <v>5961</v>
      </c>
      <c r="C14128" t="s">
        <v>586</v>
      </c>
      <c r="D14128" t="s">
        <v>8640</v>
      </c>
      <c r="E14128" t="s">
        <v>75</v>
      </c>
      <c r="F14128" s="1" t="s">
        <v>10834</v>
      </c>
      <c r="G14128" t="s">
        <v>167</v>
      </c>
      <c r="H14128" t="str">
        <f>VLOOKUP(F14128,Clubs!$A$1:$D$220,4,)</f>
        <v>009014</v>
      </c>
    </row>
    <row r="14129" spans="1:8">
      <c r="A14129">
        <v>2532801</v>
      </c>
      <c r="B14129" t="s">
        <v>12487</v>
      </c>
      <c r="C14129" t="s">
        <v>12488</v>
      </c>
      <c r="D14129" t="s">
        <v>166</v>
      </c>
      <c r="E14129" t="s">
        <v>75</v>
      </c>
      <c r="F14129" s="1" t="s">
        <v>209</v>
      </c>
      <c r="G14129" t="s">
        <v>74</v>
      </c>
      <c r="H14129" t="str">
        <f>VLOOKUP(F14129,Clubs!$A$1:$D$220,4,)</f>
        <v>034066</v>
      </c>
    </row>
    <row r="14130" spans="1:8">
      <c r="A14130">
        <v>2532802</v>
      </c>
      <c r="B14130" t="s">
        <v>12487</v>
      </c>
      <c r="C14130" t="s">
        <v>12489</v>
      </c>
      <c r="D14130" t="s">
        <v>165</v>
      </c>
      <c r="E14130" t="s">
        <v>71</v>
      </c>
      <c r="F14130" s="1" t="s">
        <v>209</v>
      </c>
      <c r="G14130" t="s">
        <v>74</v>
      </c>
      <c r="H14130" t="str">
        <f>VLOOKUP(F14130,Clubs!$A$1:$D$220,4,)</f>
        <v>034066</v>
      </c>
    </row>
    <row r="14131" spans="1:8">
      <c r="A14131">
        <v>2532834</v>
      </c>
      <c r="B14131" t="s">
        <v>2606</v>
      </c>
      <c r="C14131" t="s">
        <v>578</v>
      </c>
      <c r="D14131" t="s">
        <v>8640</v>
      </c>
      <c r="E14131" t="s">
        <v>71</v>
      </c>
      <c r="F14131" s="1" t="s">
        <v>8528</v>
      </c>
      <c r="G14131" t="s">
        <v>201</v>
      </c>
      <c r="H14131" t="str">
        <f>VLOOKUP(F14131,Clubs!$A$1:$D$220,4,)</f>
        <v>031062</v>
      </c>
    </row>
    <row r="14132" spans="1:8">
      <c r="A14132">
        <v>2532846</v>
      </c>
      <c r="B14132" t="s">
        <v>12490</v>
      </c>
      <c r="C14132" t="s">
        <v>1088</v>
      </c>
      <c r="D14132" t="s">
        <v>8640</v>
      </c>
      <c r="E14132" t="s">
        <v>71</v>
      </c>
      <c r="F14132" s="1" t="s">
        <v>254</v>
      </c>
      <c r="G14132" t="s">
        <v>201</v>
      </c>
      <c r="H14132" t="str">
        <f>VLOOKUP(F14132,Clubs!$A$1:$D$220,4,)</f>
        <v>031030</v>
      </c>
    </row>
    <row r="14133" spans="1:8">
      <c r="A14133">
        <v>2532917</v>
      </c>
      <c r="B14133" t="s">
        <v>1850</v>
      </c>
      <c r="C14133" t="s">
        <v>805</v>
      </c>
      <c r="D14133" t="s">
        <v>166</v>
      </c>
      <c r="E14133" t="s">
        <v>75</v>
      </c>
      <c r="F14133" s="1" t="s">
        <v>214</v>
      </c>
      <c r="G14133" t="s">
        <v>74</v>
      </c>
      <c r="H14133" t="str">
        <f>VLOOKUP(F14133,Clubs!$A$1:$D$220,4,)</f>
        <v>034038</v>
      </c>
    </row>
    <row r="14134" spans="1:8">
      <c r="A14134">
        <v>2532969</v>
      </c>
      <c r="B14134" t="s">
        <v>1267</v>
      </c>
      <c r="C14134" t="s">
        <v>1212</v>
      </c>
      <c r="D14134" t="s">
        <v>165</v>
      </c>
      <c r="E14134" t="s">
        <v>75</v>
      </c>
      <c r="F14134" s="1" t="s">
        <v>228</v>
      </c>
      <c r="G14134" t="s">
        <v>74</v>
      </c>
      <c r="H14134" t="str">
        <f>VLOOKUP(F14134,Clubs!$A$1:$D$220,4,)</f>
        <v>012003</v>
      </c>
    </row>
    <row r="14135" spans="1:8">
      <c r="A14135">
        <v>2532973</v>
      </c>
      <c r="B14135" t="s">
        <v>11917</v>
      </c>
      <c r="C14135" t="s">
        <v>1888</v>
      </c>
      <c r="D14135" t="s">
        <v>165</v>
      </c>
      <c r="E14135" t="s">
        <v>71</v>
      </c>
      <c r="F14135" s="1" t="s">
        <v>228</v>
      </c>
      <c r="G14135" t="s">
        <v>74</v>
      </c>
      <c r="H14135" t="str">
        <f>VLOOKUP(F14135,Clubs!$A$1:$D$220,4,)</f>
        <v>012003</v>
      </c>
    </row>
    <row r="14136" spans="1:8">
      <c r="A14136">
        <v>2532975</v>
      </c>
      <c r="B14136" t="s">
        <v>2155</v>
      </c>
      <c r="C14136" t="s">
        <v>759</v>
      </c>
      <c r="D14136" t="s">
        <v>8640</v>
      </c>
      <c r="E14136" t="s">
        <v>75</v>
      </c>
      <c r="F14136" s="1" t="s">
        <v>8528</v>
      </c>
      <c r="G14136" t="s">
        <v>211</v>
      </c>
      <c r="H14136" t="str">
        <f>VLOOKUP(F14136,Clubs!$A$1:$D$220,4,)</f>
        <v>031062</v>
      </c>
    </row>
    <row r="14137" spans="1:8">
      <c r="A14137">
        <v>2532976</v>
      </c>
      <c r="B14137" t="s">
        <v>2916</v>
      </c>
      <c r="C14137" t="s">
        <v>1233</v>
      </c>
      <c r="D14137" t="s">
        <v>110</v>
      </c>
      <c r="E14137" t="s">
        <v>75</v>
      </c>
      <c r="F14137" s="1" t="s">
        <v>228</v>
      </c>
      <c r="G14137" t="s">
        <v>74</v>
      </c>
      <c r="H14137" t="str">
        <f>VLOOKUP(F14137,Clubs!$A$1:$D$220,4,)</f>
        <v>012003</v>
      </c>
    </row>
    <row r="14138" spans="1:8">
      <c r="A14138">
        <v>2532977</v>
      </c>
      <c r="B14138" t="s">
        <v>951</v>
      </c>
      <c r="C14138" t="s">
        <v>10299</v>
      </c>
      <c r="D14138" t="s">
        <v>165</v>
      </c>
      <c r="E14138" t="s">
        <v>71</v>
      </c>
      <c r="F14138" s="1" t="s">
        <v>8528</v>
      </c>
      <c r="G14138" t="s">
        <v>74</v>
      </c>
      <c r="H14138" t="str">
        <f>VLOOKUP(F14138,Clubs!$A$1:$D$220,4,)</f>
        <v>031062</v>
      </c>
    </row>
    <row r="14139" spans="1:8">
      <c r="A14139">
        <v>2532978</v>
      </c>
      <c r="B14139" t="s">
        <v>12491</v>
      </c>
      <c r="C14139" t="s">
        <v>667</v>
      </c>
      <c r="D14139" t="s">
        <v>166</v>
      </c>
      <c r="E14139" t="s">
        <v>71</v>
      </c>
      <c r="F14139" s="1" t="s">
        <v>8528</v>
      </c>
      <c r="G14139" t="s">
        <v>74</v>
      </c>
      <c r="H14139" t="str">
        <f>VLOOKUP(F14139,Clubs!$A$1:$D$220,4,)</f>
        <v>031062</v>
      </c>
    </row>
    <row r="14140" spans="1:8">
      <c r="A14140">
        <v>2532979</v>
      </c>
      <c r="B14140" t="s">
        <v>12492</v>
      </c>
      <c r="C14140" t="s">
        <v>1941</v>
      </c>
      <c r="D14140" t="s">
        <v>165</v>
      </c>
      <c r="E14140" t="s">
        <v>71</v>
      </c>
      <c r="F14140" s="1" t="s">
        <v>8528</v>
      </c>
      <c r="G14140" t="s">
        <v>74</v>
      </c>
      <c r="H14140" t="str">
        <f>VLOOKUP(F14140,Clubs!$A$1:$D$220,4,)</f>
        <v>031062</v>
      </c>
    </row>
    <row r="14141" spans="1:8">
      <c r="A14141">
        <v>2533028</v>
      </c>
      <c r="B14141" t="s">
        <v>11062</v>
      </c>
      <c r="C14141" t="s">
        <v>741</v>
      </c>
      <c r="D14141" t="s">
        <v>115</v>
      </c>
      <c r="E14141" t="s">
        <v>71</v>
      </c>
      <c r="F14141" s="1" t="s">
        <v>8541</v>
      </c>
      <c r="G14141" t="s">
        <v>74</v>
      </c>
      <c r="H14141" t="str">
        <f>VLOOKUP(F14141,Clubs!$A$1:$D$220,4,)</f>
        <v>066032</v>
      </c>
    </row>
    <row r="14142" spans="1:8">
      <c r="A14142">
        <v>2533064</v>
      </c>
      <c r="B14142" t="s">
        <v>12493</v>
      </c>
      <c r="C14142" t="s">
        <v>992</v>
      </c>
      <c r="D14142" t="s">
        <v>166</v>
      </c>
      <c r="E14142" t="s">
        <v>75</v>
      </c>
      <c r="F14142" s="1" t="s">
        <v>230</v>
      </c>
      <c r="G14142" t="s">
        <v>74</v>
      </c>
      <c r="H14142" t="str">
        <f>VLOOKUP(F14142,Clubs!$A$1:$D$220,4,)</f>
        <v>031025</v>
      </c>
    </row>
    <row r="14143" spans="1:8">
      <c r="A14143">
        <v>2533157</v>
      </c>
      <c r="B14143" t="s">
        <v>12494</v>
      </c>
      <c r="C14143" t="s">
        <v>10406</v>
      </c>
      <c r="D14143" t="s">
        <v>166</v>
      </c>
      <c r="E14143" t="s">
        <v>75</v>
      </c>
      <c r="F14143" s="1" t="s">
        <v>209</v>
      </c>
      <c r="G14143" t="s">
        <v>74</v>
      </c>
      <c r="H14143" t="str">
        <f>VLOOKUP(F14143,Clubs!$A$1:$D$220,4,)</f>
        <v>034066</v>
      </c>
    </row>
    <row r="14144" spans="1:8">
      <c r="A14144">
        <v>2533161</v>
      </c>
      <c r="B14144" t="s">
        <v>1879</v>
      </c>
      <c r="C14144" t="s">
        <v>833</v>
      </c>
      <c r="D14144" t="s">
        <v>166</v>
      </c>
      <c r="E14144" t="s">
        <v>75</v>
      </c>
      <c r="F14144" s="1" t="s">
        <v>209</v>
      </c>
      <c r="G14144" t="s">
        <v>74</v>
      </c>
      <c r="H14144" t="str">
        <f>VLOOKUP(F14144,Clubs!$A$1:$D$220,4,)</f>
        <v>034066</v>
      </c>
    </row>
    <row r="14145" spans="1:8">
      <c r="A14145">
        <v>2533240</v>
      </c>
      <c r="B14145" t="s">
        <v>12495</v>
      </c>
      <c r="C14145" t="s">
        <v>735</v>
      </c>
      <c r="D14145" t="s">
        <v>8640</v>
      </c>
      <c r="E14145" t="s">
        <v>75</v>
      </c>
      <c r="F14145" s="1" t="s">
        <v>204</v>
      </c>
      <c r="G14145" t="s">
        <v>74</v>
      </c>
      <c r="H14145" t="str">
        <f>VLOOKUP(F14145,Clubs!$A$1:$D$220,4,)</f>
        <v>031030</v>
      </c>
    </row>
    <row r="14146" spans="1:8">
      <c r="A14146">
        <v>2533298</v>
      </c>
      <c r="B14146" t="s">
        <v>12496</v>
      </c>
      <c r="C14146" t="s">
        <v>2593</v>
      </c>
      <c r="D14146" t="s">
        <v>8640</v>
      </c>
      <c r="E14146" t="s">
        <v>75</v>
      </c>
      <c r="F14146" s="1" t="s">
        <v>10869</v>
      </c>
      <c r="G14146" t="s">
        <v>74</v>
      </c>
      <c r="H14146" t="str">
        <f>VLOOKUP(F14146,Clubs!$A$1:$D$220,4,)</f>
        <v>034481</v>
      </c>
    </row>
    <row r="14147" spans="1:8">
      <c r="A14147">
        <v>2533327</v>
      </c>
      <c r="B14147" t="s">
        <v>1343</v>
      </c>
      <c r="C14147" t="s">
        <v>2008</v>
      </c>
      <c r="D14147" t="s">
        <v>8640</v>
      </c>
      <c r="E14147" t="s">
        <v>75</v>
      </c>
      <c r="F14147" s="1" t="s">
        <v>197</v>
      </c>
      <c r="G14147" t="s">
        <v>211</v>
      </c>
      <c r="H14147" t="str">
        <f>VLOOKUP(F14147,Clubs!$A$1:$D$220,4,)</f>
        <v>031067</v>
      </c>
    </row>
    <row r="14148" spans="1:8">
      <c r="A14148">
        <v>2533342</v>
      </c>
      <c r="B14148" t="s">
        <v>6259</v>
      </c>
      <c r="C14148" t="s">
        <v>1320</v>
      </c>
      <c r="D14148" t="s">
        <v>8640</v>
      </c>
      <c r="E14148" t="s">
        <v>75</v>
      </c>
      <c r="F14148" s="1" t="s">
        <v>280</v>
      </c>
      <c r="G14148" t="s">
        <v>167</v>
      </c>
      <c r="H14148" t="str">
        <f>VLOOKUP(F14148,Clubs!$A$1:$D$220,4,)</f>
        <v>031030</v>
      </c>
    </row>
    <row r="14149" spans="1:8">
      <c r="A14149">
        <v>2533421</v>
      </c>
      <c r="B14149" t="s">
        <v>12497</v>
      </c>
      <c r="C14149" t="s">
        <v>1794</v>
      </c>
      <c r="D14149" t="s">
        <v>111</v>
      </c>
      <c r="E14149" t="s">
        <v>75</v>
      </c>
      <c r="F14149" s="1" t="s">
        <v>230</v>
      </c>
      <c r="G14149" t="s">
        <v>211</v>
      </c>
      <c r="H14149" t="str">
        <f>VLOOKUP(F14149,Clubs!$A$1:$D$220,4,)</f>
        <v>031025</v>
      </c>
    </row>
    <row r="14150" spans="1:8">
      <c r="A14150">
        <v>2533477</v>
      </c>
      <c r="B14150" t="s">
        <v>5388</v>
      </c>
      <c r="C14150" t="s">
        <v>950</v>
      </c>
      <c r="D14150" t="s">
        <v>110</v>
      </c>
      <c r="E14150" t="s">
        <v>71</v>
      </c>
      <c r="F14150" s="1" t="s">
        <v>305</v>
      </c>
      <c r="G14150" t="s">
        <v>74</v>
      </c>
      <c r="H14150" t="str">
        <f>VLOOKUP(F14150,Clubs!$A$1:$D$220,4,)</f>
        <v>031007</v>
      </c>
    </row>
    <row r="14151" spans="1:8">
      <c r="A14151">
        <v>2533572</v>
      </c>
      <c r="B14151" t="s">
        <v>12498</v>
      </c>
      <c r="C14151" t="s">
        <v>12499</v>
      </c>
      <c r="D14151" t="s">
        <v>109</v>
      </c>
      <c r="E14151" t="s">
        <v>75</v>
      </c>
      <c r="F14151" s="1" t="s">
        <v>271</v>
      </c>
      <c r="G14151" t="s">
        <v>74</v>
      </c>
      <c r="H14151" t="str">
        <f>VLOOKUP(F14151,Clubs!$A$1:$D$220,4,)</f>
        <v>082017</v>
      </c>
    </row>
    <row r="14152" spans="1:8">
      <c r="A14152">
        <v>2533581</v>
      </c>
      <c r="B14152" t="s">
        <v>812</v>
      </c>
      <c r="C14152" t="s">
        <v>1240</v>
      </c>
      <c r="D14152" t="s">
        <v>8640</v>
      </c>
      <c r="E14152" t="s">
        <v>75</v>
      </c>
      <c r="F14152" s="1" t="s">
        <v>210</v>
      </c>
      <c r="G14152" t="s">
        <v>74</v>
      </c>
      <c r="H14152" t="str">
        <f>VLOOKUP(F14152,Clubs!$A$1:$D$220,4,)</f>
        <v>081041</v>
      </c>
    </row>
    <row r="14153" spans="1:8">
      <c r="A14153">
        <v>2533582</v>
      </c>
      <c r="B14153" t="s">
        <v>12500</v>
      </c>
      <c r="C14153" t="s">
        <v>6395</v>
      </c>
      <c r="D14153" t="s">
        <v>8640</v>
      </c>
      <c r="E14153" t="s">
        <v>75</v>
      </c>
      <c r="F14153" s="1" t="s">
        <v>210</v>
      </c>
      <c r="G14153" t="s">
        <v>74</v>
      </c>
      <c r="H14153" t="str">
        <f>VLOOKUP(F14153,Clubs!$A$1:$D$220,4,)</f>
        <v>081041</v>
      </c>
    </row>
    <row r="14154" spans="1:8">
      <c r="A14154">
        <v>2533587</v>
      </c>
      <c r="B14154" t="s">
        <v>3820</v>
      </c>
      <c r="C14154" t="s">
        <v>1848</v>
      </c>
      <c r="D14154" t="s">
        <v>8640</v>
      </c>
      <c r="E14154" t="s">
        <v>75</v>
      </c>
      <c r="F14154" s="1" t="s">
        <v>297</v>
      </c>
      <c r="G14154" t="s">
        <v>167</v>
      </c>
      <c r="H14154" t="str">
        <f>VLOOKUP(F14154,Clubs!$A$1:$D$220,4,)</f>
        <v>012003</v>
      </c>
    </row>
    <row r="14155" spans="1:8">
      <c r="A14155">
        <v>2533597</v>
      </c>
      <c r="B14155" t="s">
        <v>12501</v>
      </c>
      <c r="C14155" t="s">
        <v>572</v>
      </c>
      <c r="D14155" t="s">
        <v>166</v>
      </c>
      <c r="E14155" t="s">
        <v>71</v>
      </c>
      <c r="F14155" s="1" t="s">
        <v>229</v>
      </c>
      <c r="G14155" t="s">
        <v>74</v>
      </c>
      <c r="H14155" t="str">
        <f>VLOOKUP(F14155,Clubs!$A$1:$D$220,4,)</f>
        <v>031067</v>
      </c>
    </row>
    <row r="14156" spans="1:8">
      <c r="A14156">
        <v>2533622</v>
      </c>
      <c r="B14156" t="s">
        <v>12502</v>
      </c>
      <c r="C14156" t="s">
        <v>12503</v>
      </c>
      <c r="D14156" t="s">
        <v>110</v>
      </c>
      <c r="E14156" t="s">
        <v>75</v>
      </c>
      <c r="F14156" s="1" t="s">
        <v>323</v>
      </c>
      <c r="G14156" t="s">
        <v>211</v>
      </c>
      <c r="H14156" t="str">
        <f>VLOOKUP(F14156,Clubs!$A$1:$D$220,4,)</f>
        <v>031058</v>
      </c>
    </row>
    <row r="14157" spans="1:8">
      <c r="A14157">
        <v>2533678</v>
      </c>
      <c r="B14157" t="s">
        <v>12504</v>
      </c>
      <c r="C14157" t="s">
        <v>917</v>
      </c>
      <c r="D14157" t="s">
        <v>166</v>
      </c>
      <c r="E14157" t="s">
        <v>71</v>
      </c>
      <c r="F14157" s="1" t="s">
        <v>209</v>
      </c>
      <c r="G14157" t="s">
        <v>74</v>
      </c>
      <c r="H14157" t="str">
        <f>VLOOKUP(F14157,Clubs!$A$1:$D$220,4,)</f>
        <v>034066</v>
      </c>
    </row>
    <row r="14158" spans="1:8">
      <c r="A14158">
        <v>2533717</v>
      </c>
      <c r="B14158" t="s">
        <v>12505</v>
      </c>
      <c r="C14158" t="s">
        <v>773</v>
      </c>
      <c r="D14158" t="s">
        <v>165</v>
      </c>
      <c r="E14158" t="s">
        <v>71</v>
      </c>
      <c r="F14158" s="1" t="s">
        <v>219</v>
      </c>
      <c r="G14158" t="s">
        <v>74</v>
      </c>
      <c r="H14158" t="str">
        <f>VLOOKUP(F14158,Clubs!$A$1:$D$220,4,)</f>
        <v>031067</v>
      </c>
    </row>
    <row r="14159" spans="1:8">
      <c r="A14159">
        <v>2533819</v>
      </c>
      <c r="B14159" t="s">
        <v>12506</v>
      </c>
      <c r="C14159" t="s">
        <v>1722</v>
      </c>
      <c r="D14159" t="s">
        <v>111</v>
      </c>
      <c r="E14159" t="s">
        <v>75</v>
      </c>
      <c r="F14159" s="1" t="s">
        <v>253</v>
      </c>
      <c r="G14159" t="s">
        <v>74</v>
      </c>
      <c r="H14159" t="str">
        <f>VLOOKUP(F14159,Clubs!$A$1:$D$220,4,)</f>
        <v>011025</v>
      </c>
    </row>
    <row r="14160" spans="1:8">
      <c r="A14160">
        <v>2533826</v>
      </c>
      <c r="B14160" t="s">
        <v>1636</v>
      </c>
      <c r="C14160" t="s">
        <v>6432</v>
      </c>
      <c r="D14160" t="s">
        <v>8640</v>
      </c>
      <c r="E14160" t="s">
        <v>75</v>
      </c>
      <c r="F14160" s="1" t="s">
        <v>253</v>
      </c>
      <c r="G14160" t="s">
        <v>74</v>
      </c>
      <c r="H14160" t="str">
        <f>VLOOKUP(F14160,Clubs!$A$1:$D$220,4,)</f>
        <v>011025</v>
      </c>
    </row>
    <row r="14161" spans="1:8">
      <c r="A14161">
        <v>2533842</v>
      </c>
      <c r="B14161" t="s">
        <v>9584</v>
      </c>
      <c r="C14161" t="s">
        <v>600</v>
      </c>
      <c r="D14161" t="s">
        <v>111</v>
      </c>
      <c r="E14161" t="s">
        <v>71</v>
      </c>
      <c r="F14161" s="1" t="s">
        <v>334</v>
      </c>
      <c r="G14161" t="s">
        <v>74</v>
      </c>
      <c r="H14161" t="str">
        <f>VLOOKUP(F14161,Clubs!$A$1:$D$220,4,)</f>
        <v>065019</v>
      </c>
    </row>
    <row r="14162" spans="1:8">
      <c r="A14162">
        <v>2533871</v>
      </c>
      <c r="B14162" t="s">
        <v>1317</v>
      </c>
      <c r="C14162" t="s">
        <v>618</v>
      </c>
      <c r="D14162" t="s">
        <v>8640</v>
      </c>
      <c r="E14162" t="s">
        <v>71</v>
      </c>
      <c r="F14162" s="1" t="s">
        <v>338</v>
      </c>
      <c r="G14162" t="s">
        <v>167</v>
      </c>
      <c r="H14162" t="str">
        <f>VLOOKUP(F14162,Clubs!$A$1:$D$220,4,)</f>
        <v>012003</v>
      </c>
    </row>
    <row r="14163" spans="1:8">
      <c r="A14163">
        <v>2533873</v>
      </c>
      <c r="B14163" t="s">
        <v>12507</v>
      </c>
      <c r="C14163" t="s">
        <v>914</v>
      </c>
      <c r="D14163" t="s">
        <v>8640</v>
      </c>
      <c r="E14163" t="s">
        <v>75</v>
      </c>
      <c r="F14163" s="1" t="s">
        <v>202</v>
      </c>
      <c r="G14163" t="s">
        <v>74</v>
      </c>
      <c r="H14163" t="str">
        <f>VLOOKUP(F14163,Clubs!$A$1:$D$220,4,)</f>
        <v>081017</v>
      </c>
    </row>
    <row r="14164" spans="1:8">
      <c r="A14164">
        <v>2533905</v>
      </c>
      <c r="B14164" t="s">
        <v>1175</v>
      </c>
      <c r="C14164" t="s">
        <v>789</v>
      </c>
      <c r="D14164" t="s">
        <v>165</v>
      </c>
      <c r="E14164" t="s">
        <v>71</v>
      </c>
      <c r="F14164" s="1" t="s">
        <v>8528</v>
      </c>
      <c r="G14164" t="s">
        <v>74</v>
      </c>
      <c r="H14164" t="str">
        <f>VLOOKUP(F14164,Clubs!$A$1:$D$220,4,)</f>
        <v>031062</v>
      </c>
    </row>
    <row r="14165" spans="1:8">
      <c r="A14165">
        <v>2534089</v>
      </c>
      <c r="B14165" t="s">
        <v>12508</v>
      </c>
      <c r="C14165" t="s">
        <v>12509</v>
      </c>
      <c r="D14165" t="s">
        <v>115</v>
      </c>
      <c r="E14165" t="s">
        <v>75</v>
      </c>
      <c r="F14165" s="1" t="s">
        <v>230</v>
      </c>
      <c r="G14165" t="s">
        <v>74</v>
      </c>
      <c r="H14165" t="str">
        <f>VLOOKUP(F14165,Clubs!$A$1:$D$220,4,)</f>
        <v>031025</v>
      </c>
    </row>
    <row r="14166" spans="1:8">
      <c r="A14166">
        <v>2534091</v>
      </c>
      <c r="B14166" t="s">
        <v>12510</v>
      </c>
      <c r="C14166" t="s">
        <v>985</v>
      </c>
      <c r="D14166" t="s">
        <v>166</v>
      </c>
      <c r="E14166" t="s">
        <v>75</v>
      </c>
      <c r="F14166" s="1" t="s">
        <v>214</v>
      </c>
      <c r="G14166" t="s">
        <v>74</v>
      </c>
      <c r="H14166" t="str">
        <f>VLOOKUP(F14166,Clubs!$A$1:$D$220,4,)</f>
        <v>034038</v>
      </c>
    </row>
    <row r="14167" spans="1:8">
      <c r="A14167">
        <v>2534106</v>
      </c>
      <c r="B14167" t="s">
        <v>972</v>
      </c>
      <c r="C14167" t="s">
        <v>917</v>
      </c>
      <c r="D14167" t="s">
        <v>109</v>
      </c>
      <c r="E14167" t="s">
        <v>71</v>
      </c>
      <c r="F14167" s="1" t="s">
        <v>200</v>
      </c>
      <c r="G14167" t="s">
        <v>74</v>
      </c>
      <c r="H14167" t="str">
        <f>VLOOKUP(F14167,Clubs!$A$1:$D$220,4,)</f>
        <v>011024</v>
      </c>
    </row>
    <row r="14168" spans="1:8">
      <c r="A14168">
        <v>2534133</v>
      </c>
      <c r="B14168" t="s">
        <v>12511</v>
      </c>
      <c r="C14168" t="s">
        <v>677</v>
      </c>
      <c r="D14168" t="s">
        <v>165</v>
      </c>
      <c r="E14168" t="s">
        <v>71</v>
      </c>
      <c r="F14168" s="1" t="s">
        <v>200</v>
      </c>
      <c r="G14168" t="s">
        <v>74</v>
      </c>
      <c r="H14168" t="str">
        <f>VLOOKUP(F14168,Clubs!$A$1:$D$220,4,)</f>
        <v>011024</v>
      </c>
    </row>
    <row r="14169" spans="1:8">
      <c r="A14169">
        <v>2534186</v>
      </c>
      <c r="B14169" t="s">
        <v>10489</v>
      </c>
      <c r="C14169" t="s">
        <v>1848</v>
      </c>
      <c r="D14169" t="s">
        <v>8640</v>
      </c>
      <c r="E14169" t="s">
        <v>75</v>
      </c>
      <c r="F14169" s="1" t="s">
        <v>8521</v>
      </c>
      <c r="G14169" t="s">
        <v>74</v>
      </c>
      <c r="H14169" t="str">
        <f>VLOOKUP(F14169,Clubs!$A$1:$D$220,4,)</f>
        <v>030076</v>
      </c>
    </row>
    <row r="14170" spans="1:8">
      <c r="A14170">
        <v>2534240</v>
      </c>
      <c r="B14170" t="s">
        <v>12512</v>
      </c>
      <c r="C14170" t="s">
        <v>1557</v>
      </c>
      <c r="D14170" t="s">
        <v>166</v>
      </c>
      <c r="E14170" t="s">
        <v>71</v>
      </c>
      <c r="F14170" s="1" t="s">
        <v>197</v>
      </c>
      <c r="G14170" t="s">
        <v>74</v>
      </c>
      <c r="H14170" t="str">
        <f>VLOOKUP(F14170,Clubs!$A$1:$D$220,4,)</f>
        <v>031067</v>
      </c>
    </row>
    <row r="14171" spans="1:8">
      <c r="A14171">
        <v>2534245</v>
      </c>
      <c r="B14171" t="s">
        <v>6728</v>
      </c>
      <c r="C14171" t="s">
        <v>1044</v>
      </c>
      <c r="D14171" t="s">
        <v>166</v>
      </c>
      <c r="E14171" t="s">
        <v>71</v>
      </c>
      <c r="F14171" s="1" t="s">
        <v>209</v>
      </c>
      <c r="G14171" t="s">
        <v>74</v>
      </c>
      <c r="H14171" t="str">
        <f>VLOOKUP(F14171,Clubs!$A$1:$D$220,4,)</f>
        <v>034066</v>
      </c>
    </row>
    <row r="14172" spans="1:8">
      <c r="A14172">
        <v>2534258</v>
      </c>
      <c r="B14172" t="s">
        <v>12513</v>
      </c>
      <c r="C14172" t="s">
        <v>12514</v>
      </c>
      <c r="D14172" t="s">
        <v>165</v>
      </c>
      <c r="E14172" t="s">
        <v>75</v>
      </c>
      <c r="F14172" s="1" t="s">
        <v>197</v>
      </c>
      <c r="G14172" t="s">
        <v>74</v>
      </c>
      <c r="H14172" t="str">
        <f>VLOOKUP(F14172,Clubs!$A$1:$D$220,4,)</f>
        <v>031067</v>
      </c>
    </row>
    <row r="14173" spans="1:8">
      <c r="A14173">
        <v>2534314</v>
      </c>
      <c r="B14173" t="s">
        <v>12515</v>
      </c>
      <c r="C14173" t="s">
        <v>1031</v>
      </c>
      <c r="D14173" t="s">
        <v>111</v>
      </c>
      <c r="E14173" t="s">
        <v>75</v>
      </c>
      <c r="F14173" s="1" t="s">
        <v>230</v>
      </c>
      <c r="G14173" t="s">
        <v>74</v>
      </c>
      <c r="H14173" t="str">
        <f>VLOOKUP(F14173,Clubs!$A$1:$D$220,4,)</f>
        <v>031025</v>
      </c>
    </row>
    <row r="14174" spans="1:8">
      <c r="A14174">
        <v>2534317</v>
      </c>
      <c r="B14174" t="s">
        <v>12516</v>
      </c>
      <c r="C14174" t="s">
        <v>7047</v>
      </c>
      <c r="D14174" t="s">
        <v>8640</v>
      </c>
      <c r="E14174" t="s">
        <v>71</v>
      </c>
      <c r="F14174" s="1" t="s">
        <v>340</v>
      </c>
      <c r="G14174" t="s">
        <v>74</v>
      </c>
      <c r="H14174" t="str">
        <f>VLOOKUP(F14174,Clubs!$A$1:$D$220,4,)</f>
        <v>082019</v>
      </c>
    </row>
    <row r="14175" spans="1:8">
      <c r="A14175">
        <v>2534403</v>
      </c>
      <c r="B14175" t="s">
        <v>12517</v>
      </c>
      <c r="C14175" t="s">
        <v>881</v>
      </c>
      <c r="D14175" t="s">
        <v>166</v>
      </c>
      <c r="E14175" t="s">
        <v>75</v>
      </c>
      <c r="F14175" s="1" t="s">
        <v>215</v>
      </c>
      <c r="G14175" t="s">
        <v>74</v>
      </c>
      <c r="H14175" t="str">
        <f>VLOOKUP(F14175,Clubs!$A$1:$D$220,4,)</f>
        <v>031042</v>
      </c>
    </row>
    <row r="14176" spans="1:8">
      <c r="A14176">
        <v>2534410</v>
      </c>
      <c r="B14176" t="s">
        <v>4140</v>
      </c>
      <c r="C14176" t="s">
        <v>1722</v>
      </c>
      <c r="D14176" t="s">
        <v>8640</v>
      </c>
      <c r="E14176" t="s">
        <v>75</v>
      </c>
      <c r="F14176" s="1" t="s">
        <v>8528</v>
      </c>
      <c r="G14176" t="s">
        <v>211</v>
      </c>
      <c r="H14176" t="str">
        <f>VLOOKUP(F14176,Clubs!$A$1:$D$220,4,)</f>
        <v>031062</v>
      </c>
    </row>
    <row r="14177" spans="1:8">
      <c r="A14177">
        <v>2534474</v>
      </c>
      <c r="B14177" t="s">
        <v>12518</v>
      </c>
      <c r="C14177" t="s">
        <v>592</v>
      </c>
      <c r="D14177" t="s">
        <v>111</v>
      </c>
      <c r="E14177" t="s">
        <v>71</v>
      </c>
      <c r="F14177" s="1" t="s">
        <v>199</v>
      </c>
      <c r="G14177" t="s">
        <v>74</v>
      </c>
      <c r="H14177" t="str">
        <f>VLOOKUP(F14177,Clubs!$A$1:$D$220,4,)</f>
        <v>065006</v>
      </c>
    </row>
    <row r="14178" spans="1:8">
      <c r="A14178">
        <v>2534503</v>
      </c>
      <c r="B14178" t="s">
        <v>12519</v>
      </c>
      <c r="C14178" t="s">
        <v>1107</v>
      </c>
      <c r="D14178" t="s">
        <v>8640</v>
      </c>
      <c r="E14178" t="s">
        <v>75</v>
      </c>
      <c r="F14178" s="1" t="s">
        <v>314</v>
      </c>
      <c r="G14178" t="s">
        <v>211</v>
      </c>
      <c r="H14178" t="str">
        <f>VLOOKUP(F14178,Clubs!$A$1:$D$220,4,)</f>
        <v>034457</v>
      </c>
    </row>
    <row r="14179" spans="1:8">
      <c r="A14179">
        <v>2534582</v>
      </c>
      <c r="B14179" t="s">
        <v>12520</v>
      </c>
      <c r="C14179" t="s">
        <v>743</v>
      </c>
      <c r="D14179" t="s">
        <v>110</v>
      </c>
      <c r="E14179" t="s">
        <v>71</v>
      </c>
      <c r="F14179" s="1" t="s">
        <v>204</v>
      </c>
      <c r="G14179" t="s">
        <v>74</v>
      </c>
      <c r="H14179" t="str">
        <f>VLOOKUP(F14179,Clubs!$A$1:$D$220,4,)</f>
        <v>031030</v>
      </c>
    </row>
    <row r="14180" spans="1:8">
      <c r="A14180">
        <v>2534668</v>
      </c>
      <c r="B14180" t="s">
        <v>625</v>
      </c>
      <c r="C14180" t="s">
        <v>1495</v>
      </c>
      <c r="D14180" t="s">
        <v>111</v>
      </c>
      <c r="E14180" t="s">
        <v>75</v>
      </c>
      <c r="F14180" s="1" t="s">
        <v>231</v>
      </c>
      <c r="G14180" t="s">
        <v>74</v>
      </c>
      <c r="H14180" t="str">
        <f>VLOOKUP(F14180,Clubs!$A$1:$D$220,4,)</f>
        <v>032002</v>
      </c>
    </row>
    <row r="14181" spans="1:8">
      <c r="A14181">
        <v>2534695</v>
      </c>
      <c r="B14181" t="s">
        <v>12521</v>
      </c>
      <c r="C14181" t="s">
        <v>5867</v>
      </c>
      <c r="D14181" t="s">
        <v>165</v>
      </c>
      <c r="E14181" t="s">
        <v>71</v>
      </c>
      <c r="F14181" s="1" t="s">
        <v>283</v>
      </c>
      <c r="G14181" t="s">
        <v>74</v>
      </c>
      <c r="H14181" t="str">
        <f>VLOOKUP(F14181,Clubs!$A$1:$D$220,4,)</f>
        <v>012005</v>
      </c>
    </row>
    <row r="14182" spans="1:8">
      <c r="A14182">
        <v>2534726</v>
      </c>
      <c r="B14182" t="s">
        <v>1905</v>
      </c>
      <c r="C14182" t="s">
        <v>716</v>
      </c>
      <c r="D14182" t="s">
        <v>8640</v>
      </c>
      <c r="E14182" t="s">
        <v>75</v>
      </c>
      <c r="F14182" s="1" t="s">
        <v>10843</v>
      </c>
      <c r="G14182" t="s">
        <v>74</v>
      </c>
      <c r="H14182" t="str">
        <f>VLOOKUP(F14182,Clubs!$A$1:$D$220,4,)</f>
        <v>011032</v>
      </c>
    </row>
    <row r="14183" spans="1:8">
      <c r="A14183">
        <v>2534749</v>
      </c>
      <c r="B14183" t="s">
        <v>12522</v>
      </c>
      <c r="C14183" t="s">
        <v>1874</v>
      </c>
      <c r="D14183" t="s">
        <v>165</v>
      </c>
      <c r="E14183" t="s">
        <v>71</v>
      </c>
      <c r="F14183" s="1" t="s">
        <v>275</v>
      </c>
      <c r="G14183" t="s">
        <v>74</v>
      </c>
      <c r="H14183" t="str">
        <f>VLOOKUP(F14183,Clubs!$A$1:$D$220,4,)</f>
        <v>081061</v>
      </c>
    </row>
    <row r="14184" spans="1:8">
      <c r="A14184">
        <v>2534836</v>
      </c>
      <c r="B14184" t="s">
        <v>5395</v>
      </c>
      <c r="C14184" t="s">
        <v>2463</v>
      </c>
      <c r="D14184" t="s">
        <v>8640</v>
      </c>
      <c r="E14184" t="s">
        <v>71</v>
      </c>
      <c r="F14184" s="1" t="s">
        <v>10851</v>
      </c>
      <c r="G14184" t="s">
        <v>167</v>
      </c>
      <c r="H14184" t="str">
        <f>VLOOKUP(F14184,Clubs!$A$1:$D$220,4,)</f>
        <v>031067</v>
      </c>
    </row>
    <row r="14185" spans="1:8">
      <c r="A14185">
        <v>2534837</v>
      </c>
      <c r="B14185" t="s">
        <v>6462</v>
      </c>
      <c r="C14185" t="s">
        <v>1276</v>
      </c>
      <c r="D14185" t="s">
        <v>8640</v>
      </c>
      <c r="E14185" t="s">
        <v>71</v>
      </c>
      <c r="F14185" s="1" t="s">
        <v>10851</v>
      </c>
      <c r="G14185" t="s">
        <v>167</v>
      </c>
      <c r="H14185" t="str">
        <f>VLOOKUP(F14185,Clubs!$A$1:$D$220,4,)</f>
        <v>031067</v>
      </c>
    </row>
    <row r="14186" spans="1:8">
      <c r="A14186">
        <v>2534850</v>
      </c>
      <c r="B14186" t="s">
        <v>12523</v>
      </c>
      <c r="C14186" t="s">
        <v>2410</v>
      </c>
      <c r="D14186" t="s">
        <v>166</v>
      </c>
      <c r="E14186" t="s">
        <v>75</v>
      </c>
      <c r="F14186" s="1" t="s">
        <v>197</v>
      </c>
      <c r="G14186" t="s">
        <v>74</v>
      </c>
      <c r="H14186" t="str">
        <f>VLOOKUP(F14186,Clubs!$A$1:$D$220,4,)</f>
        <v>031067</v>
      </c>
    </row>
    <row r="14187" spans="1:8">
      <c r="A14187">
        <v>2534872</v>
      </c>
      <c r="B14187" t="s">
        <v>12524</v>
      </c>
      <c r="C14187" t="s">
        <v>831</v>
      </c>
      <c r="D14187" t="s">
        <v>8640</v>
      </c>
      <c r="E14187" t="s">
        <v>71</v>
      </c>
      <c r="F14187" s="1" t="s">
        <v>204</v>
      </c>
      <c r="G14187" t="s">
        <v>211</v>
      </c>
      <c r="H14187" t="str">
        <f>VLOOKUP(F14187,Clubs!$A$1:$D$220,4,)</f>
        <v>031030</v>
      </c>
    </row>
    <row r="14188" spans="1:8">
      <c r="A14188">
        <v>2534894</v>
      </c>
      <c r="B14188" t="s">
        <v>12525</v>
      </c>
      <c r="C14188" t="s">
        <v>2352</v>
      </c>
      <c r="D14188" t="s">
        <v>109</v>
      </c>
      <c r="E14188" t="s">
        <v>71</v>
      </c>
      <c r="F14188" s="1" t="s">
        <v>257</v>
      </c>
      <c r="G14188" t="s">
        <v>74</v>
      </c>
      <c r="H14188" t="str">
        <f>VLOOKUP(F14188,Clubs!$A$1:$D$220,4,)</f>
        <v>031003</v>
      </c>
    </row>
    <row r="14189" spans="1:8">
      <c r="A14189">
        <v>2534897</v>
      </c>
      <c r="B14189" t="s">
        <v>12442</v>
      </c>
      <c r="C14189" t="s">
        <v>836</v>
      </c>
      <c r="D14189" t="s">
        <v>8640</v>
      </c>
      <c r="E14189" t="s">
        <v>75</v>
      </c>
      <c r="F14189" s="1" t="s">
        <v>198</v>
      </c>
      <c r="G14189" t="s">
        <v>74</v>
      </c>
      <c r="H14189" t="str">
        <f>VLOOKUP(F14189,Clubs!$A$1:$D$220,4,)</f>
        <v>082006</v>
      </c>
    </row>
    <row r="14190" spans="1:8">
      <c r="A14190">
        <v>2534950</v>
      </c>
      <c r="B14190" t="s">
        <v>12526</v>
      </c>
      <c r="C14190" t="s">
        <v>1567</v>
      </c>
      <c r="D14190" t="s">
        <v>109</v>
      </c>
      <c r="E14190" t="s">
        <v>71</v>
      </c>
      <c r="F14190" s="1" t="s">
        <v>276</v>
      </c>
      <c r="G14190" t="s">
        <v>211</v>
      </c>
      <c r="H14190" t="str">
        <f>VLOOKUP(F14190,Clubs!$A$1:$D$220,4,)</f>
        <v>066032</v>
      </c>
    </row>
    <row r="14191" spans="1:8">
      <c r="A14191">
        <v>2534958</v>
      </c>
      <c r="B14191" t="s">
        <v>8463</v>
      </c>
      <c r="C14191" t="s">
        <v>1167</v>
      </c>
      <c r="D14191" t="s">
        <v>110</v>
      </c>
      <c r="E14191" t="s">
        <v>71</v>
      </c>
      <c r="F14191" s="1" t="s">
        <v>271</v>
      </c>
      <c r="G14191" t="s">
        <v>74</v>
      </c>
      <c r="H14191" t="str">
        <f>VLOOKUP(F14191,Clubs!$A$1:$D$220,4,)</f>
        <v>082017</v>
      </c>
    </row>
    <row r="14192" spans="1:8">
      <c r="A14192">
        <v>2534975</v>
      </c>
      <c r="B14192" t="s">
        <v>2103</v>
      </c>
      <c r="C14192" t="s">
        <v>3896</v>
      </c>
      <c r="D14192" t="s">
        <v>8640</v>
      </c>
      <c r="E14192" t="s">
        <v>71</v>
      </c>
      <c r="F14192" s="1" t="s">
        <v>276</v>
      </c>
      <c r="G14192" t="s">
        <v>211</v>
      </c>
      <c r="H14192" t="str">
        <f>VLOOKUP(F14192,Clubs!$A$1:$D$220,4,)</f>
        <v>066032</v>
      </c>
    </row>
    <row r="14193" spans="1:8">
      <c r="A14193">
        <v>2535106</v>
      </c>
      <c r="B14193" t="s">
        <v>12527</v>
      </c>
      <c r="C14193" t="s">
        <v>2855</v>
      </c>
      <c r="D14193" t="s">
        <v>8640</v>
      </c>
      <c r="E14193" t="s">
        <v>71</v>
      </c>
      <c r="F14193" s="1" t="s">
        <v>197</v>
      </c>
      <c r="G14193" t="s">
        <v>74</v>
      </c>
      <c r="H14193" t="str">
        <f>VLOOKUP(F14193,Clubs!$A$1:$D$220,4,)</f>
        <v>031067</v>
      </c>
    </row>
    <row r="14194" spans="1:8">
      <c r="A14194">
        <v>2535125</v>
      </c>
      <c r="B14194" t="s">
        <v>12528</v>
      </c>
      <c r="C14194" t="s">
        <v>7047</v>
      </c>
      <c r="D14194" t="s">
        <v>109</v>
      </c>
      <c r="E14194" t="s">
        <v>71</v>
      </c>
      <c r="F14194" s="1" t="s">
        <v>271</v>
      </c>
      <c r="G14194" t="s">
        <v>74</v>
      </c>
      <c r="H14194" t="str">
        <f>VLOOKUP(F14194,Clubs!$A$1:$D$220,4,)</f>
        <v>082017</v>
      </c>
    </row>
    <row r="14195" spans="1:8">
      <c r="A14195">
        <v>2535170</v>
      </c>
      <c r="B14195" t="s">
        <v>12529</v>
      </c>
      <c r="C14195" t="s">
        <v>3885</v>
      </c>
      <c r="D14195" t="s">
        <v>8640</v>
      </c>
      <c r="E14195" t="s">
        <v>75</v>
      </c>
      <c r="F14195" s="1" t="s">
        <v>8545</v>
      </c>
      <c r="G14195" t="s">
        <v>74</v>
      </c>
      <c r="H14195" t="str">
        <f>VLOOKUP(F14195,Clubs!$A$1:$D$220,4,)</f>
        <v>066043</v>
      </c>
    </row>
    <row r="14196" spans="1:8">
      <c r="A14196">
        <v>2535248</v>
      </c>
      <c r="B14196" t="s">
        <v>12530</v>
      </c>
      <c r="C14196" t="s">
        <v>1856</v>
      </c>
      <c r="D14196" t="s">
        <v>109</v>
      </c>
      <c r="E14196" t="s">
        <v>75</v>
      </c>
      <c r="F14196" s="1" t="s">
        <v>216</v>
      </c>
      <c r="G14196" t="s">
        <v>74</v>
      </c>
      <c r="H14196" t="str">
        <f>VLOOKUP(F14196,Clubs!$A$1:$D$220,4,)</f>
        <v>065012</v>
      </c>
    </row>
    <row r="14197" spans="1:8">
      <c r="A14197">
        <v>2535262</v>
      </c>
      <c r="B14197" t="s">
        <v>12531</v>
      </c>
      <c r="C14197" t="s">
        <v>1309</v>
      </c>
      <c r="D14197" t="s">
        <v>166</v>
      </c>
      <c r="E14197" t="s">
        <v>71</v>
      </c>
      <c r="F14197" s="1" t="s">
        <v>265</v>
      </c>
      <c r="G14197" t="s">
        <v>74</v>
      </c>
      <c r="H14197" t="str">
        <f>VLOOKUP(F14197,Clubs!$A$1:$D$220,4,)</f>
        <v>065020</v>
      </c>
    </row>
    <row r="14198" spans="1:8">
      <c r="A14198">
        <v>2535292</v>
      </c>
      <c r="B14198" t="s">
        <v>12532</v>
      </c>
      <c r="C14198" t="s">
        <v>1131</v>
      </c>
      <c r="D14198" t="s">
        <v>111</v>
      </c>
      <c r="E14198" t="s">
        <v>75</v>
      </c>
      <c r="F14198" s="1" t="s">
        <v>216</v>
      </c>
      <c r="G14198" t="s">
        <v>211</v>
      </c>
      <c r="H14198" t="str">
        <f>VLOOKUP(F14198,Clubs!$A$1:$D$220,4,)</f>
        <v>065012</v>
      </c>
    </row>
    <row r="14199" spans="1:8">
      <c r="A14199">
        <v>2535313</v>
      </c>
      <c r="B14199" t="s">
        <v>4028</v>
      </c>
      <c r="C14199" t="s">
        <v>754</v>
      </c>
      <c r="D14199" t="s">
        <v>8640</v>
      </c>
      <c r="E14199" t="s">
        <v>75</v>
      </c>
      <c r="F14199" s="1" t="s">
        <v>8528</v>
      </c>
      <c r="G14199" t="s">
        <v>211</v>
      </c>
      <c r="H14199" t="str">
        <f>VLOOKUP(F14199,Clubs!$A$1:$D$220,4,)</f>
        <v>031062</v>
      </c>
    </row>
    <row r="14200" spans="1:8">
      <c r="A14200">
        <v>2535319</v>
      </c>
      <c r="B14200" t="s">
        <v>12533</v>
      </c>
      <c r="C14200" t="s">
        <v>12534</v>
      </c>
      <c r="D14200" t="s">
        <v>166</v>
      </c>
      <c r="E14200" t="s">
        <v>71</v>
      </c>
      <c r="F14200" s="1" t="s">
        <v>8528</v>
      </c>
      <c r="G14200" t="s">
        <v>74</v>
      </c>
      <c r="H14200" t="str">
        <f>VLOOKUP(F14200,Clubs!$A$1:$D$220,4,)</f>
        <v>031062</v>
      </c>
    </row>
    <row r="14201" spans="1:8">
      <c r="A14201">
        <v>2535366</v>
      </c>
      <c r="B14201" t="s">
        <v>7493</v>
      </c>
      <c r="C14201" t="s">
        <v>759</v>
      </c>
      <c r="D14201" t="s">
        <v>8640</v>
      </c>
      <c r="E14201" t="s">
        <v>75</v>
      </c>
      <c r="F14201" s="1" t="s">
        <v>276</v>
      </c>
      <c r="G14201" t="s">
        <v>211</v>
      </c>
      <c r="H14201" t="str">
        <f>VLOOKUP(F14201,Clubs!$A$1:$D$220,4,)</f>
        <v>066032</v>
      </c>
    </row>
    <row r="14202" spans="1:8">
      <c r="A14202">
        <v>2535425</v>
      </c>
      <c r="B14202" t="s">
        <v>10089</v>
      </c>
      <c r="C14202" t="s">
        <v>651</v>
      </c>
      <c r="D14202" t="s">
        <v>165</v>
      </c>
      <c r="E14202" t="s">
        <v>75</v>
      </c>
      <c r="F14202" s="1" t="s">
        <v>248</v>
      </c>
      <c r="G14202" t="s">
        <v>74</v>
      </c>
      <c r="H14202" t="str">
        <f>VLOOKUP(F14202,Clubs!$A$1:$D$220,4,)</f>
        <v>034021</v>
      </c>
    </row>
    <row r="14203" spans="1:8">
      <c r="A14203">
        <v>2535432</v>
      </c>
      <c r="B14203" t="s">
        <v>8731</v>
      </c>
      <c r="C14203" t="s">
        <v>12535</v>
      </c>
      <c r="D14203" t="s">
        <v>8640</v>
      </c>
      <c r="E14203" t="s">
        <v>75</v>
      </c>
      <c r="F14203" s="1" t="s">
        <v>276</v>
      </c>
      <c r="G14203" t="s">
        <v>211</v>
      </c>
      <c r="H14203" t="str">
        <f>VLOOKUP(F14203,Clubs!$A$1:$D$220,4,)</f>
        <v>066032</v>
      </c>
    </row>
    <row r="14204" spans="1:8">
      <c r="A14204">
        <v>2535437</v>
      </c>
      <c r="B14204" t="s">
        <v>12536</v>
      </c>
      <c r="C14204" t="s">
        <v>1081</v>
      </c>
      <c r="D14204" t="s">
        <v>109</v>
      </c>
      <c r="E14204" t="s">
        <v>71</v>
      </c>
      <c r="F14204" s="1" t="s">
        <v>314</v>
      </c>
      <c r="G14204" t="s">
        <v>74</v>
      </c>
      <c r="H14204" t="str">
        <f>VLOOKUP(F14204,Clubs!$A$1:$D$220,4,)</f>
        <v>034457</v>
      </c>
    </row>
    <row r="14205" spans="1:8">
      <c r="A14205">
        <v>2535441</v>
      </c>
      <c r="B14205" t="s">
        <v>12537</v>
      </c>
      <c r="C14205" t="s">
        <v>795</v>
      </c>
      <c r="D14205" t="s">
        <v>109</v>
      </c>
      <c r="E14205" t="s">
        <v>75</v>
      </c>
      <c r="F14205" s="1" t="s">
        <v>314</v>
      </c>
      <c r="G14205" t="s">
        <v>74</v>
      </c>
      <c r="H14205" t="str">
        <f>VLOOKUP(F14205,Clubs!$A$1:$D$220,4,)</f>
        <v>034457</v>
      </c>
    </row>
    <row r="14206" spans="1:8">
      <c r="A14206">
        <v>2535445</v>
      </c>
      <c r="B14206" t="s">
        <v>12538</v>
      </c>
      <c r="C14206" t="s">
        <v>672</v>
      </c>
      <c r="D14206" t="s">
        <v>165</v>
      </c>
      <c r="E14206" t="s">
        <v>71</v>
      </c>
      <c r="F14206" s="1" t="s">
        <v>314</v>
      </c>
      <c r="G14206" t="s">
        <v>74</v>
      </c>
      <c r="H14206" t="str">
        <f>VLOOKUP(F14206,Clubs!$A$1:$D$220,4,)</f>
        <v>034457</v>
      </c>
    </row>
    <row r="14207" spans="1:8">
      <c r="A14207">
        <v>2535457</v>
      </c>
      <c r="B14207" t="s">
        <v>1259</v>
      </c>
      <c r="C14207" t="s">
        <v>12539</v>
      </c>
      <c r="D14207" t="s">
        <v>165</v>
      </c>
      <c r="E14207" t="s">
        <v>75</v>
      </c>
      <c r="F14207" s="1" t="s">
        <v>314</v>
      </c>
      <c r="G14207" t="s">
        <v>74</v>
      </c>
      <c r="H14207" t="str">
        <f>VLOOKUP(F14207,Clubs!$A$1:$D$220,4,)</f>
        <v>034457</v>
      </c>
    </row>
    <row r="14208" spans="1:8">
      <c r="A14208">
        <v>2535475</v>
      </c>
      <c r="B14208" t="s">
        <v>12540</v>
      </c>
      <c r="C14208" t="s">
        <v>714</v>
      </c>
      <c r="D14208" t="s">
        <v>8640</v>
      </c>
      <c r="E14208" t="s">
        <v>75</v>
      </c>
      <c r="F14208" s="1" t="s">
        <v>314</v>
      </c>
      <c r="G14208" t="s">
        <v>74</v>
      </c>
      <c r="H14208" t="str">
        <f>VLOOKUP(F14208,Clubs!$A$1:$D$220,4,)</f>
        <v>034457</v>
      </c>
    </row>
    <row r="14209" spans="1:8">
      <c r="A14209">
        <v>2535499</v>
      </c>
      <c r="B14209" t="s">
        <v>12541</v>
      </c>
      <c r="C14209" t="s">
        <v>885</v>
      </c>
      <c r="D14209" t="s">
        <v>111</v>
      </c>
      <c r="E14209" t="s">
        <v>75</v>
      </c>
      <c r="F14209" s="1" t="s">
        <v>314</v>
      </c>
      <c r="G14209" t="s">
        <v>211</v>
      </c>
      <c r="H14209" t="str">
        <f>VLOOKUP(F14209,Clubs!$A$1:$D$220,4,)</f>
        <v>034457</v>
      </c>
    </row>
    <row r="14210" spans="1:8">
      <c r="A14210">
        <v>2535531</v>
      </c>
      <c r="B14210" t="s">
        <v>12542</v>
      </c>
      <c r="C14210" t="s">
        <v>1375</v>
      </c>
      <c r="D14210" t="s">
        <v>8640</v>
      </c>
      <c r="E14210" t="s">
        <v>75</v>
      </c>
      <c r="F14210" s="1" t="s">
        <v>241</v>
      </c>
      <c r="G14210" t="s">
        <v>211</v>
      </c>
      <c r="H14210" t="str">
        <f>VLOOKUP(F14210,Clubs!$A$1:$D$220,4,)</f>
        <v>034072</v>
      </c>
    </row>
    <row r="14211" spans="1:8">
      <c r="A14211">
        <v>2535533</v>
      </c>
      <c r="B14211" t="s">
        <v>12543</v>
      </c>
      <c r="C14211" t="s">
        <v>1339</v>
      </c>
      <c r="D14211" t="s">
        <v>8640</v>
      </c>
      <c r="E14211" t="s">
        <v>71</v>
      </c>
      <c r="F14211" s="1" t="s">
        <v>241</v>
      </c>
      <c r="G14211" t="s">
        <v>211</v>
      </c>
      <c r="H14211" t="str">
        <f>VLOOKUP(F14211,Clubs!$A$1:$D$220,4,)</f>
        <v>034072</v>
      </c>
    </row>
    <row r="14212" spans="1:8">
      <c r="A14212">
        <v>2535535</v>
      </c>
      <c r="B14212" t="s">
        <v>1248</v>
      </c>
      <c r="C14212" t="s">
        <v>836</v>
      </c>
      <c r="D14212" t="s">
        <v>8640</v>
      </c>
      <c r="E14212" t="s">
        <v>75</v>
      </c>
      <c r="F14212" s="1" t="s">
        <v>241</v>
      </c>
      <c r="G14212" t="s">
        <v>211</v>
      </c>
      <c r="H14212" t="str">
        <f>VLOOKUP(F14212,Clubs!$A$1:$D$220,4,)</f>
        <v>034072</v>
      </c>
    </row>
    <row r="14213" spans="1:8">
      <c r="A14213">
        <v>2535639</v>
      </c>
      <c r="B14213" t="s">
        <v>2058</v>
      </c>
      <c r="C14213" t="s">
        <v>914</v>
      </c>
      <c r="D14213" t="s">
        <v>8640</v>
      </c>
      <c r="E14213" t="s">
        <v>75</v>
      </c>
      <c r="F14213" s="1" t="s">
        <v>230</v>
      </c>
      <c r="G14213" t="s">
        <v>211</v>
      </c>
      <c r="H14213" t="str">
        <f>VLOOKUP(F14213,Clubs!$A$1:$D$220,4,)</f>
        <v>031025</v>
      </c>
    </row>
    <row r="14214" spans="1:8">
      <c r="A14214">
        <v>2535668</v>
      </c>
      <c r="B14214" t="s">
        <v>12544</v>
      </c>
      <c r="C14214" t="s">
        <v>750</v>
      </c>
      <c r="D14214" t="s">
        <v>111</v>
      </c>
      <c r="E14214" t="s">
        <v>75</v>
      </c>
      <c r="F14214" s="1" t="s">
        <v>230</v>
      </c>
      <c r="G14214" t="s">
        <v>211</v>
      </c>
      <c r="H14214" t="str">
        <f>VLOOKUP(F14214,Clubs!$A$1:$D$220,4,)</f>
        <v>031025</v>
      </c>
    </row>
    <row r="14215" spans="1:8">
      <c r="A14215">
        <v>2535711</v>
      </c>
      <c r="B14215" t="s">
        <v>12545</v>
      </c>
      <c r="C14215" t="s">
        <v>1027</v>
      </c>
      <c r="D14215" t="s">
        <v>8640</v>
      </c>
      <c r="E14215" t="s">
        <v>75</v>
      </c>
      <c r="F14215" s="1" t="s">
        <v>262</v>
      </c>
      <c r="G14215" t="s">
        <v>167</v>
      </c>
      <c r="H14215" t="str">
        <f>VLOOKUP(F14215,Clubs!$A$1:$D$220,4,)</f>
        <v>081017</v>
      </c>
    </row>
    <row r="14216" spans="1:8">
      <c r="A14216">
        <v>2535787</v>
      </c>
      <c r="B14216" t="s">
        <v>2548</v>
      </c>
      <c r="C14216" t="s">
        <v>5346</v>
      </c>
      <c r="D14216" t="s">
        <v>166</v>
      </c>
      <c r="E14216" t="s">
        <v>75</v>
      </c>
      <c r="F14216" s="1" t="s">
        <v>222</v>
      </c>
      <c r="G14216" t="s">
        <v>74</v>
      </c>
      <c r="H14216" t="str">
        <f>VLOOKUP(F14216,Clubs!$A$1:$D$220,4,)</f>
        <v>030004</v>
      </c>
    </row>
    <row r="14217" spans="1:8">
      <c r="A14217">
        <v>2535798</v>
      </c>
      <c r="B14217" t="s">
        <v>12546</v>
      </c>
      <c r="C14217" t="s">
        <v>864</v>
      </c>
      <c r="D14217" t="s">
        <v>111</v>
      </c>
      <c r="E14217" t="s">
        <v>71</v>
      </c>
      <c r="F14217" s="1" t="s">
        <v>245</v>
      </c>
      <c r="G14217" t="s">
        <v>74</v>
      </c>
      <c r="H14217" t="str">
        <f>VLOOKUP(F14217,Clubs!$A$1:$D$220,4,)</f>
        <v>046012</v>
      </c>
    </row>
    <row r="14218" spans="1:8">
      <c r="A14218">
        <v>2535829</v>
      </c>
      <c r="B14218" t="s">
        <v>9414</v>
      </c>
      <c r="C14218" t="s">
        <v>896</v>
      </c>
      <c r="D14218" t="s">
        <v>166</v>
      </c>
      <c r="E14218" t="s">
        <v>71</v>
      </c>
      <c r="F14218" s="1" t="s">
        <v>342</v>
      </c>
      <c r="G14218" t="s">
        <v>74</v>
      </c>
      <c r="H14218" t="str">
        <f>VLOOKUP(F14218,Clubs!$A$1:$D$220,4,)</f>
        <v>065025</v>
      </c>
    </row>
    <row r="14219" spans="1:8">
      <c r="A14219">
        <v>2535833</v>
      </c>
      <c r="B14219" t="s">
        <v>11162</v>
      </c>
      <c r="C14219" t="s">
        <v>12547</v>
      </c>
      <c r="D14219" t="s">
        <v>8640</v>
      </c>
      <c r="E14219" t="s">
        <v>75</v>
      </c>
      <c r="F14219" s="1" t="s">
        <v>285</v>
      </c>
      <c r="G14219" t="s">
        <v>74</v>
      </c>
      <c r="H14219" t="str">
        <f>VLOOKUP(F14219,Clubs!$A$1:$D$220,4,)</f>
        <v>011024</v>
      </c>
    </row>
    <row r="14220" spans="1:8">
      <c r="A14220">
        <v>2535891</v>
      </c>
      <c r="B14220" t="s">
        <v>12548</v>
      </c>
      <c r="C14220" t="s">
        <v>2855</v>
      </c>
      <c r="D14220" t="s">
        <v>8640</v>
      </c>
      <c r="E14220" t="s">
        <v>71</v>
      </c>
      <c r="F14220" s="1" t="s">
        <v>314</v>
      </c>
      <c r="G14220" t="s">
        <v>211</v>
      </c>
      <c r="H14220" t="str">
        <f>VLOOKUP(F14220,Clubs!$A$1:$D$220,4,)</f>
        <v>034457</v>
      </c>
    </row>
    <row r="14221" spans="1:8">
      <c r="A14221">
        <v>2535959</v>
      </c>
      <c r="B14221" t="s">
        <v>12549</v>
      </c>
      <c r="C14221" t="s">
        <v>2280</v>
      </c>
      <c r="D14221" t="s">
        <v>8640</v>
      </c>
      <c r="E14221" t="s">
        <v>71</v>
      </c>
      <c r="F14221" s="1" t="s">
        <v>8528</v>
      </c>
      <c r="G14221" t="s">
        <v>211</v>
      </c>
      <c r="H14221" t="str">
        <f>VLOOKUP(F14221,Clubs!$A$1:$D$220,4,)</f>
        <v>031062</v>
      </c>
    </row>
    <row r="14222" spans="1:8">
      <c r="A14222">
        <v>2535995</v>
      </c>
      <c r="B14222" t="s">
        <v>12550</v>
      </c>
      <c r="C14222" t="s">
        <v>1271</v>
      </c>
      <c r="D14222" t="s">
        <v>8640</v>
      </c>
      <c r="E14222" t="s">
        <v>71</v>
      </c>
      <c r="F14222" s="1" t="s">
        <v>271</v>
      </c>
      <c r="G14222" t="s">
        <v>74</v>
      </c>
      <c r="H14222" t="str">
        <f>VLOOKUP(F14222,Clubs!$A$1:$D$220,4,)</f>
        <v>082017</v>
      </c>
    </row>
    <row r="14223" spans="1:8">
      <c r="A14223">
        <v>2535996</v>
      </c>
      <c r="B14223" t="s">
        <v>12550</v>
      </c>
      <c r="C14223" t="s">
        <v>754</v>
      </c>
      <c r="D14223" t="s">
        <v>8640</v>
      </c>
      <c r="E14223" t="s">
        <v>75</v>
      </c>
      <c r="F14223" s="1" t="s">
        <v>271</v>
      </c>
      <c r="G14223" t="s">
        <v>74</v>
      </c>
      <c r="H14223" t="str">
        <f>VLOOKUP(F14223,Clubs!$A$1:$D$220,4,)</f>
        <v>082017</v>
      </c>
    </row>
    <row r="14224" spans="1:8">
      <c r="A14224">
        <v>2536007</v>
      </c>
      <c r="B14224" t="s">
        <v>10267</v>
      </c>
      <c r="C14224" t="s">
        <v>765</v>
      </c>
      <c r="D14224" t="s">
        <v>8640</v>
      </c>
      <c r="E14224" t="s">
        <v>71</v>
      </c>
      <c r="F14224" s="1" t="s">
        <v>8662</v>
      </c>
      <c r="G14224" t="s">
        <v>74</v>
      </c>
      <c r="H14224" t="str">
        <f>VLOOKUP(F14224,Clubs!$A$1:$D$220,4,)</f>
        <v>011031</v>
      </c>
    </row>
    <row r="14225" spans="1:8">
      <c r="A14225">
        <v>2536055</v>
      </c>
      <c r="B14225" t="s">
        <v>5828</v>
      </c>
      <c r="C14225" t="s">
        <v>917</v>
      </c>
      <c r="D14225" t="s">
        <v>109</v>
      </c>
      <c r="E14225" t="s">
        <v>71</v>
      </c>
      <c r="F14225" s="1" t="s">
        <v>204</v>
      </c>
      <c r="G14225" t="s">
        <v>74</v>
      </c>
      <c r="H14225" t="str">
        <f>VLOOKUP(F14225,Clubs!$A$1:$D$220,4,)</f>
        <v>031030</v>
      </c>
    </row>
    <row r="14226" spans="1:8">
      <c r="A14226">
        <v>2536071</v>
      </c>
      <c r="B14226" t="s">
        <v>807</v>
      </c>
      <c r="C14226" t="s">
        <v>592</v>
      </c>
      <c r="D14226" t="s">
        <v>8640</v>
      </c>
      <c r="E14226" t="s">
        <v>71</v>
      </c>
      <c r="F14226" s="1" t="s">
        <v>10834</v>
      </c>
      <c r="G14226" t="s">
        <v>167</v>
      </c>
      <c r="H14226" t="str">
        <f>VLOOKUP(F14226,Clubs!$A$1:$D$220,4,)</f>
        <v>009014</v>
      </c>
    </row>
    <row r="14227" spans="1:8">
      <c r="A14227">
        <v>2536122</v>
      </c>
      <c r="B14227" t="s">
        <v>9234</v>
      </c>
      <c r="C14227" t="s">
        <v>741</v>
      </c>
      <c r="D14227" t="s">
        <v>111</v>
      </c>
      <c r="E14227" t="s">
        <v>71</v>
      </c>
      <c r="F14227" s="1" t="s">
        <v>340</v>
      </c>
      <c r="G14227" t="s">
        <v>74</v>
      </c>
      <c r="H14227" t="str">
        <f>VLOOKUP(F14227,Clubs!$A$1:$D$220,4,)</f>
        <v>082019</v>
      </c>
    </row>
    <row r="14228" spans="1:8">
      <c r="A14228">
        <v>2536127</v>
      </c>
      <c r="B14228" t="s">
        <v>11347</v>
      </c>
      <c r="C14228" t="s">
        <v>1174</v>
      </c>
      <c r="D14228" t="s">
        <v>8640</v>
      </c>
      <c r="E14228" t="s">
        <v>71</v>
      </c>
      <c r="F14228" s="1" t="s">
        <v>340</v>
      </c>
      <c r="G14228" t="s">
        <v>74</v>
      </c>
      <c r="H14228" t="str">
        <f>VLOOKUP(F14228,Clubs!$A$1:$D$220,4,)</f>
        <v>082019</v>
      </c>
    </row>
    <row r="14229" spans="1:8">
      <c r="A14229">
        <v>2536128</v>
      </c>
      <c r="B14229" t="s">
        <v>12551</v>
      </c>
      <c r="C14229" t="s">
        <v>2280</v>
      </c>
      <c r="D14229" t="s">
        <v>8640</v>
      </c>
      <c r="E14229" t="s">
        <v>71</v>
      </c>
      <c r="F14229" s="1" t="s">
        <v>340</v>
      </c>
      <c r="G14229" t="s">
        <v>211</v>
      </c>
      <c r="H14229" t="str">
        <f>VLOOKUP(F14229,Clubs!$A$1:$D$220,4,)</f>
        <v>082019</v>
      </c>
    </row>
    <row r="14230" spans="1:8">
      <c r="A14230">
        <v>2536136</v>
      </c>
      <c r="B14230" t="s">
        <v>12552</v>
      </c>
      <c r="C14230" t="s">
        <v>2572</v>
      </c>
      <c r="D14230" t="s">
        <v>166</v>
      </c>
      <c r="E14230" t="s">
        <v>75</v>
      </c>
      <c r="F14230" s="1" t="s">
        <v>230</v>
      </c>
      <c r="G14230" t="s">
        <v>74</v>
      </c>
      <c r="H14230" t="str">
        <f>VLOOKUP(F14230,Clubs!$A$1:$D$220,4,)</f>
        <v>031025</v>
      </c>
    </row>
    <row r="14231" spans="1:8">
      <c r="A14231">
        <v>2536185</v>
      </c>
      <c r="B14231" t="s">
        <v>12553</v>
      </c>
      <c r="C14231" t="s">
        <v>1190</v>
      </c>
      <c r="D14231" t="s">
        <v>166</v>
      </c>
      <c r="E14231" t="s">
        <v>75</v>
      </c>
      <c r="F14231" s="1" t="s">
        <v>209</v>
      </c>
      <c r="G14231" t="s">
        <v>74</v>
      </c>
      <c r="H14231" t="str">
        <f>VLOOKUP(F14231,Clubs!$A$1:$D$220,4,)</f>
        <v>034066</v>
      </c>
    </row>
    <row r="14232" spans="1:8">
      <c r="A14232">
        <v>2536246</v>
      </c>
      <c r="B14232" t="s">
        <v>12554</v>
      </c>
      <c r="C14232" t="s">
        <v>12555</v>
      </c>
      <c r="D14232" t="s">
        <v>8640</v>
      </c>
      <c r="E14232" t="s">
        <v>75</v>
      </c>
      <c r="F14232" s="1" t="s">
        <v>10869</v>
      </c>
      <c r="G14232" t="s">
        <v>74</v>
      </c>
      <c r="H14232" t="str">
        <f>VLOOKUP(F14232,Clubs!$A$1:$D$220,4,)</f>
        <v>034481</v>
      </c>
    </row>
    <row r="14233" spans="1:8">
      <c r="A14233">
        <v>2536260</v>
      </c>
      <c r="B14233" t="s">
        <v>1229</v>
      </c>
      <c r="C14233" t="s">
        <v>2270</v>
      </c>
      <c r="D14233" t="s">
        <v>165</v>
      </c>
      <c r="E14233" t="s">
        <v>75</v>
      </c>
      <c r="F14233" s="1" t="s">
        <v>209</v>
      </c>
      <c r="G14233" t="s">
        <v>74</v>
      </c>
      <c r="H14233" t="str">
        <f>VLOOKUP(F14233,Clubs!$A$1:$D$220,4,)</f>
        <v>034066</v>
      </c>
    </row>
    <row r="14234" spans="1:8">
      <c r="A14234">
        <v>2536306</v>
      </c>
      <c r="B14234" t="s">
        <v>3464</v>
      </c>
      <c r="C14234" t="s">
        <v>783</v>
      </c>
      <c r="D14234" t="s">
        <v>166</v>
      </c>
      <c r="E14234" t="s">
        <v>75</v>
      </c>
      <c r="F14234" s="1" t="s">
        <v>221</v>
      </c>
      <c r="G14234" t="s">
        <v>74</v>
      </c>
      <c r="H14234" t="str">
        <f>VLOOKUP(F14234,Clubs!$A$1:$D$220,4,)</f>
        <v>030067</v>
      </c>
    </row>
    <row r="14235" spans="1:8">
      <c r="A14235">
        <v>2536333</v>
      </c>
      <c r="B14235" t="s">
        <v>12556</v>
      </c>
      <c r="C14235" t="s">
        <v>761</v>
      </c>
      <c r="D14235" t="s">
        <v>109</v>
      </c>
      <c r="E14235" t="s">
        <v>71</v>
      </c>
      <c r="F14235" s="1" t="s">
        <v>219</v>
      </c>
      <c r="G14235" t="s">
        <v>74</v>
      </c>
      <c r="H14235" t="str">
        <f>VLOOKUP(F14235,Clubs!$A$1:$D$220,4,)</f>
        <v>031067</v>
      </c>
    </row>
    <row r="14236" spans="1:8">
      <c r="A14236">
        <v>2536362</v>
      </c>
      <c r="B14236" t="s">
        <v>12557</v>
      </c>
      <c r="C14236" t="s">
        <v>1337</v>
      </c>
      <c r="D14236" t="s">
        <v>166</v>
      </c>
      <c r="E14236" t="s">
        <v>71</v>
      </c>
      <c r="F14236" s="1" t="s">
        <v>271</v>
      </c>
      <c r="G14236" t="s">
        <v>74</v>
      </c>
      <c r="H14236" t="str">
        <f>VLOOKUP(F14236,Clubs!$A$1:$D$220,4,)</f>
        <v>082017</v>
      </c>
    </row>
    <row r="14237" spans="1:8">
      <c r="A14237">
        <v>2536364</v>
      </c>
      <c r="B14237" t="s">
        <v>12558</v>
      </c>
      <c r="C14237" t="s">
        <v>807</v>
      </c>
      <c r="D14237" t="s">
        <v>166</v>
      </c>
      <c r="E14237" t="s">
        <v>75</v>
      </c>
      <c r="F14237" s="1" t="s">
        <v>271</v>
      </c>
      <c r="G14237" t="s">
        <v>74</v>
      </c>
      <c r="H14237" t="str">
        <f>VLOOKUP(F14237,Clubs!$A$1:$D$220,4,)</f>
        <v>082017</v>
      </c>
    </row>
    <row r="14238" spans="1:8">
      <c r="A14238">
        <v>2536394</v>
      </c>
      <c r="B14238" t="s">
        <v>911</v>
      </c>
      <c r="C14238" t="s">
        <v>12559</v>
      </c>
      <c r="D14238" t="s">
        <v>110</v>
      </c>
      <c r="E14238" t="s">
        <v>75</v>
      </c>
      <c r="F14238" s="1" t="s">
        <v>209</v>
      </c>
      <c r="G14238" t="s">
        <v>74</v>
      </c>
      <c r="H14238" t="str">
        <f>VLOOKUP(F14238,Clubs!$A$1:$D$220,4,)</f>
        <v>034066</v>
      </c>
    </row>
    <row r="14239" spans="1:8">
      <c r="A14239">
        <v>2536440</v>
      </c>
      <c r="B14239" t="s">
        <v>12560</v>
      </c>
      <c r="C14239" t="s">
        <v>747</v>
      </c>
      <c r="D14239" t="s">
        <v>8640</v>
      </c>
      <c r="E14239" t="s">
        <v>75</v>
      </c>
      <c r="F14239" s="1" t="s">
        <v>254</v>
      </c>
      <c r="G14239" t="s">
        <v>201</v>
      </c>
      <c r="H14239" t="str">
        <f>VLOOKUP(F14239,Clubs!$A$1:$D$220,4,)</f>
        <v>031030</v>
      </c>
    </row>
    <row r="14240" spans="1:8">
      <c r="A14240">
        <v>2536445</v>
      </c>
      <c r="B14240" t="s">
        <v>12561</v>
      </c>
      <c r="C14240" t="s">
        <v>917</v>
      </c>
      <c r="D14240" t="s">
        <v>165</v>
      </c>
      <c r="E14240" t="s">
        <v>71</v>
      </c>
      <c r="F14240" s="1" t="s">
        <v>257</v>
      </c>
      <c r="G14240" t="s">
        <v>74</v>
      </c>
      <c r="H14240" t="str">
        <f>VLOOKUP(F14240,Clubs!$A$1:$D$220,4,)</f>
        <v>031003</v>
      </c>
    </row>
    <row r="14241" spans="1:8">
      <c r="A14241">
        <v>2536447</v>
      </c>
      <c r="B14241" t="s">
        <v>12562</v>
      </c>
      <c r="C14241" t="s">
        <v>651</v>
      </c>
      <c r="D14241" t="s">
        <v>166</v>
      </c>
      <c r="E14241" t="s">
        <v>75</v>
      </c>
      <c r="F14241" s="1" t="s">
        <v>257</v>
      </c>
      <c r="G14241" t="s">
        <v>74</v>
      </c>
      <c r="H14241" t="str">
        <f>VLOOKUP(F14241,Clubs!$A$1:$D$220,4,)</f>
        <v>031003</v>
      </c>
    </row>
    <row r="14242" spans="1:8">
      <c r="A14242">
        <v>2536515</v>
      </c>
      <c r="B14242" t="s">
        <v>1655</v>
      </c>
      <c r="C14242" t="s">
        <v>974</v>
      </c>
      <c r="D14242" t="s">
        <v>8640</v>
      </c>
      <c r="E14242" t="s">
        <v>71</v>
      </c>
      <c r="F14242" s="1" t="s">
        <v>8528</v>
      </c>
      <c r="G14242" t="s">
        <v>211</v>
      </c>
      <c r="H14242" t="str">
        <f>VLOOKUP(F14242,Clubs!$A$1:$D$220,4,)</f>
        <v>031062</v>
      </c>
    </row>
    <row r="14243" spans="1:8">
      <c r="A14243">
        <v>2536546</v>
      </c>
      <c r="B14243" t="s">
        <v>1282</v>
      </c>
      <c r="C14243" t="s">
        <v>1248</v>
      </c>
      <c r="D14243" t="s">
        <v>109</v>
      </c>
      <c r="E14243" t="s">
        <v>75</v>
      </c>
      <c r="F14243" s="1" t="s">
        <v>8539</v>
      </c>
      <c r="G14243" t="s">
        <v>74</v>
      </c>
      <c r="H14243" t="str">
        <f>VLOOKUP(F14243,Clubs!$A$1:$D$220,4,)</f>
        <v>066037</v>
      </c>
    </row>
    <row r="14244" spans="1:8">
      <c r="A14244">
        <v>2536639</v>
      </c>
      <c r="B14244" t="s">
        <v>12563</v>
      </c>
      <c r="C14244" t="s">
        <v>791</v>
      </c>
      <c r="D14244" t="s">
        <v>165</v>
      </c>
      <c r="E14244" t="s">
        <v>75</v>
      </c>
      <c r="F14244" s="1" t="s">
        <v>271</v>
      </c>
      <c r="G14244" t="s">
        <v>74</v>
      </c>
      <c r="H14244" t="str">
        <f>VLOOKUP(F14244,Clubs!$A$1:$D$220,4,)</f>
        <v>082017</v>
      </c>
    </row>
    <row r="14245" spans="1:8">
      <c r="A14245">
        <v>2536672</v>
      </c>
      <c r="B14245" t="s">
        <v>1180</v>
      </c>
      <c r="C14245" t="s">
        <v>636</v>
      </c>
      <c r="D14245" t="s">
        <v>109</v>
      </c>
      <c r="E14245" t="s">
        <v>75</v>
      </c>
      <c r="F14245" s="1" t="s">
        <v>208</v>
      </c>
      <c r="G14245" t="s">
        <v>74</v>
      </c>
      <c r="H14245" t="str">
        <f>VLOOKUP(F14245,Clubs!$A$1:$D$220,4,)</f>
        <v>030059</v>
      </c>
    </row>
    <row r="14246" spans="1:8">
      <c r="A14246">
        <v>2536674</v>
      </c>
      <c r="B14246" t="s">
        <v>9739</v>
      </c>
      <c r="C14246" t="s">
        <v>1031</v>
      </c>
      <c r="D14246" t="s">
        <v>110</v>
      </c>
      <c r="E14246" t="s">
        <v>75</v>
      </c>
      <c r="F14246" s="1" t="s">
        <v>208</v>
      </c>
      <c r="G14246" t="s">
        <v>211</v>
      </c>
      <c r="H14246" t="str">
        <f>VLOOKUP(F14246,Clubs!$A$1:$D$220,4,)</f>
        <v>030059</v>
      </c>
    </row>
    <row r="14247" spans="1:8">
      <c r="A14247">
        <v>2536685</v>
      </c>
      <c r="B14247" t="s">
        <v>8794</v>
      </c>
      <c r="C14247" t="s">
        <v>2066</v>
      </c>
      <c r="D14247" t="s">
        <v>111</v>
      </c>
      <c r="E14247" t="s">
        <v>71</v>
      </c>
      <c r="F14247" s="1" t="s">
        <v>241</v>
      </c>
      <c r="G14247" t="s">
        <v>211</v>
      </c>
      <c r="H14247" t="str">
        <f>VLOOKUP(F14247,Clubs!$A$1:$D$220,4,)</f>
        <v>034072</v>
      </c>
    </row>
    <row r="14248" spans="1:8">
      <c r="A14248">
        <v>2536687</v>
      </c>
      <c r="B14248" t="s">
        <v>12564</v>
      </c>
      <c r="C14248" t="s">
        <v>12565</v>
      </c>
      <c r="D14248" t="s">
        <v>8640</v>
      </c>
      <c r="E14248" t="s">
        <v>71</v>
      </c>
      <c r="F14248" s="1" t="s">
        <v>241</v>
      </c>
      <c r="G14248" t="s">
        <v>211</v>
      </c>
      <c r="H14248" t="str">
        <f>VLOOKUP(F14248,Clubs!$A$1:$D$220,4,)</f>
        <v>034072</v>
      </c>
    </row>
    <row r="14249" spans="1:8">
      <c r="A14249">
        <v>2536692</v>
      </c>
      <c r="B14249" t="s">
        <v>6216</v>
      </c>
      <c r="C14249" t="s">
        <v>3450</v>
      </c>
      <c r="D14249" t="s">
        <v>8640</v>
      </c>
      <c r="E14249" t="s">
        <v>71</v>
      </c>
      <c r="F14249" s="1" t="s">
        <v>241</v>
      </c>
      <c r="G14249" t="s">
        <v>211</v>
      </c>
      <c r="H14249" t="str">
        <f>VLOOKUP(F14249,Clubs!$A$1:$D$220,4,)</f>
        <v>034072</v>
      </c>
    </row>
    <row r="14250" spans="1:8">
      <c r="A14250">
        <v>2536704</v>
      </c>
      <c r="B14250" t="s">
        <v>1891</v>
      </c>
      <c r="C14250" t="s">
        <v>906</v>
      </c>
      <c r="D14250" t="s">
        <v>166</v>
      </c>
      <c r="E14250" t="s">
        <v>71</v>
      </c>
      <c r="F14250" s="1" t="s">
        <v>239</v>
      </c>
      <c r="G14250" t="s">
        <v>74</v>
      </c>
      <c r="H14250" t="str">
        <f>VLOOKUP(F14250,Clubs!$A$1:$D$220,4,)</f>
        <v>034012</v>
      </c>
    </row>
    <row r="14251" spans="1:8">
      <c r="A14251">
        <v>2536734</v>
      </c>
      <c r="B14251" t="s">
        <v>12566</v>
      </c>
      <c r="C14251" t="s">
        <v>793</v>
      </c>
      <c r="D14251" t="s">
        <v>8640</v>
      </c>
      <c r="E14251" t="s">
        <v>71</v>
      </c>
      <c r="F14251" s="1" t="s">
        <v>10843</v>
      </c>
      <c r="G14251" t="s">
        <v>74</v>
      </c>
      <c r="H14251" t="str">
        <f>VLOOKUP(F14251,Clubs!$A$1:$D$220,4,)</f>
        <v>011032</v>
      </c>
    </row>
    <row r="14252" spans="1:8">
      <c r="A14252">
        <v>2536736</v>
      </c>
      <c r="B14252" t="s">
        <v>977</v>
      </c>
      <c r="C14252" t="s">
        <v>793</v>
      </c>
      <c r="D14252" t="s">
        <v>8640</v>
      </c>
      <c r="E14252" t="s">
        <v>71</v>
      </c>
      <c r="F14252" s="1" t="s">
        <v>10843</v>
      </c>
      <c r="G14252" t="s">
        <v>74</v>
      </c>
      <c r="H14252" t="str">
        <f>VLOOKUP(F14252,Clubs!$A$1:$D$220,4,)</f>
        <v>011032</v>
      </c>
    </row>
    <row r="14253" spans="1:8">
      <c r="A14253">
        <v>2536740</v>
      </c>
      <c r="B14253" t="s">
        <v>940</v>
      </c>
      <c r="C14253" t="s">
        <v>12567</v>
      </c>
      <c r="D14253" t="s">
        <v>8640</v>
      </c>
      <c r="E14253" t="s">
        <v>75</v>
      </c>
      <c r="F14253" s="1" t="s">
        <v>8525</v>
      </c>
      <c r="G14253" t="s">
        <v>74</v>
      </c>
      <c r="H14253" t="str">
        <f>VLOOKUP(F14253,Clubs!$A$1:$D$220,4,)</f>
        <v>030075</v>
      </c>
    </row>
    <row r="14254" spans="1:8">
      <c r="A14254">
        <v>2536832</v>
      </c>
      <c r="B14254" t="s">
        <v>12568</v>
      </c>
      <c r="C14254" t="s">
        <v>2397</v>
      </c>
      <c r="D14254" t="s">
        <v>110</v>
      </c>
      <c r="E14254" t="s">
        <v>75</v>
      </c>
      <c r="F14254" s="1" t="s">
        <v>209</v>
      </c>
      <c r="G14254" t="s">
        <v>74</v>
      </c>
      <c r="H14254" t="str">
        <f>VLOOKUP(F14254,Clubs!$A$1:$D$220,4,)</f>
        <v>034066</v>
      </c>
    </row>
    <row r="14255" spans="1:8">
      <c r="A14255">
        <v>2536903</v>
      </c>
      <c r="B14255" t="s">
        <v>1223</v>
      </c>
      <c r="C14255" t="s">
        <v>985</v>
      </c>
      <c r="D14255" t="s">
        <v>166</v>
      </c>
      <c r="E14255" t="s">
        <v>75</v>
      </c>
      <c r="F14255" s="1" t="s">
        <v>228</v>
      </c>
      <c r="G14255" t="s">
        <v>74</v>
      </c>
      <c r="H14255" t="str">
        <f>VLOOKUP(F14255,Clubs!$A$1:$D$220,4,)</f>
        <v>012003</v>
      </c>
    </row>
    <row r="14256" spans="1:8">
      <c r="A14256">
        <v>2536907</v>
      </c>
      <c r="B14256" t="s">
        <v>6531</v>
      </c>
      <c r="C14256" t="s">
        <v>651</v>
      </c>
      <c r="D14256" t="s">
        <v>165</v>
      </c>
      <c r="E14256" t="s">
        <v>75</v>
      </c>
      <c r="F14256" s="1" t="s">
        <v>228</v>
      </c>
      <c r="G14256" t="s">
        <v>74</v>
      </c>
      <c r="H14256" t="str">
        <f>VLOOKUP(F14256,Clubs!$A$1:$D$220,4,)</f>
        <v>012003</v>
      </c>
    </row>
    <row r="14257" spans="1:8">
      <c r="A14257">
        <v>2536942</v>
      </c>
      <c r="B14257" t="s">
        <v>5691</v>
      </c>
      <c r="C14257" t="s">
        <v>908</v>
      </c>
      <c r="D14257" t="s">
        <v>8640</v>
      </c>
      <c r="E14257" t="s">
        <v>71</v>
      </c>
      <c r="F14257" s="1" t="s">
        <v>241</v>
      </c>
      <c r="G14257" t="s">
        <v>211</v>
      </c>
      <c r="H14257" t="str">
        <f>VLOOKUP(F14257,Clubs!$A$1:$D$220,4,)</f>
        <v>034072</v>
      </c>
    </row>
    <row r="14258" spans="1:8">
      <c r="A14258">
        <v>2537050</v>
      </c>
      <c r="B14258" t="s">
        <v>4521</v>
      </c>
      <c r="C14258" t="s">
        <v>1252</v>
      </c>
      <c r="D14258" t="s">
        <v>165</v>
      </c>
      <c r="E14258" t="s">
        <v>75</v>
      </c>
      <c r="F14258" s="1" t="s">
        <v>210</v>
      </c>
      <c r="G14258" t="s">
        <v>74</v>
      </c>
      <c r="H14258" t="str">
        <f>VLOOKUP(F14258,Clubs!$A$1:$D$220,4,)</f>
        <v>081041</v>
      </c>
    </row>
    <row r="14259" spans="1:8">
      <c r="A14259">
        <v>2537052</v>
      </c>
      <c r="B14259" t="s">
        <v>12569</v>
      </c>
      <c r="C14259" t="s">
        <v>1375</v>
      </c>
      <c r="D14259" t="s">
        <v>8640</v>
      </c>
      <c r="E14259" t="s">
        <v>75</v>
      </c>
      <c r="F14259" s="1" t="s">
        <v>230</v>
      </c>
      <c r="G14259" t="s">
        <v>74</v>
      </c>
      <c r="H14259" t="str">
        <f>VLOOKUP(F14259,Clubs!$A$1:$D$220,4,)</f>
        <v>031025</v>
      </c>
    </row>
    <row r="14260" spans="1:8">
      <c r="A14260">
        <v>2537059</v>
      </c>
      <c r="B14260" t="s">
        <v>12570</v>
      </c>
      <c r="C14260" t="s">
        <v>1474</v>
      </c>
      <c r="D14260" t="s">
        <v>8640</v>
      </c>
      <c r="E14260" t="s">
        <v>71</v>
      </c>
      <c r="F14260" s="1" t="s">
        <v>333</v>
      </c>
      <c r="G14260" t="s">
        <v>74</v>
      </c>
      <c r="H14260" t="str">
        <f>VLOOKUP(F14260,Clubs!$A$1:$D$220,4,)</f>
        <v>009007</v>
      </c>
    </row>
    <row r="14261" spans="1:8">
      <c r="A14261">
        <v>2537105</v>
      </c>
      <c r="B14261" t="s">
        <v>4069</v>
      </c>
      <c r="C14261" t="s">
        <v>1287</v>
      </c>
      <c r="D14261" t="s">
        <v>111</v>
      </c>
      <c r="E14261" t="s">
        <v>75</v>
      </c>
      <c r="F14261" s="1" t="s">
        <v>337</v>
      </c>
      <c r="G14261" t="s">
        <v>74</v>
      </c>
      <c r="H14261" t="str">
        <f>VLOOKUP(F14261,Clubs!$A$1:$D$220,4,)</f>
        <v>031053</v>
      </c>
    </row>
    <row r="14262" spans="1:8">
      <c r="A14262">
        <v>2537116</v>
      </c>
      <c r="B14262" t="s">
        <v>12571</v>
      </c>
      <c r="C14262" t="s">
        <v>588</v>
      </c>
      <c r="D14262" t="s">
        <v>166</v>
      </c>
      <c r="E14262" t="s">
        <v>71</v>
      </c>
      <c r="F14262" s="1" t="s">
        <v>260</v>
      </c>
      <c r="G14262" t="s">
        <v>74</v>
      </c>
      <c r="H14262" t="str">
        <f>VLOOKUP(F14262,Clubs!$A$1:$D$220,4,)</f>
        <v>034036</v>
      </c>
    </row>
    <row r="14263" spans="1:8">
      <c r="A14263">
        <v>2537128</v>
      </c>
      <c r="B14263" t="s">
        <v>9972</v>
      </c>
      <c r="C14263" t="s">
        <v>5571</v>
      </c>
      <c r="D14263" t="s">
        <v>166</v>
      </c>
      <c r="E14263" t="s">
        <v>71</v>
      </c>
      <c r="F14263" s="1" t="s">
        <v>260</v>
      </c>
      <c r="G14263" t="s">
        <v>74</v>
      </c>
      <c r="H14263" t="str">
        <f>VLOOKUP(F14263,Clubs!$A$1:$D$220,4,)</f>
        <v>034036</v>
      </c>
    </row>
    <row r="14264" spans="1:8">
      <c r="A14264">
        <v>2537178</v>
      </c>
      <c r="B14264" t="s">
        <v>12572</v>
      </c>
      <c r="C14264" t="s">
        <v>924</v>
      </c>
      <c r="D14264" t="s">
        <v>165</v>
      </c>
      <c r="E14264" t="s">
        <v>71</v>
      </c>
      <c r="F14264" s="1" t="s">
        <v>221</v>
      </c>
      <c r="G14264" t="s">
        <v>74</v>
      </c>
      <c r="H14264" t="str">
        <f>VLOOKUP(F14264,Clubs!$A$1:$D$220,4,)</f>
        <v>030067</v>
      </c>
    </row>
    <row r="14265" spans="1:8">
      <c r="A14265">
        <v>2537210</v>
      </c>
      <c r="B14265" t="s">
        <v>2282</v>
      </c>
      <c r="C14265" t="s">
        <v>12573</v>
      </c>
      <c r="D14265" t="s">
        <v>165</v>
      </c>
      <c r="E14265" t="s">
        <v>71</v>
      </c>
      <c r="F14265" s="1" t="s">
        <v>219</v>
      </c>
      <c r="G14265" t="s">
        <v>74</v>
      </c>
      <c r="H14265" t="str">
        <f>VLOOKUP(F14265,Clubs!$A$1:$D$220,4,)</f>
        <v>031067</v>
      </c>
    </row>
    <row r="14266" spans="1:8">
      <c r="A14266">
        <v>2537227</v>
      </c>
      <c r="B14266" t="s">
        <v>12574</v>
      </c>
      <c r="C14266" t="s">
        <v>993</v>
      </c>
      <c r="D14266" t="s">
        <v>8640</v>
      </c>
      <c r="E14266" t="s">
        <v>75</v>
      </c>
      <c r="F14266" s="1" t="s">
        <v>248</v>
      </c>
      <c r="G14266" t="s">
        <v>74</v>
      </c>
      <c r="H14266" t="str">
        <f>VLOOKUP(F14266,Clubs!$A$1:$D$220,4,)</f>
        <v>034021</v>
      </c>
    </row>
    <row r="14267" spans="1:8">
      <c r="A14267">
        <v>2537236</v>
      </c>
      <c r="B14267" t="s">
        <v>12575</v>
      </c>
      <c r="C14267" t="s">
        <v>12576</v>
      </c>
      <c r="D14267" t="s">
        <v>8640</v>
      </c>
      <c r="E14267" t="s">
        <v>71</v>
      </c>
      <c r="F14267" s="1" t="s">
        <v>214</v>
      </c>
      <c r="G14267" t="s">
        <v>74</v>
      </c>
      <c r="H14267" t="str">
        <f>VLOOKUP(F14267,Clubs!$A$1:$D$220,4,)</f>
        <v>034038</v>
      </c>
    </row>
    <row r="14268" spans="1:8">
      <c r="A14268">
        <v>2537373</v>
      </c>
      <c r="B14268" t="s">
        <v>12577</v>
      </c>
      <c r="C14268" t="s">
        <v>11127</v>
      </c>
      <c r="D14268" t="s">
        <v>165</v>
      </c>
      <c r="E14268" t="s">
        <v>71</v>
      </c>
      <c r="F14268" s="1" t="s">
        <v>310</v>
      </c>
      <c r="G14268" t="s">
        <v>74</v>
      </c>
      <c r="H14268" t="str">
        <f>VLOOKUP(F14268,Clubs!$A$1:$D$220,4,)</f>
        <v>065027</v>
      </c>
    </row>
    <row r="14269" spans="1:8">
      <c r="A14269">
        <v>2537389</v>
      </c>
      <c r="B14269" t="s">
        <v>6941</v>
      </c>
      <c r="C14269" t="s">
        <v>1781</v>
      </c>
      <c r="D14269" t="s">
        <v>8640</v>
      </c>
      <c r="E14269" t="s">
        <v>75</v>
      </c>
      <c r="F14269" s="1" t="s">
        <v>346</v>
      </c>
      <c r="G14269" t="s">
        <v>74</v>
      </c>
      <c r="H14269" t="str">
        <f>VLOOKUP(F14269,Clubs!$A$1:$D$220,4,)</f>
        <v>032014</v>
      </c>
    </row>
    <row r="14270" spans="1:8">
      <c r="A14270">
        <v>2537490</v>
      </c>
      <c r="B14270" t="s">
        <v>12578</v>
      </c>
      <c r="C14270" t="s">
        <v>2532</v>
      </c>
      <c r="D14270" t="s">
        <v>8640</v>
      </c>
      <c r="E14270" t="s">
        <v>71</v>
      </c>
      <c r="F14270" s="1" t="s">
        <v>216</v>
      </c>
      <c r="G14270" t="s">
        <v>211</v>
      </c>
      <c r="H14270" t="str">
        <f>VLOOKUP(F14270,Clubs!$A$1:$D$220,4,)</f>
        <v>065012</v>
      </c>
    </row>
    <row r="14271" spans="1:8">
      <c r="A14271">
        <v>2537580</v>
      </c>
      <c r="B14271" t="s">
        <v>949</v>
      </c>
      <c r="C14271" t="s">
        <v>1175</v>
      </c>
      <c r="D14271" t="s">
        <v>111</v>
      </c>
      <c r="E14271" t="s">
        <v>75</v>
      </c>
      <c r="F14271" s="1" t="s">
        <v>351</v>
      </c>
      <c r="G14271" t="s">
        <v>211</v>
      </c>
      <c r="H14271" t="str">
        <f>VLOOKUP(F14271,Clubs!$A$1:$D$220,4,)</f>
        <v>012012</v>
      </c>
    </row>
    <row r="14272" spans="1:8">
      <c r="A14272">
        <v>2537672</v>
      </c>
      <c r="B14272" t="s">
        <v>657</v>
      </c>
      <c r="C14272" t="s">
        <v>2106</v>
      </c>
      <c r="D14272" t="s">
        <v>166</v>
      </c>
      <c r="E14272" t="s">
        <v>75</v>
      </c>
      <c r="F14272" s="1" t="s">
        <v>214</v>
      </c>
      <c r="G14272" t="s">
        <v>74</v>
      </c>
      <c r="H14272" t="str">
        <f>VLOOKUP(F14272,Clubs!$A$1:$D$220,4,)</f>
        <v>034038</v>
      </c>
    </row>
    <row r="14273" spans="1:8">
      <c r="A14273">
        <v>2537762</v>
      </c>
      <c r="B14273" t="s">
        <v>3421</v>
      </c>
      <c r="C14273" t="s">
        <v>669</v>
      </c>
      <c r="D14273" t="s">
        <v>8640</v>
      </c>
      <c r="E14273" t="s">
        <v>71</v>
      </c>
      <c r="F14273" s="1" t="s">
        <v>241</v>
      </c>
      <c r="G14273" t="s">
        <v>211</v>
      </c>
      <c r="H14273" t="str">
        <f>VLOOKUP(F14273,Clubs!$A$1:$D$220,4,)</f>
        <v>034072</v>
      </c>
    </row>
    <row r="14274" spans="1:8">
      <c r="A14274">
        <v>2537768</v>
      </c>
      <c r="B14274" t="s">
        <v>12579</v>
      </c>
      <c r="C14274" t="s">
        <v>12580</v>
      </c>
      <c r="D14274" t="s">
        <v>166</v>
      </c>
      <c r="E14274" t="s">
        <v>71</v>
      </c>
      <c r="F14274" s="1" t="s">
        <v>209</v>
      </c>
      <c r="G14274" t="s">
        <v>74</v>
      </c>
      <c r="H14274" t="str">
        <f>VLOOKUP(F14274,Clubs!$A$1:$D$220,4,)</f>
        <v>034066</v>
      </c>
    </row>
    <row r="14275" spans="1:8">
      <c r="A14275">
        <v>2537785</v>
      </c>
      <c r="B14275" t="s">
        <v>12581</v>
      </c>
      <c r="C14275" t="s">
        <v>962</v>
      </c>
      <c r="D14275" t="s">
        <v>111</v>
      </c>
      <c r="E14275" t="s">
        <v>71</v>
      </c>
      <c r="F14275" s="1" t="s">
        <v>241</v>
      </c>
      <c r="G14275" t="s">
        <v>211</v>
      </c>
      <c r="H14275" t="str">
        <f>VLOOKUP(F14275,Clubs!$A$1:$D$220,4,)</f>
        <v>034072</v>
      </c>
    </row>
    <row r="14276" spans="1:8">
      <c r="A14276">
        <v>2537804</v>
      </c>
      <c r="B14276" t="s">
        <v>12582</v>
      </c>
      <c r="C14276" t="s">
        <v>789</v>
      </c>
      <c r="D14276" t="s">
        <v>109</v>
      </c>
      <c r="E14276" t="s">
        <v>71</v>
      </c>
      <c r="F14276" s="1" t="s">
        <v>271</v>
      </c>
      <c r="G14276" t="s">
        <v>74</v>
      </c>
      <c r="H14276" t="str">
        <f>VLOOKUP(F14276,Clubs!$A$1:$D$220,4,)</f>
        <v>082017</v>
      </c>
    </row>
    <row r="14277" spans="1:8">
      <c r="A14277">
        <v>2537810</v>
      </c>
      <c r="B14277" t="s">
        <v>12583</v>
      </c>
      <c r="C14277" t="s">
        <v>12584</v>
      </c>
      <c r="D14277" t="s">
        <v>166</v>
      </c>
      <c r="E14277" t="s">
        <v>71</v>
      </c>
      <c r="F14277" s="1" t="s">
        <v>209</v>
      </c>
      <c r="G14277" t="s">
        <v>74</v>
      </c>
      <c r="H14277" t="str">
        <f>VLOOKUP(F14277,Clubs!$A$1:$D$220,4,)</f>
        <v>034066</v>
      </c>
    </row>
    <row r="14278" spans="1:8">
      <c r="A14278">
        <v>2537824</v>
      </c>
      <c r="B14278" t="s">
        <v>3268</v>
      </c>
      <c r="C14278" t="s">
        <v>2683</v>
      </c>
      <c r="D14278" t="s">
        <v>8640</v>
      </c>
      <c r="E14278" t="s">
        <v>71</v>
      </c>
      <c r="F14278" s="1" t="s">
        <v>209</v>
      </c>
      <c r="G14278" t="s">
        <v>74</v>
      </c>
      <c r="H14278" t="str">
        <f>VLOOKUP(F14278,Clubs!$A$1:$D$220,4,)</f>
        <v>034066</v>
      </c>
    </row>
    <row r="14279" spans="1:8">
      <c r="A14279">
        <v>2537902</v>
      </c>
      <c r="B14279" t="s">
        <v>2298</v>
      </c>
      <c r="C14279" t="s">
        <v>1175</v>
      </c>
      <c r="D14279" t="s">
        <v>111</v>
      </c>
      <c r="E14279" t="s">
        <v>75</v>
      </c>
      <c r="F14279" s="1" t="s">
        <v>261</v>
      </c>
      <c r="G14279" t="s">
        <v>74</v>
      </c>
      <c r="H14279" t="str">
        <f>VLOOKUP(F14279,Clubs!$A$1:$D$220,4,)</f>
        <v>031001</v>
      </c>
    </row>
    <row r="14280" spans="1:8">
      <c r="A14280">
        <v>2537903</v>
      </c>
      <c r="B14280" t="s">
        <v>12585</v>
      </c>
      <c r="C14280" t="s">
        <v>5567</v>
      </c>
      <c r="D14280" t="s">
        <v>8640</v>
      </c>
      <c r="E14280" t="s">
        <v>75</v>
      </c>
      <c r="F14280" s="1" t="s">
        <v>235</v>
      </c>
      <c r="G14280" t="s">
        <v>74</v>
      </c>
      <c r="H14280" t="str">
        <f>VLOOKUP(F14280,Clubs!$A$1:$D$220,4,)</f>
        <v>030003</v>
      </c>
    </row>
    <row r="14281" spans="1:8">
      <c r="A14281">
        <v>2537904</v>
      </c>
      <c r="B14281" t="s">
        <v>2375</v>
      </c>
      <c r="C14281" t="s">
        <v>993</v>
      </c>
      <c r="D14281" t="s">
        <v>8640</v>
      </c>
      <c r="E14281" t="s">
        <v>75</v>
      </c>
      <c r="F14281" s="1" t="s">
        <v>235</v>
      </c>
      <c r="G14281" t="s">
        <v>74</v>
      </c>
      <c r="H14281" t="str">
        <f>VLOOKUP(F14281,Clubs!$A$1:$D$220,4,)</f>
        <v>030003</v>
      </c>
    </row>
    <row r="14282" spans="1:8">
      <c r="A14282">
        <v>2537923</v>
      </c>
      <c r="B14282" t="s">
        <v>12586</v>
      </c>
      <c r="C14282" t="s">
        <v>1168</v>
      </c>
      <c r="D14282" t="s">
        <v>166</v>
      </c>
      <c r="E14282" t="s">
        <v>71</v>
      </c>
      <c r="F14282" s="1" t="s">
        <v>209</v>
      </c>
      <c r="G14282" t="s">
        <v>74</v>
      </c>
      <c r="H14282" t="str">
        <f>VLOOKUP(F14282,Clubs!$A$1:$D$220,4,)</f>
        <v>034066</v>
      </c>
    </row>
    <row r="14283" spans="1:8">
      <c r="A14283">
        <v>2538007</v>
      </c>
      <c r="B14283" t="s">
        <v>12587</v>
      </c>
      <c r="C14283" t="s">
        <v>2013</v>
      </c>
      <c r="D14283" t="s">
        <v>166</v>
      </c>
      <c r="E14283" t="s">
        <v>71</v>
      </c>
      <c r="F14283" s="1" t="s">
        <v>213</v>
      </c>
      <c r="G14283" t="s">
        <v>74</v>
      </c>
      <c r="H14283" t="str">
        <f>VLOOKUP(F14283,Clubs!$A$1:$D$220,4,)</f>
        <v>066032</v>
      </c>
    </row>
    <row r="14284" spans="1:8">
      <c r="A14284">
        <v>2538014</v>
      </c>
      <c r="B14284" t="s">
        <v>7175</v>
      </c>
      <c r="C14284" t="s">
        <v>568</v>
      </c>
      <c r="D14284" t="s">
        <v>8640</v>
      </c>
      <c r="E14284" t="s">
        <v>71</v>
      </c>
      <c r="F14284" s="1" t="s">
        <v>237</v>
      </c>
      <c r="G14284" t="s">
        <v>167</v>
      </c>
      <c r="H14284" t="str">
        <f>VLOOKUP(F14284,Clubs!$A$1:$D$220,4,)</f>
        <v>065020</v>
      </c>
    </row>
    <row r="14285" spans="1:8">
      <c r="A14285">
        <v>2538021</v>
      </c>
      <c r="B14285" t="s">
        <v>2587</v>
      </c>
      <c r="C14285" t="s">
        <v>1335</v>
      </c>
      <c r="D14285" t="s">
        <v>8640</v>
      </c>
      <c r="E14285" t="s">
        <v>71</v>
      </c>
      <c r="F14285" s="1" t="s">
        <v>237</v>
      </c>
      <c r="G14285" t="s">
        <v>167</v>
      </c>
      <c r="H14285" t="str">
        <f>VLOOKUP(F14285,Clubs!$A$1:$D$220,4,)</f>
        <v>065020</v>
      </c>
    </row>
    <row r="14286" spans="1:8">
      <c r="A14286">
        <v>2538056</v>
      </c>
      <c r="B14286" t="s">
        <v>12588</v>
      </c>
      <c r="C14286" t="s">
        <v>3420</v>
      </c>
      <c r="D14286" t="s">
        <v>165</v>
      </c>
      <c r="E14286" t="s">
        <v>75</v>
      </c>
      <c r="F14286" s="1" t="s">
        <v>214</v>
      </c>
      <c r="G14286" t="s">
        <v>74</v>
      </c>
      <c r="H14286" t="str">
        <f>VLOOKUP(F14286,Clubs!$A$1:$D$220,4,)</f>
        <v>034038</v>
      </c>
    </row>
    <row r="14287" spans="1:8">
      <c r="A14287">
        <v>2538057</v>
      </c>
      <c r="B14287" t="s">
        <v>12589</v>
      </c>
      <c r="C14287" t="s">
        <v>917</v>
      </c>
      <c r="D14287" t="s">
        <v>165</v>
      </c>
      <c r="E14287" t="s">
        <v>71</v>
      </c>
      <c r="F14287" s="1" t="s">
        <v>214</v>
      </c>
      <c r="G14287" t="s">
        <v>74</v>
      </c>
      <c r="H14287" t="str">
        <f>VLOOKUP(F14287,Clubs!$A$1:$D$220,4,)</f>
        <v>034038</v>
      </c>
    </row>
    <row r="14288" spans="1:8">
      <c r="A14288">
        <v>2538062</v>
      </c>
      <c r="B14288" t="s">
        <v>12590</v>
      </c>
      <c r="C14288" t="s">
        <v>3473</v>
      </c>
      <c r="D14288" t="s">
        <v>166</v>
      </c>
      <c r="E14288" t="s">
        <v>75</v>
      </c>
      <c r="F14288" s="1" t="s">
        <v>214</v>
      </c>
      <c r="G14288" t="s">
        <v>74</v>
      </c>
      <c r="H14288" t="str">
        <f>VLOOKUP(F14288,Clubs!$A$1:$D$220,4,)</f>
        <v>034038</v>
      </c>
    </row>
    <row r="14289" spans="1:8">
      <c r="A14289">
        <v>2538130</v>
      </c>
      <c r="B14289" t="s">
        <v>9770</v>
      </c>
      <c r="C14289" t="s">
        <v>1639</v>
      </c>
      <c r="D14289" t="s">
        <v>166</v>
      </c>
      <c r="E14289" t="s">
        <v>71</v>
      </c>
      <c r="F14289" s="1" t="s">
        <v>209</v>
      </c>
      <c r="G14289" t="s">
        <v>74</v>
      </c>
      <c r="H14289" t="str">
        <f>VLOOKUP(F14289,Clubs!$A$1:$D$220,4,)</f>
        <v>034066</v>
      </c>
    </row>
    <row r="14290" spans="1:8">
      <c r="A14290">
        <v>2538161</v>
      </c>
      <c r="B14290" t="s">
        <v>6287</v>
      </c>
      <c r="C14290" t="s">
        <v>635</v>
      </c>
      <c r="D14290" t="s">
        <v>165</v>
      </c>
      <c r="E14290" t="s">
        <v>71</v>
      </c>
      <c r="F14290" s="1" t="s">
        <v>214</v>
      </c>
      <c r="G14290" t="s">
        <v>74</v>
      </c>
      <c r="H14290" t="str">
        <f>VLOOKUP(F14290,Clubs!$A$1:$D$220,4,)</f>
        <v>034038</v>
      </c>
    </row>
    <row r="14291" spans="1:8">
      <c r="A14291">
        <v>2538232</v>
      </c>
      <c r="B14291" t="s">
        <v>12591</v>
      </c>
      <c r="C14291" t="s">
        <v>12592</v>
      </c>
      <c r="D14291" t="s">
        <v>8640</v>
      </c>
      <c r="E14291" t="s">
        <v>71</v>
      </c>
      <c r="F14291" s="1" t="s">
        <v>314</v>
      </c>
      <c r="G14291" t="s">
        <v>211</v>
      </c>
      <c r="H14291" t="str">
        <f>VLOOKUP(F14291,Clubs!$A$1:$D$220,4,)</f>
        <v>034457</v>
      </c>
    </row>
    <row r="14292" spans="1:8">
      <c r="A14292">
        <v>2538247</v>
      </c>
      <c r="B14292" t="s">
        <v>12593</v>
      </c>
      <c r="C14292" t="s">
        <v>802</v>
      </c>
      <c r="D14292" t="s">
        <v>109</v>
      </c>
      <c r="E14292" t="s">
        <v>71</v>
      </c>
      <c r="F14292" s="1" t="s">
        <v>245</v>
      </c>
      <c r="G14292" t="s">
        <v>74</v>
      </c>
      <c r="H14292" t="str">
        <f>VLOOKUP(F14292,Clubs!$A$1:$D$220,4,)</f>
        <v>046012</v>
      </c>
    </row>
    <row r="14293" spans="1:8">
      <c r="A14293">
        <v>2538254</v>
      </c>
      <c r="B14293" t="s">
        <v>12594</v>
      </c>
      <c r="C14293" t="s">
        <v>789</v>
      </c>
      <c r="D14293" t="s">
        <v>165</v>
      </c>
      <c r="E14293" t="s">
        <v>71</v>
      </c>
      <c r="F14293" s="1" t="s">
        <v>200</v>
      </c>
      <c r="G14293" t="s">
        <v>74</v>
      </c>
      <c r="H14293" t="str">
        <f>VLOOKUP(F14293,Clubs!$A$1:$D$220,4,)</f>
        <v>011024</v>
      </c>
    </row>
    <row r="14294" spans="1:8">
      <c r="A14294">
        <v>2538265</v>
      </c>
      <c r="B14294" t="s">
        <v>2408</v>
      </c>
      <c r="C14294" t="s">
        <v>1214</v>
      </c>
      <c r="D14294" t="s">
        <v>111</v>
      </c>
      <c r="E14294" t="s">
        <v>75</v>
      </c>
      <c r="F14294" s="1" t="s">
        <v>351</v>
      </c>
      <c r="G14294" t="s">
        <v>211</v>
      </c>
      <c r="H14294" t="str">
        <f>VLOOKUP(F14294,Clubs!$A$1:$D$220,4,)</f>
        <v>012012</v>
      </c>
    </row>
    <row r="14295" spans="1:8">
      <c r="A14295">
        <v>2538272</v>
      </c>
      <c r="B14295" t="s">
        <v>7765</v>
      </c>
      <c r="C14295" t="s">
        <v>747</v>
      </c>
      <c r="D14295" t="s">
        <v>8640</v>
      </c>
      <c r="E14295" t="s">
        <v>75</v>
      </c>
      <c r="F14295" s="1" t="s">
        <v>276</v>
      </c>
      <c r="G14295" t="s">
        <v>211</v>
      </c>
      <c r="H14295" t="str">
        <f>VLOOKUP(F14295,Clubs!$A$1:$D$220,4,)</f>
        <v>066032</v>
      </c>
    </row>
    <row r="14296" spans="1:8">
      <c r="A14296">
        <v>2538300</v>
      </c>
      <c r="B14296" t="s">
        <v>12595</v>
      </c>
      <c r="C14296" t="s">
        <v>964</v>
      </c>
      <c r="D14296" t="s">
        <v>109</v>
      </c>
      <c r="E14296" t="s">
        <v>71</v>
      </c>
      <c r="F14296" s="1" t="s">
        <v>257</v>
      </c>
      <c r="G14296" t="s">
        <v>74</v>
      </c>
      <c r="H14296" t="str">
        <f>VLOOKUP(F14296,Clubs!$A$1:$D$220,4,)</f>
        <v>031003</v>
      </c>
    </row>
    <row r="14297" spans="1:8">
      <c r="A14297">
        <v>2538338</v>
      </c>
      <c r="B14297" t="s">
        <v>628</v>
      </c>
      <c r="C14297" t="s">
        <v>577</v>
      </c>
      <c r="D14297" t="s">
        <v>166</v>
      </c>
      <c r="E14297" t="s">
        <v>71</v>
      </c>
      <c r="F14297" s="1" t="s">
        <v>257</v>
      </c>
      <c r="G14297" t="s">
        <v>74</v>
      </c>
      <c r="H14297" t="str">
        <f>VLOOKUP(F14297,Clubs!$A$1:$D$220,4,)</f>
        <v>031003</v>
      </c>
    </row>
    <row r="14298" spans="1:8">
      <c r="A14298">
        <v>2538343</v>
      </c>
      <c r="B14298" t="s">
        <v>6596</v>
      </c>
      <c r="C14298" t="s">
        <v>7968</v>
      </c>
      <c r="D14298" t="s">
        <v>166</v>
      </c>
      <c r="E14298" t="s">
        <v>71</v>
      </c>
      <c r="F14298" s="1" t="s">
        <v>257</v>
      </c>
      <c r="G14298" t="s">
        <v>74</v>
      </c>
      <c r="H14298" t="str">
        <f>VLOOKUP(F14298,Clubs!$A$1:$D$220,4,)</f>
        <v>031003</v>
      </c>
    </row>
    <row r="14299" spans="1:8">
      <c r="A14299">
        <v>2538403</v>
      </c>
      <c r="B14299" t="s">
        <v>2603</v>
      </c>
      <c r="C14299" t="s">
        <v>4540</v>
      </c>
      <c r="D14299" t="s">
        <v>166</v>
      </c>
      <c r="E14299" t="s">
        <v>71</v>
      </c>
      <c r="F14299" s="1" t="s">
        <v>10894</v>
      </c>
      <c r="G14299" t="s">
        <v>74</v>
      </c>
      <c r="H14299" t="str">
        <f>VLOOKUP(F14299,Clubs!$A$1:$D$220,4,)</f>
        <v>081017</v>
      </c>
    </row>
    <row r="14300" spans="1:8">
      <c r="A14300">
        <v>2538437</v>
      </c>
      <c r="B14300" t="s">
        <v>12596</v>
      </c>
      <c r="C14300" t="s">
        <v>12597</v>
      </c>
      <c r="D14300" t="s">
        <v>165</v>
      </c>
      <c r="E14300" t="s">
        <v>75</v>
      </c>
      <c r="F14300" s="1" t="s">
        <v>10894</v>
      </c>
      <c r="G14300" t="s">
        <v>74</v>
      </c>
      <c r="H14300" t="str">
        <f>VLOOKUP(F14300,Clubs!$A$1:$D$220,4,)</f>
        <v>081017</v>
      </c>
    </row>
    <row r="14301" spans="1:8">
      <c r="A14301">
        <v>2538619</v>
      </c>
      <c r="B14301" t="s">
        <v>7909</v>
      </c>
      <c r="C14301" t="s">
        <v>1124</v>
      </c>
      <c r="D14301" t="s">
        <v>8640</v>
      </c>
      <c r="E14301" t="s">
        <v>75</v>
      </c>
      <c r="F14301" s="1" t="s">
        <v>8541</v>
      </c>
      <c r="G14301" t="s">
        <v>211</v>
      </c>
      <c r="H14301" t="str">
        <f>VLOOKUP(F14301,Clubs!$A$1:$D$220,4,)</f>
        <v>066032</v>
      </c>
    </row>
    <row r="14302" spans="1:8">
      <c r="A14302">
        <v>2538636</v>
      </c>
      <c r="B14302" t="s">
        <v>3533</v>
      </c>
      <c r="C14302" t="s">
        <v>687</v>
      </c>
      <c r="D14302" t="s">
        <v>8640</v>
      </c>
      <c r="E14302" t="s">
        <v>71</v>
      </c>
      <c r="F14302" s="1" t="s">
        <v>8541</v>
      </c>
      <c r="G14302" t="s">
        <v>211</v>
      </c>
      <c r="H14302" t="str">
        <f>VLOOKUP(F14302,Clubs!$A$1:$D$220,4,)</f>
        <v>066032</v>
      </c>
    </row>
    <row r="14303" spans="1:8">
      <c r="A14303">
        <v>2538697</v>
      </c>
      <c r="B14303" t="s">
        <v>1664</v>
      </c>
      <c r="C14303" t="s">
        <v>5717</v>
      </c>
      <c r="D14303" t="s">
        <v>8640</v>
      </c>
      <c r="E14303" t="s">
        <v>71</v>
      </c>
      <c r="F14303" s="1" t="s">
        <v>241</v>
      </c>
      <c r="G14303" t="s">
        <v>211</v>
      </c>
      <c r="H14303" t="str">
        <f>VLOOKUP(F14303,Clubs!$A$1:$D$220,4,)</f>
        <v>034072</v>
      </c>
    </row>
    <row r="14304" spans="1:8">
      <c r="A14304">
        <v>2538712</v>
      </c>
      <c r="B14304" t="s">
        <v>7741</v>
      </c>
      <c r="C14304" t="s">
        <v>672</v>
      </c>
      <c r="D14304" t="s">
        <v>165</v>
      </c>
      <c r="E14304" t="s">
        <v>71</v>
      </c>
      <c r="F14304" s="1" t="s">
        <v>213</v>
      </c>
      <c r="G14304" t="s">
        <v>74</v>
      </c>
      <c r="H14304" t="str">
        <f>VLOOKUP(F14304,Clubs!$A$1:$D$220,4,)</f>
        <v>066032</v>
      </c>
    </row>
    <row r="14305" spans="1:8">
      <c r="A14305">
        <v>2538727</v>
      </c>
      <c r="B14305" t="s">
        <v>12598</v>
      </c>
      <c r="C14305" t="s">
        <v>773</v>
      </c>
      <c r="D14305" t="s">
        <v>166</v>
      </c>
      <c r="E14305" t="s">
        <v>71</v>
      </c>
      <c r="F14305" s="1" t="s">
        <v>213</v>
      </c>
      <c r="G14305" t="s">
        <v>74</v>
      </c>
      <c r="H14305" t="str">
        <f>VLOOKUP(F14305,Clubs!$A$1:$D$220,4,)</f>
        <v>066032</v>
      </c>
    </row>
    <row r="14306" spans="1:8">
      <c r="A14306">
        <v>2538736</v>
      </c>
      <c r="B14306" t="s">
        <v>12599</v>
      </c>
      <c r="C14306" t="s">
        <v>593</v>
      </c>
      <c r="D14306" t="s">
        <v>8640</v>
      </c>
      <c r="E14306" t="s">
        <v>71</v>
      </c>
      <c r="F14306" s="1" t="s">
        <v>241</v>
      </c>
      <c r="G14306" t="s">
        <v>211</v>
      </c>
      <c r="H14306" t="str">
        <f>VLOOKUP(F14306,Clubs!$A$1:$D$220,4,)</f>
        <v>034072</v>
      </c>
    </row>
    <row r="14307" spans="1:8">
      <c r="A14307">
        <v>2538753</v>
      </c>
      <c r="B14307" t="s">
        <v>12600</v>
      </c>
      <c r="C14307" t="s">
        <v>9698</v>
      </c>
      <c r="D14307" t="s">
        <v>109</v>
      </c>
      <c r="E14307" t="s">
        <v>71</v>
      </c>
      <c r="F14307" s="1" t="s">
        <v>230</v>
      </c>
      <c r="G14307" t="s">
        <v>74</v>
      </c>
      <c r="H14307" t="str">
        <f>VLOOKUP(F14307,Clubs!$A$1:$D$220,4,)</f>
        <v>031025</v>
      </c>
    </row>
    <row r="14308" spans="1:8">
      <c r="A14308">
        <v>2538818</v>
      </c>
      <c r="B14308" t="s">
        <v>2921</v>
      </c>
      <c r="C14308" t="s">
        <v>12601</v>
      </c>
      <c r="D14308" t="s">
        <v>8640</v>
      </c>
      <c r="E14308" t="s">
        <v>71</v>
      </c>
      <c r="F14308" s="1" t="s">
        <v>314</v>
      </c>
      <c r="G14308" t="s">
        <v>211</v>
      </c>
      <c r="H14308" t="str">
        <f>VLOOKUP(F14308,Clubs!$A$1:$D$220,4,)</f>
        <v>034457</v>
      </c>
    </row>
    <row r="14309" spans="1:8">
      <c r="A14309">
        <v>2538834</v>
      </c>
      <c r="B14309" t="s">
        <v>2035</v>
      </c>
      <c r="C14309" t="s">
        <v>1357</v>
      </c>
      <c r="D14309" t="s">
        <v>111</v>
      </c>
      <c r="E14309" t="s">
        <v>71</v>
      </c>
      <c r="F14309" s="1" t="s">
        <v>308</v>
      </c>
      <c r="G14309" t="s">
        <v>211</v>
      </c>
      <c r="H14309" t="str">
        <f>VLOOKUP(F14309,Clubs!$A$1:$D$220,4,)</f>
        <v>030076</v>
      </c>
    </row>
    <row r="14310" spans="1:8">
      <c r="A14310">
        <v>2538917</v>
      </c>
      <c r="B14310" t="s">
        <v>12602</v>
      </c>
      <c r="C14310" t="s">
        <v>2754</v>
      </c>
      <c r="D14310" t="s">
        <v>165</v>
      </c>
      <c r="E14310" t="s">
        <v>75</v>
      </c>
      <c r="F14310" s="1" t="s">
        <v>220</v>
      </c>
      <c r="G14310" t="s">
        <v>74</v>
      </c>
      <c r="H14310" t="str">
        <f>VLOOKUP(F14310,Clubs!$A$1:$D$220,4,)</f>
        <v>031015</v>
      </c>
    </row>
    <row r="14311" spans="1:8">
      <c r="A14311">
        <v>2538925</v>
      </c>
      <c r="B14311" t="s">
        <v>7701</v>
      </c>
      <c r="C14311" t="s">
        <v>802</v>
      </c>
      <c r="D14311" t="s">
        <v>165</v>
      </c>
      <c r="E14311" t="s">
        <v>71</v>
      </c>
      <c r="F14311" s="1" t="s">
        <v>220</v>
      </c>
      <c r="G14311" t="s">
        <v>74</v>
      </c>
      <c r="H14311" t="str">
        <f>VLOOKUP(F14311,Clubs!$A$1:$D$220,4,)</f>
        <v>031015</v>
      </c>
    </row>
    <row r="14312" spans="1:8">
      <c r="A14312">
        <v>2538939</v>
      </c>
      <c r="B14312" t="s">
        <v>12603</v>
      </c>
      <c r="C14312" t="s">
        <v>651</v>
      </c>
      <c r="D14312" t="s">
        <v>166</v>
      </c>
      <c r="E14312" t="s">
        <v>75</v>
      </c>
      <c r="F14312" s="1" t="s">
        <v>324</v>
      </c>
      <c r="G14312" t="s">
        <v>74</v>
      </c>
      <c r="H14312" t="str">
        <f>VLOOKUP(F14312,Clubs!$A$1:$D$220,4,)</f>
        <v>009014</v>
      </c>
    </row>
    <row r="14313" spans="1:8">
      <c r="A14313">
        <v>2538940</v>
      </c>
      <c r="B14313" t="s">
        <v>12604</v>
      </c>
      <c r="C14313" t="s">
        <v>688</v>
      </c>
      <c r="D14313" t="s">
        <v>8640</v>
      </c>
      <c r="E14313" t="s">
        <v>75</v>
      </c>
      <c r="F14313" s="1" t="s">
        <v>8676</v>
      </c>
      <c r="G14313" t="s">
        <v>74</v>
      </c>
      <c r="H14313" t="str">
        <f>VLOOKUP(F14313,Clubs!$A$1:$D$220,4,)</f>
        <v>034477</v>
      </c>
    </row>
    <row r="14314" spans="1:8">
      <c r="A14314">
        <v>2538957</v>
      </c>
      <c r="B14314" t="s">
        <v>12605</v>
      </c>
      <c r="C14314" t="s">
        <v>1341</v>
      </c>
      <c r="D14314" t="s">
        <v>8640</v>
      </c>
      <c r="E14314" t="s">
        <v>71</v>
      </c>
      <c r="F14314" s="1" t="s">
        <v>314</v>
      </c>
      <c r="G14314" t="s">
        <v>211</v>
      </c>
      <c r="H14314" t="str">
        <f>VLOOKUP(F14314,Clubs!$A$1:$D$220,4,)</f>
        <v>034457</v>
      </c>
    </row>
    <row r="14315" spans="1:8">
      <c r="A14315">
        <v>2539057</v>
      </c>
      <c r="B14315" t="s">
        <v>4454</v>
      </c>
      <c r="C14315" t="s">
        <v>624</v>
      </c>
      <c r="D14315" t="s">
        <v>166</v>
      </c>
      <c r="E14315" t="s">
        <v>75</v>
      </c>
      <c r="F14315" s="1" t="s">
        <v>220</v>
      </c>
      <c r="G14315" t="s">
        <v>74</v>
      </c>
      <c r="H14315" t="str">
        <f>VLOOKUP(F14315,Clubs!$A$1:$D$220,4,)</f>
        <v>031015</v>
      </c>
    </row>
    <row r="14316" spans="1:8">
      <c r="A14316">
        <v>2539141</v>
      </c>
      <c r="B14316" t="s">
        <v>12606</v>
      </c>
      <c r="C14316" t="s">
        <v>914</v>
      </c>
      <c r="D14316" t="s">
        <v>8640</v>
      </c>
      <c r="E14316" t="s">
        <v>75</v>
      </c>
      <c r="F14316" s="1" t="s">
        <v>241</v>
      </c>
      <c r="G14316" t="s">
        <v>211</v>
      </c>
      <c r="H14316" t="str">
        <f>VLOOKUP(F14316,Clubs!$A$1:$D$220,4,)</f>
        <v>034072</v>
      </c>
    </row>
    <row r="14317" spans="1:8">
      <c r="A14317">
        <v>2539166</v>
      </c>
      <c r="B14317" t="s">
        <v>12607</v>
      </c>
      <c r="C14317" t="s">
        <v>1150</v>
      </c>
      <c r="D14317" t="s">
        <v>110</v>
      </c>
      <c r="E14317" t="s">
        <v>75</v>
      </c>
      <c r="F14317" s="1" t="s">
        <v>200</v>
      </c>
      <c r="G14317" t="s">
        <v>74</v>
      </c>
      <c r="H14317" t="str">
        <f>VLOOKUP(F14317,Clubs!$A$1:$D$220,4,)</f>
        <v>011024</v>
      </c>
    </row>
    <row r="14318" spans="1:8">
      <c r="A14318">
        <v>2539187</v>
      </c>
      <c r="B14318" t="s">
        <v>12608</v>
      </c>
      <c r="C14318" t="s">
        <v>592</v>
      </c>
      <c r="D14318" t="s">
        <v>8640</v>
      </c>
      <c r="E14318" t="s">
        <v>71</v>
      </c>
      <c r="F14318" s="1" t="s">
        <v>215</v>
      </c>
      <c r="G14318" t="s">
        <v>74</v>
      </c>
      <c r="H14318" t="str">
        <f>VLOOKUP(F14318,Clubs!$A$1:$D$220,4,)</f>
        <v>031042</v>
      </c>
    </row>
    <row r="14319" spans="1:8">
      <c r="A14319">
        <v>2539300</v>
      </c>
      <c r="B14319" t="s">
        <v>2106</v>
      </c>
      <c r="C14319" t="s">
        <v>12609</v>
      </c>
      <c r="D14319" t="s">
        <v>110</v>
      </c>
      <c r="E14319" t="s">
        <v>75</v>
      </c>
      <c r="F14319" s="1" t="s">
        <v>230</v>
      </c>
      <c r="G14319" t="s">
        <v>74</v>
      </c>
      <c r="H14319" t="str">
        <f>VLOOKUP(F14319,Clubs!$A$1:$D$220,4,)</f>
        <v>031025</v>
      </c>
    </row>
    <row r="14320" spans="1:8">
      <c r="A14320">
        <v>2539303</v>
      </c>
      <c r="B14320" t="s">
        <v>12610</v>
      </c>
      <c r="C14320" t="s">
        <v>12611</v>
      </c>
      <c r="D14320" t="s">
        <v>166</v>
      </c>
      <c r="E14320" t="s">
        <v>71</v>
      </c>
      <c r="F14320" s="1" t="s">
        <v>220</v>
      </c>
      <c r="G14320" t="s">
        <v>74</v>
      </c>
      <c r="H14320" t="str">
        <f>VLOOKUP(F14320,Clubs!$A$1:$D$220,4,)</f>
        <v>031015</v>
      </c>
    </row>
    <row r="14321" spans="1:8">
      <c r="A14321">
        <v>2539435</v>
      </c>
      <c r="B14321" t="s">
        <v>963</v>
      </c>
      <c r="C14321" t="s">
        <v>599</v>
      </c>
      <c r="D14321" t="s">
        <v>111</v>
      </c>
      <c r="E14321" t="s">
        <v>75</v>
      </c>
      <c r="F14321" s="1" t="s">
        <v>202</v>
      </c>
      <c r="G14321" t="s">
        <v>211</v>
      </c>
      <c r="H14321" t="str">
        <f>VLOOKUP(F14321,Clubs!$A$1:$D$220,4,)</f>
        <v>081017</v>
      </c>
    </row>
    <row r="14322" spans="1:8">
      <c r="A14322">
        <v>2539436</v>
      </c>
      <c r="B14322" t="s">
        <v>986</v>
      </c>
      <c r="C14322" t="s">
        <v>2615</v>
      </c>
      <c r="D14322" t="s">
        <v>111</v>
      </c>
      <c r="E14322" t="s">
        <v>75</v>
      </c>
      <c r="F14322" s="1" t="s">
        <v>202</v>
      </c>
      <c r="G14322" t="s">
        <v>211</v>
      </c>
      <c r="H14322" t="str">
        <f>VLOOKUP(F14322,Clubs!$A$1:$D$220,4,)</f>
        <v>081017</v>
      </c>
    </row>
    <row r="14323" spans="1:8">
      <c r="A14323">
        <v>2539439</v>
      </c>
      <c r="B14323" t="s">
        <v>12612</v>
      </c>
      <c r="C14323" t="s">
        <v>723</v>
      </c>
      <c r="D14323" t="s">
        <v>166</v>
      </c>
      <c r="E14323" t="s">
        <v>71</v>
      </c>
      <c r="F14323" s="1" t="s">
        <v>230</v>
      </c>
      <c r="G14323" t="s">
        <v>74</v>
      </c>
      <c r="H14323" t="str">
        <f>VLOOKUP(F14323,Clubs!$A$1:$D$220,4,)</f>
        <v>031025</v>
      </c>
    </row>
    <row r="14324" spans="1:8">
      <c r="A14324">
        <v>2539468</v>
      </c>
      <c r="B14324" t="s">
        <v>12613</v>
      </c>
      <c r="C14324" t="s">
        <v>642</v>
      </c>
      <c r="D14324" t="s">
        <v>166</v>
      </c>
      <c r="E14324" t="s">
        <v>75</v>
      </c>
      <c r="F14324" s="1" t="s">
        <v>220</v>
      </c>
      <c r="G14324" t="s">
        <v>74</v>
      </c>
      <c r="H14324" t="str">
        <f>VLOOKUP(F14324,Clubs!$A$1:$D$220,4,)</f>
        <v>031015</v>
      </c>
    </row>
    <row r="14325" spans="1:8">
      <c r="A14325">
        <v>2539472</v>
      </c>
      <c r="B14325" t="s">
        <v>1185</v>
      </c>
      <c r="C14325" t="s">
        <v>639</v>
      </c>
      <c r="D14325" t="s">
        <v>165</v>
      </c>
      <c r="E14325" t="s">
        <v>71</v>
      </c>
      <c r="F14325" s="1" t="s">
        <v>230</v>
      </c>
      <c r="G14325" t="s">
        <v>74</v>
      </c>
      <c r="H14325" t="str">
        <f>VLOOKUP(F14325,Clubs!$A$1:$D$220,4,)</f>
        <v>031025</v>
      </c>
    </row>
    <row r="14326" spans="1:8">
      <c r="A14326">
        <v>2539475</v>
      </c>
      <c r="B14326" t="s">
        <v>12614</v>
      </c>
      <c r="C14326" t="s">
        <v>12615</v>
      </c>
      <c r="D14326" t="s">
        <v>166</v>
      </c>
      <c r="E14326" t="s">
        <v>71</v>
      </c>
      <c r="F14326" s="1" t="s">
        <v>220</v>
      </c>
      <c r="G14326" t="s">
        <v>74</v>
      </c>
      <c r="H14326" t="str">
        <f>VLOOKUP(F14326,Clubs!$A$1:$D$220,4,)</f>
        <v>031015</v>
      </c>
    </row>
    <row r="14327" spans="1:8">
      <c r="A14327">
        <v>2539482</v>
      </c>
      <c r="B14327" t="s">
        <v>1072</v>
      </c>
      <c r="C14327" t="s">
        <v>651</v>
      </c>
      <c r="D14327" t="s">
        <v>166</v>
      </c>
      <c r="E14327" t="s">
        <v>75</v>
      </c>
      <c r="F14327" s="1" t="s">
        <v>220</v>
      </c>
      <c r="G14327" t="s">
        <v>74</v>
      </c>
      <c r="H14327" t="str">
        <f>VLOOKUP(F14327,Clubs!$A$1:$D$220,4,)</f>
        <v>031015</v>
      </c>
    </row>
    <row r="14328" spans="1:8">
      <c r="A14328">
        <v>2539484</v>
      </c>
      <c r="B14328" t="s">
        <v>12616</v>
      </c>
      <c r="C14328" t="s">
        <v>690</v>
      </c>
      <c r="D14328" t="s">
        <v>166</v>
      </c>
      <c r="E14328" t="s">
        <v>71</v>
      </c>
      <c r="F14328" s="1" t="s">
        <v>231</v>
      </c>
      <c r="G14328" t="s">
        <v>74</v>
      </c>
      <c r="H14328" t="str">
        <f>VLOOKUP(F14328,Clubs!$A$1:$D$220,4,)</f>
        <v>032002</v>
      </c>
    </row>
    <row r="14329" spans="1:8">
      <c r="A14329">
        <v>2539525</v>
      </c>
      <c r="B14329" t="s">
        <v>12617</v>
      </c>
      <c r="C14329" t="s">
        <v>2721</v>
      </c>
      <c r="D14329" t="s">
        <v>8640</v>
      </c>
      <c r="E14329" t="s">
        <v>71</v>
      </c>
      <c r="F14329" s="1" t="s">
        <v>214</v>
      </c>
      <c r="G14329" t="s">
        <v>74</v>
      </c>
      <c r="H14329" t="str">
        <f>VLOOKUP(F14329,Clubs!$A$1:$D$220,4,)</f>
        <v>034038</v>
      </c>
    </row>
    <row r="14330" spans="1:8">
      <c r="A14330">
        <v>2539531</v>
      </c>
      <c r="B14330" t="s">
        <v>12618</v>
      </c>
      <c r="C14330" t="s">
        <v>1600</v>
      </c>
      <c r="D14330" t="s">
        <v>8640</v>
      </c>
      <c r="E14330" t="s">
        <v>71</v>
      </c>
      <c r="F14330" s="1" t="s">
        <v>214</v>
      </c>
      <c r="G14330" t="s">
        <v>74</v>
      </c>
      <c r="H14330" t="str">
        <f>VLOOKUP(F14330,Clubs!$A$1:$D$220,4,)</f>
        <v>034038</v>
      </c>
    </row>
    <row r="14331" spans="1:8">
      <c r="A14331">
        <v>2539532</v>
      </c>
      <c r="B14331" t="s">
        <v>12618</v>
      </c>
      <c r="C14331" t="s">
        <v>1120</v>
      </c>
      <c r="D14331" t="s">
        <v>8640</v>
      </c>
      <c r="E14331" t="s">
        <v>75</v>
      </c>
      <c r="F14331" s="1" t="s">
        <v>214</v>
      </c>
      <c r="G14331" t="s">
        <v>74</v>
      </c>
      <c r="H14331" t="str">
        <f>VLOOKUP(F14331,Clubs!$A$1:$D$220,4,)</f>
        <v>034038</v>
      </c>
    </row>
    <row r="14332" spans="1:8">
      <c r="A14332">
        <v>2539569</v>
      </c>
      <c r="B14332" t="s">
        <v>8404</v>
      </c>
      <c r="C14332" t="s">
        <v>1245</v>
      </c>
      <c r="D14332" t="s">
        <v>110</v>
      </c>
      <c r="E14332" t="s">
        <v>75</v>
      </c>
      <c r="F14332" s="1" t="s">
        <v>281</v>
      </c>
      <c r="G14332" t="s">
        <v>74</v>
      </c>
      <c r="H14332" t="str">
        <f>VLOOKUP(F14332,Clubs!$A$1:$D$220,4,)</f>
        <v>082020</v>
      </c>
    </row>
    <row r="14333" spans="1:8">
      <c r="A14333">
        <v>2539611</v>
      </c>
      <c r="B14333" t="s">
        <v>1904</v>
      </c>
      <c r="C14333" t="s">
        <v>831</v>
      </c>
      <c r="D14333" t="s">
        <v>8640</v>
      </c>
      <c r="E14333" t="s">
        <v>71</v>
      </c>
      <c r="F14333" s="1" t="s">
        <v>315</v>
      </c>
      <c r="G14333" t="s">
        <v>74</v>
      </c>
      <c r="H14333" t="str">
        <f>VLOOKUP(F14333,Clubs!$A$1:$D$220,4,)</f>
        <v>065008</v>
      </c>
    </row>
    <row r="14334" spans="1:8">
      <c r="A14334">
        <v>2539630</v>
      </c>
      <c r="B14334" t="s">
        <v>12619</v>
      </c>
      <c r="C14334" t="s">
        <v>12620</v>
      </c>
      <c r="D14334" t="s">
        <v>109</v>
      </c>
      <c r="E14334" t="s">
        <v>75</v>
      </c>
      <c r="F14334" s="1" t="s">
        <v>301</v>
      </c>
      <c r="G14334" t="s">
        <v>74</v>
      </c>
      <c r="H14334" t="str">
        <f>VLOOKUP(F14334,Clubs!$A$1:$D$220,4,)</f>
        <v>066032</v>
      </c>
    </row>
    <row r="14335" spans="1:8">
      <c r="A14335">
        <v>2539711</v>
      </c>
      <c r="B14335" t="s">
        <v>12621</v>
      </c>
      <c r="C14335" t="s">
        <v>799</v>
      </c>
      <c r="D14335" t="s">
        <v>166</v>
      </c>
      <c r="E14335" t="s">
        <v>75</v>
      </c>
      <c r="F14335" s="1" t="s">
        <v>275</v>
      </c>
      <c r="G14335" t="s">
        <v>74</v>
      </c>
      <c r="H14335" t="str">
        <f>VLOOKUP(F14335,Clubs!$A$1:$D$220,4,)</f>
        <v>081061</v>
      </c>
    </row>
    <row r="14336" spans="1:8">
      <c r="A14336">
        <v>2539720</v>
      </c>
      <c r="B14336" t="s">
        <v>3009</v>
      </c>
      <c r="C14336" t="s">
        <v>604</v>
      </c>
      <c r="D14336" t="s">
        <v>165</v>
      </c>
      <c r="E14336" t="s">
        <v>75</v>
      </c>
      <c r="F14336" s="1" t="s">
        <v>275</v>
      </c>
      <c r="G14336" t="s">
        <v>74</v>
      </c>
      <c r="H14336" t="str">
        <f>VLOOKUP(F14336,Clubs!$A$1:$D$220,4,)</f>
        <v>081061</v>
      </c>
    </row>
    <row r="14337" spans="1:8">
      <c r="A14337">
        <v>2539729</v>
      </c>
      <c r="B14337" t="s">
        <v>907</v>
      </c>
      <c r="C14337" t="s">
        <v>1181</v>
      </c>
      <c r="D14337" t="s">
        <v>8640</v>
      </c>
      <c r="E14337" t="s">
        <v>71</v>
      </c>
      <c r="F14337" s="1" t="s">
        <v>309</v>
      </c>
      <c r="G14337" t="s">
        <v>211</v>
      </c>
      <c r="H14337" t="str">
        <f>VLOOKUP(F14337,Clubs!$A$1:$D$220,4,)</f>
        <v>081041</v>
      </c>
    </row>
    <row r="14338" spans="1:8">
      <c r="A14338">
        <v>2539741</v>
      </c>
      <c r="B14338" t="s">
        <v>1366</v>
      </c>
      <c r="C14338" t="s">
        <v>1504</v>
      </c>
      <c r="D14338" t="s">
        <v>8640</v>
      </c>
      <c r="E14338" t="s">
        <v>71</v>
      </c>
      <c r="F14338" s="1" t="s">
        <v>303</v>
      </c>
      <c r="G14338" t="s">
        <v>211</v>
      </c>
      <c r="H14338" t="str">
        <f>VLOOKUP(F14338,Clubs!$A$1:$D$220,4,)</f>
        <v>048006</v>
      </c>
    </row>
    <row r="14339" spans="1:8">
      <c r="A14339">
        <v>2539814</v>
      </c>
      <c r="B14339" t="s">
        <v>12622</v>
      </c>
      <c r="C14339" t="s">
        <v>1271</v>
      </c>
      <c r="D14339" t="s">
        <v>8640</v>
      </c>
      <c r="E14339" t="s">
        <v>71</v>
      </c>
      <c r="F14339" s="1" t="s">
        <v>204</v>
      </c>
      <c r="G14339" t="s">
        <v>74</v>
      </c>
      <c r="H14339" t="str">
        <f>VLOOKUP(F14339,Clubs!$A$1:$D$220,4,)</f>
        <v>031030</v>
      </c>
    </row>
    <row r="14340" spans="1:8">
      <c r="A14340">
        <v>2539869</v>
      </c>
      <c r="B14340" t="s">
        <v>4989</v>
      </c>
      <c r="C14340" t="s">
        <v>1267</v>
      </c>
      <c r="D14340" t="s">
        <v>111</v>
      </c>
      <c r="E14340" t="s">
        <v>75</v>
      </c>
      <c r="F14340" s="1" t="s">
        <v>257</v>
      </c>
      <c r="G14340" t="s">
        <v>74</v>
      </c>
      <c r="H14340" t="str">
        <f>VLOOKUP(F14340,Clubs!$A$1:$D$220,4,)</f>
        <v>031003</v>
      </c>
    </row>
    <row r="14341" spans="1:8">
      <c r="A14341">
        <v>2539883</v>
      </c>
      <c r="B14341" t="s">
        <v>12623</v>
      </c>
      <c r="C14341" t="s">
        <v>786</v>
      </c>
      <c r="D14341" t="s">
        <v>109</v>
      </c>
      <c r="E14341" t="s">
        <v>75</v>
      </c>
      <c r="F14341" s="1" t="s">
        <v>241</v>
      </c>
      <c r="G14341" t="s">
        <v>74</v>
      </c>
      <c r="H14341" t="str">
        <f>VLOOKUP(F14341,Clubs!$A$1:$D$220,4,)</f>
        <v>034072</v>
      </c>
    </row>
    <row r="14342" spans="1:8">
      <c r="A14342">
        <v>2539919</v>
      </c>
      <c r="B14342" t="s">
        <v>12624</v>
      </c>
      <c r="C14342" t="s">
        <v>12625</v>
      </c>
      <c r="D14342" t="s">
        <v>109</v>
      </c>
      <c r="E14342" t="s">
        <v>75</v>
      </c>
      <c r="F14342" s="1" t="s">
        <v>204</v>
      </c>
      <c r="G14342" t="s">
        <v>74</v>
      </c>
      <c r="H14342" t="str">
        <f>VLOOKUP(F14342,Clubs!$A$1:$D$220,4,)</f>
        <v>031030</v>
      </c>
    </row>
    <row r="14343" spans="1:8">
      <c r="A14343">
        <v>2539949</v>
      </c>
      <c r="B14343" t="s">
        <v>11229</v>
      </c>
      <c r="C14343" t="s">
        <v>148</v>
      </c>
      <c r="D14343" t="s">
        <v>8640</v>
      </c>
      <c r="E14343" t="s">
        <v>75</v>
      </c>
      <c r="F14343" s="1" t="s">
        <v>241</v>
      </c>
      <c r="G14343" t="s">
        <v>74</v>
      </c>
      <c r="H14343" t="str">
        <f>VLOOKUP(F14343,Clubs!$A$1:$D$220,4,)</f>
        <v>034072</v>
      </c>
    </row>
    <row r="14344" spans="1:8">
      <c r="A14344">
        <v>2539955</v>
      </c>
      <c r="B14344" t="s">
        <v>12626</v>
      </c>
      <c r="C14344" t="s">
        <v>12627</v>
      </c>
      <c r="D14344" t="s">
        <v>166</v>
      </c>
      <c r="E14344" t="s">
        <v>75</v>
      </c>
      <c r="F14344" s="1" t="s">
        <v>214</v>
      </c>
      <c r="G14344" t="s">
        <v>74</v>
      </c>
      <c r="H14344" t="str">
        <f>VLOOKUP(F14344,Clubs!$A$1:$D$220,4,)</f>
        <v>034038</v>
      </c>
    </row>
    <row r="14345" spans="1:8">
      <c r="A14345">
        <v>2539973</v>
      </c>
      <c r="B14345" t="s">
        <v>12628</v>
      </c>
      <c r="C14345" t="s">
        <v>3573</v>
      </c>
      <c r="D14345" t="s">
        <v>8640</v>
      </c>
      <c r="E14345" t="s">
        <v>71</v>
      </c>
      <c r="F14345" s="1" t="s">
        <v>261</v>
      </c>
      <c r="G14345" t="s">
        <v>74</v>
      </c>
      <c r="H14345" t="str">
        <f>VLOOKUP(F14345,Clubs!$A$1:$D$220,4,)</f>
        <v>031001</v>
      </c>
    </row>
    <row r="14346" spans="1:8">
      <c r="A14346">
        <v>2539974</v>
      </c>
      <c r="B14346" t="s">
        <v>12629</v>
      </c>
      <c r="C14346" t="s">
        <v>1123</v>
      </c>
      <c r="D14346" t="s">
        <v>8640</v>
      </c>
      <c r="E14346" t="s">
        <v>71</v>
      </c>
      <c r="F14346" s="1" t="s">
        <v>261</v>
      </c>
      <c r="G14346" t="s">
        <v>74</v>
      </c>
      <c r="H14346" t="str">
        <f>VLOOKUP(F14346,Clubs!$A$1:$D$220,4,)</f>
        <v>031001</v>
      </c>
    </row>
    <row r="14347" spans="1:8">
      <c r="A14347">
        <v>2540008</v>
      </c>
      <c r="B14347" t="s">
        <v>12630</v>
      </c>
      <c r="C14347" t="s">
        <v>2304</v>
      </c>
      <c r="D14347" t="s">
        <v>166</v>
      </c>
      <c r="E14347" t="s">
        <v>71</v>
      </c>
      <c r="F14347" s="1" t="s">
        <v>216</v>
      </c>
      <c r="G14347" t="s">
        <v>74</v>
      </c>
      <c r="H14347" t="str">
        <f>VLOOKUP(F14347,Clubs!$A$1:$D$220,4,)</f>
        <v>065012</v>
      </c>
    </row>
    <row r="14348" spans="1:8">
      <c r="A14348">
        <v>2540009</v>
      </c>
      <c r="B14348" t="s">
        <v>12631</v>
      </c>
      <c r="C14348" t="s">
        <v>4122</v>
      </c>
      <c r="D14348" t="s">
        <v>165</v>
      </c>
      <c r="E14348" t="s">
        <v>71</v>
      </c>
      <c r="F14348" s="1" t="s">
        <v>229</v>
      </c>
      <c r="G14348" t="s">
        <v>74</v>
      </c>
      <c r="H14348" t="str">
        <f>VLOOKUP(F14348,Clubs!$A$1:$D$220,4,)</f>
        <v>031067</v>
      </c>
    </row>
    <row r="14349" spans="1:8">
      <c r="A14349">
        <v>2540027</v>
      </c>
      <c r="B14349" t="s">
        <v>5727</v>
      </c>
      <c r="C14349" t="s">
        <v>4891</v>
      </c>
      <c r="D14349" t="s">
        <v>109</v>
      </c>
      <c r="E14349" t="s">
        <v>71</v>
      </c>
      <c r="F14349" s="1" t="s">
        <v>244</v>
      </c>
      <c r="G14349" t="s">
        <v>74</v>
      </c>
      <c r="H14349" t="str">
        <f>VLOOKUP(F14349,Clubs!$A$1:$D$220,4,)</f>
        <v>030008</v>
      </c>
    </row>
    <row r="14350" spans="1:8">
      <c r="A14350">
        <v>2540029</v>
      </c>
      <c r="B14350" t="s">
        <v>12632</v>
      </c>
      <c r="C14350" t="s">
        <v>2709</v>
      </c>
      <c r="D14350" t="s">
        <v>111</v>
      </c>
      <c r="E14350" t="s">
        <v>75</v>
      </c>
      <c r="F14350" s="1" t="s">
        <v>208</v>
      </c>
      <c r="G14350" t="s">
        <v>74</v>
      </c>
      <c r="H14350" t="str">
        <f>VLOOKUP(F14350,Clubs!$A$1:$D$220,4,)</f>
        <v>030059</v>
      </c>
    </row>
    <row r="14351" spans="1:8">
      <c r="A14351">
        <v>2540032</v>
      </c>
      <c r="B14351" t="s">
        <v>12633</v>
      </c>
      <c r="C14351" t="s">
        <v>1104</v>
      </c>
      <c r="D14351" t="s">
        <v>8640</v>
      </c>
      <c r="E14351" t="s">
        <v>75</v>
      </c>
      <c r="F14351" s="1" t="s">
        <v>208</v>
      </c>
      <c r="G14351" t="s">
        <v>211</v>
      </c>
      <c r="H14351" t="str">
        <f>VLOOKUP(F14351,Clubs!$A$1:$D$220,4,)</f>
        <v>030059</v>
      </c>
    </row>
    <row r="14352" spans="1:8">
      <c r="A14352">
        <v>2540056</v>
      </c>
      <c r="B14352" t="s">
        <v>12634</v>
      </c>
      <c r="C14352" t="s">
        <v>1165</v>
      </c>
      <c r="D14352" t="s">
        <v>166</v>
      </c>
      <c r="E14352" t="s">
        <v>75</v>
      </c>
      <c r="F14352" s="1" t="s">
        <v>216</v>
      </c>
      <c r="G14352" t="s">
        <v>74</v>
      </c>
      <c r="H14352" t="str">
        <f>VLOOKUP(F14352,Clubs!$A$1:$D$220,4,)</f>
        <v>065012</v>
      </c>
    </row>
    <row r="14353" spans="1:8">
      <c r="A14353">
        <v>2540057</v>
      </c>
      <c r="B14353" t="s">
        <v>12635</v>
      </c>
      <c r="C14353" t="s">
        <v>12636</v>
      </c>
      <c r="D14353" t="s">
        <v>109</v>
      </c>
      <c r="E14353" t="s">
        <v>71</v>
      </c>
      <c r="F14353" s="1" t="s">
        <v>214</v>
      </c>
      <c r="G14353" t="s">
        <v>74</v>
      </c>
      <c r="H14353" t="str">
        <f>VLOOKUP(F14353,Clubs!$A$1:$D$220,4,)</f>
        <v>034038</v>
      </c>
    </row>
    <row r="14354" spans="1:8">
      <c r="A14354">
        <v>2540081</v>
      </c>
      <c r="B14354" t="s">
        <v>12637</v>
      </c>
      <c r="C14354" t="s">
        <v>12638</v>
      </c>
      <c r="D14354" t="s">
        <v>166</v>
      </c>
      <c r="E14354" t="s">
        <v>75</v>
      </c>
      <c r="F14354" s="1" t="s">
        <v>244</v>
      </c>
      <c r="G14354" t="s">
        <v>74</v>
      </c>
      <c r="H14354" t="str">
        <f>VLOOKUP(F14354,Clubs!$A$1:$D$220,4,)</f>
        <v>030008</v>
      </c>
    </row>
    <row r="14355" spans="1:8">
      <c r="A14355">
        <v>2540087</v>
      </c>
      <c r="B14355" t="s">
        <v>12639</v>
      </c>
      <c r="C14355" t="s">
        <v>12640</v>
      </c>
      <c r="D14355" t="s">
        <v>166</v>
      </c>
      <c r="E14355" t="s">
        <v>71</v>
      </c>
      <c r="F14355" s="1" t="s">
        <v>214</v>
      </c>
      <c r="G14355" t="s">
        <v>74</v>
      </c>
      <c r="H14355" t="str">
        <f>VLOOKUP(F14355,Clubs!$A$1:$D$220,4,)</f>
        <v>034038</v>
      </c>
    </row>
    <row r="14356" spans="1:8">
      <c r="A14356">
        <v>2540095</v>
      </c>
      <c r="B14356" t="s">
        <v>3346</v>
      </c>
      <c r="C14356" t="s">
        <v>950</v>
      </c>
      <c r="D14356" t="s">
        <v>165</v>
      </c>
      <c r="E14356" t="s">
        <v>71</v>
      </c>
      <c r="F14356" s="1" t="s">
        <v>244</v>
      </c>
      <c r="G14356" t="s">
        <v>74</v>
      </c>
      <c r="H14356" t="str">
        <f>VLOOKUP(F14356,Clubs!$A$1:$D$220,4,)</f>
        <v>030008</v>
      </c>
    </row>
    <row r="14357" spans="1:8">
      <c r="A14357">
        <v>2540099</v>
      </c>
      <c r="B14357" t="s">
        <v>685</v>
      </c>
      <c r="C14357" t="s">
        <v>1431</v>
      </c>
      <c r="D14357" t="s">
        <v>8640</v>
      </c>
      <c r="E14357" t="s">
        <v>71</v>
      </c>
      <c r="F14357" s="1" t="s">
        <v>8525</v>
      </c>
      <c r="G14357" t="s">
        <v>74</v>
      </c>
      <c r="H14357" t="str">
        <f>VLOOKUP(F14357,Clubs!$A$1:$D$220,4,)</f>
        <v>030075</v>
      </c>
    </row>
    <row r="14358" spans="1:8">
      <c r="A14358">
        <v>2540100</v>
      </c>
      <c r="B14358" t="s">
        <v>12641</v>
      </c>
      <c r="C14358" t="s">
        <v>642</v>
      </c>
      <c r="D14358" t="s">
        <v>109</v>
      </c>
      <c r="E14358" t="s">
        <v>75</v>
      </c>
      <c r="F14358" s="1" t="s">
        <v>244</v>
      </c>
      <c r="G14358" t="s">
        <v>74</v>
      </c>
      <c r="H14358" t="str">
        <f>VLOOKUP(F14358,Clubs!$A$1:$D$220,4,)</f>
        <v>030008</v>
      </c>
    </row>
    <row r="14359" spans="1:8">
      <c r="A14359">
        <v>2540107</v>
      </c>
      <c r="B14359" t="s">
        <v>12642</v>
      </c>
      <c r="C14359" t="s">
        <v>634</v>
      </c>
      <c r="D14359" t="s">
        <v>111</v>
      </c>
      <c r="E14359" t="s">
        <v>71</v>
      </c>
      <c r="F14359" s="1" t="s">
        <v>333</v>
      </c>
      <c r="G14359" t="s">
        <v>74</v>
      </c>
      <c r="H14359" t="str">
        <f>VLOOKUP(F14359,Clubs!$A$1:$D$220,4,)</f>
        <v>009007</v>
      </c>
    </row>
    <row r="14360" spans="1:8">
      <c r="A14360">
        <v>2540109</v>
      </c>
      <c r="B14360" t="s">
        <v>12643</v>
      </c>
      <c r="C14360" t="s">
        <v>917</v>
      </c>
      <c r="D14360" t="s">
        <v>109</v>
      </c>
      <c r="E14360" t="s">
        <v>71</v>
      </c>
      <c r="F14360" s="1" t="s">
        <v>244</v>
      </c>
      <c r="G14360" t="s">
        <v>74</v>
      </c>
      <c r="H14360" t="str">
        <f>VLOOKUP(F14360,Clubs!$A$1:$D$220,4,)</f>
        <v>030008</v>
      </c>
    </row>
    <row r="14361" spans="1:8">
      <c r="A14361">
        <v>2540132</v>
      </c>
      <c r="B14361" t="s">
        <v>12644</v>
      </c>
      <c r="C14361" t="s">
        <v>9944</v>
      </c>
      <c r="D14361" t="s">
        <v>166</v>
      </c>
      <c r="E14361" t="s">
        <v>75</v>
      </c>
      <c r="F14361" s="1" t="s">
        <v>244</v>
      </c>
      <c r="G14361" t="s">
        <v>74</v>
      </c>
      <c r="H14361" t="str">
        <f>VLOOKUP(F14361,Clubs!$A$1:$D$220,4,)</f>
        <v>030008</v>
      </c>
    </row>
    <row r="14362" spans="1:8">
      <c r="A14362">
        <v>2540159</v>
      </c>
      <c r="B14362" t="s">
        <v>12645</v>
      </c>
      <c r="C14362" t="s">
        <v>1286</v>
      </c>
      <c r="D14362" t="s">
        <v>165</v>
      </c>
      <c r="E14362" t="s">
        <v>71</v>
      </c>
      <c r="F14362" s="1" t="s">
        <v>8521</v>
      </c>
      <c r="G14362" t="s">
        <v>74</v>
      </c>
      <c r="H14362" t="str">
        <f>VLOOKUP(F14362,Clubs!$A$1:$D$220,4,)</f>
        <v>030076</v>
      </c>
    </row>
    <row r="14363" spans="1:8">
      <c r="A14363">
        <v>2540165</v>
      </c>
      <c r="B14363" t="s">
        <v>3185</v>
      </c>
      <c r="C14363" t="s">
        <v>616</v>
      </c>
      <c r="D14363" t="s">
        <v>109</v>
      </c>
      <c r="E14363" t="s">
        <v>75</v>
      </c>
      <c r="F14363" s="1" t="s">
        <v>244</v>
      </c>
      <c r="G14363" t="s">
        <v>74</v>
      </c>
      <c r="H14363" t="str">
        <f>VLOOKUP(F14363,Clubs!$A$1:$D$220,4,)</f>
        <v>030008</v>
      </c>
    </row>
    <row r="14364" spans="1:8">
      <c r="A14364">
        <v>2540169</v>
      </c>
      <c r="B14364" t="s">
        <v>3646</v>
      </c>
      <c r="C14364" t="s">
        <v>1639</v>
      </c>
      <c r="D14364" t="s">
        <v>110</v>
      </c>
      <c r="E14364" t="s">
        <v>71</v>
      </c>
      <c r="F14364" s="1" t="s">
        <v>244</v>
      </c>
      <c r="G14364" t="s">
        <v>74</v>
      </c>
      <c r="H14364" t="str">
        <f>VLOOKUP(F14364,Clubs!$A$1:$D$220,4,)</f>
        <v>030008</v>
      </c>
    </row>
    <row r="14365" spans="1:8">
      <c r="A14365">
        <v>2540183</v>
      </c>
      <c r="B14365" t="s">
        <v>12646</v>
      </c>
      <c r="C14365" t="s">
        <v>1495</v>
      </c>
      <c r="D14365" t="s">
        <v>111</v>
      </c>
      <c r="E14365" t="s">
        <v>75</v>
      </c>
      <c r="F14365" s="1" t="s">
        <v>216</v>
      </c>
      <c r="G14365" t="s">
        <v>74</v>
      </c>
      <c r="H14365" t="str">
        <f>VLOOKUP(F14365,Clubs!$A$1:$D$220,4,)</f>
        <v>065012</v>
      </c>
    </row>
    <row r="14366" spans="1:8">
      <c r="A14366">
        <v>2540188</v>
      </c>
      <c r="B14366" t="s">
        <v>3372</v>
      </c>
      <c r="C14366" t="s">
        <v>714</v>
      </c>
      <c r="D14366" t="s">
        <v>8640</v>
      </c>
      <c r="E14366" t="s">
        <v>75</v>
      </c>
      <c r="F14366" s="1" t="s">
        <v>246</v>
      </c>
      <c r="G14366" t="s">
        <v>74</v>
      </c>
      <c r="H14366" t="str">
        <f>VLOOKUP(F14366,Clubs!$A$1:$D$220,4,)</f>
        <v>011024</v>
      </c>
    </row>
    <row r="14367" spans="1:8">
      <c r="A14367">
        <v>2540262</v>
      </c>
      <c r="B14367" t="s">
        <v>12647</v>
      </c>
      <c r="C14367" t="s">
        <v>5098</v>
      </c>
      <c r="D14367" t="s">
        <v>165</v>
      </c>
      <c r="E14367" t="s">
        <v>71</v>
      </c>
      <c r="F14367" s="1" t="s">
        <v>204</v>
      </c>
      <c r="G14367" t="s">
        <v>74</v>
      </c>
      <c r="H14367" t="str">
        <f>VLOOKUP(F14367,Clubs!$A$1:$D$220,4,)</f>
        <v>031030</v>
      </c>
    </row>
    <row r="14368" spans="1:8">
      <c r="A14368">
        <v>2540303</v>
      </c>
      <c r="B14368" t="s">
        <v>909</v>
      </c>
      <c r="C14368" t="s">
        <v>1389</v>
      </c>
      <c r="D14368" t="s">
        <v>8640</v>
      </c>
      <c r="E14368" t="s">
        <v>75</v>
      </c>
      <c r="F14368" s="1" t="s">
        <v>230</v>
      </c>
      <c r="G14368" t="s">
        <v>74</v>
      </c>
      <c r="H14368" t="str">
        <f>VLOOKUP(F14368,Clubs!$A$1:$D$220,4,)</f>
        <v>031025</v>
      </c>
    </row>
    <row r="14369" spans="1:8">
      <c r="A14369">
        <v>2540372</v>
      </c>
      <c r="B14369" t="s">
        <v>709</v>
      </c>
      <c r="C14369" t="s">
        <v>1184</v>
      </c>
      <c r="D14369" t="s">
        <v>111</v>
      </c>
      <c r="E14369" t="s">
        <v>75</v>
      </c>
      <c r="F14369" s="1" t="s">
        <v>241</v>
      </c>
      <c r="G14369" t="s">
        <v>211</v>
      </c>
      <c r="H14369" t="str">
        <f>VLOOKUP(F14369,Clubs!$A$1:$D$220,4,)</f>
        <v>034072</v>
      </c>
    </row>
    <row r="14370" spans="1:8">
      <c r="A14370">
        <v>2540431</v>
      </c>
      <c r="B14370" t="s">
        <v>12648</v>
      </c>
      <c r="C14370" t="s">
        <v>680</v>
      </c>
      <c r="D14370" t="s">
        <v>111</v>
      </c>
      <c r="E14370" t="s">
        <v>75</v>
      </c>
      <c r="F14370" s="1" t="s">
        <v>230</v>
      </c>
      <c r="G14370" t="s">
        <v>74</v>
      </c>
      <c r="H14370" t="str">
        <f>VLOOKUP(F14370,Clubs!$A$1:$D$220,4,)</f>
        <v>031025</v>
      </c>
    </row>
    <row r="14371" spans="1:8">
      <c r="A14371">
        <v>2540445</v>
      </c>
      <c r="B14371" t="s">
        <v>7001</v>
      </c>
      <c r="C14371" t="s">
        <v>597</v>
      </c>
      <c r="D14371" t="s">
        <v>8640</v>
      </c>
      <c r="E14371" t="s">
        <v>75</v>
      </c>
      <c r="F14371" s="1" t="s">
        <v>278</v>
      </c>
      <c r="G14371" t="s">
        <v>211</v>
      </c>
      <c r="H14371" t="str">
        <f>VLOOKUP(F14371,Clubs!$A$1:$D$220,4,)</f>
        <v>031049</v>
      </c>
    </row>
    <row r="14372" spans="1:8">
      <c r="A14372">
        <v>2540511</v>
      </c>
      <c r="B14372" t="s">
        <v>12649</v>
      </c>
      <c r="C14372" t="s">
        <v>714</v>
      </c>
      <c r="D14372" t="s">
        <v>8640</v>
      </c>
      <c r="E14372" t="s">
        <v>75</v>
      </c>
      <c r="F14372" s="1" t="s">
        <v>230</v>
      </c>
      <c r="G14372" t="s">
        <v>211</v>
      </c>
      <c r="H14372" t="str">
        <f>VLOOKUP(F14372,Clubs!$A$1:$D$220,4,)</f>
        <v>031025</v>
      </c>
    </row>
    <row r="14373" spans="1:8">
      <c r="A14373">
        <v>2540520</v>
      </c>
      <c r="B14373" t="s">
        <v>957</v>
      </c>
      <c r="C14373" t="s">
        <v>1374</v>
      </c>
      <c r="D14373" t="s">
        <v>8640</v>
      </c>
      <c r="E14373" t="s">
        <v>71</v>
      </c>
      <c r="F14373" s="1" t="s">
        <v>8542</v>
      </c>
      <c r="G14373" t="s">
        <v>74</v>
      </c>
      <c r="H14373" t="str">
        <f>VLOOKUP(F14373,Clubs!$A$1:$D$220,4,)</f>
        <v>066040</v>
      </c>
    </row>
    <row r="14374" spans="1:8">
      <c r="A14374">
        <v>2540535</v>
      </c>
      <c r="B14374" t="s">
        <v>12487</v>
      </c>
      <c r="C14374" t="s">
        <v>2632</v>
      </c>
      <c r="D14374" t="s">
        <v>8640</v>
      </c>
      <c r="E14374" t="s">
        <v>75</v>
      </c>
      <c r="F14374" s="1" t="s">
        <v>209</v>
      </c>
      <c r="G14374" t="s">
        <v>74</v>
      </c>
      <c r="H14374" t="str">
        <f>VLOOKUP(F14374,Clubs!$A$1:$D$220,4,)</f>
        <v>034066</v>
      </c>
    </row>
    <row r="14375" spans="1:8">
      <c r="A14375">
        <v>2540536</v>
      </c>
      <c r="B14375" t="s">
        <v>9195</v>
      </c>
      <c r="C14375" t="s">
        <v>148</v>
      </c>
      <c r="D14375" t="s">
        <v>8640</v>
      </c>
      <c r="E14375" t="s">
        <v>75</v>
      </c>
      <c r="F14375" s="1" t="s">
        <v>213</v>
      </c>
      <c r="G14375" t="s">
        <v>74</v>
      </c>
      <c r="H14375" t="str">
        <f>VLOOKUP(F14375,Clubs!$A$1:$D$220,4,)</f>
        <v>066032</v>
      </c>
    </row>
    <row r="14376" spans="1:8">
      <c r="A14376">
        <v>2540547</v>
      </c>
      <c r="B14376" t="s">
        <v>680</v>
      </c>
      <c r="C14376" t="s">
        <v>12650</v>
      </c>
      <c r="D14376" t="s">
        <v>166</v>
      </c>
      <c r="E14376" t="s">
        <v>71</v>
      </c>
      <c r="F14376" s="1" t="s">
        <v>213</v>
      </c>
      <c r="G14376" t="s">
        <v>74</v>
      </c>
      <c r="H14376" t="str">
        <f>VLOOKUP(F14376,Clubs!$A$1:$D$220,4,)</f>
        <v>066032</v>
      </c>
    </row>
    <row r="14377" spans="1:8">
      <c r="A14377">
        <v>2540550</v>
      </c>
      <c r="B14377" t="s">
        <v>12651</v>
      </c>
      <c r="C14377" t="s">
        <v>11711</v>
      </c>
      <c r="D14377" t="s">
        <v>115</v>
      </c>
      <c r="E14377" t="s">
        <v>75</v>
      </c>
      <c r="F14377" s="1" t="s">
        <v>244</v>
      </c>
      <c r="G14377" t="s">
        <v>74</v>
      </c>
      <c r="H14377" t="str">
        <f>VLOOKUP(F14377,Clubs!$A$1:$D$220,4,)</f>
        <v>030008</v>
      </c>
    </row>
    <row r="14378" spans="1:8">
      <c r="A14378">
        <v>2540604</v>
      </c>
      <c r="B14378" t="s">
        <v>12652</v>
      </c>
      <c r="C14378" t="s">
        <v>968</v>
      </c>
      <c r="D14378" t="s">
        <v>165</v>
      </c>
      <c r="E14378" t="s">
        <v>75</v>
      </c>
      <c r="F14378" s="1" t="s">
        <v>209</v>
      </c>
      <c r="G14378" t="s">
        <v>74</v>
      </c>
      <c r="H14378" t="str">
        <f>VLOOKUP(F14378,Clubs!$A$1:$D$220,4,)</f>
        <v>034066</v>
      </c>
    </row>
    <row r="14379" spans="1:8">
      <c r="A14379">
        <v>2540666</v>
      </c>
      <c r="B14379" t="s">
        <v>12653</v>
      </c>
      <c r="C14379" t="s">
        <v>714</v>
      </c>
      <c r="D14379" t="s">
        <v>8640</v>
      </c>
      <c r="E14379" t="s">
        <v>75</v>
      </c>
      <c r="F14379" s="1" t="s">
        <v>334</v>
      </c>
      <c r="G14379" t="s">
        <v>74</v>
      </c>
      <c r="H14379" t="str">
        <f>VLOOKUP(F14379,Clubs!$A$1:$D$220,4,)</f>
        <v>065019</v>
      </c>
    </row>
    <row r="14380" spans="1:8">
      <c r="A14380">
        <v>2540676</v>
      </c>
      <c r="B14380" t="s">
        <v>12654</v>
      </c>
      <c r="C14380" t="s">
        <v>993</v>
      </c>
      <c r="D14380" t="s">
        <v>8640</v>
      </c>
      <c r="E14380" t="s">
        <v>75</v>
      </c>
      <c r="F14380" s="1" t="s">
        <v>238</v>
      </c>
      <c r="G14380" t="s">
        <v>211</v>
      </c>
      <c r="H14380" t="str">
        <f>VLOOKUP(F14380,Clubs!$A$1:$D$220,4,)</f>
        <v>030055</v>
      </c>
    </row>
    <row r="14381" spans="1:8">
      <c r="A14381">
        <v>2540686</v>
      </c>
      <c r="B14381" t="s">
        <v>6904</v>
      </c>
      <c r="C14381" t="s">
        <v>1143</v>
      </c>
      <c r="D14381" t="s">
        <v>8640</v>
      </c>
      <c r="E14381" t="s">
        <v>75</v>
      </c>
      <c r="F14381" s="1" t="s">
        <v>200</v>
      </c>
      <c r="G14381" t="s">
        <v>201</v>
      </c>
      <c r="H14381" t="str">
        <f>VLOOKUP(F14381,Clubs!$A$1:$D$220,4,)</f>
        <v>011024</v>
      </c>
    </row>
    <row r="14382" spans="1:8">
      <c r="A14382">
        <v>2540698</v>
      </c>
      <c r="B14382" t="s">
        <v>6904</v>
      </c>
      <c r="C14382" t="s">
        <v>687</v>
      </c>
      <c r="D14382" t="s">
        <v>8640</v>
      </c>
      <c r="E14382" t="s">
        <v>71</v>
      </c>
      <c r="F14382" s="1" t="s">
        <v>200</v>
      </c>
      <c r="G14382" t="s">
        <v>201</v>
      </c>
      <c r="H14382" t="str">
        <f>VLOOKUP(F14382,Clubs!$A$1:$D$220,4,)</f>
        <v>011024</v>
      </c>
    </row>
    <row r="14383" spans="1:8">
      <c r="A14383">
        <v>2540711</v>
      </c>
      <c r="B14383" t="s">
        <v>12655</v>
      </c>
      <c r="C14383" t="s">
        <v>577</v>
      </c>
      <c r="D14383" t="s">
        <v>166</v>
      </c>
      <c r="E14383" t="s">
        <v>71</v>
      </c>
      <c r="F14383" s="1" t="s">
        <v>314</v>
      </c>
      <c r="G14383" t="s">
        <v>74</v>
      </c>
      <c r="H14383" t="str">
        <f>VLOOKUP(F14383,Clubs!$A$1:$D$220,4,)</f>
        <v>034457</v>
      </c>
    </row>
    <row r="14384" spans="1:8">
      <c r="A14384">
        <v>2540751</v>
      </c>
      <c r="B14384" t="s">
        <v>1679</v>
      </c>
      <c r="C14384" t="s">
        <v>1457</v>
      </c>
      <c r="D14384" t="s">
        <v>8640</v>
      </c>
      <c r="E14384" t="s">
        <v>75</v>
      </c>
      <c r="F14384" s="1" t="s">
        <v>275</v>
      </c>
      <c r="G14384" t="s">
        <v>74</v>
      </c>
      <c r="H14384" t="str">
        <f>VLOOKUP(F14384,Clubs!$A$1:$D$220,4,)</f>
        <v>081061</v>
      </c>
    </row>
    <row r="14385" spans="1:8">
      <c r="A14385">
        <v>2540802</v>
      </c>
      <c r="B14385" t="s">
        <v>12656</v>
      </c>
      <c r="C14385" t="s">
        <v>699</v>
      </c>
      <c r="D14385" t="s">
        <v>8640</v>
      </c>
      <c r="E14385" t="s">
        <v>71</v>
      </c>
      <c r="F14385" s="1" t="s">
        <v>229</v>
      </c>
      <c r="G14385" t="s">
        <v>74</v>
      </c>
      <c r="H14385" t="str">
        <f>VLOOKUP(F14385,Clubs!$A$1:$D$220,4,)</f>
        <v>031067</v>
      </c>
    </row>
    <row r="14386" spans="1:8">
      <c r="A14386">
        <v>2540803</v>
      </c>
      <c r="B14386" t="s">
        <v>12657</v>
      </c>
      <c r="C14386" t="s">
        <v>1071</v>
      </c>
      <c r="D14386" t="s">
        <v>8640</v>
      </c>
      <c r="E14386" t="s">
        <v>71</v>
      </c>
      <c r="F14386" s="1" t="s">
        <v>229</v>
      </c>
      <c r="G14386" t="s">
        <v>74</v>
      </c>
      <c r="H14386" t="str">
        <f>VLOOKUP(F14386,Clubs!$A$1:$D$220,4,)</f>
        <v>031067</v>
      </c>
    </row>
    <row r="14387" spans="1:8">
      <c r="A14387">
        <v>2540815</v>
      </c>
      <c r="B14387" t="s">
        <v>2187</v>
      </c>
      <c r="C14387" t="s">
        <v>12658</v>
      </c>
      <c r="D14387" t="s">
        <v>111</v>
      </c>
      <c r="E14387" t="s">
        <v>71</v>
      </c>
      <c r="F14387" s="1" t="s">
        <v>309</v>
      </c>
      <c r="G14387" t="s">
        <v>211</v>
      </c>
      <c r="H14387" t="str">
        <f>VLOOKUP(F14387,Clubs!$A$1:$D$220,4,)</f>
        <v>081041</v>
      </c>
    </row>
    <row r="14388" spans="1:8">
      <c r="A14388">
        <v>2540833</v>
      </c>
      <c r="B14388" t="s">
        <v>12659</v>
      </c>
      <c r="C14388" t="s">
        <v>1028</v>
      </c>
      <c r="D14388" t="s">
        <v>109</v>
      </c>
      <c r="E14388" t="s">
        <v>75</v>
      </c>
      <c r="F14388" s="1" t="s">
        <v>265</v>
      </c>
      <c r="G14388" t="s">
        <v>74</v>
      </c>
      <c r="H14388" t="str">
        <f>VLOOKUP(F14388,Clubs!$A$1:$D$220,4,)</f>
        <v>065020</v>
      </c>
    </row>
    <row r="14389" spans="1:8">
      <c r="A14389">
        <v>2540902</v>
      </c>
      <c r="B14389" t="s">
        <v>12660</v>
      </c>
      <c r="C14389" t="s">
        <v>9156</v>
      </c>
      <c r="D14389" t="s">
        <v>166</v>
      </c>
      <c r="E14389" t="s">
        <v>75</v>
      </c>
      <c r="F14389" s="1" t="s">
        <v>263</v>
      </c>
      <c r="G14389" t="s">
        <v>74</v>
      </c>
      <c r="H14389" t="str">
        <f>VLOOKUP(F14389,Clubs!$A$1:$D$220,4,)</f>
        <v>034062</v>
      </c>
    </row>
    <row r="14390" spans="1:8">
      <c r="A14390">
        <v>2540961</v>
      </c>
      <c r="B14390" t="s">
        <v>12661</v>
      </c>
      <c r="C14390" t="s">
        <v>696</v>
      </c>
      <c r="D14390" t="s">
        <v>166</v>
      </c>
      <c r="E14390" t="s">
        <v>71</v>
      </c>
      <c r="F14390" s="1" t="s">
        <v>208</v>
      </c>
      <c r="G14390" t="s">
        <v>74</v>
      </c>
      <c r="H14390" t="str">
        <f>VLOOKUP(F14390,Clubs!$A$1:$D$220,4,)</f>
        <v>030059</v>
      </c>
    </row>
    <row r="14391" spans="1:8">
      <c r="A14391">
        <v>2541013</v>
      </c>
      <c r="B14391" t="s">
        <v>12662</v>
      </c>
      <c r="C14391" t="s">
        <v>703</v>
      </c>
      <c r="D14391" t="s">
        <v>8640</v>
      </c>
      <c r="E14391" t="s">
        <v>75</v>
      </c>
      <c r="F14391" s="1" t="s">
        <v>241</v>
      </c>
      <c r="G14391" t="s">
        <v>211</v>
      </c>
      <c r="H14391" t="str">
        <f>VLOOKUP(F14391,Clubs!$A$1:$D$220,4,)</f>
        <v>034072</v>
      </c>
    </row>
    <row r="14392" spans="1:8">
      <c r="A14392">
        <v>2541021</v>
      </c>
      <c r="B14392" t="s">
        <v>12663</v>
      </c>
      <c r="C14392" t="s">
        <v>1011</v>
      </c>
      <c r="D14392" t="s">
        <v>8640</v>
      </c>
      <c r="E14392" t="s">
        <v>71</v>
      </c>
      <c r="F14392" s="1" t="s">
        <v>241</v>
      </c>
      <c r="G14392" t="s">
        <v>211</v>
      </c>
      <c r="H14392" t="str">
        <f>VLOOKUP(F14392,Clubs!$A$1:$D$220,4,)</f>
        <v>034072</v>
      </c>
    </row>
    <row r="14393" spans="1:8">
      <c r="A14393">
        <v>2541051</v>
      </c>
      <c r="B14393" t="s">
        <v>751</v>
      </c>
      <c r="C14393" t="s">
        <v>840</v>
      </c>
      <c r="D14393" t="s">
        <v>165</v>
      </c>
      <c r="E14393" t="s">
        <v>75</v>
      </c>
      <c r="F14393" s="1" t="s">
        <v>220</v>
      </c>
      <c r="G14393" t="s">
        <v>74</v>
      </c>
      <c r="H14393" t="str">
        <f>VLOOKUP(F14393,Clubs!$A$1:$D$220,4,)</f>
        <v>031015</v>
      </c>
    </row>
    <row r="14394" spans="1:8">
      <c r="A14394">
        <v>2541059</v>
      </c>
      <c r="B14394" t="s">
        <v>3526</v>
      </c>
      <c r="C14394" t="s">
        <v>848</v>
      </c>
      <c r="D14394" t="s">
        <v>109</v>
      </c>
      <c r="E14394" t="s">
        <v>75</v>
      </c>
      <c r="F14394" s="1" t="s">
        <v>214</v>
      </c>
      <c r="G14394" t="s">
        <v>74</v>
      </c>
      <c r="H14394" t="str">
        <f>VLOOKUP(F14394,Clubs!$A$1:$D$220,4,)</f>
        <v>034038</v>
      </c>
    </row>
    <row r="14395" spans="1:8">
      <c r="A14395">
        <v>2541080</v>
      </c>
      <c r="B14395" t="s">
        <v>12664</v>
      </c>
      <c r="C14395" t="s">
        <v>761</v>
      </c>
      <c r="D14395" t="s">
        <v>8640</v>
      </c>
      <c r="E14395" t="s">
        <v>71</v>
      </c>
      <c r="F14395" s="1" t="s">
        <v>314</v>
      </c>
      <c r="G14395" t="s">
        <v>211</v>
      </c>
      <c r="H14395" t="str">
        <f>VLOOKUP(F14395,Clubs!$A$1:$D$220,4,)</f>
        <v>034457</v>
      </c>
    </row>
    <row r="14396" spans="1:8">
      <c r="A14396">
        <v>2541107</v>
      </c>
      <c r="B14396" t="s">
        <v>1527</v>
      </c>
      <c r="C14396" t="s">
        <v>12665</v>
      </c>
      <c r="D14396" t="s">
        <v>165</v>
      </c>
      <c r="E14396" t="s">
        <v>71</v>
      </c>
      <c r="F14396" s="1" t="s">
        <v>220</v>
      </c>
      <c r="G14396" t="s">
        <v>74</v>
      </c>
      <c r="H14396" t="str">
        <f>VLOOKUP(F14396,Clubs!$A$1:$D$220,4,)</f>
        <v>031015</v>
      </c>
    </row>
    <row r="14397" spans="1:8">
      <c r="A14397">
        <v>2541161</v>
      </c>
      <c r="B14397" t="s">
        <v>1613</v>
      </c>
      <c r="C14397" t="s">
        <v>1677</v>
      </c>
      <c r="D14397" t="s">
        <v>111</v>
      </c>
      <c r="E14397" t="s">
        <v>75</v>
      </c>
      <c r="F14397" s="1" t="s">
        <v>8533</v>
      </c>
      <c r="G14397" t="s">
        <v>74</v>
      </c>
      <c r="H14397" t="str">
        <f>VLOOKUP(F14397,Clubs!$A$1:$D$220,4,)</f>
        <v>034473</v>
      </c>
    </row>
    <row r="14398" spans="1:8">
      <c r="A14398">
        <v>2541168</v>
      </c>
      <c r="B14398" t="s">
        <v>12666</v>
      </c>
      <c r="C14398" t="s">
        <v>1337</v>
      </c>
      <c r="D14398" t="s">
        <v>166</v>
      </c>
      <c r="E14398" t="s">
        <v>71</v>
      </c>
      <c r="F14398" s="1" t="s">
        <v>254</v>
      </c>
      <c r="G14398" t="s">
        <v>74</v>
      </c>
      <c r="H14398" t="str">
        <f>VLOOKUP(F14398,Clubs!$A$1:$D$220,4,)</f>
        <v>031030</v>
      </c>
    </row>
    <row r="14399" spans="1:8">
      <c r="A14399">
        <v>2541243</v>
      </c>
      <c r="B14399" t="s">
        <v>12667</v>
      </c>
      <c r="C14399" t="s">
        <v>761</v>
      </c>
      <c r="D14399" t="s">
        <v>166</v>
      </c>
      <c r="E14399" t="s">
        <v>71</v>
      </c>
      <c r="F14399" s="1" t="s">
        <v>215</v>
      </c>
      <c r="G14399" t="s">
        <v>74</v>
      </c>
      <c r="H14399" t="str">
        <f>VLOOKUP(F14399,Clubs!$A$1:$D$220,4,)</f>
        <v>031042</v>
      </c>
    </row>
    <row r="14400" spans="1:8">
      <c r="A14400">
        <v>2541325</v>
      </c>
      <c r="B14400" t="s">
        <v>12668</v>
      </c>
      <c r="C14400" t="s">
        <v>979</v>
      </c>
      <c r="D14400" t="s">
        <v>109</v>
      </c>
      <c r="E14400" t="s">
        <v>75</v>
      </c>
      <c r="F14400" s="1" t="s">
        <v>200</v>
      </c>
      <c r="G14400" t="s">
        <v>74</v>
      </c>
      <c r="H14400" t="str">
        <f>VLOOKUP(F14400,Clubs!$A$1:$D$220,4,)</f>
        <v>011024</v>
      </c>
    </row>
    <row r="14401" spans="1:8">
      <c r="A14401">
        <v>2541382</v>
      </c>
      <c r="B14401" t="s">
        <v>12669</v>
      </c>
      <c r="C14401" t="s">
        <v>792</v>
      </c>
      <c r="D14401" t="s">
        <v>8640</v>
      </c>
      <c r="E14401" t="s">
        <v>75</v>
      </c>
      <c r="F14401" s="1" t="s">
        <v>340</v>
      </c>
      <c r="G14401" t="s">
        <v>74</v>
      </c>
      <c r="H14401" t="str">
        <f>VLOOKUP(F14401,Clubs!$A$1:$D$220,4,)</f>
        <v>082019</v>
      </c>
    </row>
    <row r="14402" spans="1:8">
      <c r="A14402">
        <v>2541429</v>
      </c>
      <c r="B14402" t="s">
        <v>12670</v>
      </c>
      <c r="C14402" t="s">
        <v>792</v>
      </c>
      <c r="D14402" t="s">
        <v>8640</v>
      </c>
      <c r="E14402" t="s">
        <v>75</v>
      </c>
      <c r="F14402" s="1" t="s">
        <v>10843</v>
      </c>
      <c r="G14402" t="s">
        <v>211</v>
      </c>
      <c r="H14402" t="str">
        <f>VLOOKUP(F14402,Clubs!$A$1:$D$220,4,)</f>
        <v>011032</v>
      </c>
    </row>
    <row r="14403" spans="1:8">
      <c r="A14403">
        <v>2541457</v>
      </c>
      <c r="B14403" t="s">
        <v>12671</v>
      </c>
      <c r="C14403" t="s">
        <v>1871</v>
      </c>
      <c r="D14403" t="s">
        <v>166</v>
      </c>
      <c r="E14403" t="s">
        <v>75</v>
      </c>
      <c r="F14403" s="1" t="s">
        <v>229</v>
      </c>
      <c r="G14403" t="s">
        <v>74</v>
      </c>
      <c r="H14403" t="str">
        <f>VLOOKUP(F14403,Clubs!$A$1:$D$220,4,)</f>
        <v>031067</v>
      </c>
    </row>
    <row r="14404" spans="1:8">
      <c r="A14404">
        <v>2541460</v>
      </c>
      <c r="B14404" t="s">
        <v>12672</v>
      </c>
      <c r="C14404" t="s">
        <v>5571</v>
      </c>
      <c r="D14404" t="s">
        <v>165</v>
      </c>
      <c r="E14404" t="s">
        <v>71</v>
      </c>
      <c r="F14404" s="1" t="s">
        <v>245</v>
      </c>
      <c r="G14404" t="s">
        <v>74</v>
      </c>
      <c r="H14404" t="str">
        <f>VLOOKUP(F14404,Clubs!$A$1:$D$220,4,)</f>
        <v>046012</v>
      </c>
    </row>
    <row r="14405" spans="1:8">
      <c r="A14405">
        <v>2541499</v>
      </c>
      <c r="B14405" t="s">
        <v>6748</v>
      </c>
      <c r="C14405" t="s">
        <v>882</v>
      </c>
      <c r="D14405" t="s">
        <v>166</v>
      </c>
      <c r="E14405" t="s">
        <v>75</v>
      </c>
      <c r="F14405" s="1" t="s">
        <v>8528</v>
      </c>
      <c r="G14405" t="s">
        <v>74</v>
      </c>
      <c r="H14405" t="str">
        <f>VLOOKUP(F14405,Clubs!$A$1:$D$220,4,)</f>
        <v>031062</v>
      </c>
    </row>
    <row r="14406" spans="1:8">
      <c r="A14406">
        <v>2541555</v>
      </c>
      <c r="B14406" t="s">
        <v>12673</v>
      </c>
      <c r="C14406" t="s">
        <v>1255</v>
      </c>
      <c r="D14406" t="s">
        <v>8640</v>
      </c>
      <c r="E14406" t="s">
        <v>75</v>
      </c>
      <c r="F14406" s="1" t="s">
        <v>341</v>
      </c>
      <c r="G14406" t="s">
        <v>211</v>
      </c>
      <c r="H14406" t="str">
        <f>VLOOKUP(F14406,Clubs!$A$1:$D$220,4,)</f>
        <v>011024</v>
      </c>
    </row>
    <row r="14407" spans="1:8">
      <c r="A14407">
        <v>2541612</v>
      </c>
      <c r="B14407" t="s">
        <v>3159</v>
      </c>
      <c r="C14407" t="s">
        <v>1600</v>
      </c>
      <c r="D14407" t="s">
        <v>8640</v>
      </c>
      <c r="E14407" t="s">
        <v>71</v>
      </c>
      <c r="F14407" s="1" t="s">
        <v>314</v>
      </c>
      <c r="G14407" t="s">
        <v>211</v>
      </c>
      <c r="H14407" t="str">
        <f>VLOOKUP(F14407,Clubs!$A$1:$D$220,4,)</f>
        <v>034457</v>
      </c>
    </row>
    <row r="14408" spans="1:8">
      <c r="A14408">
        <v>2541648</v>
      </c>
      <c r="B14408" t="s">
        <v>12674</v>
      </c>
      <c r="C14408" t="s">
        <v>1238</v>
      </c>
      <c r="D14408" t="s">
        <v>8640</v>
      </c>
      <c r="E14408" t="s">
        <v>71</v>
      </c>
      <c r="F14408" s="1" t="s">
        <v>263</v>
      </c>
      <c r="G14408" t="s">
        <v>211</v>
      </c>
      <c r="H14408" t="str">
        <f>VLOOKUP(F14408,Clubs!$A$1:$D$220,4,)</f>
        <v>034062</v>
      </c>
    </row>
    <row r="14409" spans="1:8">
      <c r="A14409">
        <v>2541653</v>
      </c>
      <c r="B14409" t="s">
        <v>10434</v>
      </c>
      <c r="C14409" t="s">
        <v>12675</v>
      </c>
      <c r="D14409" t="s">
        <v>8640</v>
      </c>
      <c r="E14409" t="s">
        <v>71</v>
      </c>
      <c r="F14409" s="1" t="s">
        <v>314</v>
      </c>
      <c r="G14409" t="s">
        <v>211</v>
      </c>
      <c r="H14409" t="str">
        <f>VLOOKUP(F14409,Clubs!$A$1:$D$220,4,)</f>
        <v>034457</v>
      </c>
    </row>
    <row r="14410" spans="1:8">
      <c r="A14410">
        <v>2541738</v>
      </c>
      <c r="B14410" t="s">
        <v>5680</v>
      </c>
      <c r="C14410" t="s">
        <v>761</v>
      </c>
      <c r="D14410" t="s">
        <v>165</v>
      </c>
      <c r="E14410" t="s">
        <v>71</v>
      </c>
      <c r="F14410" s="1" t="s">
        <v>327</v>
      </c>
      <c r="G14410" t="s">
        <v>74</v>
      </c>
      <c r="H14410" t="str">
        <f>VLOOKUP(F14410,Clubs!$A$1:$D$220,4,)</f>
        <v>034064</v>
      </c>
    </row>
    <row r="14411" spans="1:8">
      <c r="A14411">
        <v>2541779</v>
      </c>
      <c r="B14411" t="s">
        <v>12676</v>
      </c>
      <c r="C14411" t="s">
        <v>714</v>
      </c>
      <c r="D14411" t="s">
        <v>111</v>
      </c>
      <c r="E14411" t="s">
        <v>75</v>
      </c>
      <c r="F14411" s="1" t="s">
        <v>202</v>
      </c>
      <c r="G14411" t="s">
        <v>74</v>
      </c>
      <c r="H14411" t="str">
        <f>VLOOKUP(F14411,Clubs!$A$1:$D$220,4,)</f>
        <v>081017</v>
      </c>
    </row>
    <row r="14412" spans="1:8">
      <c r="A14412">
        <v>2541816</v>
      </c>
      <c r="B14412" t="s">
        <v>2178</v>
      </c>
      <c r="C14412" t="s">
        <v>1145</v>
      </c>
      <c r="D14412" t="s">
        <v>8640</v>
      </c>
      <c r="E14412" t="s">
        <v>75</v>
      </c>
      <c r="F14412" s="1" t="s">
        <v>297</v>
      </c>
      <c r="G14412" t="s">
        <v>167</v>
      </c>
      <c r="H14412" t="str">
        <f>VLOOKUP(F14412,Clubs!$A$1:$D$220,4,)</f>
        <v>012003</v>
      </c>
    </row>
    <row r="14413" spans="1:8">
      <c r="A14413">
        <v>2541832</v>
      </c>
      <c r="B14413" t="s">
        <v>12677</v>
      </c>
      <c r="C14413" t="s">
        <v>917</v>
      </c>
      <c r="D14413" t="s">
        <v>165</v>
      </c>
      <c r="E14413" t="s">
        <v>71</v>
      </c>
      <c r="F14413" s="1" t="s">
        <v>248</v>
      </c>
      <c r="G14413" t="s">
        <v>74</v>
      </c>
      <c r="H14413" t="str">
        <f>VLOOKUP(F14413,Clubs!$A$1:$D$220,4,)</f>
        <v>034021</v>
      </c>
    </row>
    <row r="14414" spans="1:8">
      <c r="A14414">
        <v>2541886</v>
      </c>
      <c r="B14414" t="s">
        <v>3641</v>
      </c>
      <c r="C14414" t="s">
        <v>721</v>
      </c>
      <c r="D14414" t="s">
        <v>109</v>
      </c>
      <c r="E14414" t="s">
        <v>71</v>
      </c>
      <c r="F14414" s="1" t="s">
        <v>245</v>
      </c>
      <c r="G14414" t="s">
        <v>74</v>
      </c>
      <c r="H14414" t="str">
        <f>VLOOKUP(F14414,Clubs!$A$1:$D$220,4,)</f>
        <v>046012</v>
      </c>
    </row>
    <row r="14415" spans="1:8">
      <c r="A14415">
        <v>2541887</v>
      </c>
      <c r="B14415" t="s">
        <v>2999</v>
      </c>
      <c r="C14415" t="s">
        <v>11385</v>
      </c>
      <c r="D14415" t="s">
        <v>109</v>
      </c>
      <c r="E14415" t="s">
        <v>71</v>
      </c>
      <c r="F14415" s="1" t="s">
        <v>245</v>
      </c>
      <c r="G14415" t="s">
        <v>74</v>
      </c>
      <c r="H14415" t="str">
        <f>VLOOKUP(F14415,Clubs!$A$1:$D$220,4,)</f>
        <v>046012</v>
      </c>
    </row>
    <row r="14416" spans="1:8">
      <c r="A14416">
        <v>2541890</v>
      </c>
      <c r="B14416" t="s">
        <v>921</v>
      </c>
      <c r="C14416" t="s">
        <v>885</v>
      </c>
      <c r="D14416" t="s">
        <v>8640</v>
      </c>
      <c r="E14416" t="s">
        <v>75</v>
      </c>
      <c r="F14416" s="1" t="s">
        <v>200</v>
      </c>
      <c r="G14416" t="s">
        <v>74</v>
      </c>
      <c r="H14416" t="str">
        <f>VLOOKUP(F14416,Clubs!$A$1:$D$220,4,)</f>
        <v>011024</v>
      </c>
    </row>
    <row r="14417" spans="1:8">
      <c r="A14417">
        <v>2541984</v>
      </c>
      <c r="B14417" t="s">
        <v>2738</v>
      </c>
      <c r="C14417" t="s">
        <v>864</v>
      </c>
      <c r="D14417" t="s">
        <v>8640</v>
      </c>
      <c r="E14417" t="s">
        <v>71</v>
      </c>
      <c r="F14417" s="1" t="s">
        <v>241</v>
      </c>
      <c r="G14417" t="s">
        <v>211</v>
      </c>
      <c r="H14417" t="str">
        <f>VLOOKUP(F14417,Clubs!$A$1:$D$220,4,)</f>
        <v>034072</v>
      </c>
    </row>
    <row r="14418" spans="1:8">
      <c r="A14418">
        <v>2542059</v>
      </c>
      <c r="B14418" t="s">
        <v>685</v>
      </c>
      <c r="C14418" t="s">
        <v>2621</v>
      </c>
      <c r="D14418" t="s">
        <v>8640</v>
      </c>
      <c r="E14418" t="s">
        <v>75</v>
      </c>
      <c r="F14418" s="1" t="s">
        <v>271</v>
      </c>
      <c r="G14418" t="s">
        <v>74</v>
      </c>
      <c r="H14418" t="str">
        <f>VLOOKUP(F14418,Clubs!$A$1:$D$220,4,)</f>
        <v>082017</v>
      </c>
    </row>
    <row r="14419" spans="1:8">
      <c r="A14419">
        <v>2542072</v>
      </c>
      <c r="B14419" t="s">
        <v>12678</v>
      </c>
      <c r="C14419" t="s">
        <v>674</v>
      </c>
      <c r="D14419" t="s">
        <v>166</v>
      </c>
      <c r="E14419" t="s">
        <v>75</v>
      </c>
      <c r="F14419" s="1" t="s">
        <v>219</v>
      </c>
      <c r="G14419" t="s">
        <v>74</v>
      </c>
      <c r="H14419" t="str">
        <f>VLOOKUP(F14419,Clubs!$A$1:$D$220,4,)</f>
        <v>031067</v>
      </c>
    </row>
    <row r="14420" spans="1:8">
      <c r="A14420">
        <v>2542096</v>
      </c>
      <c r="B14420" t="s">
        <v>12679</v>
      </c>
      <c r="C14420" t="s">
        <v>1114</v>
      </c>
      <c r="D14420" t="s">
        <v>166</v>
      </c>
      <c r="E14420" t="s">
        <v>71</v>
      </c>
      <c r="F14420" s="1" t="s">
        <v>219</v>
      </c>
      <c r="G14420" t="s">
        <v>74</v>
      </c>
      <c r="H14420" t="str">
        <f>VLOOKUP(F14420,Clubs!$A$1:$D$220,4,)</f>
        <v>031067</v>
      </c>
    </row>
    <row r="14421" spans="1:8">
      <c r="A14421">
        <v>2542123</v>
      </c>
      <c r="B14421" t="s">
        <v>12680</v>
      </c>
      <c r="C14421" t="s">
        <v>1267</v>
      </c>
      <c r="D14421" t="s">
        <v>8640</v>
      </c>
      <c r="E14421" t="s">
        <v>75</v>
      </c>
      <c r="F14421" s="1" t="s">
        <v>302</v>
      </c>
      <c r="G14421" t="s">
        <v>74</v>
      </c>
      <c r="H14421" t="str">
        <f>VLOOKUP(F14421,Clubs!$A$1:$D$220,4,)</f>
        <v>031060</v>
      </c>
    </row>
    <row r="14422" spans="1:8">
      <c r="A14422">
        <v>2542241</v>
      </c>
      <c r="B14422" t="s">
        <v>12681</v>
      </c>
      <c r="C14422" t="s">
        <v>1351</v>
      </c>
      <c r="D14422" t="s">
        <v>8640</v>
      </c>
      <c r="E14422" t="s">
        <v>71</v>
      </c>
      <c r="F14422" s="1" t="s">
        <v>219</v>
      </c>
      <c r="G14422" t="s">
        <v>74</v>
      </c>
      <c r="H14422" t="str">
        <f>VLOOKUP(F14422,Clubs!$A$1:$D$220,4,)</f>
        <v>031067</v>
      </c>
    </row>
    <row r="14423" spans="1:8">
      <c r="A14423">
        <v>2542262</v>
      </c>
      <c r="B14423" t="s">
        <v>860</v>
      </c>
      <c r="C14423" t="s">
        <v>12682</v>
      </c>
      <c r="D14423" t="s">
        <v>109</v>
      </c>
      <c r="E14423" t="s">
        <v>71</v>
      </c>
      <c r="F14423" s="1" t="s">
        <v>199</v>
      </c>
      <c r="G14423" t="s">
        <v>74</v>
      </c>
      <c r="H14423" t="str">
        <f>VLOOKUP(F14423,Clubs!$A$1:$D$220,4,)</f>
        <v>065006</v>
      </c>
    </row>
    <row r="14424" spans="1:8">
      <c r="A14424">
        <v>2542294</v>
      </c>
      <c r="B14424" t="s">
        <v>12683</v>
      </c>
      <c r="C14424" t="s">
        <v>634</v>
      </c>
      <c r="D14424" t="s">
        <v>109</v>
      </c>
      <c r="E14424" t="s">
        <v>71</v>
      </c>
      <c r="F14424" s="1" t="s">
        <v>228</v>
      </c>
      <c r="G14424" t="s">
        <v>74</v>
      </c>
      <c r="H14424" t="str">
        <f>VLOOKUP(F14424,Clubs!$A$1:$D$220,4,)</f>
        <v>012003</v>
      </c>
    </row>
    <row r="14425" spans="1:8">
      <c r="A14425">
        <v>2542295</v>
      </c>
      <c r="B14425" t="s">
        <v>12684</v>
      </c>
      <c r="C14425" t="s">
        <v>993</v>
      </c>
      <c r="D14425" t="s">
        <v>8640</v>
      </c>
      <c r="E14425" t="s">
        <v>75</v>
      </c>
      <c r="F14425" s="1" t="s">
        <v>8528</v>
      </c>
      <c r="G14425" t="s">
        <v>211</v>
      </c>
      <c r="H14425" t="str">
        <f>VLOOKUP(F14425,Clubs!$A$1:$D$220,4,)</f>
        <v>031062</v>
      </c>
    </row>
    <row r="14426" spans="1:8">
      <c r="A14426">
        <v>2542328</v>
      </c>
      <c r="B14426" t="s">
        <v>12685</v>
      </c>
      <c r="C14426" t="s">
        <v>890</v>
      </c>
      <c r="D14426" t="s">
        <v>165</v>
      </c>
      <c r="E14426" t="s">
        <v>75</v>
      </c>
      <c r="F14426" s="1" t="s">
        <v>212</v>
      </c>
      <c r="G14426" t="s">
        <v>74</v>
      </c>
      <c r="H14426" t="str">
        <f>VLOOKUP(F14426,Clubs!$A$1:$D$220,4,)</f>
        <v>030076</v>
      </c>
    </row>
    <row r="14427" spans="1:8">
      <c r="A14427">
        <v>2542343</v>
      </c>
      <c r="B14427" t="s">
        <v>12686</v>
      </c>
      <c r="C14427" t="s">
        <v>865</v>
      </c>
      <c r="D14427" t="s">
        <v>8640</v>
      </c>
      <c r="E14427" t="s">
        <v>71</v>
      </c>
      <c r="F14427" s="1" t="s">
        <v>10855</v>
      </c>
      <c r="G14427" t="s">
        <v>74</v>
      </c>
      <c r="H14427" t="str">
        <f>VLOOKUP(F14427,Clubs!$A$1:$D$220,4,)</f>
        <v>031066</v>
      </c>
    </row>
    <row r="14428" spans="1:8">
      <c r="A14428">
        <v>2542394</v>
      </c>
      <c r="B14428" t="s">
        <v>12687</v>
      </c>
      <c r="C14428" t="s">
        <v>735</v>
      </c>
      <c r="D14428" t="s">
        <v>8640</v>
      </c>
      <c r="E14428" t="s">
        <v>75</v>
      </c>
      <c r="F14428" s="1" t="s">
        <v>337</v>
      </c>
      <c r="G14428" t="s">
        <v>74</v>
      </c>
      <c r="H14428" t="str">
        <f>VLOOKUP(F14428,Clubs!$A$1:$D$220,4,)</f>
        <v>031053</v>
      </c>
    </row>
    <row r="14429" spans="1:8">
      <c r="A14429">
        <v>2542437</v>
      </c>
      <c r="B14429" t="s">
        <v>12688</v>
      </c>
      <c r="C14429" t="s">
        <v>645</v>
      </c>
      <c r="D14429" t="s">
        <v>8640</v>
      </c>
      <c r="E14429" t="s">
        <v>75</v>
      </c>
      <c r="F14429" s="1" t="s">
        <v>314</v>
      </c>
      <c r="G14429" t="s">
        <v>74</v>
      </c>
      <c r="H14429" t="str">
        <f>VLOOKUP(F14429,Clubs!$A$1:$D$220,4,)</f>
        <v>034457</v>
      </c>
    </row>
    <row r="14430" spans="1:8">
      <c r="A14430">
        <v>2542453</v>
      </c>
      <c r="B14430" t="s">
        <v>12689</v>
      </c>
      <c r="C14430" t="s">
        <v>12690</v>
      </c>
      <c r="D14430" t="s">
        <v>165</v>
      </c>
      <c r="E14430" t="s">
        <v>75</v>
      </c>
      <c r="F14430" s="1" t="s">
        <v>271</v>
      </c>
      <c r="G14430" t="s">
        <v>74</v>
      </c>
      <c r="H14430" t="str">
        <f>VLOOKUP(F14430,Clubs!$A$1:$D$220,4,)</f>
        <v>082017</v>
      </c>
    </row>
    <row r="14431" spans="1:8">
      <c r="A14431">
        <v>2542497</v>
      </c>
      <c r="B14431" t="s">
        <v>12691</v>
      </c>
      <c r="C14431" t="s">
        <v>1575</v>
      </c>
      <c r="D14431" t="s">
        <v>165</v>
      </c>
      <c r="E14431" t="s">
        <v>71</v>
      </c>
      <c r="F14431" s="1" t="s">
        <v>271</v>
      </c>
      <c r="G14431" t="s">
        <v>74</v>
      </c>
      <c r="H14431" t="str">
        <f>VLOOKUP(F14431,Clubs!$A$1:$D$220,4,)</f>
        <v>082017</v>
      </c>
    </row>
    <row r="14432" spans="1:8">
      <c r="A14432">
        <v>2542506</v>
      </c>
      <c r="B14432" t="s">
        <v>12692</v>
      </c>
      <c r="C14432" t="s">
        <v>1386</v>
      </c>
      <c r="D14432" t="s">
        <v>8640</v>
      </c>
      <c r="E14432" t="s">
        <v>71</v>
      </c>
      <c r="F14432" s="1" t="s">
        <v>10866</v>
      </c>
      <c r="G14432" t="s">
        <v>74</v>
      </c>
      <c r="H14432" t="str">
        <f>VLOOKUP(F14432,Clubs!$A$1:$D$220,4,)</f>
        <v>034480</v>
      </c>
    </row>
    <row r="14433" spans="1:8">
      <c r="A14433">
        <v>2542509</v>
      </c>
      <c r="B14433" t="s">
        <v>1915</v>
      </c>
      <c r="C14433" t="s">
        <v>604</v>
      </c>
      <c r="D14433" t="s">
        <v>111</v>
      </c>
      <c r="E14433" t="s">
        <v>75</v>
      </c>
      <c r="F14433" s="1" t="s">
        <v>230</v>
      </c>
      <c r="G14433" t="s">
        <v>74</v>
      </c>
      <c r="H14433" t="str">
        <f>VLOOKUP(F14433,Clubs!$A$1:$D$220,4,)</f>
        <v>031025</v>
      </c>
    </row>
    <row r="14434" spans="1:8">
      <c r="A14434">
        <v>2542554</v>
      </c>
      <c r="B14434" t="s">
        <v>3680</v>
      </c>
      <c r="C14434" t="s">
        <v>917</v>
      </c>
      <c r="D14434" t="s">
        <v>110</v>
      </c>
      <c r="E14434" t="s">
        <v>71</v>
      </c>
      <c r="F14434" s="1" t="s">
        <v>8525</v>
      </c>
      <c r="G14434" t="s">
        <v>211</v>
      </c>
      <c r="H14434" t="str">
        <f>VLOOKUP(F14434,Clubs!$A$1:$D$220,4,)</f>
        <v>030075</v>
      </c>
    </row>
    <row r="14435" spans="1:8">
      <c r="A14435">
        <v>2542689</v>
      </c>
      <c r="B14435" t="s">
        <v>12693</v>
      </c>
      <c r="C14435" t="s">
        <v>156</v>
      </c>
      <c r="D14435" t="s">
        <v>8640</v>
      </c>
      <c r="E14435" t="s">
        <v>71</v>
      </c>
      <c r="F14435" s="1" t="s">
        <v>204</v>
      </c>
      <c r="G14435" t="s">
        <v>211</v>
      </c>
      <c r="H14435" t="str">
        <f>VLOOKUP(F14435,Clubs!$A$1:$D$220,4,)</f>
        <v>031030</v>
      </c>
    </row>
    <row r="14436" spans="1:8">
      <c r="A14436">
        <v>2542746</v>
      </c>
      <c r="B14436" t="s">
        <v>10708</v>
      </c>
      <c r="C14436" t="s">
        <v>1265</v>
      </c>
      <c r="D14436" t="s">
        <v>8640</v>
      </c>
      <c r="E14436" t="s">
        <v>75</v>
      </c>
      <c r="F14436" s="1" t="s">
        <v>347</v>
      </c>
      <c r="G14436" t="s">
        <v>74</v>
      </c>
      <c r="H14436" t="str">
        <f>VLOOKUP(F14436,Clubs!$A$1:$D$220,4,)</f>
        <v>031051</v>
      </c>
    </row>
    <row r="14437" spans="1:8">
      <c r="A14437">
        <v>2542761</v>
      </c>
      <c r="B14437" t="s">
        <v>12694</v>
      </c>
      <c r="C14437" t="s">
        <v>799</v>
      </c>
      <c r="D14437" t="s">
        <v>8640</v>
      </c>
      <c r="E14437" t="s">
        <v>75</v>
      </c>
      <c r="F14437" s="1" t="s">
        <v>8524</v>
      </c>
      <c r="G14437" t="s">
        <v>211</v>
      </c>
      <c r="H14437" t="str">
        <f>VLOOKUP(F14437,Clubs!$A$1:$D$220,4,)</f>
        <v>030076</v>
      </c>
    </row>
    <row r="14438" spans="1:8">
      <c r="A14438">
        <v>2542763</v>
      </c>
      <c r="B14438" t="s">
        <v>12695</v>
      </c>
      <c r="C14438" t="s">
        <v>934</v>
      </c>
      <c r="D14438" t="s">
        <v>109</v>
      </c>
      <c r="E14438" t="s">
        <v>71</v>
      </c>
      <c r="F14438" s="1" t="s">
        <v>8524</v>
      </c>
      <c r="G14438" t="s">
        <v>74</v>
      </c>
      <c r="H14438" t="str">
        <f>VLOOKUP(F14438,Clubs!$A$1:$D$220,4,)</f>
        <v>030076</v>
      </c>
    </row>
    <row r="14439" spans="1:8">
      <c r="A14439">
        <v>2542853</v>
      </c>
      <c r="B14439" t="s">
        <v>12696</v>
      </c>
      <c r="C14439" t="s">
        <v>11296</v>
      </c>
      <c r="D14439" t="s">
        <v>109</v>
      </c>
      <c r="E14439" t="s">
        <v>75</v>
      </c>
      <c r="F14439" s="1" t="s">
        <v>197</v>
      </c>
      <c r="G14439" t="s">
        <v>74</v>
      </c>
      <c r="H14439" t="str">
        <f>VLOOKUP(F14439,Clubs!$A$1:$D$220,4,)</f>
        <v>031067</v>
      </c>
    </row>
    <row r="14440" spans="1:8">
      <c r="A14440">
        <v>2542859</v>
      </c>
      <c r="B14440" t="s">
        <v>2188</v>
      </c>
      <c r="C14440" t="s">
        <v>849</v>
      </c>
      <c r="D14440" t="s">
        <v>109</v>
      </c>
      <c r="E14440" t="s">
        <v>71</v>
      </c>
      <c r="F14440" s="1" t="s">
        <v>197</v>
      </c>
      <c r="G14440" t="s">
        <v>74</v>
      </c>
      <c r="H14440" t="str">
        <f>VLOOKUP(F14440,Clubs!$A$1:$D$220,4,)</f>
        <v>031067</v>
      </c>
    </row>
    <row r="14441" spans="1:8">
      <c r="A14441">
        <v>2542869</v>
      </c>
      <c r="B14441" t="s">
        <v>3853</v>
      </c>
      <c r="C14441" t="s">
        <v>704</v>
      </c>
      <c r="D14441" t="s">
        <v>165</v>
      </c>
      <c r="E14441" t="s">
        <v>75</v>
      </c>
      <c r="F14441" s="1" t="s">
        <v>294</v>
      </c>
      <c r="G14441" t="s">
        <v>74</v>
      </c>
      <c r="H14441" t="str">
        <f>VLOOKUP(F14441,Clubs!$A$1:$D$220,4,)</f>
        <v>081017</v>
      </c>
    </row>
    <row r="14442" spans="1:8">
      <c r="A14442">
        <v>2542872</v>
      </c>
      <c r="B14442" t="s">
        <v>2643</v>
      </c>
      <c r="C14442" t="s">
        <v>7667</v>
      </c>
      <c r="D14442" t="s">
        <v>111</v>
      </c>
      <c r="E14442" t="s">
        <v>71</v>
      </c>
      <c r="F14442" s="1" t="s">
        <v>215</v>
      </c>
      <c r="G14442" t="s">
        <v>211</v>
      </c>
      <c r="H14442" t="str">
        <f>VLOOKUP(F14442,Clubs!$A$1:$D$220,4,)</f>
        <v>031042</v>
      </c>
    </row>
    <row r="14443" spans="1:8">
      <c r="A14443">
        <v>2542908</v>
      </c>
      <c r="B14443" t="s">
        <v>12697</v>
      </c>
      <c r="C14443" t="s">
        <v>993</v>
      </c>
      <c r="D14443" t="s">
        <v>8640</v>
      </c>
      <c r="E14443" t="s">
        <v>75</v>
      </c>
      <c r="F14443" s="1" t="s">
        <v>197</v>
      </c>
      <c r="G14443" t="s">
        <v>74</v>
      </c>
      <c r="H14443" t="str">
        <f>VLOOKUP(F14443,Clubs!$A$1:$D$220,4,)</f>
        <v>031067</v>
      </c>
    </row>
    <row r="14444" spans="1:8">
      <c r="A14444">
        <v>2542910</v>
      </c>
      <c r="B14444" t="s">
        <v>12698</v>
      </c>
      <c r="C14444" t="s">
        <v>10832</v>
      </c>
      <c r="D14444" t="s">
        <v>8640</v>
      </c>
      <c r="E14444" t="s">
        <v>71</v>
      </c>
      <c r="F14444" s="1" t="s">
        <v>213</v>
      </c>
      <c r="G14444" t="s">
        <v>74</v>
      </c>
      <c r="H14444" t="str">
        <f>VLOOKUP(F14444,Clubs!$A$1:$D$220,4,)</f>
        <v>066032</v>
      </c>
    </row>
    <row r="14445" spans="1:8">
      <c r="A14445">
        <v>2542991</v>
      </c>
      <c r="B14445" t="s">
        <v>3198</v>
      </c>
      <c r="C14445" t="s">
        <v>629</v>
      </c>
      <c r="D14445" t="s">
        <v>8640</v>
      </c>
      <c r="E14445" t="s">
        <v>75</v>
      </c>
      <c r="F14445" s="1" t="s">
        <v>8541</v>
      </c>
      <c r="G14445" t="s">
        <v>74</v>
      </c>
      <c r="H14445" t="str">
        <f>VLOOKUP(F14445,Clubs!$A$1:$D$220,4,)</f>
        <v>066032</v>
      </c>
    </row>
    <row r="14446" spans="1:8">
      <c r="A14446">
        <v>2543096</v>
      </c>
      <c r="B14446" t="s">
        <v>12699</v>
      </c>
      <c r="C14446" t="s">
        <v>704</v>
      </c>
      <c r="D14446" t="s">
        <v>166</v>
      </c>
      <c r="E14446" t="s">
        <v>75</v>
      </c>
      <c r="F14446" s="1" t="s">
        <v>262</v>
      </c>
      <c r="G14446" t="s">
        <v>74</v>
      </c>
      <c r="H14446" t="str">
        <f>VLOOKUP(F14446,Clubs!$A$1:$D$220,4,)</f>
        <v>081017</v>
      </c>
    </row>
    <row r="14447" spans="1:8">
      <c r="A14447">
        <v>2543188</v>
      </c>
      <c r="B14447" t="s">
        <v>12700</v>
      </c>
      <c r="C14447" t="s">
        <v>1374</v>
      </c>
      <c r="D14447" t="s">
        <v>8640</v>
      </c>
      <c r="E14447" t="s">
        <v>71</v>
      </c>
      <c r="F14447" s="1" t="s">
        <v>8535</v>
      </c>
      <c r="G14447" t="s">
        <v>167</v>
      </c>
      <c r="H14447" t="str">
        <f>VLOOKUP(F14447,Clubs!$A$1:$D$220,4,)</f>
        <v>034475</v>
      </c>
    </row>
    <row r="14448" spans="1:8">
      <c r="A14448">
        <v>2543225</v>
      </c>
      <c r="B14448" t="s">
        <v>12701</v>
      </c>
      <c r="C14448" t="s">
        <v>12702</v>
      </c>
      <c r="D14448" t="s">
        <v>165</v>
      </c>
      <c r="E14448" t="s">
        <v>75</v>
      </c>
      <c r="F14448" s="1" t="s">
        <v>209</v>
      </c>
      <c r="G14448" t="s">
        <v>74</v>
      </c>
      <c r="H14448" t="str">
        <f>VLOOKUP(F14448,Clubs!$A$1:$D$220,4,)</f>
        <v>034066</v>
      </c>
    </row>
    <row r="14449" spans="1:8">
      <c r="A14449">
        <v>2543249</v>
      </c>
      <c r="B14449" t="s">
        <v>12703</v>
      </c>
      <c r="C14449" t="s">
        <v>583</v>
      </c>
      <c r="D14449" t="s">
        <v>8640</v>
      </c>
      <c r="E14449" t="s">
        <v>75</v>
      </c>
      <c r="F14449" s="1" t="s">
        <v>276</v>
      </c>
      <c r="G14449" t="s">
        <v>211</v>
      </c>
      <c r="H14449" t="str">
        <f>VLOOKUP(F14449,Clubs!$A$1:$D$220,4,)</f>
        <v>066032</v>
      </c>
    </row>
    <row r="14450" spans="1:8">
      <c r="A14450">
        <v>2543264</v>
      </c>
      <c r="B14450" t="s">
        <v>12704</v>
      </c>
      <c r="C14450" t="s">
        <v>12705</v>
      </c>
      <c r="D14450" t="s">
        <v>166</v>
      </c>
      <c r="E14450" t="s">
        <v>71</v>
      </c>
      <c r="F14450" s="1" t="s">
        <v>248</v>
      </c>
      <c r="G14450" t="s">
        <v>74</v>
      </c>
      <c r="H14450" t="str">
        <f>VLOOKUP(F14450,Clubs!$A$1:$D$220,4,)</f>
        <v>034021</v>
      </c>
    </row>
    <row r="14451" spans="1:8">
      <c r="A14451">
        <v>2543270</v>
      </c>
      <c r="B14451" t="s">
        <v>3667</v>
      </c>
      <c r="C14451" t="s">
        <v>848</v>
      </c>
      <c r="D14451" t="s">
        <v>115</v>
      </c>
      <c r="E14451" t="s">
        <v>75</v>
      </c>
      <c r="F14451" s="1" t="s">
        <v>230</v>
      </c>
      <c r="G14451" t="s">
        <v>74</v>
      </c>
      <c r="H14451" t="str">
        <f>VLOOKUP(F14451,Clubs!$A$1:$D$220,4,)</f>
        <v>031025</v>
      </c>
    </row>
    <row r="14452" spans="1:8">
      <c r="A14452">
        <v>2543386</v>
      </c>
      <c r="B14452" t="s">
        <v>12706</v>
      </c>
      <c r="C14452" t="s">
        <v>12707</v>
      </c>
      <c r="D14452" t="s">
        <v>165</v>
      </c>
      <c r="E14452" t="s">
        <v>71</v>
      </c>
      <c r="F14452" s="1" t="s">
        <v>254</v>
      </c>
      <c r="G14452" t="s">
        <v>74</v>
      </c>
      <c r="H14452" t="str">
        <f>VLOOKUP(F14452,Clubs!$A$1:$D$220,4,)</f>
        <v>031030</v>
      </c>
    </row>
    <row r="14453" spans="1:8">
      <c r="A14453">
        <v>2543433</v>
      </c>
      <c r="B14453" t="s">
        <v>12708</v>
      </c>
      <c r="C14453" t="s">
        <v>1028</v>
      </c>
      <c r="D14453" t="s">
        <v>8640</v>
      </c>
      <c r="E14453" t="s">
        <v>75</v>
      </c>
      <c r="F14453" s="1" t="s">
        <v>271</v>
      </c>
      <c r="G14453" t="s">
        <v>74</v>
      </c>
      <c r="H14453" t="str">
        <f>VLOOKUP(F14453,Clubs!$A$1:$D$220,4,)</f>
        <v>082017</v>
      </c>
    </row>
    <row r="14454" spans="1:8">
      <c r="A14454">
        <v>2543480</v>
      </c>
      <c r="B14454" t="s">
        <v>3268</v>
      </c>
      <c r="C14454" t="s">
        <v>1506</v>
      </c>
      <c r="D14454" t="s">
        <v>165</v>
      </c>
      <c r="E14454" t="s">
        <v>71</v>
      </c>
      <c r="F14454" s="1" t="s">
        <v>257</v>
      </c>
      <c r="G14454" t="s">
        <v>74</v>
      </c>
      <c r="H14454" t="str">
        <f>VLOOKUP(F14454,Clubs!$A$1:$D$220,4,)</f>
        <v>031003</v>
      </c>
    </row>
    <row r="14455" spans="1:8">
      <c r="A14455">
        <v>2543499</v>
      </c>
      <c r="B14455" t="s">
        <v>1122</v>
      </c>
      <c r="C14455" t="s">
        <v>1357</v>
      </c>
      <c r="D14455" t="s">
        <v>165</v>
      </c>
      <c r="E14455" t="s">
        <v>71</v>
      </c>
      <c r="F14455" s="1" t="s">
        <v>257</v>
      </c>
      <c r="G14455" t="s">
        <v>74</v>
      </c>
      <c r="H14455" t="str">
        <f>VLOOKUP(F14455,Clubs!$A$1:$D$220,4,)</f>
        <v>031003</v>
      </c>
    </row>
    <row r="14456" spans="1:8">
      <c r="A14456">
        <v>2543503</v>
      </c>
      <c r="B14456" t="s">
        <v>867</v>
      </c>
      <c r="C14456" t="s">
        <v>12709</v>
      </c>
      <c r="D14456" t="s">
        <v>8640</v>
      </c>
      <c r="E14456" t="s">
        <v>71</v>
      </c>
      <c r="F14456" s="1" t="s">
        <v>303</v>
      </c>
      <c r="G14456" t="s">
        <v>211</v>
      </c>
      <c r="H14456" t="str">
        <f>VLOOKUP(F14456,Clubs!$A$1:$D$220,4,)</f>
        <v>048006</v>
      </c>
    </row>
    <row r="14457" spans="1:8">
      <c r="A14457">
        <v>2543508</v>
      </c>
      <c r="B14457" t="s">
        <v>12710</v>
      </c>
      <c r="C14457" t="s">
        <v>635</v>
      </c>
      <c r="D14457" t="s">
        <v>165</v>
      </c>
      <c r="E14457" t="s">
        <v>71</v>
      </c>
      <c r="F14457" s="1" t="s">
        <v>257</v>
      </c>
      <c r="G14457" t="s">
        <v>74</v>
      </c>
      <c r="H14457" t="str">
        <f>VLOOKUP(F14457,Clubs!$A$1:$D$220,4,)</f>
        <v>031003</v>
      </c>
    </row>
    <row r="14458" spans="1:8">
      <c r="A14458">
        <v>2543510</v>
      </c>
      <c r="B14458" t="s">
        <v>12711</v>
      </c>
      <c r="C14458" t="s">
        <v>7425</v>
      </c>
      <c r="D14458" t="s">
        <v>8640</v>
      </c>
      <c r="E14458" t="s">
        <v>71</v>
      </c>
      <c r="F14458" s="1" t="s">
        <v>8545</v>
      </c>
      <c r="G14458" t="s">
        <v>211</v>
      </c>
      <c r="H14458" t="str">
        <f>VLOOKUP(F14458,Clubs!$A$1:$D$220,4,)</f>
        <v>066043</v>
      </c>
    </row>
    <row r="14459" spans="1:8">
      <c r="A14459">
        <v>2543515</v>
      </c>
      <c r="B14459" t="s">
        <v>4130</v>
      </c>
      <c r="C14459" t="s">
        <v>1663</v>
      </c>
      <c r="D14459" t="s">
        <v>8640</v>
      </c>
      <c r="E14459" t="s">
        <v>71</v>
      </c>
      <c r="F14459" s="1" t="s">
        <v>314</v>
      </c>
      <c r="G14459" t="s">
        <v>211</v>
      </c>
      <c r="H14459" t="str">
        <f>VLOOKUP(F14459,Clubs!$A$1:$D$220,4,)</f>
        <v>034457</v>
      </c>
    </row>
    <row r="14460" spans="1:8">
      <c r="A14460">
        <v>2543555</v>
      </c>
      <c r="B14460" t="s">
        <v>12712</v>
      </c>
      <c r="C14460" t="s">
        <v>590</v>
      </c>
      <c r="D14460" t="s">
        <v>8640</v>
      </c>
      <c r="E14460" t="s">
        <v>71</v>
      </c>
      <c r="F14460" s="1" t="s">
        <v>8528</v>
      </c>
      <c r="G14460" t="s">
        <v>211</v>
      </c>
      <c r="H14460" t="str">
        <f>VLOOKUP(F14460,Clubs!$A$1:$D$220,4,)</f>
        <v>031062</v>
      </c>
    </row>
    <row r="14461" spans="1:8">
      <c r="A14461">
        <v>2543604</v>
      </c>
      <c r="B14461" t="s">
        <v>926</v>
      </c>
      <c r="C14461" t="s">
        <v>870</v>
      </c>
      <c r="D14461" t="s">
        <v>111</v>
      </c>
      <c r="E14461" t="s">
        <v>71</v>
      </c>
      <c r="F14461" s="1" t="s">
        <v>265</v>
      </c>
      <c r="G14461" t="s">
        <v>211</v>
      </c>
      <c r="H14461" t="str">
        <f>VLOOKUP(F14461,Clubs!$A$1:$D$220,4,)</f>
        <v>065020</v>
      </c>
    </row>
    <row r="14462" spans="1:8">
      <c r="A14462">
        <v>2543629</v>
      </c>
      <c r="B14462" t="s">
        <v>12713</v>
      </c>
      <c r="C14462" t="s">
        <v>11771</v>
      </c>
      <c r="D14462" t="s">
        <v>165</v>
      </c>
      <c r="E14462" t="s">
        <v>71</v>
      </c>
      <c r="F14462" s="1" t="s">
        <v>327</v>
      </c>
      <c r="G14462" t="s">
        <v>74</v>
      </c>
      <c r="H14462" t="str">
        <f>VLOOKUP(F14462,Clubs!$A$1:$D$220,4,)</f>
        <v>034064</v>
      </c>
    </row>
    <row r="14463" spans="1:8">
      <c r="A14463">
        <v>2543665</v>
      </c>
      <c r="B14463" t="s">
        <v>9134</v>
      </c>
      <c r="C14463" t="s">
        <v>993</v>
      </c>
      <c r="D14463" t="s">
        <v>8640</v>
      </c>
      <c r="E14463" t="s">
        <v>75</v>
      </c>
      <c r="F14463" s="1" t="s">
        <v>343</v>
      </c>
      <c r="G14463" t="s">
        <v>74</v>
      </c>
      <c r="H14463" t="str">
        <f>VLOOKUP(F14463,Clubs!$A$1:$D$220,4,)</f>
        <v>031030</v>
      </c>
    </row>
    <row r="14464" spans="1:8">
      <c r="A14464">
        <v>2543680</v>
      </c>
      <c r="B14464" t="s">
        <v>12714</v>
      </c>
      <c r="C14464" t="s">
        <v>725</v>
      </c>
      <c r="D14464" t="s">
        <v>165</v>
      </c>
      <c r="E14464" t="s">
        <v>75</v>
      </c>
      <c r="F14464" s="1" t="s">
        <v>343</v>
      </c>
      <c r="G14464" t="s">
        <v>74</v>
      </c>
      <c r="H14464" t="str">
        <f>VLOOKUP(F14464,Clubs!$A$1:$D$220,4,)</f>
        <v>031030</v>
      </c>
    </row>
    <row r="14465" spans="1:8">
      <c r="A14465">
        <v>2543705</v>
      </c>
      <c r="B14465" t="s">
        <v>12715</v>
      </c>
      <c r="C14465" t="s">
        <v>12716</v>
      </c>
      <c r="D14465" t="s">
        <v>115</v>
      </c>
      <c r="E14465" t="s">
        <v>71</v>
      </c>
      <c r="F14465" s="1" t="s">
        <v>213</v>
      </c>
      <c r="G14465" t="s">
        <v>74</v>
      </c>
      <c r="H14465" t="str">
        <f>VLOOKUP(F14465,Clubs!$A$1:$D$220,4,)</f>
        <v>066032</v>
      </c>
    </row>
    <row r="14466" spans="1:8">
      <c r="A14466">
        <v>2543767</v>
      </c>
      <c r="B14466" t="s">
        <v>12557</v>
      </c>
      <c r="C14466" t="s">
        <v>1111</v>
      </c>
      <c r="D14466" t="s">
        <v>109</v>
      </c>
      <c r="E14466" t="s">
        <v>71</v>
      </c>
      <c r="F14466" s="1" t="s">
        <v>271</v>
      </c>
      <c r="G14466" t="s">
        <v>74</v>
      </c>
      <c r="H14466" t="str">
        <f>VLOOKUP(F14466,Clubs!$A$1:$D$220,4,)</f>
        <v>082017</v>
      </c>
    </row>
    <row r="14467" spans="1:8">
      <c r="A14467">
        <v>2543768</v>
      </c>
      <c r="B14467" t="s">
        <v>9033</v>
      </c>
      <c r="C14467" t="s">
        <v>843</v>
      </c>
      <c r="D14467" t="s">
        <v>8640</v>
      </c>
      <c r="E14467" t="s">
        <v>75</v>
      </c>
      <c r="F14467" s="1" t="s">
        <v>197</v>
      </c>
      <c r="G14467" t="s">
        <v>211</v>
      </c>
      <c r="H14467" t="str">
        <f>VLOOKUP(F14467,Clubs!$A$1:$D$220,4,)</f>
        <v>031067</v>
      </c>
    </row>
    <row r="14468" spans="1:8">
      <c r="A14468">
        <v>2543771</v>
      </c>
      <c r="B14468" t="s">
        <v>1949</v>
      </c>
      <c r="C14468" t="s">
        <v>642</v>
      </c>
      <c r="D14468" t="s">
        <v>165</v>
      </c>
      <c r="E14468" t="s">
        <v>75</v>
      </c>
      <c r="F14468" s="1" t="s">
        <v>271</v>
      </c>
      <c r="G14468" t="s">
        <v>74</v>
      </c>
      <c r="H14468" t="str">
        <f>VLOOKUP(F14468,Clubs!$A$1:$D$220,4,)</f>
        <v>082017</v>
      </c>
    </row>
    <row r="14469" spans="1:8">
      <c r="A14469">
        <v>2543772</v>
      </c>
      <c r="B14469" t="s">
        <v>12717</v>
      </c>
      <c r="C14469" t="s">
        <v>677</v>
      </c>
      <c r="D14469" t="s">
        <v>109</v>
      </c>
      <c r="E14469" t="s">
        <v>71</v>
      </c>
      <c r="F14469" s="1" t="s">
        <v>271</v>
      </c>
      <c r="G14469" t="s">
        <v>74</v>
      </c>
      <c r="H14469" t="str">
        <f>VLOOKUP(F14469,Clubs!$A$1:$D$220,4,)</f>
        <v>082017</v>
      </c>
    </row>
    <row r="14470" spans="1:8">
      <c r="A14470">
        <v>2543780</v>
      </c>
      <c r="B14470" t="s">
        <v>804</v>
      </c>
      <c r="C14470" t="s">
        <v>1208</v>
      </c>
      <c r="D14470" t="s">
        <v>109</v>
      </c>
      <c r="E14470" t="s">
        <v>71</v>
      </c>
      <c r="F14470" s="1" t="s">
        <v>336</v>
      </c>
      <c r="G14470" t="s">
        <v>74</v>
      </c>
      <c r="H14470" t="str">
        <f>VLOOKUP(F14470,Clubs!$A$1:$D$220,4,)</f>
        <v>030076</v>
      </c>
    </row>
    <row r="14471" spans="1:8">
      <c r="A14471">
        <v>2543842</v>
      </c>
      <c r="B14471" t="s">
        <v>12718</v>
      </c>
      <c r="C14471" t="s">
        <v>2697</v>
      </c>
      <c r="D14471" t="s">
        <v>111</v>
      </c>
      <c r="E14471" t="s">
        <v>71</v>
      </c>
      <c r="F14471" s="1" t="s">
        <v>229</v>
      </c>
      <c r="G14471" t="s">
        <v>74</v>
      </c>
      <c r="H14471" t="str">
        <f>VLOOKUP(F14471,Clubs!$A$1:$D$220,4,)</f>
        <v>031067</v>
      </c>
    </row>
    <row r="14472" spans="1:8">
      <c r="A14472">
        <v>2543944</v>
      </c>
      <c r="B14472" t="s">
        <v>12719</v>
      </c>
      <c r="C14472" t="s">
        <v>998</v>
      </c>
      <c r="D14472" t="s">
        <v>8640</v>
      </c>
      <c r="E14472" t="s">
        <v>75</v>
      </c>
      <c r="F14472" s="1" t="s">
        <v>8525</v>
      </c>
      <c r="G14472" t="s">
        <v>211</v>
      </c>
      <c r="H14472" t="str">
        <f>VLOOKUP(F14472,Clubs!$A$1:$D$220,4,)</f>
        <v>030075</v>
      </c>
    </row>
    <row r="14473" spans="1:8">
      <c r="A14473">
        <v>2543964</v>
      </c>
      <c r="B14473" t="s">
        <v>12720</v>
      </c>
      <c r="C14473" t="s">
        <v>723</v>
      </c>
      <c r="D14473" t="s">
        <v>165</v>
      </c>
      <c r="E14473" t="s">
        <v>71</v>
      </c>
      <c r="F14473" s="1" t="s">
        <v>210</v>
      </c>
      <c r="G14473" t="s">
        <v>74</v>
      </c>
      <c r="H14473" t="str">
        <f>VLOOKUP(F14473,Clubs!$A$1:$D$220,4,)</f>
        <v>081041</v>
      </c>
    </row>
    <row r="14474" spans="1:8">
      <c r="A14474">
        <v>2544001</v>
      </c>
      <c r="B14474" t="s">
        <v>12721</v>
      </c>
      <c r="C14474" t="s">
        <v>4317</v>
      </c>
      <c r="D14474" t="s">
        <v>165</v>
      </c>
      <c r="E14474" t="s">
        <v>75</v>
      </c>
      <c r="F14474" s="1" t="s">
        <v>210</v>
      </c>
      <c r="G14474" t="s">
        <v>74</v>
      </c>
      <c r="H14474" t="str">
        <f>VLOOKUP(F14474,Clubs!$A$1:$D$220,4,)</f>
        <v>081041</v>
      </c>
    </row>
    <row r="14475" spans="1:8">
      <c r="A14475">
        <v>2544185</v>
      </c>
      <c r="B14475" t="s">
        <v>12722</v>
      </c>
      <c r="C14475" t="s">
        <v>12723</v>
      </c>
      <c r="D14475" t="s">
        <v>165</v>
      </c>
      <c r="E14475" t="s">
        <v>71</v>
      </c>
      <c r="F14475" s="1" t="s">
        <v>214</v>
      </c>
      <c r="G14475" t="s">
        <v>74</v>
      </c>
      <c r="H14475" t="str">
        <f>VLOOKUP(F14475,Clubs!$A$1:$D$220,4,)</f>
        <v>034038</v>
      </c>
    </row>
    <row r="14476" spans="1:8">
      <c r="A14476">
        <v>2544210</v>
      </c>
      <c r="B14476" t="s">
        <v>2086</v>
      </c>
      <c r="C14476" t="s">
        <v>998</v>
      </c>
      <c r="D14476" t="s">
        <v>111</v>
      </c>
      <c r="E14476" t="s">
        <v>75</v>
      </c>
      <c r="F14476" s="1" t="s">
        <v>197</v>
      </c>
      <c r="G14476" t="s">
        <v>211</v>
      </c>
      <c r="H14476" t="str">
        <f>VLOOKUP(F14476,Clubs!$A$1:$D$220,4,)</f>
        <v>031067</v>
      </c>
    </row>
    <row r="14477" spans="1:8">
      <c r="A14477">
        <v>2544235</v>
      </c>
      <c r="B14477" t="s">
        <v>12724</v>
      </c>
      <c r="C14477" t="s">
        <v>632</v>
      </c>
      <c r="D14477" t="s">
        <v>111</v>
      </c>
      <c r="E14477" t="s">
        <v>71</v>
      </c>
      <c r="F14477" s="1" t="s">
        <v>220</v>
      </c>
      <c r="G14477" t="s">
        <v>167</v>
      </c>
      <c r="H14477" t="str">
        <f>VLOOKUP(F14477,Clubs!$A$1:$D$220,4,)</f>
        <v>031015</v>
      </c>
    </row>
    <row r="14478" spans="1:8">
      <c r="A14478">
        <v>2544240</v>
      </c>
      <c r="B14478" t="s">
        <v>12725</v>
      </c>
      <c r="C14478" t="s">
        <v>761</v>
      </c>
      <c r="D14478" t="s">
        <v>109</v>
      </c>
      <c r="E14478" t="s">
        <v>71</v>
      </c>
      <c r="F14478" s="1" t="s">
        <v>197</v>
      </c>
      <c r="G14478" t="s">
        <v>211</v>
      </c>
      <c r="H14478" t="str">
        <f>VLOOKUP(F14478,Clubs!$A$1:$D$220,4,)</f>
        <v>031067</v>
      </c>
    </row>
    <row r="14479" spans="1:8">
      <c r="A14479">
        <v>2544241</v>
      </c>
      <c r="B14479" t="s">
        <v>12726</v>
      </c>
      <c r="C14479" t="s">
        <v>3059</v>
      </c>
      <c r="D14479" t="s">
        <v>166</v>
      </c>
      <c r="E14479" t="s">
        <v>75</v>
      </c>
      <c r="F14479" s="1" t="s">
        <v>254</v>
      </c>
      <c r="G14479" t="s">
        <v>74</v>
      </c>
      <c r="H14479" t="str">
        <f>VLOOKUP(F14479,Clubs!$A$1:$D$220,4,)</f>
        <v>031030</v>
      </c>
    </row>
    <row r="14480" spans="1:8">
      <c r="A14480">
        <v>2544265</v>
      </c>
      <c r="B14480" t="s">
        <v>12727</v>
      </c>
      <c r="C14480" t="s">
        <v>754</v>
      </c>
      <c r="D14480" t="s">
        <v>8640</v>
      </c>
      <c r="E14480" t="s">
        <v>75</v>
      </c>
      <c r="F14480" s="1" t="s">
        <v>197</v>
      </c>
      <c r="G14480" t="s">
        <v>211</v>
      </c>
      <c r="H14480" t="str">
        <f>VLOOKUP(F14480,Clubs!$A$1:$D$220,4,)</f>
        <v>031067</v>
      </c>
    </row>
    <row r="14481" spans="1:8">
      <c r="A14481">
        <v>2544268</v>
      </c>
      <c r="B14481" t="s">
        <v>12728</v>
      </c>
      <c r="C14481" t="s">
        <v>12729</v>
      </c>
      <c r="D14481" t="s">
        <v>8640</v>
      </c>
      <c r="E14481" t="s">
        <v>71</v>
      </c>
      <c r="F14481" s="1" t="s">
        <v>214</v>
      </c>
      <c r="G14481" t="s">
        <v>74</v>
      </c>
      <c r="H14481" t="str">
        <f>VLOOKUP(F14481,Clubs!$A$1:$D$220,4,)</f>
        <v>034038</v>
      </c>
    </row>
    <row r="14482" spans="1:8">
      <c r="A14482">
        <v>2544269</v>
      </c>
      <c r="B14482" t="s">
        <v>705</v>
      </c>
      <c r="C14482" t="s">
        <v>1736</v>
      </c>
      <c r="D14482" t="s">
        <v>8640</v>
      </c>
      <c r="E14482" t="s">
        <v>75</v>
      </c>
      <c r="F14482" s="1" t="s">
        <v>197</v>
      </c>
      <c r="G14482" t="s">
        <v>211</v>
      </c>
      <c r="H14482" t="str">
        <f>VLOOKUP(F14482,Clubs!$A$1:$D$220,4,)</f>
        <v>031067</v>
      </c>
    </row>
    <row r="14483" spans="1:8">
      <c r="A14483">
        <v>2544355</v>
      </c>
      <c r="B14483" t="s">
        <v>12730</v>
      </c>
      <c r="C14483" t="s">
        <v>687</v>
      </c>
      <c r="D14483" t="s">
        <v>8640</v>
      </c>
      <c r="E14483" t="s">
        <v>71</v>
      </c>
      <c r="F14483" s="1" t="s">
        <v>204</v>
      </c>
      <c r="G14483" t="s">
        <v>211</v>
      </c>
      <c r="H14483" t="str">
        <f>VLOOKUP(F14483,Clubs!$A$1:$D$220,4,)</f>
        <v>031030</v>
      </c>
    </row>
    <row r="14484" spans="1:8">
      <c r="A14484">
        <v>2544356</v>
      </c>
      <c r="B14484" t="s">
        <v>12731</v>
      </c>
      <c r="C14484" t="s">
        <v>638</v>
      </c>
      <c r="D14484" t="s">
        <v>165</v>
      </c>
      <c r="E14484" t="s">
        <v>75</v>
      </c>
      <c r="F14484" s="1" t="s">
        <v>197</v>
      </c>
      <c r="G14484" t="s">
        <v>74</v>
      </c>
      <c r="H14484" t="str">
        <f>VLOOKUP(F14484,Clubs!$A$1:$D$220,4,)</f>
        <v>031067</v>
      </c>
    </row>
    <row r="14485" spans="1:8">
      <c r="A14485">
        <v>2544361</v>
      </c>
      <c r="B14485" t="s">
        <v>12732</v>
      </c>
      <c r="C14485" t="s">
        <v>12733</v>
      </c>
      <c r="D14485" t="s">
        <v>165</v>
      </c>
      <c r="E14485" t="s">
        <v>71</v>
      </c>
      <c r="F14485" s="1" t="s">
        <v>197</v>
      </c>
      <c r="G14485" t="s">
        <v>74</v>
      </c>
      <c r="H14485" t="str">
        <f>VLOOKUP(F14485,Clubs!$A$1:$D$220,4,)</f>
        <v>031067</v>
      </c>
    </row>
    <row r="14486" spans="1:8">
      <c r="A14486">
        <v>2544377</v>
      </c>
      <c r="B14486" t="s">
        <v>12734</v>
      </c>
      <c r="C14486" t="s">
        <v>1980</v>
      </c>
      <c r="D14486" t="s">
        <v>165</v>
      </c>
      <c r="E14486" t="s">
        <v>71</v>
      </c>
      <c r="F14486" s="1" t="s">
        <v>197</v>
      </c>
      <c r="G14486" t="s">
        <v>74</v>
      </c>
      <c r="H14486" t="str">
        <f>VLOOKUP(F14486,Clubs!$A$1:$D$220,4,)</f>
        <v>031067</v>
      </c>
    </row>
    <row r="14487" spans="1:8">
      <c r="A14487">
        <v>2544385</v>
      </c>
      <c r="B14487" t="s">
        <v>12735</v>
      </c>
      <c r="C14487" t="s">
        <v>917</v>
      </c>
      <c r="D14487" t="s">
        <v>165</v>
      </c>
      <c r="E14487" t="s">
        <v>71</v>
      </c>
      <c r="F14487" s="1" t="s">
        <v>197</v>
      </c>
      <c r="G14487" t="s">
        <v>74</v>
      </c>
      <c r="H14487" t="str">
        <f>VLOOKUP(F14487,Clubs!$A$1:$D$220,4,)</f>
        <v>031067</v>
      </c>
    </row>
    <row r="14488" spans="1:8">
      <c r="A14488">
        <v>2544389</v>
      </c>
      <c r="B14488" t="s">
        <v>12736</v>
      </c>
      <c r="C14488" t="s">
        <v>3940</v>
      </c>
      <c r="D14488" t="s">
        <v>165</v>
      </c>
      <c r="E14488" t="s">
        <v>71</v>
      </c>
      <c r="F14488" s="1" t="s">
        <v>197</v>
      </c>
      <c r="G14488" t="s">
        <v>74</v>
      </c>
      <c r="H14488" t="str">
        <f>VLOOKUP(F14488,Clubs!$A$1:$D$220,4,)</f>
        <v>031067</v>
      </c>
    </row>
    <row r="14489" spans="1:8">
      <c r="A14489">
        <v>2544396</v>
      </c>
      <c r="B14489" t="s">
        <v>12737</v>
      </c>
      <c r="C14489" t="s">
        <v>761</v>
      </c>
      <c r="D14489" t="s">
        <v>165</v>
      </c>
      <c r="E14489" t="s">
        <v>71</v>
      </c>
      <c r="F14489" s="1" t="s">
        <v>197</v>
      </c>
      <c r="G14489" t="s">
        <v>74</v>
      </c>
      <c r="H14489" t="str">
        <f>VLOOKUP(F14489,Clubs!$A$1:$D$220,4,)</f>
        <v>031067</v>
      </c>
    </row>
    <row r="14490" spans="1:8">
      <c r="A14490">
        <v>2544401</v>
      </c>
      <c r="B14490" t="s">
        <v>2789</v>
      </c>
      <c r="C14490" t="s">
        <v>1575</v>
      </c>
      <c r="D14490" t="s">
        <v>165</v>
      </c>
      <c r="E14490" t="s">
        <v>71</v>
      </c>
      <c r="F14490" s="1" t="s">
        <v>197</v>
      </c>
      <c r="G14490" t="s">
        <v>74</v>
      </c>
      <c r="H14490" t="str">
        <f>VLOOKUP(F14490,Clubs!$A$1:$D$220,4,)</f>
        <v>031067</v>
      </c>
    </row>
    <row r="14491" spans="1:8">
      <c r="A14491">
        <v>2544424</v>
      </c>
      <c r="B14491" t="s">
        <v>12738</v>
      </c>
      <c r="C14491" t="s">
        <v>1198</v>
      </c>
      <c r="D14491" t="s">
        <v>8640</v>
      </c>
      <c r="E14491" t="s">
        <v>75</v>
      </c>
      <c r="F14491" s="1" t="s">
        <v>340</v>
      </c>
      <c r="G14491" t="s">
        <v>74</v>
      </c>
      <c r="H14491" t="str">
        <f>VLOOKUP(F14491,Clubs!$A$1:$D$220,4,)</f>
        <v>082019</v>
      </c>
    </row>
    <row r="14492" spans="1:8">
      <c r="A14492">
        <v>2544435</v>
      </c>
      <c r="B14492" t="s">
        <v>12739</v>
      </c>
      <c r="C14492" t="s">
        <v>1123</v>
      </c>
      <c r="D14492" t="s">
        <v>8640</v>
      </c>
      <c r="E14492" t="s">
        <v>71</v>
      </c>
      <c r="F14492" s="1" t="s">
        <v>204</v>
      </c>
      <c r="G14492" t="s">
        <v>211</v>
      </c>
      <c r="H14492" t="str">
        <f>VLOOKUP(F14492,Clubs!$A$1:$D$220,4,)</f>
        <v>031030</v>
      </c>
    </row>
    <row r="14493" spans="1:8">
      <c r="A14493">
        <v>2544436</v>
      </c>
      <c r="B14493" t="s">
        <v>12739</v>
      </c>
      <c r="C14493" t="s">
        <v>688</v>
      </c>
      <c r="D14493" t="s">
        <v>8640</v>
      </c>
      <c r="E14493" t="s">
        <v>75</v>
      </c>
      <c r="F14493" s="1" t="s">
        <v>204</v>
      </c>
      <c r="G14493" t="s">
        <v>211</v>
      </c>
      <c r="H14493" t="str">
        <f>VLOOKUP(F14493,Clubs!$A$1:$D$220,4,)</f>
        <v>031030</v>
      </c>
    </row>
    <row r="14494" spans="1:8">
      <c r="A14494">
        <v>2544438</v>
      </c>
      <c r="B14494" t="s">
        <v>12740</v>
      </c>
      <c r="C14494" t="s">
        <v>639</v>
      </c>
      <c r="D14494" t="s">
        <v>165</v>
      </c>
      <c r="E14494" t="s">
        <v>71</v>
      </c>
      <c r="F14494" s="1" t="s">
        <v>197</v>
      </c>
      <c r="G14494" t="s">
        <v>74</v>
      </c>
      <c r="H14494" t="str">
        <f>VLOOKUP(F14494,Clubs!$A$1:$D$220,4,)</f>
        <v>031067</v>
      </c>
    </row>
    <row r="14495" spans="1:8">
      <c r="A14495">
        <v>2544440</v>
      </c>
      <c r="B14495" t="s">
        <v>12741</v>
      </c>
      <c r="C14495" t="s">
        <v>12742</v>
      </c>
      <c r="D14495" t="s">
        <v>165</v>
      </c>
      <c r="E14495" t="s">
        <v>71</v>
      </c>
      <c r="F14495" s="1" t="s">
        <v>197</v>
      </c>
      <c r="G14495" t="s">
        <v>74</v>
      </c>
      <c r="H14495" t="str">
        <f>VLOOKUP(F14495,Clubs!$A$1:$D$220,4,)</f>
        <v>031067</v>
      </c>
    </row>
    <row r="14496" spans="1:8">
      <c r="A14496">
        <v>2544469</v>
      </c>
      <c r="B14496" t="s">
        <v>9633</v>
      </c>
      <c r="C14496" t="s">
        <v>11599</v>
      </c>
      <c r="D14496" t="s">
        <v>165</v>
      </c>
      <c r="E14496" t="s">
        <v>75</v>
      </c>
      <c r="F14496" s="1" t="s">
        <v>197</v>
      </c>
      <c r="G14496" t="s">
        <v>74</v>
      </c>
      <c r="H14496" t="str">
        <f>VLOOKUP(F14496,Clubs!$A$1:$D$220,4,)</f>
        <v>031067</v>
      </c>
    </row>
    <row r="14497" spans="1:8">
      <c r="A14497">
        <v>2544470</v>
      </c>
      <c r="B14497" t="s">
        <v>2069</v>
      </c>
      <c r="C14497" t="s">
        <v>746</v>
      </c>
      <c r="D14497" t="s">
        <v>111</v>
      </c>
      <c r="E14497" t="s">
        <v>75</v>
      </c>
      <c r="F14497" s="1" t="s">
        <v>275</v>
      </c>
      <c r="G14497" t="s">
        <v>201</v>
      </c>
      <c r="H14497" t="str">
        <f>VLOOKUP(F14497,Clubs!$A$1:$D$220,4,)</f>
        <v>081061</v>
      </c>
    </row>
    <row r="14498" spans="1:8">
      <c r="A14498">
        <v>2544477</v>
      </c>
      <c r="B14498" t="s">
        <v>1694</v>
      </c>
      <c r="C14498" t="s">
        <v>802</v>
      </c>
      <c r="D14498" t="s">
        <v>165</v>
      </c>
      <c r="E14498" t="s">
        <v>71</v>
      </c>
      <c r="F14498" s="1" t="s">
        <v>197</v>
      </c>
      <c r="G14498" t="s">
        <v>74</v>
      </c>
      <c r="H14498" t="str">
        <f>VLOOKUP(F14498,Clubs!$A$1:$D$220,4,)</f>
        <v>031067</v>
      </c>
    </row>
    <row r="14499" spans="1:8">
      <c r="A14499">
        <v>2544480</v>
      </c>
      <c r="B14499" t="s">
        <v>12743</v>
      </c>
      <c r="C14499" t="s">
        <v>690</v>
      </c>
      <c r="D14499" t="s">
        <v>166</v>
      </c>
      <c r="E14499" t="s">
        <v>71</v>
      </c>
      <c r="F14499" s="1" t="s">
        <v>8529</v>
      </c>
      <c r="G14499" t="s">
        <v>74</v>
      </c>
      <c r="H14499" t="str">
        <f>VLOOKUP(F14499,Clubs!$A$1:$D$220,4,)</f>
        <v>031067</v>
      </c>
    </row>
    <row r="14500" spans="1:8">
      <c r="A14500">
        <v>2544495</v>
      </c>
      <c r="B14500" t="s">
        <v>1848</v>
      </c>
      <c r="C14500" t="s">
        <v>890</v>
      </c>
      <c r="D14500" t="s">
        <v>165</v>
      </c>
      <c r="E14500" t="s">
        <v>75</v>
      </c>
      <c r="F14500" s="1" t="s">
        <v>8529</v>
      </c>
      <c r="G14500" t="s">
        <v>74</v>
      </c>
      <c r="H14500" t="str">
        <f>VLOOKUP(F14500,Clubs!$A$1:$D$220,4,)</f>
        <v>031067</v>
      </c>
    </row>
    <row r="14501" spans="1:8">
      <c r="A14501">
        <v>2544507</v>
      </c>
      <c r="B14501" t="s">
        <v>12744</v>
      </c>
      <c r="C14501" t="s">
        <v>1088</v>
      </c>
      <c r="D14501" t="s">
        <v>8640</v>
      </c>
      <c r="E14501" t="s">
        <v>71</v>
      </c>
      <c r="F14501" s="1" t="s">
        <v>217</v>
      </c>
      <c r="G14501" t="s">
        <v>74</v>
      </c>
      <c r="H14501" t="str">
        <f>VLOOKUP(F14501,Clubs!$A$1:$D$220,4,)</f>
        <v>012008</v>
      </c>
    </row>
    <row r="14502" spans="1:8">
      <c r="A14502">
        <v>2544513</v>
      </c>
      <c r="B14502" t="s">
        <v>3489</v>
      </c>
      <c r="C14502" t="s">
        <v>704</v>
      </c>
      <c r="D14502" t="s">
        <v>166</v>
      </c>
      <c r="E14502" t="s">
        <v>75</v>
      </c>
      <c r="F14502" s="1" t="s">
        <v>241</v>
      </c>
      <c r="G14502" t="s">
        <v>74</v>
      </c>
      <c r="H14502" t="str">
        <f>VLOOKUP(F14502,Clubs!$A$1:$D$220,4,)</f>
        <v>034072</v>
      </c>
    </row>
    <row r="14503" spans="1:8">
      <c r="A14503">
        <v>2544516</v>
      </c>
      <c r="B14503" t="s">
        <v>12745</v>
      </c>
      <c r="C14503" t="s">
        <v>1088</v>
      </c>
      <c r="D14503" t="s">
        <v>166</v>
      </c>
      <c r="E14503" t="s">
        <v>71</v>
      </c>
      <c r="F14503" s="1" t="s">
        <v>8529</v>
      </c>
      <c r="G14503" t="s">
        <v>74</v>
      </c>
      <c r="H14503" t="str">
        <f>VLOOKUP(F14503,Clubs!$A$1:$D$220,4,)</f>
        <v>031067</v>
      </c>
    </row>
    <row r="14504" spans="1:8">
      <c r="A14504">
        <v>2544535</v>
      </c>
      <c r="B14504" t="s">
        <v>4705</v>
      </c>
      <c r="C14504" t="s">
        <v>12746</v>
      </c>
      <c r="D14504" t="s">
        <v>165</v>
      </c>
      <c r="E14504" t="s">
        <v>75</v>
      </c>
      <c r="F14504" s="1" t="s">
        <v>209</v>
      </c>
      <c r="G14504" t="s">
        <v>74</v>
      </c>
      <c r="H14504" t="str">
        <f>VLOOKUP(F14504,Clubs!$A$1:$D$220,4,)</f>
        <v>034066</v>
      </c>
    </row>
    <row r="14505" spans="1:8">
      <c r="A14505">
        <v>2544546</v>
      </c>
      <c r="B14505" t="s">
        <v>12747</v>
      </c>
      <c r="C14505" t="s">
        <v>779</v>
      </c>
      <c r="D14505" t="s">
        <v>165</v>
      </c>
      <c r="E14505" t="s">
        <v>71</v>
      </c>
      <c r="F14505" s="1" t="s">
        <v>209</v>
      </c>
      <c r="G14505" t="s">
        <v>74</v>
      </c>
      <c r="H14505" t="str">
        <f>VLOOKUP(F14505,Clubs!$A$1:$D$220,4,)</f>
        <v>034066</v>
      </c>
    </row>
    <row r="14506" spans="1:8">
      <c r="A14506">
        <v>2544554</v>
      </c>
      <c r="B14506" t="s">
        <v>4764</v>
      </c>
      <c r="C14506" t="s">
        <v>651</v>
      </c>
      <c r="D14506" t="s">
        <v>165</v>
      </c>
      <c r="E14506" t="s">
        <v>75</v>
      </c>
      <c r="F14506" s="1" t="s">
        <v>8529</v>
      </c>
      <c r="G14506" t="s">
        <v>74</v>
      </c>
      <c r="H14506" t="str">
        <f>VLOOKUP(F14506,Clubs!$A$1:$D$220,4,)</f>
        <v>031067</v>
      </c>
    </row>
    <row r="14507" spans="1:8">
      <c r="A14507">
        <v>2544566</v>
      </c>
      <c r="B14507" t="s">
        <v>12748</v>
      </c>
      <c r="C14507" t="s">
        <v>12749</v>
      </c>
      <c r="D14507" t="s">
        <v>109</v>
      </c>
      <c r="E14507" t="s">
        <v>75</v>
      </c>
      <c r="F14507" s="1" t="s">
        <v>230</v>
      </c>
      <c r="G14507" t="s">
        <v>74</v>
      </c>
      <c r="H14507" t="str">
        <f>VLOOKUP(F14507,Clubs!$A$1:$D$220,4,)</f>
        <v>031025</v>
      </c>
    </row>
    <row r="14508" spans="1:8">
      <c r="A14508">
        <v>2544572</v>
      </c>
      <c r="B14508" t="s">
        <v>4651</v>
      </c>
      <c r="C14508" t="s">
        <v>759</v>
      </c>
      <c r="D14508" t="s">
        <v>8640</v>
      </c>
      <c r="E14508" t="s">
        <v>75</v>
      </c>
      <c r="F14508" s="1" t="s">
        <v>230</v>
      </c>
      <c r="G14508" t="s">
        <v>211</v>
      </c>
      <c r="H14508" t="str">
        <f>VLOOKUP(F14508,Clubs!$A$1:$D$220,4,)</f>
        <v>031025</v>
      </c>
    </row>
    <row r="14509" spans="1:8">
      <c r="A14509">
        <v>2544578</v>
      </c>
      <c r="B14509" t="s">
        <v>767</v>
      </c>
      <c r="C14509" t="s">
        <v>673</v>
      </c>
      <c r="D14509" t="s">
        <v>8640</v>
      </c>
      <c r="E14509" t="s">
        <v>71</v>
      </c>
      <c r="F14509" s="1" t="s">
        <v>8528</v>
      </c>
      <c r="G14509" t="s">
        <v>201</v>
      </c>
      <c r="H14509" t="str">
        <f>VLOOKUP(F14509,Clubs!$A$1:$D$220,4,)</f>
        <v>031062</v>
      </c>
    </row>
    <row r="14510" spans="1:8">
      <c r="A14510">
        <v>2544594</v>
      </c>
      <c r="B14510" t="s">
        <v>4212</v>
      </c>
      <c r="C14510" t="s">
        <v>704</v>
      </c>
      <c r="D14510" t="s">
        <v>166</v>
      </c>
      <c r="E14510" t="s">
        <v>75</v>
      </c>
      <c r="F14510" s="1" t="s">
        <v>231</v>
      </c>
      <c r="G14510" t="s">
        <v>74</v>
      </c>
      <c r="H14510" t="str">
        <f>VLOOKUP(F14510,Clubs!$A$1:$D$220,4,)</f>
        <v>032002</v>
      </c>
    </row>
    <row r="14511" spans="1:8">
      <c r="A14511">
        <v>2544608</v>
      </c>
      <c r="B14511" t="s">
        <v>12750</v>
      </c>
      <c r="C14511" t="s">
        <v>786</v>
      </c>
      <c r="D14511" t="s">
        <v>166</v>
      </c>
      <c r="E14511" t="s">
        <v>75</v>
      </c>
      <c r="F14511" s="1" t="s">
        <v>231</v>
      </c>
      <c r="G14511" t="s">
        <v>74</v>
      </c>
      <c r="H14511" t="str">
        <f>VLOOKUP(F14511,Clubs!$A$1:$D$220,4,)</f>
        <v>032002</v>
      </c>
    </row>
    <row r="14512" spans="1:8">
      <c r="A14512">
        <v>2544627</v>
      </c>
      <c r="B14512" t="s">
        <v>2175</v>
      </c>
      <c r="C14512" t="s">
        <v>8458</v>
      </c>
      <c r="D14512" t="s">
        <v>165</v>
      </c>
      <c r="E14512" t="s">
        <v>71</v>
      </c>
      <c r="F14512" s="1" t="s">
        <v>271</v>
      </c>
      <c r="G14512" t="s">
        <v>74</v>
      </c>
      <c r="H14512" t="str">
        <f>VLOOKUP(F14512,Clubs!$A$1:$D$220,4,)</f>
        <v>082017</v>
      </c>
    </row>
    <row r="14513" spans="1:8">
      <c r="A14513">
        <v>2544638</v>
      </c>
      <c r="B14513" t="s">
        <v>2279</v>
      </c>
      <c r="C14513" t="s">
        <v>4237</v>
      </c>
      <c r="D14513" t="s">
        <v>166</v>
      </c>
      <c r="E14513" t="s">
        <v>71</v>
      </c>
      <c r="F14513" s="1" t="s">
        <v>231</v>
      </c>
      <c r="G14513" t="s">
        <v>74</v>
      </c>
      <c r="H14513" t="str">
        <f>VLOOKUP(F14513,Clubs!$A$1:$D$220,4,)</f>
        <v>032002</v>
      </c>
    </row>
    <row r="14514" spans="1:8">
      <c r="A14514">
        <v>2544668</v>
      </c>
      <c r="B14514" t="s">
        <v>12751</v>
      </c>
      <c r="C14514" t="s">
        <v>1309</v>
      </c>
      <c r="D14514" t="s">
        <v>8640</v>
      </c>
      <c r="E14514" t="s">
        <v>71</v>
      </c>
      <c r="F14514" s="1" t="s">
        <v>306</v>
      </c>
      <c r="G14514" t="s">
        <v>211</v>
      </c>
      <c r="H14514" t="str">
        <f>VLOOKUP(F14514,Clubs!$A$1:$D$220,4,)</f>
        <v>066006</v>
      </c>
    </row>
    <row r="14515" spans="1:8">
      <c r="A14515">
        <v>2544694</v>
      </c>
      <c r="B14515" t="s">
        <v>12752</v>
      </c>
      <c r="C14515" t="s">
        <v>5698</v>
      </c>
      <c r="D14515" t="s">
        <v>109</v>
      </c>
      <c r="E14515" t="s">
        <v>71</v>
      </c>
      <c r="F14515" s="1" t="s">
        <v>336</v>
      </c>
      <c r="G14515" t="s">
        <v>74</v>
      </c>
      <c r="H14515" t="str">
        <f>VLOOKUP(F14515,Clubs!$A$1:$D$220,4,)</f>
        <v>030076</v>
      </c>
    </row>
    <row r="14516" spans="1:8">
      <c r="A14516">
        <v>2544761</v>
      </c>
      <c r="B14516" t="s">
        <v>12753</v>
      </c>
      <c r="C14516" t="s">
        <v>673</v>
      </c>
      <c r="D14516" t="s">
        <v>8640</v>
      </c>
      <c r="E14516" t="s">
        <v>71</v>
      </c>
      <c r="F14516" s="1" t="s">
        <v>345</v>
      </c>
      <c r="G14516" t="s">
        <v>74</v>
      </c>
      <c r="H14516" t="str">
        <f>VLOOKUP(F14516,Clubs!$A$1:$D$220,4,)</f>
        <v>011024</v>
      </c>
    </row>
    <row r="14517" spans="1:8">
      <c r="A14517">
        <v>2544822</v>
      </c>
      <c r="B14517" t="s">
        <v>12754</v>
      </c>
      <c r="C14517" t="s">
        <v>1233</v>
      </c>
      <c r="D14517" t="s">
        <v>111</v>
      </c>
      <c r="E14517" t="s">
        <v>75</v>
      </c>
      <c r="F14517" s="1" t="s">
        <v>265</v>
      </c>
      <c r="G14517" t="s">
        <v>211</v>
      </c>
      <c r="H14517" t="str">
        <f>VLOOKUP(F14517,Clubs!$A$1:$D$220,4,)</f>
        <v>065020</v>
      </c>
    </row>
    <row r="14518" spans="1:8">
      <c r="A14518">
        <v>2544897</v>
      </c>
      <c r="B14518" t="s">
        <v>2536</v>
      </c>
      <c r="C14518" t="s">
        <v>914</v>
      </c>
      <c r="D14518" t="s">
        <v>8640</v>
      </c>
      <c r="E14518" t="s">
        <v>75</v>
      </c>
      <c r="F14518" s="1" t="s">
        <v>262</v>
      </c>
      <c r="G14518" t="s">
        <v>74</v>
      </c>
      <c r="H14518" t="str">
        <f>VLOOKUP(F14518,Clubs!$A$1:$D$220,4,)</f>
        <v>081017</v>
      </c>
    </row>
    <row r="14519" spans="1:8">
      <c r="A14519">
        <v>2544949</v>
      </c>
      <c r="B14519" t="s">
        <v>12755</v>
      </c>
      <c r="C14519" t="s">
        <v>1067</v>
      </c>
      <c r="D14519" t="s">
        <v>165</v>
      </c>
      <c r="E14519" t="s">
        <v>71</v>
      </c>
      <c r="F14519" s="1" t="s">
        <v>8529</v>
      </c>
      <c r="G14519" t="s">
        <v>74</v>
      </c>
      <c r="H14519" t="str">
        <f>VLOOKUP(F14519,Clubs!$A$1:$D$220,4,)</f>
        <v>031067</v>
      </c>
    </row>
    <row r="14520" spans="1:8">
      <c r="A14520">
        <v>2544951</v>
      </c>
      <c r="B14520" t="s">
        <v>5644</v>
      </c>
      <c r="C14520" t="s">
        <v>629</v>
      </c>
      <c r="D14520" t="s">
        <v>166</v>
      </c>
      <c r="E14520" t="s">
        <v>75</v>
      </c>
      <c r="F14520" s="1" t="s">
        <v>8529</v>
      </c>
      <c r="G14520" t="s">
        <v>74</v>
      </c>
      <c r="H14520" t="str">
        <f>VLOOKUP(F14520,Clubs!$A$1:$D$220,4,)</f>
        <v>031067</v>
      </c>
    </row>
    <row r="14521" spans="1:8">
      <c r="A14521">
        <v>2544957</v>
      </c>
      <c r="B14521" t="s">
        <v>685</v>
      </c>
      <c r="C14521" t="s">
        <v>792</v>
      </c>
      <c r="D14521" t="s">
        <v>8640</v>
      </c>
      <c r="E14521" t="s">
        <v>75</v>
      </c>
      <c r="F14521" s="1" t="s">
        <v>8529</v>
      </c>
      <c r="G14521" t="s">
        <v>211</v>
      </c>
      <c r="H14521" t="str">
        <f>VLOOKUP(F14521,Clubs!$A$1:$D$220,4,)</f>
        <v>031067</v>
      </c>
    </row>
    <row r="14522" spans="1:8">
      <c r="A14522">
        <v>2544991</v>
      </c>
      <c r="B14522" t="s">
        <v>12756</v>
      </c>
      <c r="C14522" t="s">
        <v>910</v>
      </c>
      <c r="D14522" t="s">
        <v>166</v>
      </c>
      <c r="E14522" t="s">
        <v>71</v>
      </c>
      <c r="F14522" s="1" t="s">
        <v>214</v>
      </c>
      <c r="G14522" t="s">
        <v>74</v>
      </c>
      <c r="H14522" t="str">
        <f>VLOOKUP(F14522,Clubs!$A$1:$D$220,4,)</f>
        <v>034038</v>
      </c>
    </row>
    <row r="14523" spans="1:8">
      <c r="A14523">
        <v>2545019</v>
      </c>
      <c r="B14523" t="s">
        <v>12757</v>
      </c>
      <c r="C14523" t="s">
        <v>2367</v>
      </c>
      <c r="D14523" t="s">
        <v>115</v>
      </c>
      <c r="E14523" t="s">
        <v>75</v>
      </c>
      <c r="F14523" s="1" t="s">
        <v>230</v>
      </c>
      <c r="G14523" t="s">
        <v>74</v>
      </c>
      <c r="H14523" t="str">
        <f>VLOOKUP(F14523,Clubs!$A$1:$D$220,4,)</f>
        <v>031025</v>
      </c>
    </row>
    <row r="14524" spans="1:8">
      <c r="A14524">
        <v>2545021</v>
      </c>
      <c r="B14524" t="s">
        <v>9808</v>
      </c>
      <c r="C14524" t="s">
        <v>2569</v>
      </c>
      <c r="D14524" t="s">
        <v>8640</v>
      </c>
      <c r="E14524" t="s">
        <v>71</v>
      </c>
      <c r="F14524" s="1" t="s">
        <v>261</v>
      </c>
      <c r="G14524" t="s">
        <v>211</v>
      </c>
      <c r="H14524" t="str">
        <f>VLOOKUP(F14524,Clubs!$A$1:$D$220,4,)</f>
        <v>031001</v>
      </c>
    </row>
    <row r="14525" spans="1:8">
      <c r="A14525">
        <v>2545025</v>
      </c>
      <c r="B14525" t="s">
        <v>2320</v>
      </c>
      <c r="C14525" t="s">
        <v>2286</v>
      </c>
      <c r="D14525" t="s">
        <v>8640</v>
      </c>
      <c r="E14525" t="s">
        <v>75</v>
      </c>
      <c r="F14525" s="1" t="s">
        <v>225</v>
      </c>
      <c r="G14525" t="s">
        <v>211</v>
      </c>
      <c r="H14525" t="str">
        <f>VLOOKUP(F14525,Clubs!$A$1:$D$220,4,)</f>
        <v>034073</v>
      </c>
    </row>
    <row r="14526" spans="1:8">
      <c r="A14526">
        <v>2545088</v>
      </c>
      <c r="B14526" t="s">
        <v>12758</v>
      </c>
      <c r="C14526" t="s">
        <v>799</v>
      </c>
      <c r="D14526" t="s">
        <v>111</v>
      </c>
      <c r="E14526" t="s">
        <v>75</v>
      </c>
      <c r="F14526" s="1" t="s">
        <v>323</v>
      </c>
      <c r="G14526" t="s">
        <v>211</v>
      </c>
      <c r="H14526" t="str">
        <f>VLOOKUP(F14526,Clubs!$A$1:$D$220,4,)</f>
        <v>031058</v>
      </c>
    </row>
    <row r="14527" spans="1:8">
      <c r="A14527">
        <v>2545127</v>
      </c>
      <c r="B14527" t="s">
        <v>12759</v>
      </c>
      <c r="C14527" t="s">
        <v>5595</v>
      </c>
      <c r="D14527" t="s">
        <v>8640</v>
      </c>
      <c r="E14527" t="s">
        <v>71</v>
      </c>
      <c r="F14527" s="1" t="s">
        <v>246</v>
      </c>
      <c r="G14527" t="s">
        <v>74</v>
      </c>
      <c r="H14527" t="str">
        <f>VLOOKUP(F14527,Clubs!$A$1:$D$220,4,)</f>
        <v>011024</v>
      </c>
    </row>
    <row r="14528" spans="1:8">
      <c r="A14528">
        <v>2545133</v>
      </c>
      <c r="B14528" t="s">
        <v>12760</v>
      </c>
      <c r="C14528" t="s">
        <v>1145</v>
      </c>
      <c r="D14528" t="s">
        <v>8640</v>
      </c>
      <c r="E14528" t="s">
        <v>75</v>
      </c>
      <c r="F14528" s="1" t="s">
        <v>10888</v>
      </c>
      <c r="G14528" t="s">
        <v>211</v>
      </c>
      <c r="H14528" t="str">
        <f>VLOOKUP(F14528,Clubs!$A$1:$D$220,4,)</f>
        <v>046002</v>
      </c>
    </row>
    <row r="14529" spans="1:8">
      <c r="A14529">
        <v>2545242</v>
      </c>
      <c r="B14529" t="s">
        <v>12182</v>
      </c>
      <c r="C14529" t="s">
        <v>769</v>
      </c>
      <c r="D14529" t="s">
        <v>8640</v>
      </c>
      <c r="E14529" t="s">
        <v>75</v>
      </c>
      <c r="F14529" s="1" t="s">
        <v>324</v>
      </c>
      <c r="G14529" t="s">
        <v>167</v>
      </c>
      <c r="H14529" t="str">
        <f>VLOOKUP(F14529,Clubs!$A$1:$D$220,4,)</f>
        <v>009014</v>
      </c>
    </row>
    <row r="14530" spans="1:8">
      <c r="A14530">
        <v>2545245</v>
      </c>
      <c r="B14530" t="s">
        <v>12761</v>
      </c>
      <c r="C14530" t="s">
        <v>11600</v>
      </c>
      <c r="D14530" t="s">
        <v>8640</v>
      </c>
      <c r="E14530" t="s">
        <v>75</v>
      </c>
      <c r="F14530" s="1" t="s">
        <v>213</v>
      </c>
      <c r="G14530" t="s">
        <v>74</v>
      </c>
      <c r="H14530" t="str">
        <f>VLOOKUP(F14530,Clubs!$A$1:$D$220,4,)</f>
        <v>066032</v>
      </c>
    </row>
    <row r="14531" spans="1:8">
      <c r="A14531">
        <v>2545258</v>
      </c>
      <c r="B14531" t="s">
        <v>12762</v>
      </c>
      <c r="C14531" t="s">
        <v>12763</v>
      </c>
      <c r="D14531" t="s">
        <v>166</v>
      </c>
      <c r="E14531" t="s">
        <v>75</v>
      </c>
      <c r="F14531" s="1" t="s">
        <v>324</v>
      </c>
      <c r="G14531" t="s">
        <v>74</v>
      </c>
      <c r="H14531" t="str">
        <f>VLOOKUP(F14531,Clubs!$A$1:$D$220,4,)</f>
        <v>009014</v>
      </c>
    </row>
    <row r="14532" spans="1:8">
      <c r="A14532">
        <v>2545279</v>
      </c>
      <c r="B14532" t="s">
        <v>9611</v>
      </c>
      <c r="C14532" t="s">
        <v>3564</v>
      </c>
      <c r="D14532" t="s">
        <v>8640</v>
      </c>
      <c r="E14532" t="s">
        <v>71</v>
      </c>
      <c r="F14532" s="1" t="s">
        <v>257</v>
      </c>
      <c r="G14532" t="s">
        <v>74</v>
      </c>
      <c r="H14532" t="str">
        <f>VLOOKUP(F14532,Clubs!$A$1:$D$220,4,)</f>
        <v>031003</v>
      </c>
    </row>
    <row r="14533" spans="1:8">
      <c r="A14533">
        <v>2545303</v>
      </c>
      <c r="B14533" t="s">
        <v>4319</v>
      </c>
      <c r="C14533" t="s">
        <v>3410</v>
      </c>
      <c r="D14533" t="s">
        <v>8640</v>
      </c>
      <c r="E14533" t="s">
        <v>71</v>
      </c>
      <c r="F14533" s="1" t="s">
        <v>10843</v>
      </c>
      <c r="G14533" t="s">
        <v>211</v>
      </c>
      <c r="H14533" t="str">
        <f>VLOOKUP(F14533,Clubs!$A$1:$D$220,4,)</f>
        <v>011032</v>
      </c>
    </row>
    <row r="14534" spans="1:8">
      <c r="A14534">
        <v>2545340</v>
      </c>
      <c r="B14534" t="s">
        <v>12764</v>
      </c>
      <c r="C14534" t="s">
        <v>12765</v>
      </c>
      <c r="D14534" t="s">
        <v>166</v>
      </c>
      <c r="E14534" t="s">
        <v>75</v>
      </c>
      <c r="F14534" s="1" t="s">
        <v>209</v>
      </c>
      <c r="G14534" t="s">
        <v>74</v>
      </c>
      <c r="H14534" t="str">
        <f>VLOOKUP(F14534,Clubs!$A$1:$D$220,4,)</f>
        <v>034066</v>
      </c>
    </row>
    <row r="14535" spans="1:8">
      <c r="A14535">
        <v>2545342</v>
      </c>
      <c r="B14535" t="s">
        <v>12766</v>
      </c>
      <c r="C14535" t="s">
        <v>626</v>
      </c>
      <c r="D14535" t="s">
        <v>166</v>
      </c>
      <c r="E14535" t="s">
        <v>75</v>
      </c>
      <c r="F14535" s="1" t="s">
        <v>231</v>
      </c>
      <c r="G14535" t="s">
        <v>74</v>
      </c>
      <c r="H14535" t="str">
        <f>VLOOKUP(F14535,Clubs!$A$1:$D$220,4,)</f>
        <v>032002</v>
      </c>
    </row>
    <row r="14536" spans="1:8">
      <c r="A14536">
        <v>2545364</v>
      </c>
      <c r="B14536" t="s">
        <v>8484</v>
      </c>
      <c r="C14536" t="s">
        <v>961</v>
      </c>
      <c r="D14536" t="s">
        <v>8640</v>
      </c>
      <c r="E14536" t="s">
        <v>71</v>
      </c>
      <c r="F14536" s="1" t="s">
        <v>271</v>
      </c>
      <c r="G14536" t="s">
        <v>74</v>
      </c>
      <c r="H14536" t="str">
        <f>VLOOKUP(F14536,Clubs!$A$1:$D$220,4,)</f>
        <v>082017</v>
      </c>
    </row>
    <row r="14537" spans="1:8">
      <c r="A14537">
        <v>2545382</v>
      </c>
      <c r="B14537" t="s">
        <v>9369</v>
      </c>
      <c r="C14537" t="s">
        <v>1150</v>
      </c>
      <c r="D14537" t="s">
        <v>109</v>
      </c>
      <c r="E14537" t="s">
        <v>75</v>
      </c>
      <c r="F14537" s="1" t="s">
        <v>197</v>
      </c>
      <c r="G14537" t="s">
        <v>74</v>
      </c>
      <c r="H14537" t="str">
        <f>VLOOKUP(F14537,Clubs!$A$1:$D$220,4,)</f>
        <v>031067</v>
      </c>
    </row>
    <row r="14538" spans="1:8">
      <c r="A14538">
        <v>2545405</v>
      </c>
      <c r="B14538" t="s">
        <v>12767</v>
      </c>
      <c r="C14538" t="s">
        <v>2306</v>
      </c>
      <c r="D14538" t="s">
        <v>111</v>
      </c>
      <c r="E14538" t="s">
        <v>75</v>
      </c>
      <c r="F14538" s="1" t="s">
        <v>230</v>
      </c>
      <c r="G14538" t="s">
        <v>74</v>
      </c>
      <c r="H14538" t="str">
        <f>VLOOKUP(F14538,Clubs!$A$1:$D$220,4,)</f>
        <v>031025</v>
      </c>
    </row>
    <row r="14539" spans="1:8">
      <c r="A14539">
        <v>2545428</v>
      </c>
      <c r="B14539" t="s">
        <v>12768</v>
      </c>
      <c r="C14539" t="s">
        <v>2615</v>
      </c>
      <c r="D14539" t="s">
        <v>8640</v>
      </c>
      <c r="E14539" t="s">
        <v>75</v>
      </c>
      <c r="F14539" s="1" t="s">
        <v>317</v>
      </c>
      <c r="G14539" t="s">
        <v>211</v>
      </c>
      <c r="H14539" t="str">
        <f>VLOOKUP(F14539,Clubs!$A$1:$D$220,4,)</f>
        <v>034452</v>
      </c>
    </row>
    <row r="14540" spans="1:8">
      <c r="A14540">
        <v>2545434</v>
      </c>
      <c r="B14540" t="s">
        <v>12769</v>
      </c>
      <c r="C14540" t="s">
        <v>934</v>
      </c>
      <c r="D14540" t="s">
        <v>165</v>
      </c>
      <c r="E14540" t="s">
        <v>71</v>
      </c>
      <c r="F14540" s="1" t="s">
        <v>216</v>
      </c>
      <c r="G14540" t="s">
        <v>74</v>
      </c>
      <c r="H14540" t="str">
        <f>VLOOKUP(F14540,Clubs!$A$1:$D$220,4,)</f>
        <v>065012</v>
      </c>
    </row>
    <row r="14541" spans="1:8">
      <c r="A14541">
        <v>2545486</v>
      </c>
      <c r="B14541" t="s">
        <v>12770</v>
      </c>
      <c r="C14541" t="s">
        <v>704</v>
      </c>
      <c r="D14541" t="s">
        <v>166</v>
      </c>
      <c r="E14541" t="s">
        <v>75</v>
      </c>
      <c r="F14541" s="1" t="s">
        <v>220</v>
      </c>
      <c r="G14541" t="s">
        <v>74</v>
      </c>
      <c r="H14541" t="str">
        <f>VLOOKUP(F14541,Clubs!$A$1:$D$220,4,)</f>
        <v>031015</v>
      </c>
    </row>
    <row r="14542" spans="1:8">
      <c r="A14542">
        <v>2545520</v>
      </c>
      <c r="B14542" t="s">
        <v>12771</v>
      </c>
      <c r="C14542" t="s">
        <v>2664</v>
      </c>
      <c r="D14542" t="s">
        <v>111</v>
      </c>
      <c r="E14542" t="s">
        <v>75</v>
      </c>
      <c r="F14542" s="1" t="s">
        <v>220</v>
      </c>
      <c r="G14542" t="s">
        <v>74</v>
      </c>
      <c r="H14542" t="str">
        <f>VLOOKUP(F14542,Clubs!$A$1:$D$220,4,)</f>
        <v>031015</v>
      </c>
    </row>
    <row r="14543" spans="1:8">
      <c r="A14543">
        <v>2545524</v>
      </c>
      <c r="B14543" t="s">
        <v>12772</v>
      </c>
      <c r="C14543" t="s">
        <v>1423</v>
      </c>
      <c r="D14543" t="s">
        <v>111</v>
      </c>
      <c r="E14543" t="s">
        <v>75</v>
      </c>
      <c r="F14543" s="1" t="s">
        <v>220</v>
      </c>
      <c r="G14543" t="s">
        <v>74</v>
      </c>
      <c r="H14543" t="str">
        <f>VLOOKUP(F14543,Clubs!$A$1:$D$220,4,)</f>
        <v>031015</v>
      </c>
    </row>
    <row r="14544" spans="1:8">
      <c r="A14544">
        <v>2545528</v>
      </c>
      <c r="B14544" t="s">
        <v>12773</v>
      </c>
      <c r="C14544" t="s">
        <v>939</v>
      </c>
      <c r="D14544" t="s">
        <v>111</v>
      </c>
      <c r="E14544" t="s">
        <v>75</v>
      </c>
      <c r="F14544" s="1" t="s">
        <v>220</v>
      </c>
      <c r="G14544" t="s">
        <v>74</v>
      </c>
      <c r="H14544" t="str">
        <f>VLOOKUP(F14544,Clubs!$A$1:$D$220,4,)</f>
        <v>031015</v>
      </c>
    </row>
    <row r="14545" spans="1:8">
      <c r="A14545">
        <v>2545532</v>
      </c>
      <c r="B14545" t="s">
        <v>1180</v>
      </c>
      <c r="C14545" t="s">
        <v>687</v>
      </c>
      <c r="D14545" t="s">
        <v>8640</v>
      </c>
      <c r="E14545" t="s">
        <v>71</v>
      </c>
      <c r="F14545" s="1" t="s">
        <v>220</v>
      </c>
      <c r="G14545" t="s">
        <v>74</v>
      </c>
      <c r="H14545" t="str">
        <f>VLOOKUP(F14545,Clubs!$A$1:$D$220,4,)</f>
        <v>031015</v>
      </c>
    </row>
    <row r="14546" spans="1:8">
      <c r="A14546">
        <v>2545550</v>
      </c>
      <c r="B14546" t="s">
        <v>12774</v>
      </c>
      <c r="C14546" t="s">
        <v>714</v>
      </c>
      <c r="D14546" t="s">
        <v>8640</v>
      </c>
      <c r="E14546" t="s">
        <v>75</v>
      </c>
      <c r="F14546" s="1" t="s">
        <v>225</v>
      </c>
      <c r="G14546" t="s">
        <v>211</v>
      </c>
      <c r="H14546" t="str">
        <f>VLOOKUP(F14546,Clubs!$A$1:$D$220,4,)</f>
        <v>034073</v>
      </c>
    </row>
    <row r="14547" spans="1:8">
      <c r="A14547">
        <v>2545591</v>
      </c>
      <c r="B14547" t="s">
        <v>12775</v>
      </c>
      <c r="C14547" t="s">
        <v>712</v>
      </c>
      <c r="D14547" t="s">
        <v>165</v>
      </c>
      <c r="E14547" t="s">
        <v>75</v>
      </c>
      <c r="F14547" s="1" t="s">
        <v>265</v>
      </c>
      <c r="G14547" t="s">
        <v>74</v>
      </c>
      <c r="H14547" t="str">
        <f>VLOOKUP(F14547,Clubs!$A$1:$D$220,4,)</f>
        <v>065020</v>
      </c>
    </row>
    <row r="14548" spans="1:8">
      <c r="A14548">
        <v>2545592</v>
      </c>
      <c r="B14548" t="s">
        <v>12776</v>
      </c>
      <c r="C14548" t="s">
        <v>626</v>
      </c>
      <c r="D14548" t="s">
        <v>115</v>
      </c>
      <c r="E14548" t="s">
        <v>75</v>
      </c>
      <c r="F14548" s="1" t="s">
        <v>228</v>
      </c>
      <c r="G14548" t="s">
        <v>74</v>
      </c>
      <c r="H14548" t="str">
        <f>VLOOKUP(F14548,Clubs!$A$1:$D$220,4,)</f>
        <v>012003</v>
      </c>
    </row>
    <row r="14549" spans="1:8">
      <c r="A14549">
        <v>2545623</v>
      </c>
      <c r="B14549" t="s">
        <v>12777</v>
      </c>
      <c r="C14549" t="s">
        <v>7220</v>
      </c>
      <c r="D14549" t="s">
        <v>166</v>
      </c>
      <c r="E14549" t="s">
        <v>71</v>
      </c>
      <c r="F14549" s="1" t="s">
        <v>265</v>
      </c>
      <c r="G14549" t="s">
        <v>74</v>
      </c>
      <c r="H14549" t="str">
        <f>VLOOKUP(F14549,Clubs!$A$1:$D$220,4,)</f>
        <v>065020</v>
      </c>
    </row>
    <row r="14550" spans="1:8">
      <c r="A14550">
        <v>2545625</v>
      </c>
      <c r="B14550" t="s">
        <v>2347</v>
      </c>
      <c r="C14550" t="s">
        <v>712</v>
      </c>
      <c r="D14550" t="s">
        <v>166</v>
      </c>
      <c r="E14550" t="s">
        <v>75</v>
      </c>
      <c r="F14550" s="1" t="s">
        <v>246</v>
      </c>
      <c r="G14550" t="s">
        <v>74</v>
      </c>
      <c r="H14550" t="str">
        <f>VLOOKUP(F14550,Clubs!$A$1:$D$220,4,)</f>
        <v>011024</v>
      </c>
    </row>
    <row r="14551" spans="1:8">
      <c r="A14551">
        <v>2545632</v>
      </c>
      <c r="B14551" t="s">
        <v>12778</v>
      </c>
      <c r="C14551" t="s">
        <v>4213</v>
      </c>
      <c r="D14551" t="s">
        <v>165</v>
      </c>
      <c r="E14551" t="s">
        <v>75</v>
      </c>
      <c r="F14551" s="1" t="s">
        <v>8534</v>
      </c>
      <c r="G14551" t="s">
        <v>74</v>
      </c>
      <c r="H14551" t="str">
        <f>VLOOKUP(F14551,Clubs!$A$1:$D$220,4,)</f>
        <v>034474</v>
      </c>
    </row>
    <row r="14552" spans="1:8">
      <c r="A14552">
        <v>2545683</v>
      </c>
      <c r="B14552" t="s">
        <v>12779</v>
      </c>
      <c r="C14552" t="s">
        <v>1417</v>
      </c>
      <c r="D14552" t="s">
        <v>165</v>
      </c>
      <c r="E14552" t="s">
        <v>71</v>
      </c>
      <c r="F14552" s="1" t="s">
        <v>200</v>
      </c>
      <c r="G14552" t="s">
        <v>74</v>
      </c>
      <c r="H14552" t="str">
        <f>VLOOKUP(F14552,Clubs!$A$1:$D$220,4,)</f>
        <v>011024</v>
      </c>
    </row>
    <row r="14553" spans="1:8">
      <c r="A14553">
        <v>2545793</v>
      </c>
      <c r="B14553" t="s">
        <v>12780</v>
      </c>
      <c r="C14553" t="s">
        <v>789</v>
      </c>
      <c r="D14553" t="s">
        <v>166</v>
      </c>
      <c r="E14553" t="s">
        <v>71</v>
      </c>
      <c r="F14553" s="1" t="s">
        <v>230</v>
      </c>
      <c r="G14553" t="s">
        <v>74</v>
      </c>
      <c r="H14553" t="str">
        <f>VLOOKUP(F14553,Clubs!$A$1:$D$220,4,)</f>
        <v>031025</v>
      </c>
    </row>
    <row r="14554" spans="1:8">
      <c r="A14554">
        <v>2545813</v>
      </c>
      <c r="B14554" t="s">
        <v>1746</v>
      </c>
      <c r="C14554" t="s">
        <v>882</v>
      </c>
      <c r="D14554" t="s">
        <v>109</v>
      </c>
      <c r="E14554" t="s">
        <v>75</v>
      </c>
      <c r="F14554" s="1" t="s">
        <v>228</v>
      </c>
      <c r="G14554" t="s">
        <v>74</v>
      </c>
      <c r="H14554" t="str">
        <f>VLOOKUP(F14554,Clubs!$A$1:$D$220,4,)</f>
        <v>012003</v>
      </c>
    </row>
    <row r="14555" spans="1:8">
      <c r="A14555">
        <v>2545878</v>
      </c>
      <c r="B14555" t="s">
        <v>916</v>
      </c>
      <c r="C14555" t="s">
        <v>577</v>
      </c>
      <c r="D14555" t="s">
        <v>165</v>
      </c>
      <c r="E14555" t="s">
        <v>71</v>
      </c>
      <c r="F14555" s="1" t="s">
        <v>347</v>
      </c>
      <c r="G14555" t="s">
        <v>74</v>
      </c>
      <c r="H14555" t="str">
        <f>VLOOKUP(F14555,Clubs!$A$1:$D$220,4,)</f>
        <v>031051</v>
      </c>
    </row>
    <row r="14556" spans="1:8">
      <c r="A14556">
        <v>2545903</v>
      </c>
      <c r="B14556" t="s">
        <v>12781</v>
      </c>
      <c r="C14556" t="s">
        <v>576</v>
      </c>
      <c r="D14556" t="s">
        <v>109</v>
      </c>
      <c r="E14556" t="s">
        <v>71</v>
      </c>
      <c r="F14556" s="1" t="s">
        <v>213</v>
      </c>
      <c r="G14556" t="s">
        <v>74</v>
      </c>
      <c r="H14556" t="str">
        <f>VLOOKUP(F14556,Clubs!$A$1:$D$220,4,)</f>
        <v>066032</v>
      </c>
    </row>
    <row r="14557" spans="1:8">
      <c r="A14557">
        <v>2545933</v>
      </c>
      <c r="B14557" t="s">
        <v>12782</v>
      </c>
      <c r="C14557" t="s">
        <v>1014</v>
      </c>
      <c r="D14557" t="s">
        <v>8640</v>
      </c>
      <c r="E14557" t="s">
        <v>75</v>
      </c>
      <c r="F14557" s="1" t="s">
        <v>317</v>
      </c>
      <c r="G14557" t="s">
        <v>211</v>
      </c>
      <c r="H14557" t="str">
        <f>VLOOKUP(F14557,Clubs!$A$1:$D$220,4,)</f>
        <v>034452</v>
      </c>
    </row>
    <row r="14558" spans="1:8">
      <c r="A14558">
        <v>2546063</v>
      </c>
      <c r="B14558" t="s">
        <v>12783</v>
      </c>
      <c r="C14558" t="s">
        <v>1781</v>
      </c>
      <c r="D14558" t="s">
        <v>111</v>
      </c>
      <c r="E14558" t="s">
        <v>75</v>
      </c>
      <c r="F14558" s="1" t="s">
        <v>8535</v>
      </c>
      <c r="G14558" t="s">
        <v>211</v>
      </c>
      <c r="H14558" t="str">
        <f>VLOOKUP(F14558,Clubs!$A$1:$D$220,4,)</f>
        <v>034475</v>
      </c>
    </row>
    <row r="14559" spans="1:8">
      <c r="A14559">
        <v>2546080</v>
      </c>
      <c r="B14559" t="s">
        <v>12784</v>
      </c>
      <c r="C14559" t="s">
        <v>1502</v>
      </c>
      <c r="D14559" t="s">
        <v>165</v>
      </c>
      <c r="E14559" t="s">
        <v>75</v>
      </c>
      <c r="F14559" s="1" t="s">
        <v>214</v>
      </c>
      <c r="G14559" t="s">
        <v>74</v>
      </c>
      <c r="H14559" t="str">
        <f>VLOOKUP(F14559,Clubs!$A$1:$D$220,4,)</f>
        <v>034038</v>
      </c>
    </row>
    <row r="14560" spans="1:8">
      <c r="A14560">
        <v>2546094</v>
      </c>
      <c r="B14560" t="s">
        <v>10796</v>
      </c>
      <c r="C14560" t="s">
        <v>673</v>
      </c>
      <c r="D14560" t="s">
        <v>166</v>
      </c>
      <c r="E14560" t="s">
        <v>71</v>
      </c>
      <c r="F14560" s="1" t="s">
        <v>257</v>
      </c>
      <c r="G14560" t="s">
        <v>74</v>
      </c>
      <c r="H14560" t="str">
        <f>VLOOKUP(F14560,Clubs!$A$1:$D$220,4,)</f>
        <v>031003</v>
      </c>
    </row>
    <row r="14561" spans="1:8">
      <c r="A14561">
        <v>2546147</v>
      </c>
      <c r="B14561" t="s">
        <v>3633</v>
      </c>
      <c r="C14561" t="s">
        <v>3645</v>
      </c>
      <c r="D14561" t="s">
        <v>165</v>
      </c>
      <c r="E14561" t="s">
        <v>71</v>
      </c>
      <c r="F14561" s="1" t="s">
        <v>214</v>
      </c>
      <c r="G14561" t="s">
        <v>74</v>
      </c>
      <c r="H14561" t="str">
        <f>VLOOKUP(F14561,Clubs!$A$1:$D$220,4,)</f>
        <v>034038</v>
      </c>
    </row>
    <row r="14562" spans="1:8">
      <c r="A14562">
        <v>2546200</v>
      </c>
      <c r="B14562" t="s">
        <v>2699</v>
      </c>
      <c r="C14562" t="s">
        <v>651</v>
      </c>
      <c r="D14562" t="s">
        <v>165</v>
      </c>
      <c r="E14562" t="s">
        <v>75</v>
      </c>
      <c r="F14562" s="1" t="s">
        <v>214</v>
      </c>
      <c r="G14562" t="s">
        <v>74</v>
      </c>
      <c r="H14562" t="str">
        <f>VLOOKUP(F14562,Clubs!$A$1:$D$220,4,)</f>
        <v>034038</v>
      </c>
    </row>
    <row r="14563" spans="1:8">
      <c r="A14563">
        <v>2546264</v>
      </c>
      <c r="B14563" t="s">
        <v>12785</v>
      </c>
      <c r="C14563" t="s">
        <v>802</v>
      </c>
      <c r="D14563" t="s">
        <v>115</v>
      </c>
      <c r="E14563" t="s">
        <v>71</v>
      </c>
      <c r="F14563" s="1" t="s">
        <v>223</v>
      </c>
      <c r="G14563" t="s">
        <v>74</v>
      </c>
      <c r="H14563" t="str">
        <f>VLOOKUP(F14563,Clubs!$A$1:$D$220,4,)</f>
        <v>081050</v>
      </c>
    </row>
    <row r="14564" spans="1:8">
      <c r="A14564">
        <v>2546281</v>
      </c>
      <c r="B14564" t="s">
        <v>12786</v>
      </c>
      <c r="C14564" t="s">
        <v>1386</v>
      </c>
      <c r="D14564" t="s">
        <v>8640</v>
      </c>
      <c r="E14564" t="s">
        <v>71</v>
      </c>
      <c r="F14564" s="1" t="s">
        <v>314</v>
      </c>
      <c r="G14564" t="s">
        <v>211</v>
      </c>
      <c r="H14564" t="str">
        <f>VLOOKUP(F14564,Clubs!$A$1:$D$220,4,)</f>
        <v>034457</v>
      </c>
    </row>
    <row r="14565" spans="1:8">
      <c r="A14565">
        <v>2546285</v>
      </c>
      <c r="B14565" t="s">
        <v>12787</v>
      </c>
      <c r="C14565" t="s">
        <v>673</v>
      </c>
      <c r="D14565" t="s">
        <v>8640</v>
      </c>
      <c r="E14565" t="s">
        <v>71</v>
      </c>
      <c r="F14565" s="1" t="s">
        <v>314</v>
      </c>
      <c r="G14565" t="s">
        <v>211</v>
      </c>
      <c r="H14565" t="str">
        <f>VLOOKUP(F14565,Clubs!$A$1:$D$220,4,)</f>
        <v>034457</v>
      </c>
    </row>
    <row r="14566" spans="1:8">
      <c r="A14566">
        <v>2546307</v>
      </c>
      <c r="B14566" t="s">
        <v>1379</v>
      </c>
      <c r="C14566" t="s">
        <v>1357</v>
      </c>
      <c r="D14566" t="s">
        <v>165</v>
      </c>
      <c r="E14566" t="s">
        <v>71</v>
      </c>
      <c r="F14566" s="1" t="s">
        <v>251</v>
      </c>
      <c r="G14566" t="s">
        <v>74</v>
      </c>
      <c r="H14566" t="str">
        <f>VLOOKUP(F14566,Clubs!$A$1:$D$220,4,)</f>
        <v>081041</v>
      </c>
    </row>
    <row r="14567" spans="1:8">
      <c r="A14567">
        <v>2546333</v>
      </c>
      <c r="B14567" t="s">
        <v>714</v>
      </c>
      <c r="C14567" t="s">
        <v>998</v>
      </c>
      <c r="D14567" t="s">
        <v>8640</v>
      </c>
      <c r="E14567" t="s">
        <v>75</v>
      </c>
      <c r="F14567" s="1" t="s">
        <v>262</v>
      </c>
      <c r="G14567" t="s">
        <v>74</v>
      </c>
      <c r="H14567" t="str">
        <f>VLOOKUP(F14567,Clubs!$A$1:$D$220,4,)</f>
        <v>081017</v>
      </c>
    </row>
    <row r="14568" spans="1:8">
      <c r="A14568">
        <v>2546347</v>
      </c>
      <c r="B14568" t="s">
        <v>4751</v>
      </c>
      <c r="C14568" t="s">
        <v>836</v>
      </c>
      <c r="D14568" t="s">
        <v>111</v>
      </c>
      <c r="E14568" t="s">
        <v>75</v>
      </c>
      <c r="F14568" s="1" t="s">
        <v>313</v>
      </c>
      <c r="G14568" t="s">
        <v>74</v>
      </c>
      <c r="H14568" t="str">
        <f>VLOOKUP(F14568,Clubs!$A$1:$D$220,4,)</f>
        <v>034055</v>
      </c>
    </row>
    <row r="14569" spans="1:8">
      <c r="A14569">
        <v>2546353</v>
      </c>
      <c r="B14569" t="s">
        <v>12788</v>
      </c>
      <c r="C14569" t="s">
        <v>789</v>
      </c>
      <c r="D14569" t="s">
        <v>111</v>
      </c>
      <c r="E14569" t="s">
        <v>71</v>
      </c>
      <c r="F14569" s="1" t="s">
        <v>313</v>
      </c>
      <c r="G14569" t="s">
        <v>74</v>
      </c>
      <c r="H14569" t="str">
        <f>VLOOKUP(F14569,Clubs!$A$1:$D$220,4,)</f>
        <v>034055</v>
      </c>
    </row>
    <row r="14570" spans="1:8">
      <c r="A14570">
        <v>2546356</v>
      </c>
      <c r="B14570" t="s">
        <v>2144</v>
      </c>
      <c r="C14570" t="s">
        <v>685</v>
      </c>
      <c r="D14570" t="s">
        <v>166</v>
      </c>
      <c r="E14570" t="s">
        <v>75</v>
      </c>
      <c r="F14570" s="1" t="s">
        <v>251</v>
      </c>
      <c r="G14570" t="s">
        <v>74</v>
      </c>
      <c r="H14570" t="str">
        <f>VLOOKUP(F14570,Clubs!$A$1:$D$220,4,)</f>
        <v>081041</v>
      </c>
    </row>
    <row r="14571" spans="1:8">
      <c r="A14571">
        <v>2546375</v>
      </c>
      <c r="B14571" t="s">
        <v>2198</v>
      </c>
      <c r="C14571" t="s">
        <v>1158</v>
      </c>
      <c r="D14571" t="s">
        <v>8640</v>
      </c>
      <c r="E14571" t="s">
        <v>71</v>
      </c>
      <c r="F14571" s="1" t="s">
        <v>341</v>
      </c>
      <c r="G14571" t="s">
        <v>211</v>
      </c>
      <c r="H14571" t="str">
        <f>VLOOKUP(F14571,Clubs!$A$1:$D$220,4,)</f>
        <v>011024</v>
      </c>
    </row>
    <row r="14572" spans="1:8">
      <c r="A14572">
        <v>2546382</v>
      </c>
      <c r="B14572" t="s">
        <v>12789</v>
      </c>
      <c r="C14572" t="s">
        <v>1175</v>
      </c>
      <c r="D14572" t="s">
        <v>8640</v>
      </c>
      <c r="E14572" t="s">
        <v>75</v>
      </c>
      <c r="F14572" s="1" t="s">
        <v>8528</v>
      </c>
      <c r="G14572" t="s">
        <v>211</v>
      </c>
      <c r="H14572" t="str">
        <f>VLOOKUP(F14572,Clubs!$A$1:$D$220,4,)</f>
        <v>031062</v>
      </c>
    </row>
    <row r="14573" spans="1:8">
      <c r="A14573">
        <v>2546398</v>
      </c>
      <c r="B14573" t="s">
        <v>4543</v>
      </c>
      <c r="C14573" t="s">
        <v>1722</v>
      </c>
      <c r="D14573" t="s">
        <v>165</v>
      </c>
      <c r="E14573" t="s">
        <v>75</v>
      </c>
      <c r="F14573" s="1" t="s">
        <v>196</v>
      </c>
      <c r="G14573" t="s">
        <v>74</v>
      </c>
      <c r="H14573" t="str">
        <f>VLOOKUP(F14573,Clubs!$A$1:$D$220,4,)</f>
        <v>031051</v>
      </c>
    </row>
    <row r="14574" spans="1:8">
      <c r="A14574">
        <v>2546418</v>
      </c>
      <c r="B14574" t="s">
        <v>837</v>
      </c>
      <c r="C14574" t="s">
        <v>674</v>
      </c>
      <c r="D14574" t="s">
        <v>165</v>
      </c>
      <c r="E14574" t="s">
        <v>75</v>
      </c>
      <c r="F14574" s="1" t="s">
        <v>8528</v>
      </c>
      <c r="G14574" t="s">
        <v>74</v>
      </c>
      <c r="H14574" t="str">
        <f>VLOOKUP(F14574,Clubs!$A$1:$D$220,4,)</f>
        <v>031062</v>
      </c>
    </row>
    <row r="14575" spans="1:8">
      <c r="A14575">
        <v>2546562</v>
      </c>
      <c r="B14575" t="s">
        <v>735</v>
      </c>
      <c r="C14575" t="s">
        <v>3896</v>
      </c>
      <c r="D14575" t="s">
        <v>8640</v>
      </c>
      <c r="E14575" t="s">
        <v>71</v>
      </c>
      <c r="F14575" s="1" t="s">
        <v>266</v>
      </c>
      <c r="G14575" t="s">
        <v>167</v>
      </c>
      <c r="H14575" t="str">
        <f>VLOOKUP(F14575,Clubs!$A$1:$D$220,4,)</f>
        <v>046008</v>
      </c>
    </row>
    <row r="14576" spans="1:8">
      <c r="A14576">
        <v>2546591</v>
      </c>
      <c r="B14576" t="s">
        <v>4188</v>
      </c>
      <c r="C14576" t="s">
        <v>1335</v>
      </c>
      <c r="D14576" t="s">
        <v>8640</v>
      </c>
      <c r="E14576" t="s">
        <v>71</v>
      </c>
      <c r="F14576" s="1" t="s">
        <v>266</v>
      </c>
      <c r="G14576" t="s">
        <v>211</v>
      </c>
      <c r="H14576" t="str">
        <f>VLOOKUP(F14576,Clubs!$A$1:$D$220,4,)</f>
        <v>046008</v>
      </c>
    </row>
    <row r="14577" spans="1:8">
      <c r="A14577">
        <v>2546658</v>
      </c>
      <c r="B14577" t="s">
        <v>2290</v>
      </c>
      <c r="C14577" t="s">
        <v>711</v>
      </c>
      <c r="D14577" t="s">
        <v>166</v>
      </c>
      <c r="E14577" t="s">
        <v>75</v>
      </c>
      <c r="F14577" s="1" t="s">
        <v>257</v>
      </c>
      <c r="G14577" t="s">
        <v>74</v>
      </c>
      <c r="H14577" t="str">
        <f>VLOOKUP(F14577,Clubs!$A$1:$D$220,4,)</f>
        <v>031003</v>
      </c>
    </row>
    <row r="14578" spans="1:8">
      <c r="A14578">
        <v>2546672</v>
      </c>
      <c r="B14578" t="s">
        <v>12790</v>
      </c>
      <c r="C14578" t="s">
        <v>714</v>
      </c>
      <c r="D14578" t="s">
        <v>8640</v>
      </c>
      <c r="E14578" t="s">
        <v>75</v>
      </c>
      <c r="F14578" s="1" t="s">
        <v>258</v>
      </c>
      <c r="G14578" t="s">
        <v>211</v>
      </c>
      <c r="H14578" t="str">
        <f>VLOOKUP(F14578,Clubs!$A$1:$D$220,4,)</f>
        <v>031054</v>
      </c>
    </row>
    <row r="14579" spans="1:8">
      <c r="A14579">
        <v>2546673</v>
      </c>
      <c r="B14579" t="s">
        <v>12791</v>
      </c>
      <c r="C14579" t="s">
        <v>1355</v>
      </c>
      <c r="D14579" t="s">
        <v>111</v>
      </c>
      <c r="E14579" t="s">
        <v>71</v>
      </c>
      <c r="F14579" s="1" t="s">
        <v>258</v>
      </c>
      <c r="G14579" t="s">
        <v>211</v>
      </c>
      <c r="H14579" t="str">
        <f>VLOOKUP(F14579,Clubs!$A$1:$D$220,4,)</f>
        <v>031054</v>
      </c>
    </row>
    <row r="14580" spans="1:8">
      <c r="A14580">
        <v>2546706</v>
      </c>
      <c r="B14580" t="s">
        <v>1278</v>
      </c>
      <c r="C14580" t="s">
        <v>12792</v>
      </c>
      <c r="D14580" t="s">
        <v>8640</v>
      </c>
      <c r="E14580" t="s">
        <v>71</v>
      </c>
      <c r="F14580" s="1" t="s">
        <v>206</v>
      </c>
      <c r="G14580" t="s">
        <v>74</v>
      </c>
      <c r="H14580" t="str">
        <f>VLOOKUP(F14580,Clubs!$A$1:$D$220,4,)</f>
        <v>082020</v>
      </c>
    </row>
    <row r="14581" spans="1:8">
      <c r="A14581">
        <v>2546744</v>
      </c>
      <c r="B14581" t="s">
        <v>1907</v>
      </c>
      <c r="C14581" t="s">
        <v>759</v>
      </c>
      <c r="D14581" t="s">
        <v>8640</v>
      </c>
      <c r="E14581" t="s">
        <v>75</v>
      </c>
      <c r="F14581" s="1" t="s">
        <v>217</v>
      </c>
      <c r="G14581" t="s">
        <v>74</v>
      </c>
      <c r="H14581" t="str">
        <f>VLOOKUP(F14581,Clubs!$A$1:$D$220,4,)</f>
        <v>012008</v>
      </c>
    </row>
    <row r="14582" spans="1:8">
      <c r="A14582">
        <v>2546756</v>
      </c>
      <c r="B14582" t="s">
        <v>12793</v>
      </c>
      <c r="C14582" t="s">
        <v>885</v>
      </c>
      <c r="D14582" t="s">
        <v>109</v>
      </c>
      <c r="E14582" t="s">
        <v>75</v>
      </c>
      <c r="F14582" s="1" t="s">
        <v>239</v>
      </c>
      <c r="G14582" t="s">
        <v>74</v>
      </c>
      <c r="H14582" t="str">
        <f>VLOOKUP(F14582,Clubs!$A$1:$D$220,4,)</f>
        <v>034012</v>
      </c>
    </row>
    <row r="14583" spans="1:8">
      <c r="A14583">
        <v>2546757</v>
      </c>
      <c r="B14583" t="s">
        <v>1048</v>
      </c>
      <c r="C14583" t="s">
        <v>896</v>
      </c>
      <c r="D14583" t="s">
        <v>165</v>
      </c>
      <c r="E14583" t="s">
        <v>71</v>
      </c>
      <c r="F14583" s="1" t="s">
        <v>239</v>
      </c>
      <c r="G14583" t="s">
        <v>74</v>
      </c>
      <c r="H14583" t="str">
        <f>VLOOKUP(F14583,Clubs!$A$1:$D$220,4,)</f>
        <v>034012</v>
      </c>
    </row>
    <row r="14584" spans="1:8">
      <c r="A14584">
        <v>2546762</v>
      </c>
      <c r="B14584" t="s">
        <v>5422</v>
      </c>
      <c r="C14584" t="s">
        <v>703</v>
      </c>
      <c r="D14584" t="s">
        <v>8640</v>
      </c>
      <c r="E14584" t="s">
        <v>75</v>
      </c>
      <c r="F14584" s="1" t="s">
        <v>246</v>
      </c>
      <c r="G14584" t="s">
        <v>74</v>
      </c>
      <c r="H14584" t="str">
        <f>VLOOKUP(F14584,Clubs!$A$1:$D$220,4,)</f>
        <v>011024</v>
      </c>
    </row>
    <row r="14585" spans="1:8">
      <c r="A14585">
        <v>2546777</v>
      </c>
      <c r="B14585" t="s">
        <v>12794</v>
      </c>
      <c r="C14585" t="s">
        <v>2397</v>
      </c>
      <c r="D14585" t="s">
        <v>109</v>
      </c>
      <c r="E14585" t="s">
        <v>75</v>
      </c>
      <c r="F14585" s="1" t="s">
        <v>319</v>
      </c>
      <c r="G14585" t="s">
        <v>74</v>
      </c>
      <c r="H14585" t="str">
        <f>VLOOKUP(F14585,Clubs!$A$1:$D$220,4,)</f>
        <v>032006</v>
      </c>
    </row>
    <row r="14586" spans="1:8">
      <c r="A14586">
        <v>2546806</v>
      </c>
      <c r="B14586" t="s">
        <v>2849</v>
      </c>
      <c r="C14586" t="s">
        <v>1276</v>
      </c>
      <c r="D14586" t="s">
        <v>8640</v>
      </c>
      <c r="E14586" t="s">
        <v>71</v>
      </c>
      <c r="F14586" s="1" t="s">
        <v>229</v>
      </c>
      <c r="G14586" t="s">
        <v>74</v>
      </c>
      <c r="H14586" t="str">
        <f>VLOOKUP(F14586,Clubs!$A$1:$D$220,4,)</f>
        <v>031067</v>
      </c>
    </row>
    <row r="14587" spans="1:8">
      <c r="A14587">
        <v>2546834</v>
      </c>
      <c r="B14587" t="s">
        <v>12795</v>
      </c>
      <c r="C14587" t="s">
        <v>581</v>
      </c>
      <c r="D14587" t="s">
        <v>8640</v>
      </c>
      <c r="E14587" t="s">
        <v>75</v>
      </c>
      <c r="F14587" s="1" t="s">
        <v>10888</v>
      </c>
      <c r="G14587" t="s">
        <v>74</v>
      </c>
      <c r="H14587" t="str">
        <f>VLOOKUP(F14587,Clubs!$A$1:$D$220,4,)</f>
        <v>046002</v>
      </c>
    </row>
    <row r="14588" spans="1:8">
      <c r="A14588">
        <v>2546844</v>
      </c>
      <c r="B14588" t="s">
        <v>842</v>
      </c>
      <c r="C14588" t="s">
        <v>629</v>
      </c>
      <c r="D14588" t="s">
        <v>8640</v>
      </c>
      <c r="E14588" t="s">
        <v>75</v>
      </c>
      <c r="F14588" s="1" t="s">
        <v>249</v>
      </c>
      <c r="G14588" t="s">
        <v>211</v>
      </c>
      <c r="H14588" t="str">
        <f>VLOOKUP(F14588,Clubs!$A$1:$D$220,4,)</f>
        <v>048006</v>
      </c>
    </row>
    <row r="14589" spans="1:8">
      <c r="A14589">
        <v>2546896</v>
      </c>
      <c r="B14589" t="s">
        <v>12796</v>
      </c>
      <c r="C14589" t="s">
        <v>714</v>
      </c>
      <c r="D14589" t="s">
        <v>8640</v>
      </c>
      <c r="E14589" t="s">
        <v>75</v>
      </c>
      <c r="F14589" s="1" t="s">
        <v>334</v>
      </c>
      <c r="G14589" t="s">
        <v>211</v>
      </c>
      <c r="H14589" t="str">
        <f>VLOOKUP(F14589,Clubs!$A$1:$D$220,4,)</f>
        <v>065019</v>
      </c>
    </row>
    <row r="14590" spans="1:8">
      <c r="A14590">
        <v>2546911</v>
      </c>
      <c r="B14590" t="s">
        <v>1282</v>
      </c>
      <c r="C14590" t="s">
        <v>792</v>
      </c>
      <c r="D14590" t="s">
        <v>8640</v>
      </c>
      <c r="E14590" t="s">
        <v>75</v>
      </c>
      <c r="F14590" s="1" t="s">
        <v>260</v>
      </c>
      <c r="G14590" t="s">
        <v>74</v>
      </c>
      <c r="H14590" t="str">
        <f>VLOOKUP(F14590,Clubs!$A$1:$D$220,4,)</f>
        <v>034036</v>
      </c>
    </row>
    <row r="14591" spans="1:8">
      <c r="A14591">
        <v>2546925</v>
      </c>
      <c r="B14591" t="s">
        <v>12797</v>
      </c>
      <c r="C14591" t="s">
        <v>792</v>
      </c>
      <c r="D14591" t="s">
        <v>8640</v>
      </c>
      <c r="E14591" t="s">
        <v>75</v>
      </c>
      <c r="F14591" s="1" t="s">
        <v>311</v>
      </c>
      <c r="G14591" t="s">
        <v>211</v>
      </c>
      <c r="H14591" t="str">
        <f>VLOOKUP(F14591,Clubs!$A$1:$D$220,4,)</f>
        <v>030062</v>
      </c>
    </row>
    <row r="14592" spans="1:8">
      <c r="A14592">
        <v>2546934</v>
      </c>
      <c r="B14592" t="s">
        <v>12798</v>
      </c>
      <c r="C14592" t="s">
        <v>833</v>
      </c>
      <c r="D14592" t="s">
        <v>166</v>
      </c>
      <c r="E14592" t="s">
        <v>75</v>
      </c>
      <c r="F14592" s="1" t="s">
        <v>202</v>
      </c>
      <c r="G14592" t="s">
        <v>74</v>
      </c>
      <c r="H14592" t="str">
        <f>VLOOKUP(F14592,Clubs!$A$1:$D$220,4,)</f>
        <v>081017</v>
      </c>
    </row>
    <row r="14593" spans="1:8">
      <c r="A14593">
        <v>2546935</v>
      </c>
      <c r="B14593" t="s">
        <v>12799</v>
      </c>
      <c r="C14593" t="s">
        <v>4020</v>
      </c>
      <c r="D14593" t="s">
        <v>109</v>
      </c>
      <c r="E14593" t="s">
        <v>75</v>
      </c>
      <c r="F14593" s="1" t="s">
        <v>202</v>
      </c>
      <c r="G14593" t="s">
        <v>74</v>
      </c>
      <c r="H14593" t="str">
        <f>VLOOKUP(F14593,Clubs!$A$1:$D$220,4,)</f>
        <v>081017</v>
      </c>
    </row>
    <row r="14594" spans="1:8">
      <c r="A14594">
        <v>2546946</v>
      </c>
      <c r="B14594" t="s">
        <v>12800</v>
      </c>
      <c r="C14594" t="s">
        <v>1011</v>
      </c>
      <c r="D14594" t="s">
        <v>8640</v>
      </c>
      <c r="E14594" t="s">
        <v>71</v>
      </c>
      <c r="F14594" s="1" t="s">
        <v>314</v>
      </c>
      <c r="G14594" t="s">
        <v>211</v>
      </c>
      <c r="H14594" t="str">
        <f>VLOOKUP(F14594,Clubs!$A$1:$D$220,4,)</f>
        <v>034457</v>
      </c>
    </row>
    <row r="14595" spans="1:8">
      <c r="A14595">
        <v>2546958</v>
      </c>
      <c r="B14595" t="s">
        <v>12801</v>
      </c>
      <c r="C14595" t="s">
        <v>839</v>
      </c>
      <c r="D14595" t="s">
        <v>165</v>
      </c>
      <c r="E14595" t="s">
        <v>71</v>
      </c>
      <c r="F14595" s="1" t="s">
        <v>220</v>
      </c>
      <c r="G14595" t="s">
        <v>74</v>
      </c>
      <c r="H14595" t="str">
        <f>VLOOKUP(F14595,Clubs!$A$1:$D$220,4,)</f>
        <v>031015</v>
      </c>
    </row>
    <row r="14596" spans="1:8">
      <c r="A14596">
        <v>2547002</v>
      </c>
      <c r="B14596" t="s">
        <v>12802</v>
      </c>
      <c r="C14596" t="s">
        <v>714</v>
      </c>
      <c r="D14596" t="s">
        <v>8640</v>
      </c>
      <c r="E14596" t="s">
        <v>75</v>
      </c>
      <c r="F14596" s="1" t="s">
        <v>306</v>
      </c>
      <c r="G14596" t="s">
        <v>211</v>
      </c>
      <c r="H14596" t="str">
        <f>VLOOKUP(F14596,Clubs!$A$1:$D$220,4,)</f>
        <v>066006</v>
      </c>
    </row>
    <row r="14597" spans="1:8">
      <c r="A14597">
        <v>2547018</v>
      </c>
      <c r="B14597" t="s">
        <v>7698</v>
      </c>
      <c r="C14597" t="s">
        <v>805</v>
      </c>
      <c r="D14597" t="s">
        <v>110</v>
      </c>
      <c r="E14597" t="s">
        <v>75</v>
      </c>
      <c r="F14597" s="1" t="s">
        <v>306</v>
      </c>
      <c r="G14597" t="s">
        <v>211</v>
      </c>
      <c r="H14597" t="str">
        <f>VLOOKUP(F14597,Clubs!$A$1:$D$220,4,)</f>
        <v>066006</v>
      </c>
    </row>
    <row r="14598" spans="1:8">
      <c r="A14598">
        <v>2547020</v>
      </c>
      <c r="B14598" t="s">
        <v>12803</v>
      </c>
      <c r="C14598" t="s">
        <v>779</v>
      </c>
      <c r="D14598" t="s">
        <v>111</v>
      </c>
      <c r="E14598" t="s">
        <v>71</v>
      </c>
      <c r="F14598" s="1" t="s">
        <v>306</v>
      </c>
      <c r="G14598" t="s">
        <v>211</v>
      </c>
      <c r="H14598" t="str">
        <f>VLOOKUP(F14598,Clubs!$A$1:$D$220,4,)</f>
        <v>066006</v>
      </c>
    </row>
    <row r="14599" spans="1:8">
      <c r="A14599">
        <v>2547023</v>
      </c>
      <c r="B14599" t="s">
        <v>6198</v>
      </c>
      <c r="C14599" t="s">
        <v>1014</v>
      </c>
      <c r="D14599" t="s">
        <v>8640</v>
      </c>
      <c r="E14599" t="s">
        <v>75</v>
      </c>
      <c r="F14599" s="1" t="s">
        <v>306</v>
      </c>
      <c r="G14599" t="s">
        <v>74</v>
      </c>
      <c r="H14599" t="str">
        <f>VLOOKUP(F14599,Clubs!$A$1:$D$220,4,)</f>
        <v>066006</v>
      </c>
    </row>
    <row r="14600" spans="1:8">
      <c r="A14600">
        <v>2547176</v>
      </c>
      <c r="B14600" t="s">
        <v>907</v>
      </c>
      <c r="C14600" t="s">
        <v>2132</v>
      </c>
      <c r="D14600" t="s">
        <v>8640</v>
      </c>
      <c r="E14600" t="s">
        <v>71</v>
      </c>
      <c r="F14600" s="1" t="s">
        <v>210</v>
      </c>
      <c r="G14600" t="s">
        <v>167</v>
      </c>
      <c r="H14600" t="str">
        <f>VLOOKUP(F14600,Clubs!$A$1:$D$220,4,)</f>
        <v>081041</v>
      </c>
    </row>
    <row r="14601" spans="1:8">
      <c r="A14601">
        <v>2547186</v>
      </c>
      <c r="B14601" t="s">
        <v>12804</v>
      </c>
      <c r="C14601" t="s">
        <v>1355</v>
      </c>
      <c r="D14601" t="s">
        <v>8640</v>
      </c>
      <c r="E14601" t="s">
        <v>71</v>
      </c>
      <c r="F14601" s="1" t="s">
        <v>225</v>
      </c>
      <c r="G14601" t="s">
        <v>211</v>
      </c>
      <c r="H14601" t="str">
        <f>VLOOKUP(F14601,Clubs!$A$1:$D$220,4,)</f>
        <v>034073</v>
      </c>
    </row>
    <row r="14602" spans="1:8">
      <c r="A14602">
        <v>2547199</v>
      </c>
      <c r="B14602" t="s">
        <v>2168</v>
      </c>
      <c r="C14602" t="s">
        <v>595</v>
      </c>
      <c r="D14602" t="s">
        <v>111</v>
      </c>
      <c r="E14602" t="s">
        <v>71</v>
      </c>
      <c r="F14602" s="1" t="s">
        <v>271</v>
      </c>
      <c r="G14602" t="s">
        <v>74</v>
      </c>
      <c r="H14602" t="str">
        <f>VLOOKUP(F14602,Clubs!$A$1:$D$220,4,)</f>
        <v>082017</v>
      </c>
    </row>
    <row r="14603" spans="1:8">
      <c r="A14603">
        <v>2547224</v>
      </c>
      <c r="B14603" t="s">
        <v>12805</v>
      </c>
      <c r="C14603" t="s">
        <v>604</v>
      </c>
      <c r="D14603" t="s">
        <v>8640</v>
      </c>
      <c r="E14603" t="s">
        <v>75</v>
      </c>
      <c r="F14603" s="1" t="s">
        <v>8676</v>
      </c>
      <c r="G14603" t="s">
        <v>74</v>
      </c>
      <c r="H14603" t="str">
        <f>VLOOKUP(F14603,Clubs!$A$1:$D$220,4,)</f>
        <v>034477</v>
      </c>
    </row>
    <row r="14604" spans="1:8">
      <c r="A14604">
        <v>2547274</v>
      </c>
      <c r="B14604" t="s">
        <v>6667</v>
      </c>
      <c r="C14604" t="s">
        <v>12806</v>
      </c>
      <c r="D14604" t="s">
        <v>165</v>
      </c>
      <c r="E14604" t="s">
        <v>75</v>
      </c>
      <c r="F14604" s="1" t="s">
        <v>271</v>
      </c>
      <c r="G14604" t="s">
        <v>74</v>
      </c>
      <c r="H14604" t="str">
        <f>VLOOKUP(F14604,Clubs!$A$1:$D$220,4,)</f>
        <v>082017</v>
      </c>
    </row>
    <row r="14605" spans="1:8">
      <c r="A14605">
        <v>2547289</v>
      </c>
      <c r="B14605" t="s">
        <v>12807</v>
      </c>
      <c r="C14605" t="s">
        <v>1267</v>
      </c>
      <c r="D14605" t="s">
        <v>8640</v>
      </c>
      <c r="E14605" t="s">
        <v>75</v>
      </c>
      <c r="F14605" s="1" t="s">
        <v>313</v>
      </c>
      <c r="G14605" t="s">
        <v>74</v>
      </c>
      <c r="H14605" t="str">
        <f>VLOOKUP(F14605,Clubs!$A$1:$D$220,4,)</f>
        <v>034055</v>
      </c>
    </row>
    <row r="14606" spans="1:8">
      <c r="A14606">
        <v>2547347</v>
      </c>
      <c r="B14606" t="s">
        <v>12808</v>
      </c>
      <c r="C14606" t="s">
        <v>1124</v>
      </c>
      <c r="D14606" t="s">
        <v>8640</v>
      </c>
      <c r="E14606" t="s">
        <v>75</v>
      </c>
      <c r="F14606" s="1" t="s">
        <v>220</v>
      </c>
      <c r="G14606" t="s">
        <v>74</v>
      </c>
      <c r="H14606" t="str">
        <f>VLOOKUP(F14606,Clubs!$A$1:$D$220,4,)</f>
        <v>031015</v>
      </c>
    </row>
    <row r="14607" spans="1:8">
      <c r="A14607">
        <v>2547390</v>
      </c>
      <c r="B14607" t="s">
        <v>12809</v>
      </c>
      <c r="C14607" t="s">
        <v>1339</v>
      </c>
      <c r="D14607" t="s">
        <v>165</v>
      </c>
      <c r="E14607" t="s">
        <v>71</v>
      </c>
      <c r="F14607" s="1" t="s">
        <v>283</v>
      </c>
      <c r="G14607" t="s">
        <v>74</v>
      </c>
      <c r="H14607" t="str">
        <f>VLOOKUP(F14607,Clubs!$A$1:$D$220,4,)</f>
        <v>012005</v>
      </c>
    </row>
    <row r="14608" spans="1:8">
      <c r="A14608">
        <v>2547438</v>
      </c>
      <c r="B14608" t="s">
        <v>1569</v>
      </c>
      <c r="C14608" t="s">
        <v>791</v>
      </c>
      <c r="D14608" t="s">
        <v>109</v>
      </c>
      <c r="E14608" t="s">
        <v>75</v>
      </c>
      <c r="F14608" s="1" t="s">
        <v>220</v>
      </c>
      <c r="G14608" t="s">
        <v>167</v>
      </c>
      <c r="H14608" t="str">
        <f>VLOOKUP(F14608,Clubs!$A$1:$D$220,4,)</f>
        <v>031015</v>
      </c>
    </row>
    <row r="14609" spans="1:8">
      <c r="A14609">
        <v>2547553</v>
      </c>
      <c r="B14609" t="s">
        <v>12810</v>
      </c>
      <c r="C14609" t="s">
        <v>688</v>
      </c>
      <c r="D14609" t="s">
        <v>8640</v>
      </c>
      <c r="E14609" t="s">
        <v>75</v>
      </c>
      <c r="F14609" s="1" t="s">
        <v>8524</v>
      </c>
      <c r="G14609" t="s">
        <v>74</v>
      </c>
      <c r="H14609" t="str">
        <f>VLOOKUP(F14609,Clubs!$A$1:$D$220,4,)</f>
        <v>030076</v>
      </c>
    </row>
    <row r="14610" spans="1:8">
      <c r="A14610">
        <v>2547566</v>
      </c>
      <c r="B14610" t="s">
        <v>12811</v>
      </c>
      <c r="C14610" t="s">
        <v>645</v>
      </c>
      <c r="D14610" t="s">
        <v>110</v>
      </c>
      <c r="E14610" t="s">
        <v>75</v>
      </c>
      <c r="F14610" s="1" t="s">
        <v>8524</v>
      </c>
      <c r="G14610" t="s">
        <v>74</v>
      </c>
      <c r="H14610" t="str">
        <f>VLOOKUP(F14610,Clubs!$A$1:$D$220,4,)</f>
        <v>030076</v>
      </c>
    </row>
    <row r="14611" spans="1:8">
      <c r="A14611">
        <v>2547643</v>
      </c>
      <c r="B14611" t="s">
        <v>12812</v>
      </c>
      <c r="C14611" t="s">
        <v>5525</v>
      </c>
      <c r="D14611" t="s">
        <v>8640</v>
      </c>
      <c r="E14611" t="s">
        <v>71</v>
      </c>
      <c r="F14611" s="1" t="s">
        <v>286</v>
      </c>
      <c r="G14611" t="s">
        <v>167</v>
      </c>
      <c r="H14611" t="str">
        <f>VLOOKUP(F14611,Clubs!$A$1:$D$220,4,)</f>
        <v>081017</v>
      </c>
    </row>
    <row r="14612" spans="1:8">
      <c r="A14612">
        <v>2547662</v>
      </c>
      <c r="B14612" t="s">
        <v>2672</v>
      </c>
      <c r="C14612" t="s">
        <v>1385</v>
      </c>
      <c r="D14612" t="s">
        <v>8640</v>
      </c>
      <c r="E14612" t="s">
        <v>71</v>
      </c>
      <c r="F14612" s="1" t="s">
        <v>286</v>
      </c>
      <c r="G14612" t="s">
        <v>167</v>
      </c>
      <c r="H14612" t="str">
        <f>VLOOKUP(F14612,Clubs!$A$1:$D$220,4,)</f>
        <v>081017</v>
      </c>
    </row>
    <row r="14613" spans="1:8">
      <c r="A14613">
        <v>2547697</v>
      </c>
      <c r="B14613" t="s">
        <v>2467</v>
      </c>
      <c r="C14613" t="s">
        <v>12813</v>
      </c>
      <c r="D14613" t="s">
        <v>166</v>
      </c>
      <c r="E14613" t="s">
        <v>71</v>
      </c>
      <c r="F14613" s="1" t="s">
        <v>219</v>
      </c>
      <c r="G14613" t="s">
        <v>74</v>
      </c>
      <c r="H14613" t="str">
        <f>VLOOKUP(F14613,Clubs!$A$1:$D$220,4,)</f>
        <v>031067</v>
      </c>
    </row>
    <row r="14614" spans="1:8">
      <c r="A14614">
        <v>2547770</v>
      </c>
      <c r="B14614" t="s">
        <v>12814</v>
      </c>
      <c r="C14614" t="s">
        <v>1848</v>
      </c>
      <c r="D14614" t="s">
        <v>8640</v>
      </c>
      <c r="E14614" t="s">
        <v>75</v>
      </c>
      <c r="F14614" s="1" t="s">
        <v>265</v>
      </c>
      <c r="G14614" t="s">
        <v>211</v>
      </c>
      <c r="H14614" t="str">
        <f>VLOOKUP(F14614,Clubs!$A$1:$D$220,4,)</f>
        <v>065020</v>
      </c>
    </row>
    <row r="14615" spans="1:8">
      <c r="A14615">
        <v>2547821</v>
      </c>
      <c r="B14615" t="s">
        <v>10125</v>
      </c>
      <c r="C14615" t="s">
        <v>854</v>
      </c>
      <c r="D14615" t="s">
        <v>109</v>
      </c>
      <c r="E14615" t="s">
        <v>75</v>
      </c>
      <c r="F14615" s="1" t="s">
        <v>219</v>
      </c>
      <c r="G14615" t="s">
        <v>74</v>
      </c>
      <c r="H14615" t="str">
        <f>VLOOKUP(F14615,Clubs!$A$1:$D$220,4,)</f>
        <v>031067</v>
      </c>
    </row>
    <row r="14616" spans="1:8">
      <c r="A14616">
        <v>2547883</v>
      </c>
      <c r="B14616" t="s">
        <v>721</v>
      </c>
      <c r="C14616" t="s">
        <v>703</v>
      </c>
      <c r="D14616" t="s">
        <v>8640</v>
      </c>
      <c r="E14616" t="s">
        <v>75</v>
      </c>
      <c r="F14616" s="1" t="s">
        <v>301</v>
      </c>
      <c r="G14616" t="s">
        <v>167</v>
      </c>
      <c r="H14616" t="str">
        <f>VLOOKUP(F14616,Clubs!$A$1:$D$220,4,)</f>
        <v>066032</v>
      </c>
    </row>
    <row r="14617" spans="1:8">
      <c r="A14617">
        <v>2547904</v>
      </c>
      <c r="B14617" t="s">
        <v>12815</v>
      </c>
      <c r="C14617" t="s">
        <v>1120</v>
      </c>
      <c r="D14617" t="s">
        <v>8640</v>
      </c>
      <c r="E14617" t="s">
        <v>75</v>
      </c>
      <c r="F14617" s="1" t="s">
        <v>8535</v>
      </c>
      <c r="G14617" t="s">
        <v>211</v>
      </c>
      <c r="H14617" t="str">
        <f>VLOOKUP(F14617,Clubs!$A$1:$D$220,4,)</f>
        <v>034475</v>
      </c>
    </row>
    <row r="14618" spans="1:8">
      <c r="A14618">
        <v>2547905</v>
      </c>
      <c r="B14618" t="s">
        <v>9068</v>
      </c>
      <c r="C14618" t="s">
        <v>1125</v>
      </c>
      <c r="D14618" t="s">
        <v>8640</v>
      </c>
      <c r="E14618" t="s">
        <v>75</v>
      </c>
      <c r="F14618" s="1" t="s">
        <v>8535</v>
      </c>
      <c r="G14618" t="s">
        <v>211</v>
      </c>
      <c r="H14618" t="str">
        <f>VLOOKUP(F14618,Clubs!$A$1:$D$220,4,)</f>
        <v>034475</v>
      </c>
    </row>
    <row r="14619" spans="1:8">
      <c r="A14619">
        <v>2547914</v>
      </c>
      <c r="B14619" t="s">
        <v>2648</v>
      </c>
      <c r="C14619" t="s">
        <v>1181</v>
      </c>
      <c r="D14619" t="s">
        <v>111</v>
      </c>
      <c r="E14619" t="s">
        <v>71</v>
      </c>
      <c r="F14619" s="1" t="s">
        <v>241</v>
      </c>
      <c r="G14619" t="s">
        <v>211</v>
      </c>
      <c r="H14619" t="str">
        <f>VLOOKUP(F14619,Clubs!$A$1:$D$220,4,)</f>
        <v>034072</v>
      </c>
    </row>
    <row r="14620" spans="1:8">
      <c r="A14620">
        <v>2547966</v>
      </c>
      <c r="B14620" t="s">
        <v>12816</v>
      </c>
      <c r="C14620" t="s">
        <v>1271</v>
      </c>
      <c r="D14620" t="s">
        <v>8640</v>
      </c>
      <c r="E14620" t="s">
        <v>71</v>
      </c>
      <c r="F14620" s="1" t="s">
        <v>204</v>
      </c>
      <c r="G14620" t="s">
        <v>211</v>
      </c>
      <c r="H14620" t="str">
        <f>VLOOKUP(F14620,Clubs!$A$1:$D$220,4,)</f>
        <v>031030</v>
      </c>
    </row>
    <row r="14621" spans="1:8">
      <c r="A14621">
        <v>2547967</v>
      </c>
      <c r="B14621" t="s">
        <v>2131</v>
      </c>
      <c r="C14621" t="s">
        <v>1129</v>
      </c>
      <c r="D14621" t="s">
        <v>8640</v>
      </c>
      <c r="E14621" t="s">
        <v>71</v>
      </c>
      <c r="F14621" s="1" t="s">
        <v>204</v>
      </c>
      <c r="G14621" t="s">
        <v>211</v>
      </c>
      <c r="H14621" t="str">
        <f>VLOOKUP(F14621,Clubs!$A$1:$D$220,4,)</f>
        <v>031030</v>
      </c>
    </row>
    <row r="14622" spans="1:8">
      <c r="A14622">
        <v>2548065</v>
      </c>
      <c r="B14622" t="s">
        <v>2864</v>
      </c>
      <c r="C14622" t="s">
        <v>9054</v>
      </c>
      <c r="D14622" t="s">
        <v>165</v>
      </c>
      <c r="E14622" t="s">
        <v>71</v>
      </c>
      <c r="F14622" s="1" t="s">
        <v>263</v>
      </c>
      <c r="G14622" t="s">
        <v>74</v>
      </c>
      <c r="H14622" t="str">
        <f>VLOOKUP(F14622,Clubs!$A$1:$D$220,4,)</f>
        <v>034062</v>
      </c>
    </row>
    <row r="14623" spans="1:8">
      <c r="A14623">
        <v>2548140</v>
      </c>
      <c r="B14623" t="s">
        <v>6118</v>
      </c>
      <c r="C14623" t="s">
        <v>706</v>
      </c>
      <c r="D14623" t="s">
        <v>8640</v>
      </c>
      <c r="E14623" t="s">
        <v>75</v>
      </c>
      <c r="F14623" s="1" t="s">
        <v>202</v>
      </c>
      <c r="G14623" t="s">
        <v>211</v>
      </c>
      <c r="H14623" t="str">
        <f>VLOOKUP(F14623,Clubs!$A$1:$D$220,4,)</f>
        <v>081017</v>
      </c>
    </row>
    <row r="14624" spans="1:8">
      <c r="A14624">
        <v>2548150</v>
      </c>
      <c r="B14624" t="s">
        <v>4312</v>
      </c>
      <c r="C14624" t="s">
        <v>148</v>
      </c>
      <c r="D14624" t="s">
        <v>8640</v>
      </c>
      <c r="E14624" t="s">
        <v>75</v>
      </c>
      <c r="F14624" s="1" t="s">
        <v>337</v>
      </c>
      <c r="G14624" t="s">
        <v>211</v>
      </c>
      <c r="H14624" t="str">
        <f>VLOOKUP(F14624,Clubs!$A$1:$D$220,4,)</f>
        <v>031053</v>
      </c>
    </row>
    <row r="14625" spans="1:8">
      <c r="A14625">
        <v>2548162</v>
      </c>
      <c r="B14625" t="s">
        <v>1291</v>
      </c>
      <c r="C14625" t="s">
        <v>814</v>
      </c>
      <c r="D14625" t="s">
        <v>111</v>
      </c>
      <c r="E14625" t="s">
        <v>71</v>
      </c>
      <c r="F14625" s="1" t="s">
        <v>202</v>
      </c>
      <c r="G14625" t="s">
        <v>74</v>
      </c>
      <c r="H14625" t="str">
        <f>VLOOKUP(F14625,Clubs!$A$1:$D$220,4,)</f>
        <v>081017</v>
      </c>
    </row>
    <row r="14626" spans="1:8">
      <c r="A14626">
        <v>2548166</v>
      </c>
      <c r="B14626" t="s">
        <v>12817</v>
      </c>
      <c r="C14626" t="s">
        <v>1175</v>
      </c>
      <c r="D14626" t="s">
        <v>165</v>
      </c>
      <c r="E14626" t="s">
        <v>75</v>
      </c>
      <c r="F14626" s="1" t="s">
        <v>219</v>
      </c>
      <c r="G14626" t="s">
        <v>74</v>
      </c>
      <c r="H14626" t="str">
        <f>VLOOKUP(F14626,Clubs!$A$1:$D$220,4,)</f>
        <v>031067</v>
      </c>
    </row>
    <row r="14627" spans="1:8">
      <c r="A14627">
        <v>2548191</v>
      </c>
      <c r="B14627" t="s">
        <v>6567</v>
      </c>
      <c r="C14627" t="s">
        <v>1309</v>
      </c>
      <c r="D14627" t="s">
        <v>166</v>
      </c>
      <c r="E14627" t="s">
        <v>71</v>
      </c>
      <c r="F14627" s="1" t="s">
        <v>314</v>
      </c>
      <c r="G14627" t="s">
        <v>74</v>
      </c>
      <c r="H14627" t="str">
        <f>VLOOKUP(F14627,Clubs!$A$1:$D$220,4,)</f>
        <v>034457</v>
      </c>
    </row>
    <row r="14628" spans="1:8">
      <c r="A14628">
        <v>2548201</v>
      </c>
      <c r="B14628" t="s">
        <v>9225</v>
      </c>
      <c r="C14628" t="s">
        <v>4217</v>
      </c>
      <c r="D14628" t="s">
        <v>109</v>
      </c>
      <c r="E14628" t="s">
        <v>71</v>
      </c>
      <c r="F14628" s="1" t="s">
        <v>314</v>
      </c>
      <c r="G14628" t="s">
        <v>74</v>
      </c>
      <c r="H14628" t="str">
        <f>VLOOKUP(F14628,Clubs!$A$1:$D$220,4,)</f>
        <v>034457</v>
      </c>
    </row>
    <row r="14629" spans="1:8">
      <c r="A14629">
        <v>2548224</v>
      </c>
      <c r="B14629" t="s">
        <v>9947</v>
      </c>
      <c r="C14629" t="s">
        <v>12818</v>
      </c>
      <c r="D14629" t="s">
        <v>8640</v>
      </c>
      <c r="E14629" t="s">
        <v>71</v>
      </c>
      <c r="F14629" s="1" t="s">
        <v>275</v>
      </c>
      <c r="G14629" t="s">
        <v>201</v>
      </c>
      <c r="H14629" t="str">
        <f>VLOOKUP(F14629,Clubs!$A$1:$D$220,4,)</f>
        <v>081061</v>
      </c>
    </row>
    <row r="14630" spans="1:8">
      <c r="A14630">
        <v>2548287</v>
      </c>
      <c r="B14630" t="s">
        <v>5516</v>
      </c>
      <c r="C14630" t="s">
        <v>12819</v>
      </c>
      <c r="D14630" t="s">
        <v>8640</v>
      </c>
      <c r="E14630" t="s">
        <v>71</v>
      </c>
      <c r="F14630" s="1" t="s">
        <v>8528</v>
      </c>
      <c r="G14630" t="s">
        <v>211</v>
      </c>
      <c r="H14630" t="str">
        <f>VLOOKUP(F14630,Clubs!$A$1:$D$220,4,)</f>
        <v>031062</v>
      </c>
    </row>
    <row r="14631" spans="1:8">
      <c r="A14631">
        <v>2548459</v>
      </c>
      <c r="B14631" t="s">
        <v>12820</v>
      </c>
      <c r="C14631" t="s">
        <v>1150</v>
      </c>
      <c r="D14631" t="s">
        <v>165</v>
      </c>
      <c r="E14631" t="s">
        <v>75</v>
      </c>
      <c r="F14631" s="1" t="s">
        <v>329</v>
      </c>
      <c r="G14631" t="s">
        <v>74</v>
      </c>
      <c r="H14631" t="str">
        <f>VLOOKUP(F14631,Clubs!$A$1:$D$220,4,)</f>
        <v>031050</v>
      </c>
    </row>
    <row r="14632" spans="1:8">
      <c r="A14632">
        <v>2548483</v>
      </c>
      <c r="B14632" t="s">
        <v>1936</v>
      </c>
      <c r="C14632" t="s">
        <v>674</v>
      </c>
      <c r="D14632" t="s">
        <v>165</v>
      </c>
      <c r="E14632" t="s">
        <v>75</v>
      </c>
      <c r="F14632" s="1" t="s">
        <v>329</v>
      </c>
      <c r="G14632" t="s">
        <v>74</v>
      </c>
      <c r="H14632" t="str">
        <f>VLOOKUP(F14632,Clubs!$A$1:$D$220,4,)</f>
        <v>031050</v>
      </c>
    </row>
    <row r="14633" spans="1:8">
      <c r="A14633">
        <v>2548485</v>
      </c>
      <c r="B14633" t="s">
        <v>12821</v>
      </c>
      <c r="C14633" t="s">
        <v>2793</v>
      </c>
      <c r="D14633" t="s">
        <v>165</v>
      </c>
      <c r="E14633" t="s">
        <v>71</v>
      </c>
      <c r="F14633" s="1" t="s">
        <v>329</v>
      </c>
      <c r="G14633" t="s">
        <v>74</v>
      </c>
      <c r="H14633" t="str">
        <f>VLOOKUP(F14633,Clubs!$A$1:$D$220,4,)</f>
        <v>031050</v>
      </c>
    </row>
    <row r="14634" spans="1:8">
      <c r="A14634">
        <v>2548490</v>
      </c>
      <c r="B14634" t="s">
        <v>1936</v>
      </c>
      <c r="C14634" t="s">
        <v>12822</v>
      </c>
      <c r="D14634" t="s">
        <v>165</v>
      </c>
      <c r="E14634" t="s">
        <v>71</v>
      </c>
      <c r="F14634" s="1" t="s">
        <v>329</v>
      </c>
      <c r="G14634" t="s">
        <v>74</v>
      </c>
      <c r="H14634" t="str">
        <f>VLOOKUP(F14634,Clubs!$A$1:$D$220,4,)</f>
        <v>031050</v>
      </c>
    </row>
    <row r="14635" spans="1:8">
      <c r="A14635">
        <v>2548548</v>
      </c>
      <c r="B14635" t="s">
        <v>755</v>
      </c>
      <c r="C14635" t="s">
        <v>1058</v>
      </c>
      <c r="D14635" t="s">
        <v>8640</v>
      </c>
      <c r="E14635" t="s">
        <v>71</v>
      </c>
      <c r="F14635" s="1" t="s">
        <v>10843</v>
      </c>
      <c r="G14635" t="s">
        <v>211</v>
      </c>
      <c r="H14635" t="str">
        <f>VLOOKUP(F14635,Clubs!$A$1:$D$220,4,)</f>
        <v>011032</v>
      </c>
    </row>
    <row r="14636" spans="1:8">
      <c r="A14636">
        <v>2548585</v>
      </c>
      <c r="B14636" t="s">
        <v>1636</v>
      </c>
      <c r="C14636" t="s">
        <v>674</v>
      </c>
      <c r="D14636" t="s">
        <v>111</v>
      </c>
      <c r="E14636" t="s">
        <v>75</v>
      </c>
      <c r="F14636" s="1" t="s">
        <v>230</v>
      </c>
      <c r="G14636" t="s">
        <v>211</v>
      </c>
      <c r="H14636" t="str">
        <f>VLOOKUP(F14636,Clubs!$A$1:$D$220,4,)</f>
        <v>031025</v>
      </c>
    </row>
    <row r="14637" spans="1:8">
      <c r="A14637">
        <v>2548610</v>
      </c>
      <c r="B14637" t="s">
        <v>5219</v>
      </c>
      <c r="C14637" t="s">
        <v>614</v>
      </c>
      <c r="D14637" t="s">
        <v>165</v>
      </c>
      <c r="E14637" t="s">
        <v>75</v>
      </c>
      <c r="F14637" s="1" t="s">
        <v>213</v>
      </c>
      <c r="G14637" t="s">
        <v>74</v>
      </c>
      <c r="H14637" t="str">
        <f>VLOOKUP(F14637,Clubs!$A$1:$D$220,4,)</f>
        <v>066032</v>
      </c>
    </row>
    <row r="14638" spans="1:8">
      <c r="A14638">
        <v>2548613</v>
      </c>
      <c r="B14638" t="s">
        <v>12823</v>
      </c>
      <c r="C14638" t="s">
        <v>12824</v>
      </c>
      <c r="D14638" t="s">
        <v>166</v>
      </c>
      <c r="E14638" t="s">
        <v>71</v>
      </c>
      <c r="F14638" s="1" t="s">
        <v>213</v>
      </c>
      <c r="G14638" t="s">
        <v>74</v>
      </c>
      <c r="H14638" t="str">
        <f>VLOOKUP(F14638,Clubs!$A$1:$D$220,4,)</f>
        <v>066032</v>
      </c>
    </row>
    <row r="14639" spans="1:8">
      <c r="A14639">
        <v>2548616</v>
      </c>
      <c r="B14639" t="s">
        <v>12825</v>
      </c>
      <c r="C14639" t="s">
        <v>827</v>
      </c>
      <c r="D14639" t="s">
        <v>8640</v>
      </c>
      <c r="E14639" t="s">
        <v>71</v>
      </c>
      <c r="F14639" s="1" t="s">
        <v>213</v>
      </c>
      <c r="G14639" t="s">
        <v>74</v>
      </c>
      <c r="H14639" t="str">
        <f>VLOOKUP(F14639,Clubs!$A$1:$D$220,4,)</f>
        <v>066032</v>
      </c>
    </row>
    <row r="14640" spans="1:8">
      <c r="A14640">
        <v>2548635</v>
      </c>
      <c r="B14640" t="s">
        <v>12826</v>
      </c>
      <c r="C14640" t="s">
        <v>568</v>
      </c>
      <c r="D14640" t="s">
        <v>8640</v>
      </c>
      <c r="E14640" t="s">
        <v>71</v>
      </c>
      <c r="F14640" s="1" t="s">
        <v>261</v>
      </c>
      <c r="G14640" t="s">
        <v>211</v>
      </c>
      <c r="H14640" t="str">
        <f>VLOOKUP(F14640,Clubs!$A$1:$D$220,4,)</f>
        <v>031001</v>
      </c>
    </row>
    <row r="14641" spans="1:8">
      <c r="A14641">
        <v>2548637</v>
      </c>
      <c r="B14641" t="s">
        <v>12827</v>
      </c>
      <c r="C14641" t="s">
        <v>929</v>
      </c>
      <c r="D14641" t="s">
        <v>8640</v>
      </c>
      <c r="E14641" t="s">
        <v>71</v>
      </c>
      <c r="F14641" s="1" t="s">
        <v>261</v>
      </c>
      <c r="G14641" t="s">
        <v>74</v>
      </c>
      <c r="H14641" t="str">
        <f>VLOOKUP(F14641,Clubs!$A$1:$D$220,4,)</f>
        <v>031001</v>
      </c>
    </row>
    <row r="14642" spans="1:8">
      <c r="A14642">
        <v>2548638</v>
      </c>
      <c r="B14642" t="s">
        <v>12828</v>
      </c>
      <c r="C14642" t="s">
        <v>658</v>
      </c>
      <c r="D14642" t="s">
        <v>8640</v>
      </c>
      <c r="E14642" t="s">
        <v>71</v>
      </c>
      <c r="F14642" s="1" t="s">
        <v>261</v>
      </c>
      <c r="G14642" t="s">
        <v>74</v>
      </c>
      <c r="H14642" t="str">
        <f>VLOOKUP(F14642,Clubs!$A$1:$D$220,4,)</f>
        <v>031001</v>
      </c>
    </row>
    <row r="14643" spans="1:8">
      <c r="A14643">
        <v>2548639</v>
      </c>
      <c r="B14643" t="s">
        <v>4441</v>
      </c>
      <c r="C14643" t="s">
        <v>11773</v>
      </c>
      <c r="D14643" t="s">
        <v>166</v>
      </c>
      <c r="E14643" t="s">
        <v>75</v>
      </c>
      <c r="F14643" s="1" t="s">
        <v>261</v>
      </c>
      <c r="G14643" t="s">
        <v>74</v>
      </c>
      <c r="H14643" t="str">
        <f>VLOOKUP(F14643,Clubs!$A$1:$D$220,4,)</f>
        <v>031001</v>
      </c>
    </row>
    <row r="14644" spans="1:8">
      <c r="A14644">
        <v>2548659</v>
      </c>
      <c r="B14644" t="s">
        <v>4157</v>
      </c>
      <c r="C14644" t="s">
        <v>1145</v>
      </c>
      <c r="D14644" t="s">
        <v>8640</v>
      </c>
      <c r="E14644" t="s">
        <v>75</v>
      </c>
      <c r="F14644" s="1" t="s">
        <v>224</v>
      </c>
      <c r="G14644" t="s">
        <v>74</v>
      </c>
      <c r="H14644" t="str">
        <f>VLOOKUP(F14644,Clubs!$A$1:$D$220,4,)</f>
        <v>046014</v>
      </c>
    </row>
    <row r="14645" spans="1:8">
      <c r="A14645">
        <v>2548682</v>
      </c>
      <c r="B14645" t="s">
        <v>12829</v>
      </c>
      <c r="C14645" t="s">
        <v>12830</v>
      </c>
      <c r="D14645" t="s">
        <v>8640</v>
      </c>
      <c r="E14645" t="s">
        <v>75</v>
      </c>
      <c r="F14645" s="1" t="s">
        <v>347</v>
      </c>
      <c r="G14645" t="s">
        <v>74</v>
      </c>
      <c r="H14645" t="str">
        <f>VLOOKUP(F14645,Clubs!$A$1:$D$220,4,)</f>
        <v>031051</v>
      </c>
    </row>
    <row r="14646" spans="1:8">
      <c r="A14646">
        <v>2548699</v>
      </c>
      <c r="B14646" t="s">
        <v>12831</v>
      </c>
      <c r="C14646" t="s">
        <v>1426</v>
      </c>
      <c r="D14646" t="s">
        <v>8640</v>
      </c>
      <c r="E14646" t="s">
        <v>75</v>
      </c>
      <c r="F14646" s="1" t="s">
        <v>246</v>
      </c>
      <c r="G14646" t="s">
        <v>167</v>
      </c>
      <c r="H14646" t="str">
        <f>VLOOKUP(F14646,Clubs!$A$1:$D$220,4,)</f>
        <v>011024</v>
      </c>
    </row>
    <row r="14647" spans="1:8">
      <c r="A14647">
        <v>2548710</v>
      </c>
      <c r="B14647" t="s">
        <v>2117</v>
      </c>
      <c r="C14647" t="s">
        <v>783</v>
      </c>
      <c r="D14647" t="s">
        <v>111</v>
      </c>
      <c r="E14647" t="s">
        <v>75</v>
      </c>
      <c r="F14647" s="1" t="s">
        <v>244</v>
      </c>
      <c r="G14647" t="s">
        <v>74</v>
      </c>
      <c r="H14647" t="str">
        <f>VLOOKUP(F14647,Clubs!$A$1:$D$220,4,)</f>
        <v>030008</v>
      </c>
    </row>
    <row r="14648" spans="1:8">
      <c r="A14648">
        <v>2548719</v>
      </c>
      <c r="B14648" t="s">
        <v>12832</v>
      </c>
      <c r="C14648" t="s">
        <v>714</v>
      </c>
      <c r="D14648" t="s">
        <v>111</v>
      </c>
      <c r="E14648" t="s">
        <v>75</v>
      </c>
      <c r="F14648" s="1" t="s">
        <v>244</v>
      </c>
      <c r="G14648" t="s">
        <v>74</v>
      </c>
      <c r="H14648" t="str">
        <f>VLOOKUP(F14648,Clubs!$A$1:$D$220,4,)</f>
        <v>030008</v>
      </c>
    </row>
    <row r="14649" spans="1:8">
      <c r="A14649">
        <v>2548732</v>
      </c>
      <c r="B14649" t="s">
        <v>12833</v>
      </c>
      <c r="C14649" t="s">
        <v>1093</v>
      </c>
      <c r="D14649" t="s">
        <v>8640</v>
      </c>
      <c r="E14649" t="s">
        <v>71</v>
      </c>
      <c r="F14649" s="1" t="s">
        <v>303</v>
      </c>
      <c r="G14649" t="s">
        <v>211</v>
      </c>
      <c r="H14649" t="str">
        <f>VLOOKUP(F14649,Clubs!$A$1:$D$220,4,)</f>
        <v>048006</v>
      </c>
    </row>
    <row r="14650" spans="1:8">
      <c r="A14650">
        <v>2548735</v>
      </c>
      <c r="B14650" t="s">
        <v>2704</v>
      </c>
      <c r="C14650" t="s">
        <v>1255</v>
      </c>
      <c r="D14650" t="s">
        <v>8640</v>
      </c>
      <c r="E14650" t="s">
        <v>75</v>
      </c>
      <c r="F14650" s="1" t="s">
        <v>222</v>
      </c>
      <c r="G14650" t="s">
        <v>74</v>
      </c>
      <c r="H14650" t="str">
        <f>VLOOKUP(F14650,Clubs!$A$1:$D$220,4,)</f>
        <v>030004</v>
      </c>
    </row>
    <row r="14651" spans="1:8">
      <c r="A14651">
        <v>2548744</v>
      </c>
      <c r="B14651" t="s">
        <v>12834</v>
      </c>
      <c r="C14651" t="s">
        <v>12338</v>
      </c>
      <c r="D14651" t="s">
        <v>165</v>
      </c>
      <c r="E14651" t="s">
        <v>71</v>
      </c>
      <c r="F14651" s="1" t="s">
        <v>244</v>
      </c>
      <c r="G14651" t="s">
        <v>74</v>
      </c>
      <c r="H14651" t="str">
        <f>VLOOKUP(F14651,Clubs!$A$1:$D$220,4,)</f>
        <v>030008</v>
      </c>
    </row>
    <row r="14652" spans="1:8">
      <c r="A14652">
        <v>2548749</v>
      </c>
      <c r="B14652" t="s">
        <v>12835</v>
      </c>
      <c r="C14652" t="s">
        <v>673</v>
      </c>
      <c r="D14652" t="s">
        <v>8640</v>
      </c>
      <c r="E14652" t="s">
        <v>71</v>
      </c>
      <c r="F14652" s="1" t="s">
        <v>216</v>
      </c>
      <c r="G14652" t="s">
        <v>211</v>
      </c>
      <c r="H14652" t="str">
        <f>VLOOKUP(F14652,Clubs!$A$1:$D$220,4,)</f>
        <v>065012</v>
      </c>
    </row>
    <row r="14653" spans="1:8">
      <c r="A14653">
        <v>2548756</v>
      </c>
      <c r="B14653" t="s">
        <v>12836</v>
      </c>
      <c r="C14653" t="s">
        <v>12837</v>
      </c>
      <c r="D14653" t="s">
        <v>166</v>
      </c>
      <c r="E14653" t="s">
        <v>71</v>
      </c>
      <c r="F14653" s="1" t="s">
        <v>200</v>
      </c>
      <c r="G14653" t="s">
        <v>74</v>
      </c>
      <c r="H14653" t="str">
        <f>VLOOKUP(F14653,Clubs!$A$1:$D$220,4,)</f>
        <v>011024</v>
      </c>
    </row>
    <row r="14654" spans="1:8">
      <c r="A14654">
        <v>2548772</v>
      </c>
      <c r="B14654" t="s">
        <v>12838</v>
      </c>
      <c r="C14654" t="s">
        <v>2248</v>
      </c>
      <c r="D14654" t="s">
        <v>165</v>
      </c>
      <c r="E14654" t="s">
        <v>75</v>
      </c>
      <c r="F14654" s="1" t="s">
        <v>244</v>
      </c>
      <c r="G14654" t="s">
        <v>74</v>
      </c>
      <c r="H14654" t="str">
        <f>VLOOKUP(F14654,Clubs!$A$1:$D$220,4,)</f>
        <v>030008</v>
      </c>
    </row>
    <row r="14655" spans="1:8">
      <c r="A14655">
        <v>2548789</v>
      </c>
      <c r="B14655" t="s">
        <v>12839</v>
      </c>
      <c r="C14655" t="s">
        <v>3983</v>
      </c>
      <c r="D14655" t="s">
        <v>110</v>
      </c>
      <c r="E14655" t="s">
        <v>71</v>
      </c>
      <c r="F14655" s="1" t="s">
        <v>244</v>
      </c>
      <c r="G14655" t="s">
        <v>74</v>
      </c>
      <c r="H14655" t="str">
        <f>VLOOKUP(F14655,Clubs!$A$1:$D$220,4,)</f>
        <v>030008</v>
      </c>
    </row>
    <row r="14656" spans="1:8">
      <c r="A14656">
        <v>2548803</v>
      </c>
      <c r="B14656" t="s">
        <v>12840</v>
      </c>
      <c r="C14656" t="s">
        <v>12841</v>
      </c>
      <c r="D14656" t="s">
        <v>166</v>
      </c>
      <c r="E14656" t="s">
        <v>71</v>
      </c>
      <c r="F14656" s="1" t="s">
        <v>244</v>
      </c>
      <c r="G14656" t="s">
        <v>74</v>
      </c>
      <c r="H14656" t="str">
        <f>VLOOKUP(F14656,Clubs!$A$1:$D$220,4,)</f>
        <v>030008</v>
      </c>
    </row>
    <row r="14657" spans="1:8">
      <c r="A14657">
        <v>2548814</v>
      </c>
      <c r="B14657" t="s">
        <v>12842</v>
      </c>
      <c r="C14657" t="s">
        <v>2017</v>
      </c>
      <c r="D14657" t="s">
        <v>110</v>
      </c>
      <c r="E14657" t="s">
        <v>75</v>
      </c>
      <c r="F14657" s="1" t="s">
        <v>244</v>
      </c>
      <c r="G14657" t="s">
        <v>74</v>
      </c>
      <c r="H14657" t="str">
        <f>VLOOKUP(F14657,Clubs!$A$1:$D$220,4,)</f>
        <v>030008</v>
      </c>
    </row>
    <row r="14658" spans="1:8">
      <c r="A14658">
        <v>2548843</v>
      </c>
      <c r="B14658" t="s">
        <v>12843</v>
      </c>
      <c r="C14658" t="s">
        <v>800</v>
      </c>
      <c r="D14658" t="s">
        <v>165</v>
      </c>
      <c r="E14658" t="s">
        <v>71</v>
      </c>
      <c r="F14658" s="1" t="s">
        <v>244</v>
      </c>
      <c r="G14658" t="s">
        <v>74</v>
      </c>
      <c r="H14658" t="str">
        <f>VLOOKUP(F14658,Clubs!$A$1:$D$220,4,)</f>
        <v>030008</v>
      </c>
    </row>
    <row r="14659" spans="1:8">
      <c r="A14659">
        <v>2548850</v>
      </c>
      <c r="B14659" t="s">
        <v>12844</v>
      </c>
      <c r="C14659" t="s">
        <v>685</v>
      </c>
      <c r="D14659" t="s">
        <v>165</v>
      </c>
      <c r="E14659" t="s">
        <v>75</v>
      </c>
      <c r="F14659" s="1" t="s">
        <v>244</v>
      </c>
      <c r="G14659" t="s">
        <v>74</v>
      </c>
      <c r="H14659" t="str">
        <f>VLOOKUP(F14659,Clubs!$A$1:$D$220,4,)</f>
        <v>030008</v>
      </c>
    </row>
    <row r="14660" spans="1:8">
      <c r="A14660">
        <v>2548868</v>
      </c>
      <c r="B14660" t="s">
        <v>1267</v>
      </c>
      <c r="C14660" t="s">
        <v>629</v>
      </c>
      <c r="D14660" t="s">
        <v>110</v>
      </c>
      <c r="E14660" t="s">
        <v>75</v>
      </c>
      <c r="F14660" s="1" t="s">
        <v>210</v>
      </c>
      <c r="G14660" t="s">
        <v>74</v>
      </c>
      <c r="H14660" t="str">
        <f>VLOOKUP(F14660,Clubs!$A$1:$D$220,4,)</f>
        <v>081041</v>
      </c>
    </row>
    <row r="14661" spans="1:8">
      <c r="A14661">
        <v>2548885</v>
      </c>
      <c r="B14661" t="s">
        <v>12845</v>
      </c>
      <c r="C14661" t="s">
        <v>677</v>
      </c>
      <c r="D14661" t="s">
        <v>166</v>
      </c>
      <c r="E14661" t="s">
        <v>71</v>
      </c>
      <c r="F14661" s="1" t="s">
        <v>214</v>
      </c>
      <c r="G14661" t="s">
        <v>74</v>
      </c>
      <c r="H14661" t="str">
        <f>VLOOKUP(F14661,Clubs!$A$1:$D$220,4,)</f>
        <v>034038</v>
      </c>
    </row>
    <row r="14662" spans="1:8">
      <c r="A14662">
        <v>2548907</v>
      </c>
      <c r="B14662" t="s">
        <v>1904</v>
      </c>
      <c r="C14662" t="s">
        <v>768</v>
      </c>
      <c r="D14662" t="s">
        <v>165</v>
      </c>
      <c r="E14662" t="s">
        <v>71</v>
      </c>
      <c r="F14662" s="1" t="s">
        <v>216</v>
      </c>
      <c r="G14662" t="s">
        <v>74</v>
      </c>
      <c r="H14662" t="str">
        <f>VLOOKUP(F14662,Clubs!$A$1:$D$220,4,)</f>
        <v>065012</v>
      </c>
    </row>
    <row r="14663" spans="1:8">
      <c r="A14663">
        <v>2548919</v>
      </c>
      <c r="B14663" t="s">
        <v>10820</v>
      </c>
      <c r="C14663" t="s">
        <v>1031</v>
      </c>
      <c r="D14663" t="s">
        <v>8640</v>
      </c>
      <c r="E14663" t="s">
        <v>75</v>
      </c>
      <c r="F14663" s="1" t="s">
        <v>214</v>
      </c>
      <c r="G14663" t="s">
        <v>74</v>
      </c>
      <c r="H14663" t="str">
        <f>VLOOKUP(F14663,Clubs!$A$1:$D$220,4,)</f>
        <v>034038</v>
      </c>
    </row>
    <row r="14664" spans="1:8">
      <c r="A14664">
        <v>2548935</v>
      </c>
      <c r="B14664" t="s">
        <v>12846</v>
      </c>
      <c r="C14664" t="s">
        <v>2294</v>
      </c>
      <c r="D14664" t="s">
        <v>165</v>
      </c>
      <c r="E14664" t="s">
        <v>71</v>
      </c>
      <c r="F14664" s="1" t="s">
        <v>210</v>
      </c>
      <c r="G14664" t="s">
        <v>74</v>
      </c>
      <c r="H14664" t="str">
        <f>VLOOKUP(F14664,Clubs!$A$1:$D$220,4,)</f>
        <v>081041</v>
      </c>
    </row>
    <row r="14665" spans="1:8">
      <c r="A14665">
        <v>2548944</v>
      </c>
      <c r="B14665" t="s">
        <v>12847</v>
      </c>
      <c r="C14665" t="s">
        <v>699</v>
      </c>
      <c r="D14665" t="s">
        <v>166</v>
      </c>
      <c r="E14665" t="s">
        <v>71</v>
      </c>
      <c r="F14665" s="1" t="s">
        <v>210</v>
      </c>
      <c r="G14665" t="s">
        <v>74</v>
      </c>
      <c r="H14665" t="str">
        <f>VLOOKUP(F14665,Clubs!$A$1:$D$220,4,)</f>
        <v>081041</v>
      </c>
    </row>
    <row r="14666" spans="1:8">
      <c r="A14666">
        <v>2549068</v>
      </c>
      <c r="B14666" t="s">
        <v>8274</v>
      </c>
      <c r="C14666" t="s">
        <v>3029</v>
      </c>
      <c r="D14666" t="s">
        <v>8640</v>
      </c>
      <c r="E14666" t="s">
        <v>71</v>
      </c>
      <c r="F14666" s="1" t="s">
        <v>234</v>
      </c>
      <c r="G14666" t="s">
        <v>211</v>
      </c>
      <c r="H14666" t="str">
        <f>VLOOKUP(F14666,Clubs!$A$1:$D$220,4,)</f>
        <v>081050</v>
      </c>
    </row>
    <row r="14667" spans="1:8">
      <c r="A14667">
        <v>2549076</v>
      </c>
      <c r="B14667" t="s">
        <v>2990</v>
      </c>
      <c r="C14667" t="s">
        <v>716</v>
      </c>
      <c r="D14667" t="s">
        <v>8640</v>
      </c>
      <c r="E14667" t="s">
        <v>75</v>
      </c>
      <c r="F14667" s="1" t="s">
        <v>336</v>
      </c>
      <c r="G14667" t="s">
        <v>211</v>
      </c>
      <c r="H14667" t="str">
        <f>VLOOKUP(F14667,Clubs!$A$1:$D$220,4,)</f>
        <v>030076</v>
      </c>
    </row>
    <row r="14668" spans="1:8">
      <c r="A14668">
        <v>2549113</v>
      </c>
      <c r="B14668" t="s">
        <v>6240</v>
      </c>
      <c r="C14668" t="s">
        <v>1145</v>
      </c>
      <c r="D14668" t="s">
        <v>8640</v>
      </c>
      <c r="E14668" t="s">
        <v>75</v>
      </c>
      <c r="F14668" s="1" t="s">
        <v>241</v>
      </c>
      <c r="G14668" t="s">
        <v>211</v>
      </c>
      <c r="H14668" t="str">
        <f>VLOOKUP(F14668,Clubs!$A$1:$D$220,4,)</f>
        <v>034072</v>
      </c>
    </row>
    <row r="14669" spans="1:8">
      <c r="A14669">
        <v>2549143</v>
      </c>
      <c r="B14669" t="s">
        <v>5209</v>
      </c>
      <c r="C14669" t="s">
        <v>714</v>
      </c>
      <c r="D14669" t="s">
        <v>8640</v>
      </c>
      <c r="E14669" t="s">
        <v>75</v>
      </c>
      <c r="F14669" s="1" t="s">
        <v>347</v>
      </c>
      <c r="G14669" t="s">
        <v>74</v>
      </c>
      <c r="H14669" t="str">
        <f>VLOOKUP(F14669,Clubs!$A$1:$D$220,4,)</f>
        <v>031051</v>
      </c>
    </row>
    <row r="14670" spans="1:8">
      <c r="A14670">
        <v>2549149</v>
      </c>
      <c r="B14670" t="s">
        <v>12848</v>
      </c>
      <c r="C14670" t="s">
        <v>635</v>
      </c>
      <c r="D14670" t="s">
        <v>8640</v>
      </c>
      <c r="E14670" t="s">
        <v>71</v>
      </c>
      <c r="F14670" s="1" t="s">
        <v>224</v>
      </c>
      <c r="G14670" t="s">
        <v>74</v>
      </c>
      <c r="H14670" t="str">
        <f>VLOOKUP(F14670,Clubs!$A$1:$D$220,4,)</f>
        <v>046014</v>
      </c>
    </row>
    <row r="14671" spans="1:8">
      <c r="A14671">
        <v>2549155</v>
      </c>
      <c r="B14671" t="s">
        <v>12849</v>
      </c>
      <c r="C14671" t="s">
        <v>1324</v>
      </c>
      <c r="D14671" t="s">
        <v>8640</v>
      </c>
      <c r="E14671" t="s">
        <v>71</v>
      </c>
      <c r="F14671" s="1" t="s">
        <v>224</v>
      </c>
      <c r="G14671" t="s">
        <v>74</v>
      </c>
      <c r="H14671" t="str">
        <f>VLOOKUP(F14671,Clubs!$A$1:$D$220,4,)</f>
        <v>046014</v>
      </c>
    </row>
    <row r="14672" spans="1:8">
      <c r="A14672">
        <v>2549168</v>
      </c>
      <c r="B14672" t="s">
        <v>705</v>
      </c>
      <c r="C14672" t="s">
        <v>1384</v>
      </c>
      <c r="D14672" t="s">
        <v>8640</v>
      </c>
      <c r="E14672" t="s">
        <v>75</v>
      </c>
      <c r="F14672" s="1" t="s">
        <v>347</v>
      </c>
      <c r="G14672" t="s">
        <v>74</v>
      </c>
      <c r="H14672" t="str">
        <f>VLOOKUP(F14672,Clubs!$A$1:$D$220,4,)</f>
        <v>031051</v>
      </c>
    </row>
    <row r="14673" spans="1:8">
      <c r="A14673">
        <v>2549199</v>
      </c>
      <c r="B14673" t="s">
        <v>5023</v>
      </c>
      <c r="C14673" t="s">
        <v>672</v>
      </c>
      <c r="D14673" t="s">
        <v>109</v>
      </c>
      <c r="E14673" t="s">
        <v>71</v>
      </c>
      <c r="F14673" s="1" t="s">
        <v>213</v>
      </c>
      <c r="G14673" t="s">
        <v>74</v>
      </c>
      <c r="H14673" t="str">
        <f>VLOOKUP(F14673,Clubs!$A$1:$D$220,4,)</f>
        <v>066032</v>
      </c>
    </row>
    <row r="14674" spans="1:8">
      <c r="A14674">
        <v>2549205</v>
      </c>
      <c r="B14674" t="s">
        <v>12850</v>
      </c>
      <c r="C14674" t="s">
        <v>2310</v>
      </c>
      <c r="D14674" t="s">
        <v>166</v>
      </c>
      <c r="E14674" t="s">
        <v>71</v>
      </c>
      <c r="F14674" s="1" t="s">
        <v>213</v>
      </c>
      <c r="G14674" t="s">
        <v>74</v>
      </c>
      <c r="H14674" t="str">
        <f>VLOOKUP(F14674,Clubs!$A$1:$D$220,4,)</f>
        <v>066032</v>
      </c>
    </row>
    <row r="14675" spans="1:8">
      <c r="A14675">
        <v>2549215</v>
      </c>
      <c r="B14675" t="s">
        <v>12851</v>
      </c>
      <c r="C14675" t="s">
        <v>12852</v>
      </c>
      <c r="D14675" t="s">
        <v>109</v>
      </c>
      <c r="E14675" t="s">
        <v>71</v>
      </c>
      <c r="F14675" s="1" t="s">
        <v>213</v>
      </c>
      <c r="G14675" t="s">
        <v>74</v>
      </c>
      <c r="H14675" t="str">
        <f>VLOOKUP(F14675,Clubs!$A$1:$D$220,4,)</f>
        <v>066032</v>
      </c>
    </row>
    <row r="14676" spans="1:8">
      <c r="A14676">
        <v>2549218</v>
      </c>
      <c r="B14676" t="s">
        <v>12209</v>
      </c>
      <c r="C14676" t="s">
        <v>593</v>
      </c>
      <c r="D14676" t="s">
        <v>165</v>
      </c>
      <c r="E14676" t="s">
        <v>71</v>
      </c>
      <c r="F14676" s="1" t="s">
        <v>197</v>
      </c>
      <c r="G14676" t="s">
        <v>74</v>
      </c>
      <c r="H14676" t="str">
        <f>VLOOKUP(F14676,Clubs!$A$1:$D$220,4,)</f>
        <v>031067</v>
      </c>
    </row>
    <row r="14677" spans="1:8">
      <c r="A14677">
        <v>2549236</v>
      </c>
      <c r="B14677" t="s">
        <v>12853</v>
      </c>
      <c r="C14677" t="s">
        <v>12854</v>
      </c>
      <c r="D14677" t="s">
        <v>165</v>
      </c>
      <c r="E14677" t="s">
        <v>71</v>
      </c>
      <c r="F14677" s="1" t="s">
        <v>248</v>
      </c>
      <c r="G14677" t="s">
        <v>74</v>
      </c>
      <c r="H14677" t="str">
        <f>VLOOKUP(F14677,Clubs!$A$1:$D$220,4,)</f>
        <v>034021</v>
      </c>
    </row>
    <row r="14678" spans="1:8">
      <c r="A14678">
        <v>2549238</v>
      </c>
      <c r="B14678" t="s">
        <v>12855</v>
      </c>
      <c r="C14678" t="s">
        <v>1264</v>
      </c>
      <c r="D14678" t="s">
        <v>165</v>
      </c>
      <c r="E14678" t="s">
        <v>71</v>
      </c>
      <c r="F14678" s="1" t="s">
        <v>197</v>
      </c>
      <c r="G14678" t="s">
        <v>74</v>
      </c>
      <c r="H14678" t="str">
        <f>VLOOKUP(F14678,Clubs!$A$1:$D$220,4,)</f>
        <v>031067</v>
      </c>
    </row>
    <row r="14679" spans="1:8">
      <c r="A14679">
        <v>2549270</v>
      </c>
      <c r="B14679" t="s">
        <v>5872</v>
      </c>
      <c r="C14679" t="s">
        <v>592</v>
      </c>
      <c r="D14679" t="s">
        <v>8640</v>
      </c>
      <c r="E14679" t="s">
        <v>71</v>
      </c>
      <c r="F14679" s="1" t="s">
        <v>208</v>
      </c>
      <c r="G14679" t="s">
        <v>211</v>
      </c>
      <c r="H14679" t="str">
        <f>VLOOKUP(F14679,Clubs!$A$1:$D$220,4,)</f>
        <v>030059</v>
      </c>
    </row>
    <row r="14680" spans="1:8">
      <c r="A14680">
        <v>2549271</v>
      </c>
      <c r="B14680" t="s">
        <v>4480</v>
      </c>
      <c r="C14680" t="s">
        <v>2598</v>
      </c>
      <c r="D14680" t="s">
        <v>165</v>
      </c>
      <c r="E14680" t="s">
        <v>71</v>
      </c>
      <c r="F14680" s="1" t="s">
        <v>197</v>
      </c>
      <c r="G14680" t="s">
        <v>74</v>
      </c>
      <c r="H14680" t="str">
        <f>VLOOKUP(F14680,Clubs!$A$1:$D$220,4,)</f>
        <v>031067</v>
      </c>
    </row>
    <row r="14681" spans="1:8">
      <c r="A14681">
        <v>2549297</v>
      </c>
      <c r="B14681" t="s">
        <v>12856</v>
      </c>
      <c r="C14681" t="s">
        <v>1160</v>
      </c>
      <c r="D14681" t="s">
        <v>165</v>
      </c>
      <c r="E14681" t="s">
        <v>71</v>
      </c>
      <c r="F14681" s="1" t="s">
        <v>310</v>
      </c>
      <c r="G14681" t="s">
        <v>74</v>
      </c>
      <c r="H14681" t="str">
        <f>VLOOKUP(F14681,Clubs!$A$1:$D$220,4,)</f>
        <v>065027</v>
      </c>
    </row>
    <row r="14682" spans="1:8">
      <c r="A14682">
        <v>2549348</v>
      </c>
      <c r="B14682" t="s">
        <v>12857</v>
      </c>
      <c r="C14682" t="s">
        <v>894</v>
      </c>
      <c r="D14682" t="s">
        <v>109</v>
      </c>
      <c r="E14682" t="s">
        <v>71</v>
      </c>
      <c r="F14682" s="1" t="s">
        <v>197</v>
      </c>
      <c r="G14682" t="s">
        <v>74</v>
      </c>
      <c r="H14682" t="str">
        <f>VLOOKUP(F14682,Clubs!$A$1:$D$220,4,)</f>
        <v>031067</v>
      </c>
    </row>
    <row r="14683" spans="1:8">
      <c r="A14683">
        <v>2549370</v>
      </c>
      <c r="B14683" t="s">
        <v>2466</v>
      </c>
      <c r="C14683" t="s">
        <v>1374</v>
      </c>
      <c r="D14683" t="s">
        <v>8640</v>
      </c>
      <c r="E14683" t="s">
        <v>71</v>
      </c>
      <c r="F14683" s="1" t="s">
        <v>246</v>
      </c>
      <c r="G14683" t="s">
        <v>74</v>
      </c>
      <c r="H14683" t="str">
        <f>VLOOKUP(F14683,Clubs!$A$1:$D$220,4,)</f>
        <v>011024</v>
      </c>
    </row>
    <row r="14684" spans="1:8">
      <c r="A14684">
        <v>2549396</v>
      </c>
      <c r="B14684" t="s">
        <v>5872</v>
      </c>
      <c r="C14684" t="s">
        <v>577</v>
      </c>
      <c r="D14684" t="s">
        <v>166</v>
      </c>
      <c r="E14684" t="s">
        <v>71</v>
      </c>
      <c r="F14684" s="1" t="s">
        <v>216</v>
      </c>
      <c r="G14684" t="s">
        <v>74</v>
      </c>
      <c r="H14684" t="str">
        <f>VLOOKUP(F14684,Clubs!$A$1:$D$220,4,)</f>
        <v>065012</v>
      </c>
    </row>
    <row r="14685" spans="1:8">
      <c r="A14685">
        <v>2549398</v>
      </c>
      <c r="B14685" t="s">
        <v>12858</v>
      </c>
      <c r="C14685" t="s">
        <v>672</v>
      </c>
      <c r="D14685" t="s">
        <v>109</v>
      </c>
      <c r="E14685" t="s">
        <v>71</v>
      </c>
      <c r="F14685" s="1" t="s">
        <v>197</v>
      </c>
      <c r="G14685" t="s">
        <v>74</v>
      </c>
      <c r="H14685" t="str">
        <f>VLOOKUP(F14685,Clubs!$A$1:$D$220,4,)</f>
        <v>031067</v>
      </c>
    </row>
    <row r="14686" spans="1:8">
      <c r="A14686">
        <v>2549405</v>
      </c>
      <c r="B14686" t="s">
        <v>6966</v>
      </c>
      <c r="C14686" t="s">
        <v>2743</v>
      </c>
      <c r="D14686" t="s">
        <v>166</v>
      </c>
      <c r="E14686" t="s">
        <v>71</v>
      </c>
      <c r="F14686" s="1" t="s">
        <v>212</v>
      </c>
      <c r="G14686" t="s">
        <v>74</v>
      </c>
      <c r="H14686" t="str">
        <f>VLOOKUP(F14686,Clubs!$A$1:$D$220,4,)</f>
        <v>030076</v>
      </c>
    </row>
    <row r="14687" spans="1:8">
      <c r="A14687">
        <v>2549427</v>
      </c>
      <c r="B14687" t="s">
        <v>4360</v>
      </c>
      <c r="C14687" t="s">
        <v>1639</v>
      </c>
      <c r="D14687" t="s">
        <v>166</v>
      </c>
      <c r="E14687" t="s">
        <v>71</v>
      </c>
      <c r="F14687" s="1" t="s">
        <v>216</v>
      </c>
      <c r="G14687" t="s">
        <v>74</v>
      </c>
      <c r="H14687" t="str">
        <f>VLOOKUP(F14687,Clubs!$A$1:$D$220,4,)</f>
        <v>065012</v>
      </c>
    </row>
    <row r="14688" spans="1:8">
      <c r="A14688">
        <v>2549440</v>
      </c>
      <c r="B14688" t="s">
        <v>12859</v>
      </c>
      <c r="C14688" t="s">
        <v>2435</v>
      </c>
      <c r="D14688" t="s">
        <v>165</v>
      </c>
      <c r="E14688" t="s">
        <v>71</v>
      </c>
      <c r="F14688" s="1" t="s">
        <v>216</v>
      </c>
      <c r="G14688" t="s">
        <v>74</v>
      </c>
      <c r="H14688" t="str">
        <f>VLOOKUP(F14688,Clubs!$A$1:$D$220,4,)</f>
        <v>065012</v>
      </c>
    </row>
    <row r="14689" spans="1:8">
      <c r="A14689">
        <v>2549443</v>
      </c>
      <c r="B14689" t="s">
        <v>2932</v>
      </c>
      <c r="C14689" t="s">
        <v>12860</v>
      </c>
      <c r="D14689" t="s">
        <v>109</v>
      </c>
      <c r="E14689" t="s">
        <v>71</v>
      </c>
      <c r="F14689" s="1" t="s">
        <v>212</v>
      </c>
      <c r="G14689" t="s">
        <v>74</v>
      </c>
      <c r="H14689" t="str">
        <f>VLOOKUP(F14689,Clubs!$A$1:$D$220,4,)</f>
        <v>030076</v>
      </c>
    </row>
    <row r="14690" spans="1:8">
      <c r="A14690">
        <v>2549477</v>
      </c>
      <c r="B14690" t="s">
        <v>7052</v>
      </c>
      <c r="C14690" t="s">
        <v>987</v>
      </c>
      <c r="D14690" t="s">
        <v>8640</v>
      </c>
      <c r="E14690" t="s">
        <v>71</v>
      </c>
      <c r="F14690" s="1" t="s">
        <v>349</v>
      </c>
      <c r="G14690" t="s">
        <v>167</v>
      </c>
      <c r="H14690" t="str">
        <f>VLOOKUP(F14690,Clubs!$A$1:$D$220,4,)</f>
        <v>048006</v>
      </c>
    </row>
    <row r="14691" spans="1:8">
      <c r="A14691">
        <v>2549481</v>
      </c>
      <c r="B14691" t="s">
        <v>12861</v>
      </c>
      <c r="C14691" t="s">
        <v>779</v>
      </c>
      <c r="D14691" t="s">
        <v>115</v>
      </c>
      <c r="E14691" t="s">
        <v>71</v>
      </c>
      <c r="F14691" s="1" t="s">
        <v>329</v>
      </c>
      <c r="G14691" t="s">
        <v>167</v>
      </c>
      <c r="H14691" t="str">
        <f>VLOOKUP(F14691,Clubs!$A$1:$D$220,4,)</f>
        <v>031050</v>
      </c>
    </row>
    <row r="14692" spans="1:8">
      <c r="A14692">
        <v>2549482</v>
      </c>
      <c r="B14692" t="s">
        <v>694</v>
      </c>
      <c r="C14692" t="s">
        <v>802</v>
      </c>
      <c r="D14692" t="s">
        <v>109</v>
      </c>
      <c r="E14692" t="s">
        <v>71</v>
      </c>
      <c r="F14692" s="1" t="s">
        <v>197</v>
      </c>
      <c r="G14692" t="s">
        <v>74</v>
      </c>
      <c r="H14692" t="str">
        <f>VLOOKUP(F14692,Clubs!$A$1:$D$220,4,)</f>
        <v>031067</v>
      </c>
    </row>
    <row r="14693" spans="1:8">
      <c r="A14693">
        <v>2549512</v>
      </c>
      <c r="B14693" t="s">
        <v>10108</v>
      </c>
      <c r="C14693" t="s">
        <v>674</v>
      </c>
      <c r="D14693" t="s">
        <v>8640</v>
      </c>
      <c r="E14693" t="s">
        <v>75</v>
      </c>
      <c r="F14693" s="1" t="s">
        <v>306</v>
      </c>
      <c r="G14693" t="s">
        <v>74</v>
      </c>
      <c r="H14693" t="str">
        <f>VLOOKUP(F14693,Clubs!$A$1:$D$220,4,)</f>
        <v>066006</v>
      </c>
    </row>
    <row r="14694" spans="1:8">
      <c r="A14694">
        <v>2549529</v>
      </c>
      <c r="B14694" t="s">
        <v>9491</v>
      </c>
      <c r="C14694" t="s">
        <v>1014</v>
      </c>
      <c r="D14694" t="s">
        <v>8640</v>
      </c>
      <c r="E14694" t="s">
        <v>75</v>
      </c>
      <c r="F14694" s="1" t="s">
        <v>8544</v>
      </c>
      <c r="G14694" t="s">
        <v>74</v>
      </c>
      <c r="H14694" t="str">
        <f>VLOOKUP(F14694,Clubs!$A$1:$D$220,4,)</f>
        <v>066032</v>
      </c>
    </row>
    <row r="14695" spans="1:8">
      <c r="A14695">
        <v>2549545</v>
      </c>
      <c r="B14695" t="s">
        <v>12862</v>
      </c>
      <c r="C14695" t="s">
        <v>1276</v>
      </c>
      <c r="D14695" t="s">
        <v>8640</v>
      </c>
      <c r="E14695" t="s">
        <v>71</v>
      </c>
      <c r="F14695" s="1" t="s">
        <v>306</v>
      </c>
      <c r="G14695" t="s">
        <v>74</v>
      </c>
      <c r="H14695" t="str">
        <f>VLOOKUP(F14695,Clubs!$A$1:$D$220,4,)</f>
        <v>066006</v>
      </c>
    </row>
    <row r="14696" spans="1:8">
      <c r="A14696">
        <v>2549556</v>
      </c>
      <c r="B14696" t="s">
        <v>3157</v>
      </c>
      <c r="C14696" t="s">
        <v>2227</v>
      </c>
      <c r="D14696" t="s">
        <v>109</v>
      </c>
      <c r="E14696" t="s">
        <v>71</v>
      </c>
      <c r="F14696" s="1" t="s">
        <v>268</v>
      </c>
      <c r="G14696" t="s">
        <v>211</v>
      </c>
      <c r="H14696" t="str">
        <f>VLOOKUP(F14696,Clubs!$A$1:$D$220,4,)</f>
        <v>048006</v>
      </c>
    </row>
    <row r="14697" spans="1:8">
      <c r="A14697">
        <v>2549657</v>
      </c>
      <c r="B14697" t="s">
        <v>12863</v>
      </c>
      <c r="C14697" t="s">
        <v>638</v>
      </c>
      <c r="D14697" t="s">
        <v>166</v>
      </c>
      <c r="E14697" t="s">
        <v>75</v>
      </c>
      <c r="F14697" s="1" t="s">
        <v>223</v>
      </c>
      <c r="G14697" t="s">
        <v>74</v>
      </c>
      <c r="H14697" t="str">
        <f>VLOOKUP(F14697,Clubs!$A$1:$D$220,4,)</f>
        <v>081050</v>
      </c>
    </row>
    <row r="14698" spans="1:8">
      <c r="A14698">
        <v>2549669</v>
      </c>
      <c r="B14698" t="s">
        <v>12864</v>
      </c>
      <c r="C14698" t="s">
        <v>1657</v>
      </c>
      <c r="D14698" t="s">
        <v>8640</v>
      </c>
      <c r="E14698" t="s">
        <v>71</v>
      </c>
      <c r="F14698" s="1" t="s">
        <v>204</v>
      </c>
      <c r="G14698" t="s">
        <v>211</v>
      </c>
      <c r="H14698" t="str">
        <f>VLOOKUP(F14698,Clubs!$A$1:$D$220,4,)</f>
        <v>031030</v>
      </c>
    </row>
    <row r="14699" spans="1:8">
      <c r="A14699">
        <v>2549699</v>
      </c>
      <c r="B14699" t="s">
        <v>4385</v>
      </c>
      <c r="C14699" t="s">
        <v>1150</v>
      </c>
      <c r="D14699" t="s">
        <v>166</v>
      </c>
      <c r="E14699" t="s">
        <v>75</v>
      </c>
      <c r="F14699" s="1" t="s">
        <v>331</v>
      </c>
      <c r="G14699" t="s">
        <v>74</v>
      </c>
      <c r="H14699" t="str">
        <f>VLOOKUP(F14699,Clubs!$A$1:$D$220,4,)</f>
        <v>034058</v>
      </c>
    </row>
    <row r="14700" spans="1:8">
      <c r="A14700">
        <v>2549710</v>
      </c>
      <c r="B14700" t="s">
        <v>12865</v>
      </c>
      <c r="C14700" t="s">
        <v>924</v>
      </c>
      <c r="D14700" t="s">
        <v>166</v>
      </c>
      <c r="E14700" t="s">
        <v>71</v>
      </c>
      <c r="F14700" s="1" t="s">
        <v>331</v>
      </c>
      <c r="G14700" t="s">
        <v>74</v>
      </c>
      <c r="H14700" t="str">
        <f>VLOOKUP(F14700,Clubs!$A$1:$D$220,4,)</f>
        <v>034058</v>
      </c>
    </row>
    <row r="14701" spans="1:8">
      <c r="A14701">
        <v>2549716</v>
      </c>
      <c r="B14701" t="s">
        <v>3078</v>
      </c>
      <c r="C14701" t="s">
        <v>779</v>
      </c>
      <c r="D14701" t="s">
        <v>165</v>
      </c>
      <c r="E14701" t="s">
        <v>71</v>
      </c>
      <c r="F14701" s="1" t="s">
        <v>271</v>
      </c>
      <c r="G14701" t="s">
        <v>74</v>
      </c>
      <c r="H14701" t="str">
        <f>VLOOKUP(F14701,Clubs!$A$1:$D$220,4,)</f>
        <v>082017</v>
      </c>
    </row>
    <row r="14702" spans="1:8">
      <c r="A14702">
        <v>2549746</v>
      </c>
      <c r="B14702" t="s">
        <v>3847</v>
      </c>
      <c r="C14702" t="s">
        <v>1108</v>
      </c>
      <c r="D14702" t="s">
        <v>165</v>
      </c>
      <c r="E14702" t="s">
        <v>75</v>
      </c>
      <c r="F14702" s="1" t="s">
        <v>257</v>
      </c>
      <c r="G14702" t="s">
        <v>74</v>
      </c>
      <c r="H14702" t="str">
        <f>VLOOKUP(F14702,Clubs!$A$1:$D$220,4,)</f>
        <v>031003</v>
      </c>
    </row>
    <row r="14703" spans="1:8">
      <c r="A14703">
        <v>2549827</v>
      </c>
      <c r="B14703" t="s">
        <v>1180</v>
      </c>
      <c r="C14703" t="s">
        <v>1014</v>
      </c>
      <c r="D14703" t="s">
        <v>8640</v>
      </c>
      <c r="E14703" t="s">
        <v>75</v>
      </c>
      <c r="F14703" s="1" t="s">
        <v>8545</v>
      </c>
      <c r="G14703" t="s">
        <v>211</v>
      </c>
      <c r="H14703" t="str">
        <f>VLOOKUP(F14703,Clubs!$A$1:$D$220,4,)</f>
        <v>066043</v>
      </c>
    </row>
    <row r="14704" spans="1:8">
      <c r="A14704">
        <v>2549847</v>
      </c>
      <c r="B14704" t="s">
        <v>5142</v>
      </c>
      <c r="C14704" t="s">
        <v>768</v>
      </c>
      <c r="D14704" t="s">
        <v>165</v>
      </c>
      <c r="E14704" t="s">
        <v>71</v>
      </c>
      <c r="F14704" s="1" t="s">
        <v>263</v>
      </c>
      <c r="G14704" t="s">
        <v>74</v>
      </c>
      <c r="H14704" t="str">
        <f>VLOOKUP(F14704,Clubs!$A$1:$D$220,4,)</f>
        <v>034062</v>
      </c>
    </row>
    <row r="14705" spans="1:8">
      <c r="A14705">
        <v>2549862</v>
      </c>
      <c r="B14705" t="s">
        <v>12866</v>
      </c>
      <c r="C14705" t="s">
        <v>1794</v>
      </c>
      <c r="D14705" t="s">
        <v>111</v>
      </c>
      <c r="E14705" t="s">
        <v>75</v>
      </c>
      <c r="F14705" s="1" t="s">
        <v>334</v>
      </c>
      <c r="G14705" t="s">
        <v>211</v>
      </c>
      <c r="H14705" t="str">
        <f>VLOOKUP(F14705,Clubs!$A$1:$D$220,4,)</f>
        <v>065019</v>
      </c>
    </row>
    <row r="14706" spans="1:8">
      <c r="A14706">
        <v>2549870</v>
      </c>
      <c r="B14706" t="s">
        <v>12867</v>
      </c>
      <c r="C14706" t="s">
        <v>814</v>
      </c>
      <c r="D14706" t="s">
        <v>165</v>
      </c>
      <c r="E14706" t="s">
        <v>71</v>
      </c>
      <c r="F14706" s="1" t="s">
        <v>263</v>
      </c>
      <c r="G14706" t="s">
        <v>74</v>
      </c>
      <c r="H14706" t="str">
        <f>VLOOKUP(F14706,Clubs!$A$1:$D$220,4,)</f>
        <v>034062</v>
      </c>
    </row>
    <row r="14707" spans="1:8">
      <c r="A14707">
        <v>2549905</v>
      </c>
      <c r="B14707" t="s">
        <v>12868</v>
      </c>
      <c r="C14707" t="s">
        <v>917</v>
      </c>
      <c r="D14707" t="s">
        <v>109</v>
      </c>
      <c r="E14707" t="s">
        <v>71</v>
      </c>
      <c r="F14707" s="1" t="s">
        <v>8520</v>
      </c>
      <c r="G14707" t="s">
        <v>74</v>
      </c>
      <c r="H14707" t="str">
        <f>VLOOKUP(F14707,Clubs!$A$1:$D$220,4,)</f>
        <v>012003</v>
      </c>
    </row>
    <row r="14708" spans="1:8">
      <c r="A14708">
        <v>2549919</v>
      </c>
      <c r="B14708" t="s">
        <v>12869</v>
      </c>
      <c r="C14708" t="s">
        <v>1855</v>
      </c>
      <c r="D14708" t="s">
        <v>109</v>
      </c>
      <c r="E14708" t="s">
        <v>75</v>
      </c>
      <c r="F14708" s="1" t="s">
        <v>263</v>
      </c>
      <c r="G14708" t="s">
        <v>211</v>
      </c>
      <c r="H14708" t="str">
        <f>VLOOKUP(F14708,Clubs!$A$1:$D$220,4,)</f>
        <v>034062</v>
      </c>
    </row>
    <row r="14709" spans="1:8">
      <c r="A14709">
        <v>2549922</v>
      </c>
      <c r="B14709" t="s">
        <v>2746</v>
      </c>
      <c r="C14709" t="s">
        <v>1457</v>
      </c>
      <c r="D14709" t="s">
        <v>8640</v>
      </c>
      <c r="E14709" t="s">
        <v>75</v>
      </c>
      <c r="F14709" s="1" t="s">
        <v>265</v>
      </c>
      <c r="G14709" t="s">
        <v>211</v>
      </c>
      <c r="H14709" t="str">
        <f>VLOOKUP(F14709,Clubs!$A$1:$D$220,4,)</f>
        <v>065020</v>
      </c>
    </row>
    <row r="14710" spans="1:8">
      <c r="A14710">
        <v>2549923</v>
      </c>
      <c r="B14710" t="s">
        <v>12869</v>
      </c>
      <c r="C14710" t="s">
        <v>785</v>
      </c>
      <c r="D14710" t="s">
        <v>109</v>
      </c>
      <c r="E14710" t="s">
        <v>75</v>
      </c>
      <c r="F14710" s="1" t="s">
        <v>263</v>
      </c>
      <c r="G14710" t="s">
        <v>211</v>
      </c>
      <c r="H14710" t="str">
        <f>VLOOKUP(F14710,Clubs!$A$1:$D$220,4,)</f>
        <v>034062</v>
      </c>
    </row>
    <row r="14711" spans="1:8">
      <c r="A14711">
        <v>2549927</v>
      </c>
      <c r="B14711" t="s">
        <v>12870</v>
      </c>
      <c r="C14711" t="s">
        <v>4876</v>
      </c>
      <c r="D14711" t="s">
        <v>165</v>
      </c>
      <c r="E14711" t="s">
        <v>71</v>
      </c>
      <c r="F14711" s="1" t="s">
        <v>263</v>
      </c>
      <c r="G14711" t="s">
        <v>74</v>
      </c>
      <c r="H14711" t="str">
        <f>VLOOKUP(F14711,Clubs!$A$1:$D$220,4,)</f>
        <v>034062</v>
      </c>
    </row>
    <row r="14712" spans="1:8">
      <c r="A14712">
        <v>2549949</v>
      </c>
      <c r="B14712" t="s">
        <v>12871</v>
      </c>
      <c r="C14712" t="s">
        <v>12872</v>
      </c>
      <c r="D14712" t="s">
        <v>165</v>
      </c>
      <c r="E14712" t="s">
        <v>71</v>
      </c>
      <c r="F14712" s="1" t="s">
        <v>263</v>
      </c>
      <c r="G14712" t="s">
        <v>74</v>
      </c>
      <c r="H14712" t="str">
        <f>VLOOKUP(F14712,Clubs!$A$1:$D$220,4,)</f>
        <v>034062</v>
      </c>
    </row>
    <row r="14713" spans="1:8">
      <c r="A14713">
        <v>2549976</v>
      </c>
      <c r="B14713" t="s">
        <v>12873</v>
      </c>
      <c r="C14713" t="s">
        <v>595</v>
      </c>
      <c r="D14713" t="s">
        <v>110</v>
      </c>
      <c r="E14713" t="s">
        <v>71</v>
      </c>
      <c r="F14713" s="1" t="s">
        <v>263</v>
      </c>
      <c r="G14713" t="s">
        <v>74</v>
      </c>
      <c r="H14713" t="str">
        <f>VLOOKUP(F14713,Clubs!$A$1:$D$220,4,)</f>
        <v>034062</v>
      </c>
    </row>
    <row r="14714" spans="1:8">
      <c r="A14714">
        <v>2549982</v>
      </c>
      <c r="B14714" t="s">
        <v>12874</v>
      </c>
      <c r="C14714" t="s">
        <v>4296</v>
      </c>
      <c r="D14714" t="s">
        <v>109</v>
      </c>
      <c r="E14714" t="s">
        <v>71</v>
      </c>
      <c r="F14714" s="1" t="s">
        <v>263</v>
      </c>
      <c r="G14714" t="s">
        <v>74</v>
      </c>
      <c r="H14714" t="str">
        <f>VLOOKUP(F14714,Clubs!$A$1:$D$220,4,)</f>
        <v>034062</v>
      </c>
    </row>
    <row r="14715" spans="1:8">
      <c r="A14715">
        <v>2549990</v>
      </c>
      <c r="B14715" t="s">
        <v>12875</v>
      </c>
      <c r="C14715" t="s">
        <v>1337</v>
      </c>
      <c r="D14715" t="s">
        <v>8640</v>
      </c>
      <c r="E14715" t="s">
        <v>71</v>
      </c>
      <c r="F14715" s="1" t="s">
        <v>308</v>
      </c>
      <c r="G14715" t="s">
        <v>211</v>
      </c>
      <c r="H14715" t="str">
        <f>VLOOKUP(F14715,Clubs!$A$1:$D$220,4,)</f>
        <v>030076</v>
      </c>
    </row>
    <row r="14716" spans="1:8">
      <c r="A14716">
        <v>2549992</v>
      </c>
      <c r="B14716" t="s">
        <v>5432</v>
      </c>
      <c r="C14716" t="s">
        <v>12876</v>
      </c>
      <c r="D14716" t="s">
        <v>110</v>
      </c>
      <c r="E14716" t="s">
        <v>71</v>
      </c>
      <c r="F14716" s="1" t="s">
        <v>263</v>
      </c>
      <c r="G14716" t="s">
        <v>74</v>
      </c>
      <c r="H14716" t="str">
        <f>VLOOKUP(F14716,Clubs!$A$1:$D$220,4,)</f>
        <v>034062</v>
      </c>
    </row>
    <row r="14717" spans="1:8">
      <c r="A14717">
        <v>2550064</v>
      </c>
      <c r="B14717" t="s">
        <v>12877</v>
      </c>
      <c r="C14717" t="s">
        <v>4807</v>
      </c>
      <c r="D14717" t="s">
        <v>111</v>
      </c>
      <c r="E14717" t="s">
        <v>71</v>
      </c>
      <c r="F14717" s="1" t="s">
        <v>8526</v>
      </c>
      <c r="G14717" t="s">
        <v>74</v>
      </c>
      <c r="H14717" t="str">
        <f>VLOOKUP(F14717,Clubs!$A$1:$D$220,4,)</f>
        <v>030076</v>
      </c>
    </row>
    <row r="14718" spans="1:8">
      <c r="A14718">
        <v>2550095</v>
      </c>
      <c r="B14718" t="s">
        <v>12878</v>
      </c>
      <c r="C14718" t="s">
        <v>1766</v>
      </c>
      <c r="D14718" t="s">
        <v>115</v>
      </c>
      <c r="E14718" t="s">
        <v>75</v>
      </c>
      <c r="F14718" s="1" t="s">
        <v>230</v>
      </c>
      <c r="G14718" t="s">
        <v>74</v>
      </c>
      <c r="H14718" t="str">
        <f>VLOOKUP(F14718,Clubs!$A$1:$D$220,4,)</f>
        <v>031025</v>
      </c>
    </row>
    <row r="14719" spans="1:8">
      <c r="A14719">
        <v>2550152</v>
      </c>
      <c r="B14719" t="s">
        <v>6504</v>
      </c>
      <c r="C14719" t="s">
        <v>1007</v>
      </c>
      <c r="D14719" t="s">
        <v>166</v>
      </c>
      <c r="E14719" t="s">
        <v>71</v>
      </c>
      <c r="F14719" s="1" t="s">
        <v>298</v>
      </c>
      <c r="G14719" t="s">
        <v>74</v>
      </c>
      <c r="H14719" t="str">
        <f>VLOOKUP(F14719,Clubs!$A$1:$D$220,4,)</f>
        <v>034066</v>
      </c>
    </row>
    <row r="14720" spans="1:8">
      <c r="A14720">
        <v>2550163</v>
      </c>
      <c r="B14720" t="s">
        <v>12879</v>
      </c>
      <c r="C14720" t="s">
        <v>789</v>
      </c>
      <c r="D14720" t="s">
        <v>165</v>
      </c>
      <c r="E14720" t="s">
        <v>71</v>
      </c>
      <c r="F14720" s="1" t="s">
        <v>235</v>
      </c>
      <c r="G14720" t="s">
        <v>74</v>
      </c>
      <c r="H14720" t="str">
        <f>VLOOKUP(F14720,Clubs!$A$1:$D$220,4,)</f>
        <v>030003</v>
      </c>
    </row>
    <row r="14721" spans="1:8">
      <c r="A14721">
        <v>2550293</v>
      </c>
      <c r="B14721" t="s">
        <v>4602</v>
      </c>
      <c r="C14721" t="s">
        <v>673</v>
      </c>
      <c r="D14721" t="s">
        <v>165</v>
      </c>
      <c r="E14721" t="s">
        <v>71</v>
      </c>
      <c r="F14721" s="1" t="s">
        <v>220</v>
      </c>
      <c r="G14721" t="s">
        <v>74</v>
      </c>
      <c r="H14721" t="str">
        <f>VLOOKUP(F14721,Clubs!$A$1:$D$220,4,)</f>
        <v>031015</v>
      </c>
    </row>
    <row r="14722" spans="1:8">
      <c r="A14722">
        <v>2550297</v>
      </c>
      <c r="B14722" t="s">
        <v>12880</v>
      </c>
      <c r="C14722" t="s">
        <v>2598</v>
      </c>
      <c r="D14722" t="s">
        <v>165</v>
      </c>
      <c r="E14722" t="s">
        <v>71</v>
      </c>
      <c r="F14722" s="1" t="s">
        <v>308</v>
      </c>
      <c r="G14722" t="s">
        <v>74</v>
      </c>
      <c r="H14722" t="str">
        <f>VLOOKUP(F14722,Clubs!$A$1:$D$220,4,)</f>
        <v>030076</v>
      </c>
    </row>
    <row r="14723" spans="1:8">
      <c r="A14723">
        <v>2550299</v>
      </c>
      <c r="B14723" t="s">
        <v>1636</v>
      </c>
      <c r="C14723" t="s">
        <v>882</v>
      </c>
      <c r="D14723" t="s">
        <v>166</v>
      </c>
      <c r="E14723" t="s">
        <v>75</v>
      </c>
      <c r="F14723" s="1" t="s">
        <v>285</v>
      </c>
      <c r="G14723" t="s">
        <v>74</v>
      </c>
      <c r="H14723" t="str">
        <f>VLOOKUP(F14723,Clubs!$A$1:$D$220,4,)</f>
        <v>011024</v>
      </c>
    </row>
    <row r="14724" spans="1:8">
      <c r="A14724">
        <v>2550322</v>
      </c>
      <c r="B14724" t="s">
        <v>12881</v>
      </c>
      <c r="C14724" t="s">
        <v>870</v>
      </c>
      <c r="D14724" t="s">
        <v>165</v>
      </c>
      <c r="E14724" t="s">
        <v>71</v>
      </c>
      <c r="F14724" s="1" t="s">
        <v>285</v>
      </c>
      <c r="G14724" t="s">
        <v>74</v>
      </c>
      <c r="H14724" t="str">
        <f>VLOOKUP(F14724,Clubs!$A$1:$D$220,4,)</f>
        <v>011024</v>
      </c>
    </row>
    <row r="14725" spans="1:8">
      <c r="A14725">
        <v>2550333</v>
      </c>
      <c r="B14725" t="s">
        <v>12882</v>
      </c>
      <c r="C14725" t="s">
        <v>924</v>
      </c>
      <c r="D14725" t="s">
        <v>165</v>
      </c>
      <c r="E14725" t="s">
        <v>71</v>
      </c>
      <c r="F14725" s="1" t="s">
        <v>301</v>
      </c>
      <c r="G14725" t="s">
        <v>74</v>
      </c>
      <c r="H14725" t="str">
        <f>VLOOKUP(F14725,Clubs!$A$1:$D$220,4,)</f>
        <v>066032</v>
      </c>
    </row>
    <row r="14726" spans="1:8">
      <c r="A14726">
        <v>2550353</v>
      </c>
      <c r="B14726" t="s">
        <v>12883</v>
      </c>
      <c r="C14726" t="s">
        <v>1135</v>
      </c>
      <c r="D14726" t="s">
        <v>165</v>
      </c>
      <c r="E14726" t="s">
        <v>71</v>
      </c>
      <c r="F14726" s="1" t="s">
        <v>308</v>
      </c>
      <c r="G14726" t="s">
        <v>74</v>
      </c>
      <c r="H14726" t="str">
        <f>VLOOKUP(F14726,Clubs!$A$1:$D$220,4,)</f>
        <v>030076</v>
      </c>
    </row>
    <row r="14727" spans="1:8">
      <c r="A14727">
        <v>2550362</v>
      </c>
      <c r="B14727" t="s">
        <v>12884</v>
      </c>
      <c r="C14727" t="s">
        <v>1071</v>
      </c>
      <c r="D14727" t="s">
        <v>8640</v>
      </c>
      <c r="E14727" t="s">
        <v>71</v>
      </c>
      <c r="F14727" s="1" t="s">
        <v>204</v>
      </c>
      <c r="G14727" t="s">
        <v>74</v>
      </c>
      <c r="H14727" t="str">
        <f>VLOOKUP(F14727,Clubs!$A$1:$D$220,4,)</f>
        <v>031030</v>
      </c>
    </row>
    <row r="14728" spans="1:8">
      <c r="A14728">
        <v>2550388</v>
      </c>
      <c r="B14728" t="s">
        <v>12885</v>
      </c>
      <c r="C14728" t="s">
        <v>734</v>
      </c>
      <c r="D14728" t="s">
        <v>8640</v>
      </c>
      <c r="E14728" t="s">
        <v>75</v>
      </c>
      <c r="F14728" s="1" t="s">
        <v>241</v>
      </c>
      <c r="G14728" t="s">
        <v>211</v>
      </c>
      <c r="H14728" t="str">
        <f>VLOOKUP(F14728,Clubs!$A$1:$D$220,4,)</f>
        <v>034072</v>
      </c>
    </row>
    <row r="14729" spans="1:8">
      <c r="A14729">
        <v>2550425</v>
      </c>
      <c r="B14729" t="s">
        <v>10346</v>
      </c>
      <c r="C14729" t="s">
        <v>1393</v>
      </c>
      <c r="D14729" t="s">
        <v>8640</v>
      </c>
      <c r="E14729" t="s">
        <v>71</v>
      </c>
      <c r="F14729" s="1" t="s">
        <v>241</v>
      </c>
      <c r="G14729" t="s">
        <v>211</v>
      </c>
      <c r="H14729" t="str">
        <f>VLOOKUP(F14729,Clubs!$A$1:$D$220,4,)</f>
        <v>034072</v>
      </c>
    </row>
    <row r="14730" spans="1:8">
      <c r="A14730">
        <v>2550468</v>
      </c>
      <c r="B14730" t="s">
        <v>1294</v>
      </c>
      <c r="C14730" t="s">
        <v>720</v>
      </c>
      <c r="D14730" t="s">
        <v>166</v>
      </c>
      <c r="E14730" t="s">
        <v>75</v>
      </c>
      <c r="F14730" s="1" t="s">
        <v>325</v>
      </c>
      <c r="G14730" t="s">
        <v>74</v>
      </c>
      <c r="H14730" t="str">
        <f>VLOOKUP(F14730,Clubs!$A$1:$D$220,4,)</f>
        <v>081041</v>
      </c>
    </row>
    <row r="14731" spans="1:8">
      <c r="A14731">
        <v>2550472</v>
      </c>
      <c r="B14731" t="s">
        <v>5139</v>
      </c>
      <c r="C14731" t="s">
        <v>1491</v>
      </c>
      <c r="D14731" t="s">
        <v>115</v>
      </c>
      <c r="E14731" t="s">
        <v>71</v>
      </c>
      <c r="F14731" s="1" t="s">
        <v>216</v>
      </c>
      <c r="G14731" t="s">
        <v>211</v>
      </c>
      <c r="H14731" t="str">
        <f>VLOOKUP(F14731,Clubs!$A$1:$D$220,4,)</f>
        <v>065012</v>
      </c>
    </row>
    <row r="14732" spans="1:8">
      <c r="A14732">
        <v>2550474</v>
      </c>
      <c r="B14732" t="s">
        <v>3358</v>
      </c>
      <c r="C14732" t="s">
        <v>2316</v>
      </c>
      <c r="D14732" t="s">
        <v>8640</v>
      </c>
      <c r="E14732" t="s">
        <v>71</v>
      </c>
      <c r="F14732" s="1" t="s">
        <v>308</v>
      </c>
      <c r="G14732" t="s">
        <v>211</v>
      </c>
      <c r="H14732" t="str">
        <f>VLOOKUP(F14732,Clubs!$A$1:$D$220,4,)</f>
        <v>030076</v>
      </c>
    </row>
    <row r="14733" spans="1:8">
      <c r="A14733">
        <v>2550532</v>
      </c>
      <c r="B14733" t="s">
        <v>1775</v>
      </c>
      <c r="C14733" t="s">
        <v>814</v>
      </c>
      <c r="D14733" t="s">
        <v>165</v>
      </c>
      <c r="E14733" t="s">
        <v>71</v>
      </c>
      <c r="F14733" s="1" t="s">
        <v>200</v>
      </c>
      <c r="G14733" t="s">
        <v>74</v>
      </c>
      <c r="H14733" t="str">
        <f>VLOOKUP(F14733,Clubs!$A$1:$D$220,4,)</f>
        <v>011024</v>
      </c>
    </row>
    <row r="14734" spans="1:8">
      <c r="A14734">
        <v>2550777</v>
      </c>
      <c r="B14734" t="s">
        <v>12886</v>
      </c>
      <c r="C14734" t="s">
        <v>1245</v>
      </c>
      <c r="D14734" t="s">
        <v>111</v>
      </c>
      <c r="E14734" t="s">
        <v>75</v>
      </c>
      <c r="F14734" s="1" t="s">
        <v>334</v>
      </c>
      <c r="G14734" t="s">
        <v>74</v>
      </c>
      <c r="H14734" t="str">
        <f>VLOOKUP(F14734,Clubs!$A$1:$D$220,4,)</f>
        <v>065019</v>
      </c>
    </row>
    <row r="14735" spans="1:8">
      <c r="A14735">
        <v>2550851</v>
      </c>
      <c r="B14735" t="s">
        <v>12887</v>
      </c>
      <c r="C14735" t="s">
        <v>8329</v>
      </c>
      <c r="D14735" t="s">
        <v>115</v>
      </c>
      <c r="E14735" t="s">
        <v>71</v>
      </c>
      <c r="F14735" s="1" t="s">
        <v>216</v>
      </c>
      <c r="G14735" t="s">
        <v>74</v>
      </c>
      <c r="H14735" t="str">
        <f>VLOOKUP(F14735,Clubs!$A$1:$D$220,4,)</f>
        <v>065012</v>
      </c>
    </row>
    <row r="14736" spans="1:8">
      <c r="A14736">
        <v>2550871</v>
      </c>
      <c r="B14736" t="s">
        <v>2089</v>
      </c>
      <c r="C14736" t="s">
        <v>1158</v>
      </c>
      <c r="D14736" t="s">
        <v>8640</v>
      </c>
      <c r="E14736" t="s">
        <v>71</v>
      </c>
      <c r="F14736" s="1" t="s">
        <v>334</v>
      </c>
      <c r="G14736" t="s">
        <v>211</v>
      </c>
      <c r="H14736" t="str">
        <f>VLOOKUP(F14736,Clubs!$A$1:$D$220,4,)</f>
        <v>065019</v>
      </c>
    </row>
    <row r="14737" spans="1:8">
      <c r="A14737">
        <v>2550873</v>
      </c>
      <c r="B14737" t="s">
        <v>2554</v>
      </c>
      <c r="C14737" t="s">
        <v>864</v>
      </c>
      <c r="D14737" t="s">
        <v>8640</v>
      </c>
      <c r="E14737" t="s">
        <v>71</v>
      </c>
      <c r="F14737" s="1" t="s">
        <v>334</v>
      </c>
      <c r="G14737" t="s">
        <v>211</v>
      </c>
      <c r="H14737" t="str">
        <f>VLOOKUP(F14737,Clubs!$A$1:$D$220,4,)</f>
        <v>065019</v>
      </c>
    </row>
    <row r="14738" spans="1:8">
      <c r="A14738">
        <v>2550918</v>
      </c>
      <c r="B14738" t="s">
        <v>1307</v>
      </c>
      <c r="C14738" t="s">
        <v>12888</v>
      </c>
      <c r="D14738" t="s">
        <v>166</v>
      </c>
      <c r="E14738" t="s">
        <v>75</v>
      </c>
      <c r="F14738" s="1" t="s">
        <v>217</v>
      </c>
      <c r="G14738" t="s">
        <v>74</v>
      </c>
      <c r="H14738" t="str">
        <f>VLOOKUP(F14738,Clubs!$A$1:$D$220,4,)</f>
        <v>012008</v>
      </c>
    </row>
    <row r="14739" spans="1:8">
      <c r="A14739">
        <v>2550952</v>
      </c>
      <c r="B14739" t="s">
        <v>1904</v>
      </c>
      <c r="C14739" t="s">
        <v>600</v>
      </c>
      <c r="D14739" t="s">
        <v>165</v>
      </c>
      <c r="E14739" t="s">
        <v>71</v>
      </c>
      <c r="F14739" s="1" t="s">
        <v>327</v>
      </c>
      <c r="G14739" t="s">
        <v>74</v>
      </c>
      <c r="H14739" t="str">
        <f>VLOOKUP(F14739,Clubs!$A$1:$D$220,4,)</f>
        <v>034064</v>
      </c>
    </row>
    <row r="14740" spans="1:8">
      <c r="A14740">
        <v>2550972</v>
      </c>
      <c r="B14740" t="s">
        <v>12889</v>
      </c>
      <c r="C14740" t="s">
        <v>1355</v>
      </c>
      <c r="D14740" t="s">
        <v>8640</v>
      </c>
      <c r="E14740" t="s">
        <v>71</v>
      </c>
      <c r="F14740" s="1" t="s">
        <v>275</v>
      </c>
      <c r="G14740" t="s">
        <v>74</v>
      </c>
      <c r="H14740" t="str">
        <f>VLOOKUP(F14740,Clubs!$A$1:$D$220,4,)</f>
        <v>081061</v>
      </c>
    </row>
    <row r="14741" spans="1:8">
      <c r="A14741">
        <v>2550979</v>
      </c>
      <c r="B14741" t="s">
        <v>12890</v>
      </c>
      <c r="C14741" t="s">
        <v>12891</v>
      </c>
      <c r="D14741" t="s">
        <v>165</v>
      </c>
      <c r="E14741" t="s">
        <v>71</v>
      </c>
      <c r="F14741" s="1" t="s">
        <v>275</v>
      </c>
      <c r="G14741" t="s">
        <v>74</v>
      </c>
      <c r="H14741" t="str">
        <f>VLOOKUP(F14741,Clubs!$A$1:$D$220,4,)</f>
        <v>081061</v>
      </c>
    </row>
    <row r="14742" spans="1:8">
      <c r="A14742">
        <v>2550996</v>
      </c>
      <c r="B14742" t="s">
        <v>12892</v>
      </c>
      <c r="C14742" t="s">
        <v>862</v>
      </c>
      <c r="D14742" t="s">
        <v>166</v>
      </c>
      <c r="E14742" t="s">
        <v>71</v>
      </c>
      <c r="F14742" s="1" t="s">
        <v>285</v>
      </c>
      <c r="G14742" t="s">
        <v>74</v>
      </c>
      <c r="H14742" t="str">
        <f>VLOOKUP(F14742,Clubs!$A$1:$D$220,4,)</f>
        <v>011024</v>
      </c>
    </row>
    <row r="14743" spans="1:8">
      <c r="A14743">
        <v>2551006</v>
      </c>
      <c r="B14743" t="s">
        <v>12893</v>
      </c>
      <c r="C14743" t="s">
        <v>5290</v>
      </c>
      <c r="D14743" t="s">
        <v>111</v>
      </c>
      <c r="E14743" t="s">
        <v>75</v>
      </c>
      <c r="F14743" s="1" t="s">
        <v>263</v>
      </c>
      <c r="G14743" t="s">
        <v>211</v>
      </c>
      <c r="H14743" t="str">
        <f>VLOOKUP(F14743,Clubs!$A$1:$D$220,4,)</f>
        <v>034062</v>
      </c>
    </row>
    <row r="14744" spans="1:8">
      <c r="A14744">
        <v>2551027</v>
      </c>
      <c r="B14744" t="s">
        <v>9401</v>
      </c>
      <c r="C14744" t="s">
        <v>12894</v>
      </c>
      <c r="D14744" t="s">
        <v>166</v>
      </c>
      <c r="E14744" t="s">
        <v>71</v>
      </c>
      <c r="F14744" s="1" t="s">
        <v>209</v>
      </c>
      <c r="G14744" t="s">
        <v>74</v>
      </c>
      <c r="H14744" t="str">
        <f>VLOOKUP(F14744,Clubs!$A$1:$D$220,4,)</f>
        <v>034066</v>
      </c>
    </row>
    <row r="14745" spans="1:8">
      <c r="A14745">
        <v>2551032</v>
      </c>
      <c r="B14745" t="s">
        <v>1066</v>
      </c>
      <c r="C14745" t="s">
        <v>1093</v>
      </c>
      <c r="D14745" t="s">
        <v>8640</v>
      </c>
      <c r="E14745" t="s">
        <v>71</v>
      </c>
      <c r="F14745" s="1" t="s">
        <v>346</v>
      </c>
      <c r="G14745" t="s">
        <v>211</v>
      </c>
      <c r="H14745" t="str">
        <f>VLOOKUP(F14745,Clubs!$A$1:$D$220,4,)</f>
        <v>032014</v>
      </c>
    </row>
    <row r="14746" spans="1:8">
      <c r="A14746">
        <v>2551040</v>
      </c>
      <c r="B14746" t="s">
        <v>5094</v>
      </c>
      <c r="C14746" t="s">
        <v>1405</v>
      </c>
      <c r="D14746" t="s">
        <v>8640</v>
      </c>
      <c r="E14746" t="s">
        <v>75</v>
      </c>
      <c r="F14746" s="1" t="s">
        <v>346</v>
      </c>
      <c r="G14746" t="s">
        <v>211</v>
      </c>
      <c r="H14746" t="str">
        <f>VLOOKUP(F14746,Clubs!$A$1:$D$220,4,)</f>
        <v>032014</v>
      </c>
    </row>
    <row r="14747" spans="1:8">
      <c r="A14747">
        <v>2551054</v>
      </c>
      <c r="B14747" t="s">
        <v>12895</v>
      </c>
      <c r="C14747" t="s">
        <v>3598</v>
      </c>
      <c r="D14747" t="s">
        <v>165</v>
      </c>
      <c r="E14747" t="s">
        <v>71</v>
      </c>
      <c r="F14747" s="1" t="s">
        <v>209</v>
      </c>
      <c r="G14747" t="s">
        <v>74</v>
      </c>
      <c r="H14747" t="str">
        <f>VLOOKUP(F14747,Clubs!$A$1:$D$220,4,)</f>
        <v>034066</v>
      </c>
    </row>
    <row r="14748" spans="1:8">
      <c r="A14748">
        <v>2551108</v>
      </c>
      <c r="B14748" t="s">
        <v>12896</v>
      </c>
      <c r="C14748" t="s">
        <v>1426</v>
      </c>
      <c r="D14748" t="s">
        <v>8640</v>
      </c>
      <c r="E14748" t="s">
        <v>75</v>
      </c>
      <c r="F14748" s="1" t="s">
        <v>8532</v>
      </c>
      <c r="G14748" t="s">
        <v>74</v>
      </c>
      <c r="H14748" t="str">
        <f>VLOOKUP(F14748,Clubs!$A$1:$D$220,4,)</f>
        <v>034472</v>
      </c>
    </row>
    <row r="14749" spans="1:8">
      <c r="A14749">
        <v>2551125</v>
      </c>
      <c r="B14749" t="s">
        <v>1143</v>
      </c>
      <c r="C14749" t="s">
        <v>917</v>
      </c>
      <c r="D14749" t="s">
        <v>165</v>
      </c>
      <c r="E14749" t="s">
        <v>71</v>
      </c>
      <c r="F14749" s="1" t="s">
        <v>221</v>
      </c>
      <c r="G14749" t="s">
        <v>74</v>
      </c>
      <c r="H14749" t="str">
        <f>VLOOKUP(F14749,Clubs!$A$1:$D$220,4,)</f>
        <v>030067</v>
      </c>
    </row>
    <row r="14750" spans="1:8">
      <c r="A14750">
        <v>2551129</v>
      </c>
      <c r="B14750" t="s">
        <v>3055</v>
      </c>
      <c r="C14750" t="s">
        <v>985</v>
      </c>
      <c r="D14750" t="s">
        <v>166</v>
      </c>
      <c r="E14750" t="s">
        <v>75</v>
      </c>
      <c r="F14750" s="1" t="s">
        <v>221</v>
      </c>
      <c r="G14750" t="s">
        <v>74</v>
      </c>
      <c r="H14750" t="str">
        <f>VLOOKUP(F14750,Clubs!$A$1:$D$220,4,)</f>
        <v>030067</v>
      </c>
    </row>
    <row r="14751" spans="1:8">
      <c r="A14751">
        <v>2551141</v>
      </c>
      <c r="B14751" t="s">
        <v>4026</v>
      </c>
      <c r="C14751" t="s">
        <v>1181</v>
      </c>
      <c r="D14751" t="s">
        <v>166</v>
      </c>
      <c r="E14751" t="s">
        <v>71</v>
      </c>
      <c r="F14751" s="1" t="s">
        <v>197</v>
      </c>
      <c r="G14751" t="s">
        <v>74</v>
      </c>
      <c r="H14751" t="str">
        <f>VLOOKUP(F14751,Clubs!$A$1:$D$220,4,)</f>
        <v>031067</v>
      </c>
    </row>
    <row r="14752" spans="1:8">
      <c r="A14752">
        <v>2551147</v>
      </c>
      <c r="B14752" t="s">
        <v>10642</v>
      </c>
      <c r="C14752" t="s">
        <v>1114</v>
      </c>
      <c r="D14752" t="s">
        <v>166</v>
      </c>
      <c r="E14752" t="s">
        <v>71</v>
      </c>
      <c r="F14752" s="1" t="s">
        <v>197</v>
      </c>
      <c r="G14752" t="s">
        <v>74</v>
      </c>
      <c r="H14752" t="str">
        <f>VLOOKUP(F14752,Clubs!$A$1:$D$220,4,)</f>
        <v>031067</v>
      </c>
    </row>
    <row r="14753" spans="1:8">
      <c r="A14753">
        <v>2551150</v>
      </c>
      <c r="B14753" t="s">
        <v>12897</v>
      </c>
      <c r="C14753" t="s">
        <v>1200</v>
      </c>
      <c r="D14753" t="s">
        <v>166</v>
      </c>
      <c r="E14753" t="s">
        <v>71</v>
      </c>
      <c r="F14753" s="1" t="s">
        <v>197</v>
      </c>
      <c r="G14753" t="s">
        <v>74</v>
      </c>
      <c r="H14753" t="str">
        <f>VLOOKUP(F14753,Clubs!$A$1:$D$220,4,)</f>
        <v>031067</v>
      </c>
    </row>
    <row r="14754" spans="1:8">
      <c r="A14754">
        <v>2551152</v>
      </c>
      <c r="B14754" t="s">
        <v>12898</v>
      </c>
      <c r="C14754" t="s">
        <v>636</v>
      </c>
      <c r="D14754" t="s">
        <v>166</v>
      </c>
      <c r="E14754" t="s">
        <v>75</v>
      </c>
      <c r="F14754" s="1" t="s">
        <v>197</v>
      </c>
      <c r="G14754" t="s">
        <v>74</v>
      </c>
      <c r="H14754" t="str">
        <f>VLOOKUP(F14754,Clubs!$A$1:$D$220,4,)</f>
        <v>031067</v>
      </c>
    </row>
    <row r="14755" spans="1:8">
      <c r="A14755">
        <v>2551153</v>
      </c>
      <c r="B14755" t="s">
        <v>12899</v>
      </c>
      <c r="C14755" t="s">
        <v>576</v>
      </c>
      <c r="D14755" t="s">
        <v>8640</v>
      </c>
      <c r="E14755" t="s">
        <v>71</v>
      </c>
      <c r="F14755" s="1" t="s">
        <v>202</v>
      </c>
      <c r="G14755" t="s">
        <v>211</v>
      </c>
      <c r="H14755" t="str">
        <f>VLOOKUP(F14755,Clubs!$A$1:$D$220,4,)</f>
        <v>081017</v>
      </c>
    </row>
    <row r="14756" spans="1:8">
      <c r="A14756">
        <v>2551155</v>
      </c>
      <c r="B14756" t="s">
        <v>10658</v>
      </c>
      <c r="C14756" t="s">
        <v>974</v>
      </c>
      <c r="D14756" t="s">
        <v>8640</v>
      </c>
      <c r="E14756" t="s">
        <v>71</v>
      </c>
      <c r="F14756" s="1" t="s">
        <v>202</v>
      </c>
      <c r="G14756" t="s">
        <v>211</v>
      </c>
      <c r="H14756" t="str">
        <f>VLOOKUP(F14756,Clubs!$A$1:$D$220,4,)</f>
        <v>081017</v>
      </c>
    </row>
    <row r="14757" spans="1:8">
      <c r="A14757">
        <v>2551158</v>
      </c>
      <c r="B14757" t="s">
        <v>4146</v>
      </c>
      <c r="C14757" t="s">
        <v>919</v>
      </c>
      <c r="D14757" t="s">
        <v>166</v>
      </c>
      <c r="E14757" t="s">
        <v>71</v>
      </c>
      <c r="F14757" s="1" t="s">
        <v>197</v>
      </c>
      <c r="G14757" t="s">
        <v>74</v>
      </c>
      <c r="H14757" t="str">
        <f>VLOOKUP(F14757,Clubs!$A$1:$D$220,4,)</f>
        <v>031067</v>
      </c>
    </row>
    <row r="14758" spans="1:8">
      <c r="A14758">
        <v>2551160</v>
      </c>
      <c r="B14758" t="s">
        <v>12900</v>
      </c>
      <c r="C14758" t="s">
        <v>1042</v>
      </c>
      <c r="D14758" t="s">
        <v>166</v>
      </c>
      <c r="E14758" t="s">
        <v>75</v>
      </c>
      <c r="F14758" s="1" t="s">
        <v>197</v>
      </c>
      <c r="G14758" t="s">
        <v>74</v>
      </c>
      <c r="H14758" t="str">
        <f>VLOOKUP(F14758,Clubs!$A$1:$D$220,4,)</f>
        <v>031067</v>
      </c>
    </row>
    <row r="14759" spans="1:8">
      <c r="A14759">
        <v>2551162</v>
      </c>
      <c r="B14759" t="s">
        <v>2389</v>
      </c>
      <c r="C14759" t="s">
        <v>768</v>
      </c>
      <c r="D14759" t="s">
        <v>166</v>
      </c>
      <c r="E14759" t="s">
        <v>71</v>
      </c>
      <c r="F14759" s="1" t="s">
        <v>197</v>
      </c>
      <c r="G14759" t="s">
        <v>74</v>
      </c>
      <c r="H14759" t="str">
        <f>VLOOKUP(F14759,Clubs!$A$1:$D$220,4,)</f>
        <v>031067</v>
      </c>
    </row>
    <row r="14760" spans="1:8">
      <c r="A14760">
        <v>2551166</v>
      </c>
      <c r="B14760" t="s">
        <v>12901</v>
      </c>
      <c r="C14760" t="s">
        <v>10215</v>
      </c>
      <c r="D14760" t="s">
        <v>166</v>
      </c>
      <c r="E14760" t="s">
        <v>75</v>
      </c>
      <c r="F14760" s="1" t="s">
        <v>197</v>
      </c>
      <c r="G14760" t="s">
        <v>74</v>
      </c>
      <c r="H14760" t="str">
        <f>VLOOKUP(F14760,Clubs!$A$1:$D$220,4,)</f>
        <v>031067</v>
      </c>
    </row>
    <row r="14761" spans="1:8">
      <c r="A14761">
        <v>2551170</v>
      </c>
      <c r="B14761" t="s">
        <v>4075</v>
      </c>
      <c r="C14761" t="s">
        <v>1844</v>
      </c>
      <c r="D14761" t="s">
        <v>166</v>
      </c>
      <c r="E14761" t="s">
        <v>75</v>
      </c>
      <c r="F14761" s="1" t="s">
        <v>197</v>
      </c>
      <c r="G14761" t="s">
        <v>74</v>
      </c>
      <c r="H14761" t="str">
        <f>VLOOKUP(F14761,Clubs!$A$1:$D$220,4,)</f>
        <v>031067</v>
      </c>
    </row>
    <row r="14762" spans="1:8">
      <c r="A14762">
        <v>2551173</v>
      </c>
      <c r="B14762" t="s">
        <v>12902</v>
      </c>
      <c r="C14762" t="s">
        <v>12903</v>
      </c>
      <c r="D14762" t="s">
        <v>166</v>
      </c>
      <c r="E14762" t="s">
        <v>71</v>
      </c>
      <c r="F14762" s="1" t="s">
        <v>197</v>
      </c>
      <c r="G14762" t="s">
        <v>74</v>
      </c>
      <c r="H14762" t="str">
        <f>VLOOKUP(F14762,Clubs!$A$1:$D$220,4,)</f>
        <v>031067</v>
      </c>
    </row>
    <row r="14763" spans="1:8">
      <c r="A14763">
        <v>2551178</v>
      </c>
      <c r="B14763" t="s">
        <v>11037</v>
      </c>
      <c r="C14763" t="s">
        <v>12904</v>
      </c>
      <c r="D14763" t="s">
        <v>166</v>
      </c>
      <c r="E14763" t="s">
        <v>71</v>
      </c>
      <c r="F14763" s="1" t="s">
        <v>202</v>
      </c>
      <c r="G14763" t="s">
        <v>74</v>
      </c>
      <c r="H14763" t="str">
        <f>VLOOKUP(F14763,Clubs!$A$1:$D$220,4,)</f>
        <v>081017</v>
      </c>
    </row>
    <row r="14764" spans="1:8">
      <c r="A14764">
        <v>2551180</v>
      </c>
      <c r="B14764" t="s">
        <v>12905</v>
      </c>
      <c r="C14764" t="s">
        <v>12906</v>
      </c>
      <c r="D14764" t="s">
        <v>166</v>
      </c>
      <c r="E14764" t="s">
        <v>71</v>
      </c>
      <c r="F14764" s="1" t="s">
        <v>197</v>
      </c>
      <c r="G14764" t="s">
        <v>74</v>
      </c>
      <c r="H14764" t="str">
        <f>VLOOKUP(F14764,Clubs!$A$1:$D$220,4,)</f>
        <v>031067</v>
      </c>
    </row>
    <row r="14765" spans="1:8">
      <c r="A14765">
        <v>2551182</v>
      </c>
      <c r="B14765" t="s">
        <v>916</v>
      </c>
      <c r="C14765" t="s">
        <v>885</v>
      </c>
      <c r="D14765" t="s">
        <v>111</v>
      </c>
      <c r="E14765" t="s">
        <v>75</v>
      </c>
      <c r="F14765" s="1" t="s">
        <v>306</v>
      </c>
      <c r="G14765" t="s">
        <v>211</v>
      </c>
      <c r="H14765" t="str">
        <f>VLOOKUP(F14765,Clubs!$A$1:$D$220,4,)</f>
        <v>066006</v>
      </c>
    </row>
    <row r="14766" spans="1:8">
      <c r="A14766">
        <v>2551183</v>
      </c>
      <c r="B14766" t="s">
        <v>12907</v>
      </c>
      <c r="C14766" t="s">
        <v>1337</v>
      </c>
      <c r="D14766" t="s">
        <v>166</v>
      </c>
      <c r="E14766" t="s">
        <v>71</v>
      </c>
      <c r="F14766" s="1" t="s">
        <v>197</v>
      </c>
      <c r="G14766" t="s">
        <v>74</v>
      </c>
      <c r="H14766" t="str">
        <f>VLOOKUP(F14766,Clubs!$A$1:$D$220,4,)</f>
        <v>031067</v>
      </c>
    </row>
    <row r="14767" spans="1:8">
      <c r="A14767">
        <v>2551214</v>
      </c>
      <c r="B14767" t="s">
        <v>12908</v>
      </c>
      <c r="C14767" t="s">
        <v>840</v>
      </c>
      <c r="D14767" t="s">
        <v>166</v>
      </c>
      <c r="E14767" t="s">
        <v>75</v>
      </c>
      <c r="F14767" s="1" t="s">
        <v>196</v>
      </c>
      <c r="G14767" t="s">
        <v>74</v>
      </c>
      <c r="H14767" t="str">
        <f>VLOOKUP(F14767,Clubs!$A$1:$D$220,4,)</f>
        <v>031051</v>
      </c>
    </row>
    <row r="14768" spans="1:8">
      <c r="A14768">
        <v>2551222</v>
      </c>
      <c r="B14768" t="s">
        <v>12909</v>
      </c>
      <c r="C14768" t="s">
        <v>1831</v>
      </c>
      <c r="D14768" t="s">
        <v>165</v>
      </c>
      <c r="E14768" t="s">
        <v>71</v>
      </c>
      <c r="F14768" s="1" t="s">
        <v>196</v>
      </c>
      <c r="G14768" t="s">
        <v>74</v>
      </c>
      <c r="H14768" t="str">
        <f>VLOOKUP(F14768,Clubs!$A$1:$D$220,4,)</f>
        <v>031051</v>
      </c>
    </row>
    <row r="14769" spans="1:8">
      <c r="A14769">
        <v>2551227</v>
      </c>
      <c r="B14769" t="s">
        <v>5128</v>
      </c>
      <c r="C14769" t="s">
        <v>616</v>
      </c>
      <c r="D14769" t="s">
        <v>166</v>
      </c>
      <c r="E14769" t="s">
        <v>75</v>
      </c>
      <c r="F14769" s="1" t="s">
        <v>8528</v>
      </c>
      <c r="G14769" t="s">
        <v>74</v>
      </c>
      <c r="H14769" t="str">
        <f>VLOOKUP(F14769,Clubs!$A$1:$D$220,4,)</f>
        <v>031062</v>
      </c>
    </row>
    <row r="14770" spans="1:8">
      <c r="A14770">
        <v>2551229</v>
      </c>
      <c r="B14770" t="s">
        <v>5971</v>
      </c>
      <c r="C14770" t="s">
        <v>12910</v>
      </c>
      <c r="D14770" t="s">
        <v>165</v>
      </c>
      <c r="E14770" t="s">
        <v>71</v>
      </c>
      <c r="F14770" s="1" t="s">
        <v>205</v>
      </c>
      <c r="G14770" t="s">
        <v>74</v>
      </c>
      <c r="H14770" t="str">
        <f>VLOOKUP(F14770,Clubs!$A$1:$D$220,4,)</f>
        <v>030040</v>
      </c>
    </row>
    <row r="14771" spans="1:8">
      <c r="A14771">
        <v>2551263</v>
      </c>
      <c r="B14771" t="s">
        <v>12911</v>
      </c>
      <c r="C14771" t="s">
        <v>7227</v>
      </c>
      <c r="D14771" t="s">
        <v>8640</v>
      </c>
      <c r="E14771" t="s">
        <v>75</v>
      </c>
      <c r="F14771" s="1" t="s">
        <v>202</v>
      </c>
      <c r="G14771" t="s">
        <v>201</v>
      </c>
      <c r="H14771" t="str">
        <f>VLOOKUP(F14771,Clubs!$A$1:$D$220,4,)</f>
        <v>081017</v>
      </c>
    </row>
    <row r="14772" spans="1:8">
      <c r="A14772">
        <v>2551267</v>
      </c>
      <c r="B14772" t="s">
        <v>12912</v>
      </c>
      <c r="C14772" t="s">
        <v>5584</v>
      </c>
      <c r="D14772" t="s">
        <v>8640</v>
      </c>
      <c r="E14772" t="s">
        <v>71</v>
      </c>
      <c r="F14772" s="1" t="s">
        <v>216</v>
      </c>
      <c r="G14772" t="s">
        <v>74</v>
      </c>
      <c r="H14772" t="str">
        <f>VLOOKUP(F14772,Clubs!$A$1:$D$220,4,)</f>
        <v>065012</v>
      </c>
    </row>
    <row r="14773" spans="1:8">
      <c r="A14773">
        <v>2551281</v>
      </c>
      <c r="B14773" t="s">
        <v>12913</v>
      </c>
      <c r="C14773" t="s">
        <v>2948</v>
      </c>
      <c r="D14773" t="s">
        <v>8640</v>
      </c>
      <c r="E14773" t="s">
        <v>71</v>
      </c>
      <c r="F14773" s="1" t="s">
        <v>202</v>
      </c>
      <c r="G14773" t="s">
        <v>211</v>
      </c>
      <c r="H14773" t="str">
        <f>VLOOKUP(F14773,Clubs!$A$1:$D$220,4,)</f>
        <v>081017</v>
      </c>
    </row>
    <row r="14774" spans="1:8">
      <c r="A14774">
        <v>2551336</v>
      </c>
      <c r="B14774" t="s">
        <v>12914</v>
      </c>
      <c r="C14774" t="s">
        <v>789</v>
      </c>
      <c r="D14774" t="s">
        <v>166</v>
      </c>
      <c r="E14774" t="s">
        <v>71</v>
      </c>
      <c r="F14774" s="1" t="s">
        <v>245</v>
      </c>
      <c r="G14774" t="s">
        <v>74</v>
      </c>
      <c r="H14774" t="str">
        <f>VLOOKUP(F14774,Clubs!$A$1:$D$220,4,)</f>
        <v>046012</v>
      </c>
    </row>
    <row r="14775" spans="1:8">
      <c r="A14775">
        <v>2551342</v>
      </c>
      <c r="B14775" t="s">
        <v>1975</v>
      </c>
      <c r="C14775" t="s">
        <v>1372</v>
      </c>
      <c r="D14775" t="s">
        <v>8640</v>
      </c>
      <c r="E14775" t="s">
        <v>71</v>
      </c>
      <c r="F14775" s="1" t="s">
        <v>245</v>
      </c>
      <c r="G14775" t="s">
        <v>74</v>
      </c>
      <c r="H14775" t="str">
        <f>VLOOKUP(F14775,Clubs!$A$1:$D$220,4,)</f>
        <v>046012</v>
      </c>
    </row>
    <row r="14776" spans="1:8">
      <c r="A14776">
        <v>2551348</v>
      </c>
      <c r="B14776" t="s">
        <v>12631</v>
      </c>
      <c r="C14776" t="s">
        <v>2030</v>
      </c>
      <c r="D14776" t="s">
        <v>166</v>
      </c>
      <c r="E14776" t="s">
        <v>71</v>
      </c>
      <c r="F14776" s="1" t="s">
        <v>229</v>
      </c>
      <c r="G14776" t="s">
        <v>74</v>
      </c>
      <c r="H14776" t="str">
        <f>VLOOKUP(F14776,Clubs!$A$1:$D$220,4,)</f>
        <v>031067</v>
      </c>
    </row>
    <row r="14777" spans="1:8">
      <c r="A14777">
        <v>2551354</v>
      </c>
      <c r="B14777" t="s">
        <v>12915</v>
      </c>
      <c r="C14777" t="s">
        <v>2961</v>
      </c>
      <c r="D14777" t="s">
        <v>166</v>
      </c>
      <c r="E14777" t="s">
        <v>71</v>
      </c>
      <c r="F14777" s="1" t="s">
        <v>8528</v>
      </c>
      <c r="G14777" t="s">
        <v>74</v>
      </c>
      <c r="H14777" t="str">
        <f>VLOOKUP(F14777,Clubs!$A$1:$D$220,4,)</f>
        <v>031062</v>
      </c>
    </row>
    <row r="14778" spans="1:8">
      <c r="A14778">
        <v>2551423</v>
      </c>
      <c r="B14778" t="s">
        <v>12916</v>
      </c>
      <c r="C14778" t="s">
        <v>12917</v>
      </c>
      <c r="D14778" t="s">
        <v>166</v>
      </c>
      <c r="E14778" t="s">
        <v>75</v>
      </c>
      <c r="F14778" s="1" t="s">
        <v>232</v>
      </c>
      <c r="G14778" t="s">
        <v>74</v>
      </c>
      <c r="H14778" t="str">
        <f>VLOOKUP(F14778,Clubs!$A$1:$D$220,4,)</f>
        <v>009014</v>
      </c>
    </row>
    <row r="14779" spans="1:8">
      <c r="A14779">
        <v>2551474</v>
      </c>
      <c r="B14779" t="s">
        <v>12918</v>
      </c>
      <c r="C14779" t="s">
        <v>12919</v>
      </c>
      <c r="D14779" t="s">
        <v>109</v>
      </c>
      <c r="E14779" t="s">
        <v>71</v>
      </c>
      <c r="F14779" s="1" t="s">
        <v>219</v>
      </c>
      <c r="G14779" t="s">
        <v>74</v>
      </c>
      <c r="H14779" t="str">
        <f>VLOOKUP(F14779,Clubs!$A$1:$D$220,4,)</f>
        <v>031067</v>
      </c>
    </row>
    <row r="14780" spans="1:8">
      <c r="A14780">
        <v>2551513</v>
      </c>
      <c r="B14780" t="s">
        <v>12920</v>
      </c>
      <c r="C14780" t="s">
        <v>870</v>
      </c>
      <c r="D14780" t="s">
        <v>109</v>
      </c>
      <c r="E14780" t="s">
        <v>71</v>
      </c>
      <c r="F14780" s="1" t="s">
        <v>219</v>
      </c>
      <c r="G14780" t="s">
        <v>74</v>
      </c>
      <c r="H14780" t="str">
        <f>VLOOKUP(F14780,Clubs!$A$1:$D$220,4,)</f>
        <v>031067</v>
      </c>
    </row>
    <row r="14781" spans="1:8">
      <c r="A14781">
        <v>2551515</v>
      </c>
      <c r="B14781" t="s">
        <v>12921</v>
      </c>
      <c r="C14781" t="s">
        <v>620</v>
      </c>
      <c r="D14781" t="s">
        <v>111</v>
      </c>
      <c r="E14781" t="s">
        <v>75</v>
      </c>
      <c r="F14781" s="1" t="s">
        <v>346</v>
      </c>
      <c r="G14781" t="s">
        <v>211</v>
      </c>
      <c r="H14781" t="str">
        <f>VLOOKUP(F14781,Clubs!$A$1:$D$220,4,)</f>
        <v>032014</v>
      </c>
    </row>
    <row r="14782" spans="1:8">
      <c r="A14782">
        <v>2551535</v>
      </c>
      <c r="B14782" t="s">
        <v>12922</v>
      </c>
      <c r="C14782" t="s">
        <v>4859</v>
      </c>
      <c r="D14782" t="s">
        <v>8640</v>
      </c>
      <c r="E14782" t="s">
        <v>71</v>
      </c>
      <c r="F14782" s="1" t="s">
        <v>241</v>
      </c>
      <c r="G14782" t="s">
        <v>74</v>
      </c>
      <c r="H14782" t="str">
        <f>VLOOKUP(F14782,Clubs!$A$1:$D$220,4,)</f>
        <v>034072</v>
      </c>
    </row>
    <row r="14783" spans="1:8">
      <c r="A14783">
        <v>2551539</v>
      </c>
      <c r="B14783" t="s">
        <v>1836</v>
      </c>
      <c r="C14783" t="s">
        <v>786</v>
      </c>
      <c r="D14783" t="s">
        <v>165</v>
      </c>
      <c r="E14783" t="s">
        <v>75</v>
      </c>
      <c r="F14783" s="1" t="s">
        <v>280</v>
      </c>
      <c r="G14783" t="s">
        <v>74</v>
      </c>
      <c r="H14783" t="str">
        <f>VLOOKUP(F14783,Clubs!$A$1:$D$220,4,)</f>
        <v>031030</v>
      </c>
    </row>
    <row r="14784" spans="1:8">
      <c r="A14784">
        <v>2551545</v>
      </c>
      <c r="B14784" t="s">
        <v>12923</v>
      </c>
      <c r="C14784" t="s">
        <v>12924</v>
      </c>
      <c r="D14784" t="s">
        <v>165</v>
      </c>
      <c r="E14784" t="s">
        <v>71</v>
      </c>
      <c r="F14784" s="1" t="s">
        <v>219</v>
      </c>
      <c r="G14784" t="s">
        <v>74</v>
      </c>
      <c r="H14784" t="str">
        <f>VLOOKUP(F14784,Clubs!$A$1:$D$220,4,)</f>
        <v>031067</v>
      </c>
    </row>
    <row r="14785" spans="1:8">
      <c r="A14785">
        <v>2551547</v>
      </c>
      <c r="B14785" t="s">
        <v>12923</v>
      </c>
      <c r="C14785" t="s">
        <v>12925</v>
      </c>
      <c r="D14785" t="s">
        <v>109</v>
      </c>
      <c r="E14785" t="s">
        <v>71</v>
      </c>
      <c r="F14785" s="1" t="s">
        <v>219</v>
      </c>
      <c r="G14785" t="s">
        <v>74</v>
      </c>
      <c r="H14785" t="str">
        <f>VLOOKUP(F14785,Clubs!$A$1:$D$220,4,)</f>
        <v>031067</v>
      </c>
    </row>
    <row r="14786" spans="1:8">
      <c r="A14786">
        <v>2551619</v>
      </c>
      <c r="B14786" t="s">
        <v>9485</v>
      </c>
      <c r="C14786" t="s">
        <v>587</v>
      </c>
      <c r="D14786" t="s">
        <v>8640</v>
      </c>
      <c r="E14786" t="s">
        <v>71</v>
      </c>
      <c r="F14786" s="1" t="s">
        <v>8528</v>
      </c>
      <c r="G14786" t="s">
        <v>201</v>
      </c>
      <c r="H14786" t="str">
        <f>VLOOKUP(F14786,Clubs!$A$1:$D$220,4,)</f>
        <v>031062</v>
      </c>
    </row>
    <row r="14787" spans="1:8">
      <c r="A14787">
        <v>2551657</v>
      </c>
      <c r="B14787" t="s">
        <v>3768</v>
      </c>
      <c r="C14787" t="s">
        <v>655</v>
      </c>
      <c r="D14787" t="s">
        <v>166</v>
      </c>
      <c r="E14787" t="s">
        <v>75</v>
      </c>
      <c r="F14787" s="1" t="s">
        <v>257</v>
      </c>
      <c r="G14787" t="s">
        <v>74</v>
      </c>
      <c r="H14787" t="str">
        <f>VLOOKUP(F14787,Clubs!$A$1:$D$220,4,)</f>
        <v>031003</v>
      </c>
    </row>
    <row r="14788" spans="1:8">
      <c r="A14788">
        <v>2551658</v>
      </c>
      <c r="B14788" t="s">
        <v>6847</v>
      </c>
      <c r="C14788" t="s">
        <v>769</v>
      </c>
      <c r="D14788" t="s">
        <v>8640</v>
      </c>
      <c r="E14788" t="s">
        <v>75</v>
      </c>
      <c r="F14788" s="1" t="s">
        <v>8534</v>
      </c>
      <c r="G14788" t="s">
        <v>74</v>
      </c>
      <c r="H14788" t="str">
        <f>VLOOKUP(F14788,Clubs!$A$1:$D$220,4,)</f>
        <v>034474</v>
      </c>
    </row>
    <row r="14789" spans="1:8">
      <c r="A14789">
        <v>2551672</v>
      </c>
      <c r="B14789" t="s">
        <v>12926</v>
      </c>
      <c r="C14789" t="s">
        <v>785</v>
      </c>
      <c r="D14789" t="s">
        <v>166</v>
      </c>
      <c r="E14789" t="s">
        <v>75</v>
      </c>
      <c r="F14789" s="1" t="s">
        <v>310</v>
      </c>
      <c r="G14789" t="s">
        <v>74</v>
      </c>
      <c r="H14789" t="str">
        <f>VLOOKUP(F14789,Clubs!$A$1:$D$220,4,)</f>
        <v>065027</v>
      </c>
    </row>
    <row r="14790" spans="1:8">
      <c r="A14790">
        <v>2551781</v>
      </c>
      <c r="B14790" t="s">
        <v>12927</v>
      </c>
      <c r="C14790" t="s">
        <v>1001</v>
      </c>
      <c r="D14790" t="s">
        <v>166</v>
      </c>
      <c r="E14790" t="s">
        <v>71</v>
      </c>
      <c r="F14790" s="1" t="s">
        <v>285</v>
      </c>
      <c r="G14790" t="s">
        <v>74</v>
      </c>
      <c r="H14790" t="str">
        <f>VLOOKUP(F14790,Clubs!$A$1:$D$220,4,)</f>
        <v>011024</v>
      </c>
    </row>
    <row r="14791" spans="1:8">
      <c r="A14791">
        <v>2551805</v>
      </c>
      <c r="B14791" t="s">
        <v>12928</v>
      </c>
      <c r="C14791" t="s">
        <v>968</v>
      </c>
      <c r="D14791" t="s">
        <v>109</v>
      </c>
      <c r="E14791" t="s">
        <v>75</v>
      </c>
      <c r="F14791" s="1" t="s">
        <v>219</v>
      </c>
      <c r="G14791" t="s">
        <v>74</v>
      </c>
      <c r="H14791" t="str">
        <f>VLOOKUP(F14791,Clubs!$A$1:$D$220,4,)</f>
        <v>031067</v>
      </c>
    </row>
    <row r="14792" spans="1:8">
      <c r="A14792">
        <v>2551820</v>
      </c>
      <c r="B14792" t="s">
        <v>12929</v>
      </c>
      <c r="C14792" t="s">
        <v>12930</v>
      </c>
      <c r="D14792" t="s">
        <v>109</v>
      </c>
      <c r="E14792" t="s">
        <v>71</v>
      </c>
      <c r="F14792" s="1" t="s">
        <v>219</v>
      </c>
      <c r="G14792" t="s">
        <v>74</v>
      </c>
      <c r="H14792" t="str">
        <f>VLOOKUP(F14792,Clubs!$A$1:$D$220,4,)</f>
        <v>031067</v>
      </c>
    </row>
    <row r="14793" spans="1:8">
      <c r="A14793">
        <v>2551835</v>
      </c>
      <c r="B14793" t="s">
        <v>12931</v>
      </c>
      <c r="C14793" t="s">
        <v>795</v>
      </c>
      <c r="D14793" t="s">
        <v>166</v>
      </c>
      <c r="E14793" t="s">
        <v>75</v>
      </c>
      <c r="F14793" s="1" t="s">
        <v>205</v>
      </c>
      <c r="G14793" t="s">
        <v>74</v>
      </c>
      <c r="H14793" t="str">
        <f>VLOOKUP(F14793,Clubs!$A$1:$D$220,4,)</f>
        <v>030040</v>
      </c>
    </row>
    <row r="14794" spans="1:8">
      <c r="A14794">
        <v>2551868</v>
      </c>
      <c r="B14794" t="s">
        <v>12932</v>
      </c>
      <c r="C14794" t="s">
        <v>12933</v>
      </c>
      <c r="D14794" t="s">
        <v>166</v>
      </c>
      <c r="E14794" t="s">
        <v>75</v>
      </c>
      <c r="F14794" s="1" t="s">
        <v>205</v>
      </c>
      <c r="G14794" t="s">
        <v>74</v>
      </c>
      <c r="H14794" t="str">
        <f>VLOOKUP(F14794,Clubs!$A$1:$D$220,4,)</f>
        <v>030040</v>
      </c>
    </row>
    <row r="14795" spans="1:8">
      <c r="A14795">
        <v>2551870</v>
      </c>
      <c r="B14795" t="s">
        <v>12934</v>
      </c>
      <c r="C14795" t="s">
        <v>638</v>
      </c>
      <c r="D14795" t="s">
        <v>165</v>
      </c>
      <c r="E14795" t="s">
        <v>75</v>
      </c>
      <c r="F14795" s="1" t="s">
        <v>239</v>
      </c>
      <c r="G14795" t="s">
        <v>74</v>
      </c>
      <c r="H14795" t="str">
        <f>VLOOKUP(F14795,Clubs!$A$1:$D$220,4,)</f>
        <v>034012</v>
      </c>
    </row>
    <row r="14796" spans="1:8">
      <c r="A14796">
        <v>2551872</v>
      </c>
      <c r="B14796" t="s">
        <v>1233</v>
      </c>
      <c r="C14796" t="s">
        <v>1499</v>
      </c>
      <c r="D14796" t="s">
        <v>166</v>
      </c>
      <c r="E14796" t="s">
        <v>71</v>
      </c>
      <c r="F14796" s="1" t="s">
        <v>239</v>
      </c>
      <c r="G14796" t="s">
        <v>74</v>
      </c>
      <c r="H14796" t="str">
        <f>VLOOKUP(F14796,Clubs!$A$1:$D$220,4,)</f>
        <v>034012</v>
      </c>
    </row>
    <row r="14797" spans="1:8">
      <c r="A14797">
        <v>2551876</v>
      </c>
      <c r="B14797" t="s">
        <v>12935</v>
      </c>
      <c r="C14797" t="s">
        <v>1309</v>
      </c>
      <c r="D14797" t="s">
        <v>115</v>
      </c>
      <c r="E14797" t="s">
        <v>71</v>
      </c>
      <c r="F14797" s="1" t="s">
        <v>8668</v>
      </c>
      <c r="G14797" t="s">
        <v>211</v>
      </c>
      <c r="H14797" t="str">
        <f>VLOOKUP(F14797,Clubs!$A$1:$D$220,4,)</f>
        <v>031065</v>
      </c>
    </row>
    <row r="14798" spans="1:8">
      <c r="A14798">
        <v>2551885</v>
      </c>
      <c r="B14798" t="s">
        <v>12936</v>
      </c>
      <c r="C14798" t="s">
        <v>2304</v>
      </c>
      <c r="D14798" t="s">
        <v>166</v>
      </c>
      <c r="E14798" t="s">
        <v>71</v>
      </c>
      <c r="F14798" s="1" t="s">
        <v>205</v>
      </c>
      <c r="G14798" t="s">
        <v>74</v>
      </c>
      <c r="H14798" t="str">
        <f>VLOOKUP(F14798,Clubs!$A$1:$D$220,4,)</f>
        <v>030040</v>
      </c>
    </row>
    <row r="14799" spans="1:8">
      <c r="A14799">
        <v>2551891</v>
      </c>
      <c r="B14799" t="s">
        <v>12937</v>
      </c>
      <c r="C14799" t="s">
        <v>816</v>
      </c>
      <c r="D14799" t="s">
        <v>165</v>
      </c>
      <c r="E14799" t="s">
        <v>71</v>
      </c>
      <c r="F14799" s="1" t="s">
        <v>280</v>
      </c>
      <c r="G14799" t="s">
        <v>74</v>
      </c>
      <c r="H14799" t="str">
        <f>VLOOKUP(F14799,Clubs!$A$1:$D$220,4,)</f>
        <v>031030</v>
      </c>
    </row>
    <row r="14800" spans="1:8">
      <c r="A14800">
        <v>2551899</v>
      </c>
      <c r="B14800" t="s">
        <v>12938</v>
      </c>
      <c r="C14800" t="s">
        <v>1525</v>
      </c>
      <c r="D14800" t="s">
        <v>8640</v>
      </c>
      <c r="E14800" t="s">
        <v>71</v>
      </c>
      <c r="F14800" s="1" t="s">
        <v>275</v>
      </c>
      <c r="G14800" t="s">
        <v>201</v>
      </c>
      <c r="H14800" t="str">
        <f>VLOOKUP(F14800,Clubs!$A$1:$D$220,4,)</f>
        <v>081061</v>
      </c>
    </row>
    <row r="14801" spans="1:8">
      <c r="A14801">
        <v>2551903</v>
      </c>
      <c r="B14801" t="s">
        <v>12939</v>
      </c>
      <c r="C14801" t="s">
        <v>827</v>
      </c>
      <c r="D14801" t="s">
        <v>8640</v>
      </c>
      <c r="E14801" t="s">
        <v>71</v>
      </c>
      <c r="F14801" s="1" t="s">
        <v>275</v>
      </c>
      <c r="G14801" t="s">
        <v>201</v>
      </c>
      <c r="H14801" t="str">
        <f>VLOOKUP(F14801,Clubs!$A$1:$D$220,4,)</f>
        <v>081061</v>
      </c>
    </row>
    <row r="14802" spans="1:8">
      <c r="A14802">
        <v>2551946</v>
      </c>
      <c r="B14802" t="s">
        <v>12940</v>
      </c>
      <c r="C14802" t="s">
        <v>914</v>
      </c>
      <c r="D14802" t="s">
        <v>8640</v>
      </c>
      <c r="E14802" t="s">
        <v>75</v>
      </c>
      <c r="F14802" s="1" t="s">
        <v>339</v>
      </c>
      <c r="G14802" t="s">
        <v>211</v>
      </c>
      <c r="H14802" t="str">
        <f>VLOOKUP(F14802,Clubs!$A$1:$D$220,4,)</f>
        <v>065024</v>
      </c>
    </row>
    <row r="14803" spans="1:8">
      <c r="A14803">
        <v>2552067</v>
      </c>
      <c r="B14803" t="s">
        <v>12941</v>
      </c>
      <c r="C14803" t="s">
        <v>1522</v>
      </c>
      <c r="D14803" t="s">
        <v>8640</v>
      </c>
      <c r="E14803" t="s">
        <v>71</v>
      </c>
      <c r="F14803" s="1" t="s">
        <v>8528</v>
      </c>
      <c r="G14803" t="s">
        <v>211</v>
      </c>
      <c r="H14803" t="str">
        <f>VLOOKUP(F14803,Clubs!$A$1:$D$220,4,)</f>
        <v>031062</v>
      </c>
    </row>
    <row r="14804" spans="1:8">
      <c r="A14804">
        <v>2552146</v>
      </c>
      <c r="B14804" t="s">
        <v>12942</v>
      </c>
      <c r="C14804" t="s">
        <v>587</v>
      </c>
      <c r="D14804" t="s">
        <v>8640</v>
      </c>
      <c r="E14804" t="s">
        <v>71</v>
      </c>
      <c r="F14804" s="1" t="s">
        <v>214</v>
      </c>
      <c r="G14804" t="s">
        <v>167</v>
      </c>
      <c r="H14804" t="str">
        <f>VLOOKUP(F14804,Clubs!$A$1:$D$220,4,)</f>
        <v>034038</v>
      </c>
    </row>
    <row r="14805" spans="1:8">
      <c r="A14805">
        <v>2552196</v>
      </c>
      <c r="B14805" t="s">
        <v>10503</v>
      </c>
      <c r="C14805" t="s">
        <v>1504</v>
      </c>
      <c r="D14805" t="s">
        <v>8640</v>
      </c>
      <c r="E14805" t="s">
        <v>71</v>
      </c>
      <c r="F14805" s="1" t="s">
        <v>266</v>
      </c>
      <c r="G14805" t="s">
        <v>211</v>
      </c>
      <c r="H14805" t="str">
        <f>VLOOKUP(F14805,Clubs!$A$1:$D$220,4,)</f>
        <v>046008</v>
      </c>
    </row>
    <row r="14806" spans="1:8">
      <c r="A14806">
        <v>2552224</v>
      </c>
      <c r="B14806" t="s">
        <v>5480</v>
      </c>
      <c r="C14806" t="s">
        <v>590</v>
      </c>
      <c r="D14806" t="s">
        <v>165</v>
      </c>
      <c r="E14806" t="s">
        <v>71</v>
      </c>
      <c r="F14806" s="1" t="s">
        <v>347</v>
      </c>
      <c r="G14806" t="s">
        <v>74</v>
      </c>
      <c r="H14806" t="str">
        <f>VLOOKUP(F14806,Clubs!$A$1:$D$220,4,)</f>
        <v>031051</v>
      </c>
    </row>
    <row r="14807" spans="1:8">
      <c r="A14807">
        <v>2552242</v>
      </c>
      <c r="B14807" t="s">
        <v>4152</v>
      </c>
      <c r="C14807" t="s">
        <v>792</v>
      </c>
      <c r="D14807" t="s">
        <v>8640</v>
      </c>
      <c r="E14807" t="s">
        <v>75</v>
      </c>
      <c r="F14807" s="1" t="s">
        <v>8525</v>
      </c>
      <c r="G14807" t="s">
        <v>211</v>
      </c>
      <c r="H14807" t="str">
        <f>VLOOKUP(F14807,Clubs!$A$1:$D$220,4,)</f>
        <v>030075</v>
      </c>
    </row>
    <row r="14808" spans="1:8">
      <c r="A14808">
        <v>2552248</v>
      </c>
      <c r="B14808" t="s">
        <v>3231</v>
      </c>
      <c r="C14808" t="s">
        <v>1605</v>
      </c>
      <c r="D14808" t="s">
        <v>166</v>
      </c>
      <c r="E14808" t="s">
        <v>71</v>
      </c>
      <c r="F14808" s="1" t="s">
        <v>228</v>
      </c>
      <c r="G14808" t="s">
        <v>74</v>
      </c>
      <c r="H14808" t="str">
        <f>VLOOKUP(F14808,Clubs!$A$1:$D$220,4,)</f>
        <v>012003</v>
      </c>
    </row>
    <row r="14809" spans="1:8">
      <c r="A14809">
        <v>2552290</v>
      </c>
      <c r="B14809" t="s">
        <v>12943</v>
      </c>
      <c r="C14809" t="s">
        <v>635</v>
      </c>
      <c r="D14809" t="s">
        <v>110</v>
      </c>
      <c r="E14809" t="s">
        <v>71</v>
      </c>
      <c r="F14809" s="1" t="s">
        <v>8526</v>
      </c>
      <c r="G14809" t="s">
        <v>211</v>
      </c>
      <c r="H14809" t="str">
        <f>VLOOKUP(F14809,Clubs!$A$1:$D$220,4,)</f>
        <v>030076</v>
      </c>
    </row>
    <row r="14810" spans="1:8">
      <c r="A14810">
        <v>2552337</v>
      </c>
      <c r="B14810" t="s">
        <v>12944</v>
      </c>
      <c r="C14810" t="s">
        <v>783</v>
      </c>
      <c r="D14810" t="s">
        <v>111</v>
      </c>
      <c r="E14810" t="s">
        <v>75</v>
      </c>
      <c r="F14810" s="1" t="s">
        <v>333</v>
      </c>
      <c r="G14810" t="s">
        <v>74</v>
      </c>
      <c r="H14810" t="str">
        <f>VLOOKUP(F14810,Clubs!$A$1:$D$220,4,)</f>
        <v>009007</v>
      </c>
    </row>
    <row r="14811" spans="1:8">
      <c r="A14811">
        <v>2552577</v>
      </c>
      <c r="B14811" t="s">
        <v>12945</v>
      </c>
      <c r="C14811" t="s">
        <v>12946</v>
      </c>
      <c r="D14811" t="s">
        <v>8640</v>
      </c>
      <c r="E14811" t="s">
        <v>75</v>
      </c>
      <c r="F14811" s="1" t="s">
        <v>225</v>
      </c>
      <c r="G14811" t="s">
        <v>211</v>
      </c>
      <c r="H14811" t="str">
        <f>VLOOKUP(F14811,Clubs!$A$1:$D$220,4,)</f>
        <v>034073</v>
      </c>
    </row>
    <row r="14812" spans="1:8">
      <c r="A14812">
        <v>2552582</v>
      </c>
      <c r="B14812" t="s">
        <v>2630</v>
      </c>
      <c r="C14812" t="s">
        <v>840</v>
      </c>
      <c r="D14812" t="s">
        <v>111</v>
      </c>
      <c r="E14812" t="s">
        <v>75</v>
      </c>
      <c r="F14812" s="1" t="s">
        <v>225</v>
      </c>
      <c r="G14812" t="s">
        <v>211</v>
      </c>
      <c r="H14812" t="str">
        <f>VLOOKUP(F14812,Clubs!$A$1:$D$220,4,)</f>
        <v>034073</v>
      </c>
    </row>
    <row r="14813" spans="1:8">
      <c r="A14813">
        <v>2552588</v>
      </c>
      <c r="B14813" t="s">
        <v>12947</v>
      </c>
      <c r="C14813" t="s">
        <v>1031</v>
      </c>
      <c r="D14813" t="s">
        <v>111</v>
      </c>
      <c r="E14813" t="s">
        <v>75</v>
      </c>
      <c r="F14813" s="1" t="s">
        <v>275</v>
      </c>
      <c r="G14813" t="s">
        <v>211</v>
      </c>
      <c r="H14813" t="str">
        <f>VLOOKUP(F14813,Clubs!$A$1:$D$220,4,)</f>
        <v>081061</v>
      </c>
    </row>
    <row r="14814" spans="1:8">
      <c r="A14814">
        <v>2552612</v>
      </c>
      <c r="B14814" t="s">
        <v>1757</v>
      </c>
      <c r="C14814" t="s">
        <v>600</v>
      </c>
      <c r="D14814" t="s">
        <v>165</v>
      </c>
      <c r="E14814" t="s">
        <v>71</v>
      </c>
      <c r="F14814" s="1" t="s">
        <v>225</v>
      </c>
      <c r="G14814" t="s">
        <v>74</v>
      </c>
      <c r="H14814" t="str">
        <f>VLOOKUP(F14814,Clubs!$A$1:$D$220,4,)</f>
        <v>034073</v>
      </c>
    </row>
    <row r="14815" spans="1:8">
      <c r="A14815">
        <v>2552613</v>
      </c>
      <c r="B14815" t="s">
        <v>12948</v>
      </c>
      <c r="C14815" t="s">
        <v>998</v>
      </c>
      <c r="D14815" t="s">
        <v>165</v>
      </c>
      <c r="E14815" t="s">
        <v>75</v>
      </c>
      <c r="F14815" s="1" t="s">
        <v>231</v>
      </c>
      <c r="G14815" t="s">
        <v>74</v>
      </c>
      <c r="H14815" t="str">
        <f>VLOOKUP(F14815,Clubs!$A$1:$D$220,4,)</f>
        <v>032002</v>
      </c>
    </row>
    <row r="14816" spans="1:8">
      <c r="A14816">
        <v>2552628</v>
      </c>
      <c r="B14816" t="s">
        <v>3641</v>
      </c>
      <c r="C14816" t="s">
        <v>12949</v>
      </c>
      <c r="D14816" t="s">
        <v>165</v>
      </c>
      <c r="E14816" t="s">
        <v>71</v>
      </c>
      <c r="F14816" s="1" t="s">
        <v>231</v>
      </c>
      <c r="G14816" t="s">
        <v>74</v>
      </c>
      <c r="H14816" t="str">
        <f>VLOOKUP(F14816,Clubs!$A$1:$D$220,4,)</f>
        <v>032002</v>
      </c>
    </row>
    <row r="14817" spans="1:8">
      <c r="A14817">
        <v>2552636</v>
      </c>
      <c r="B14817" t="s">
        <v>12950</v>
      </c>
      <c r="C14817" t="s">
        <v>1044</v>
      </c>
      <c r="D14817" t="s">
        <v>165</v>
      </c>
      <c r="E14817" t="s">
        <v>71</v>
      </c>
      <c r="F14817" s="1" t="s">
        <v>231</v>
      </c>
      <c r="G14817" t="s">
        <v>74</v>
      </c>
      <c r="H14817" t="str">
        <f>VLOOKUP(F14817,Clubs!$A$1:$D$220,4,)</f>
        <v>032002</v>
      </c>
    </row>
    <row r="14818" spans="1:8">
      <c r="A14818">
        <v>2552673</v>
      </c>
      <c r="B14818" t="s">
        <v>12951</v>
      </c>
      <c r="C14818" t="s">
        <v>1198</v>
      </c>
      <c r="D14818" t="s">
        <v>111</v>
      </c>
      <c r="E14818" t="s">
        <v>75</v>
      </c>
      <c r="F14818" s="1" t="s">
        <v>216</v>
      </c>
      <c r="G14818" t="s">
        <v>74</v>
      </c>
      <c r="H14818" t="str">
        <f>VLOOKUP(F14818,Clubs!$A$1:$D$220,4,)</f>
        <v>065012</v>
      </c>
    </row>
    <row r="14819" spans="1:8">
      <c r="A14819">
        <v>2552736</v>
      </c>
      <c r="B14819" t="s">
        <v>1873</v>
      </c>
      <c r="C14819" t="s">
        <v>1600</v>
      </c>
      <c r="D14819" t="s">
        <v>8640</v>
      </c>
      <c r="E14819" t="s">
        <v>71</v>
      </c>
      <c r="F14819" s="1" t="s">
        <v>261</v>
      </c>
      <c r="G14819" t="s">
        <v>211</v>
      </c>
      <c r="H14819" t="str">
        <f>VLOOKUP(F14819,Clubs!$A$1:$D$220,4,)</f>
        <v>031001</v>
      </c>
    </row>
    <row r="14820" spans="1:8">
      <c r="A14820">
        <v>2552744</v>
      </c>
      <c r="B14820" t="s">
        <v>8453</v>
      </c>
      <c r="C14820" t="s">
        <v>714</v>
      </c>
      <c r="D14820" t="s">
        <v>111</v>
      </c>
      <c r="E14820" t="s">
        <v>75</v>
      </c>
      <c r="F14820" s="1" t="s">
        <v>216</v>
      </c>
      <c r="G14820" t="s">
        <v>74</v>
      </c>
      <c r="H14820" t="str">
        <f>VLOOKUP(F14820,Clubs!$A$1:$D$220,4,)</f>
        <v>065012</v>
      </c>
    </row>
    <row r="14821" spans="1:8">
      <c r="A14821">
        <v>2552756</v>
      </c>
      <c r="B14821" t="s">
        <v>12952</v>
      </c>
      <c r="C14821" t="s">
        <v>865</v>
      </c>
      <c r="D14821" t="s">
        <v>8640</v>
      </c>
      <c r="E14821" t="s">
        <v>71</v>
      </c>
      <c r="F14821" s="1" t="s">
        <v>261</v>
      </c>
      <c r="G14821" t="s">
        <v>211</v>
      </c>
      <c r="H14821" t="str">
        <f>VLOOKUP(F14821,Clubs!$A$1:$D$220,4,)</f>
        <v>031001</v>
      </c>
    </row>
    <row r="14822" spans="1:8">
      <c r="A14822">
        <v>2552768</v>
      </c>
      <c r="B14822" t="s">
        <v>12953</v>
      </c>
      <c r="C14822" t="s">
        <v>1029</v>
      </c>
      <c r="D14822" t="s">
        <v>166</v>
      </c>
      <c r="E14822" t="s">
        <v>75</v>
      </c>
      <c r="F14822" s="1" t="s">
        <v>354</v>
      </c>
      <c r="G14822" t="s">
        <v>74</v>
      </c>
      <c r="H14822" t="str">
        <f>VLOOKUP(F14822,Clubs!$A$1:$D$220,4,)</f>
        <v>081041</v>
      </c>
    </row>
    <row r="14823" spans="1:8">
      <c r="A14823">
        <v>2552776</v>
      </c>
      <c r="B14823" t="s">
        <v>4140</v>
      </c>
      <c r="C14823" t="s">
        <v>1011</v>
      </c>
      <c r="D14823" t="s">
        <v>8640</v>
      </c>
      <c r="E14823" t="s">
        <v>71</v>
      </c>
      <c r="F14823" s="1" t="s">
        <v>261</v>
      </c>
      <c r="G14823" t="s">
        <v>211</v>
      </c>
      <c r="H14823" t="str">
        <f>VLOOKUP(F14823,Clubs!$A$1:$D$220,4,)</f>
        <v>031001</v>
      </c>
    </row>
    <row r="14824" spans="1:8">
      <c r="A14824">
        <v>2552778</v>
      </c>
      <c r="B14824" t="s">
        <v>12954</v>
      </c>
      <c r="C14824" t="s">
        <v>2293</v>
      </c>
      <c r="D14824" t="s">
        <v>8640</v>
      </c>
      <c r="E14824" t="s">
        <v>71</v>
      </c>
      <c r="F14824" s="1" t="s">
        <v>261</v>
      </c>
      <c r="G14824" t="s">
        <v>211</v>
      </c>
      <c r="H14824" t="str">
        <f>VLOOKUP(F14824,Clubs!$A$1:$D$220,4,)</f>
        <v>031001</v>
      </c>
    </row>
    <row r="14825" spans="1:8">
      <c r="A14825">
        <v>2552798</v>
      </c>
      <c r="B14825" t="s">
        <v>12955</v>
      </c>
      <c r="C14825" t="s">
        <v>608</v>
      </c>
      <c r="D14825" t="s">
        <v>111</v>
      </c>
      <c r="E14825" t="s">
        <v>75</v>
      </c>
      <c r="F14825" s="1" t="s">
        <v>261</v>
      </c>
      <c r="G14825" t="s">
        <v>211</v>
      </c>
      <c r="H14825" t="str">
        <f>VLOOKUP(F14825,Clubs!$A$1:$D$220,4,)</f>
        <v>031001</v>
      </c>
    </row>
    <row r="14826" spans="1:8">
      <c r="A14826">
        <v>2552902</v>
      </c>
      <c r="B14826" t="s">
        <v>6324</v>
      </c>
      <c r="C14826" t="s">
        <v>1088</v>
      </c>
      <c r="D14826" t="s">
        <v>8640</v>
      </c>
      <c r="E14826" t="s">
        <v>71</v>
      </c>
      <c r="F14826" s="1" t="s">
        <v>314</v>
      </c>
      <c r="G14826" t="s">
        <v>211</v>
      </c>
      <c r="H14826" t="str">
        <f>VLOOKUP(F14826,Clubs!$A$1:$D$220,4,)</f>
        <v>034457</v>
      </c>
    </row>
    <row r="14827" spans="1:8">
      <c r="A14827">
        <v>2552961</v>
      </c>
      <c r="B14827" t="s">
        <v>6792</v>
      </c>
      <c r="C14827" t="s">
        <v>600</v>
      </c>
      <c r="D14827" t="s">
        <v>165</v>
      </c>
      <c r="E14827" t="s">
        <v>71</v>
      </c>
      <c r="F14827" s="1" t="s">
        <v>281</v>
      </c>
      <c r="G14827" t="s">
        <v>74</v>
      </c>
      <c r="H14827" t="str">
        <f>VLOOKUP(F14827,Clubs!$A$1:$D$220,4,)</f>
        <v>082020</v>
      </c>
    </row>
    <row r="14828" spans="1:8">
      <c r="A14828">
        <v>2552970</v>
      </c>
      <c r="B14828" t="s">
        <v>9606</v>
      </c>
      <c r="C14828" t="s">
        <v>1257</v>
      </c>
      <c r="D14828" t="s">
        <v>8640</v>
      </c>
      <c r="E14828" t="s">
        <v>71</v>
      </c>
      <c r="F14828" s="1" t="s">
        <v>281</v>
      </c>
      <c r="G14828" t="s">
        <v>74</v>
      </c>
      <c r="H14828" t="str">
        <f>VLOOKUP(F14828,Clubs!$A$1:$D$220,4,)</f>
        <v>082020</v>
      </c>
    </row>
    <row r="14829" spans="1:8">
      <c r="A14829">
        <v>2553009</v>
      </c>
      <c r="B14829" t="s">
        <v>1306</v>
      </c>
      <c r="C14829" t="s">
        <v>1198</v>
      </c>
      <c r="D14829" t="s">
        <v>8640</v>
      </c>
      <c r="E14829" t="s">
        <v>75</v>
      </c>
      <c r="F14829" s="1" t="s">
        <v>281</v>
      </c>
      <c r="G14829" t="s">
        <v>74</v>
      </c>
      <c r="H14829" t="str">
        <f>VLOOKUP(F14829,Clubs!$A$1:$D$220,4,)</f>
        <v>082020</v>
      </c>
    </row>
    <row r="14830" spans="1:8">
      <c r="A14830">
        <v>2553039</v>
      </c>
      <c r="B14830" t="s">
        <v>5158</v>
      </c>
      <c r="C14830" t="s">
        <v>1309</v>
      </c>
      <c r="D14830" t="s">
        <v>166</v>
      </c>
      <c r="E14830" t="s">
        <v>71</v>
      </c>
      <c r="F14830" s="1" t="s">
        <v>209</v>
      </c>
      <c r="G14830" t="s">
        <v>74</v>
      </c>
      <c r="H14830" t="str">
        <f>VLOOKUP(F14830,Clubs!$A$1:$D$220,4,)</f>
        <v>034066</v>
      </c>
    </row>
    <row r="14831" spans="1:8">
      <c r="A14831">
        <v>2553058</v>
      </c>
      <c r="B14831" t="s">
        <v>5969</v>
      </c>
      <c r="C14831" t="s">
        <v>634</v>
      </c>
      <c r="D14831" t="s">
        <v>111</v>
      </c>
      <c r="E14831" t="s">
        <v>71</v>
      </c>
      <c r="F14831" s="1" t="s">
        <v>246</v>
      </c>
      <c r="G14831" t="s">
        <v>74</v>
      </c>
      <c r="H14831" t="str">
        <f>VLOOKUP(F14831,Clubs!$A$1:$D$220,4,)</f>
        <v>011024</v>
      </c>
    </row>
    <row r="14832" spans="1:8">
      <c r="A14832">
        <v>2553064</v>
      </c>
      <c r="B14832" t="s">
        <v>2188</v>
      </c>
      <c r="C14832" t="s">
        <v>1601</v>
      </c>
      <c r="D14832" t="s">
        <v>8640</v>
      </c>
      <c r="E14832" t="s">
        <v>75</v>
      </c>
      <c r="F14832" s="1" t="s">
        <v>209</v>
      </c>
      <c r="G14832" t="s">
        <v>211</v>
      </c>
      <c r="H14832" t="str">
        <f>VLOOKUP(F14832,Clubs!$A$1:$D$220,4,)</f>
        <v>034066</v>
      </c>
    </row>
    <row r="14833" spans="1:8">
      <c r="A14833">
        <v>2553073</v>
      </c>
      <c r="B14833" t="s">
        <v>6837</v>
      </c>
      <c r="C14833" t="s">
        <v>12933</v>
      </c>
      <c r="D14833" t="s">
        <v>111</v>
      </c>
      <c r="E14833" t="s">
        <v>75</v>
      </c>
      <c r="F14833" s="1" t="s">
        <v>8533</v>
      </c>
      <c r="G14833" t="s">
        <v>74</v>
      </c>
      <c r="H14833" t="str">
        <f>VLOOKUP(F14833,Clubs!$A$1:$D$220,4,)</f>
        <v>034473</v>
      </c>
    </row>
    <row r="14834" spans="1:8">
      <c r="A14834">
        <v>2553133</v>
      </c>
      <c r="B14834" t="s">
        <v>12956</v>
      </c>
      <c r="C14834" t="s">
        <v>1320</v>
      </c>
      <c r="D14834" t="s">
        <v>8640</v>
      </c>
      <c r="E14834" t="s">
        <v>75</v>
      </c>
      <c r="F14834" s="1" t="s">
        <v>241</v>
      </c>
      <c r="G14834" t="s">
        <v>211</v>
      </c>
      <c r="H14834" t="str">
        <f>VLOOKUP(F14834,Clubs!$A$1:$D$220,4,)</f>
        <v>034072</v>
      </c>
    </row>
    <row r="14835" spans="1:8">
      <c r="A14835">
        <v>2553140</v>
      </c>
      <c r="B14835" t="s">
        <v>12957</v>
      </c>
      <c r="C14835" t="s">
        <v>12958</v>
      </c>
      <c r="D14835" t="s">
        <v>8640</v>
      </c>
      <c r="E14835" t="s">
        <v>71</v>
      </c>
      <c r="F14835" s="1" t="s">
        <v>241</v>
      </c>
      <c r="G14835" t="s">
        <v>74</v>
      </c>
      <c r="H14835" t="str">
        <f>VLOOKUP(F14835,Clubs!$A$1:$D$220,4,)</f>
        <v>034072</v>
      </c>
    </row>
    <row r="14836" spans="1:8">
      <c r="A14836">
        <v>2553152</v>
      </c>
      <c r="B14836" t="s">
        <v>12959</v>
      </c>
      <c r="C14836" t="s">
        <v>1088</v>
      </c>
      <c r="D14836" t="s">
        <v>8640</v>
      </c>
      <c r="E14836" t="s">
        <v>71</v>
      </c>
      <c r="F14836" s="1" t="s">
        <v>241</v>
      </c>
      <c r="G14836" t="s">
        <v>211</v>
      </c>
      <c r="H14836" t="str">
        <f>VLOOKUP(F14836,Clubs!$A$1:$D$220,4,)</f>
        <v>034072</v>
      </c>
    </row>
    <row r="14837" spans="1:8">
      <c r="A14837">
        <v>2553196</v>
      </c>
      <c r="B14837" t="s">
        <v>12960</v>
      </c>
      <c r="C14837" t="s">
        <v>1386</v>
      </c>
      <c r="D14837" t="s">
        <v>8640</v>
      </c>
      <c r="E14837" t="s">
        <v>71</v>
      </c>
      <c r="F14837" s="1" t="s">
        <v>241</v>
      </c>
      <c r="G14837" t="s">
        <v>211</v>
      </c>
      <c r="H14837" t="str">
        <f>VLOOKUP(F14837,Clubs!$A$1:$D$220,4,)</f>
        <v>034072</v>
      </c>
    </row>
    <row r="14838" spans="1:8">
      <c r="A14838">
        <v>2553201</v>
      </c>
      <c r="B14838" t="s">
        <v>12961</v>
      </c>
      <c r="C14838" t="s">
        <v>1375</v>
      </c>
      <c r="D14838" t="s">
        <v>8640</v>
      </c>
      <c r="E14838" t="s">
        <v>75</v>
      </c>
      <c r="F14838" s="1" t="s">
        <v>241</v>
      </c>
      <c r="G14838" t="s">
        <v>211</v>
      </c>
      <c r="H14838" t="str">
        <f>VLOOKUP(F14838,Clubs!$A$1:$D$220,4,)</f>
        <v>034072</v>
      </c>
    </row>
    <row r="14839" spans="1:8">
      <c r="A14839">
        <v>2553210</v>
      </c>
      <c r="B14839" t="s">
        <v>12962</v>
      </c>
      <c r="C14839" t="s">
        <v>882</v>
      </c>
      <c r="D14839" t="s">
        <v>110</v>
      </c>
      <c r="E14839" t="s">
        <v>75</v>
      </c>
      <c r="F14839" s="1" t="s">
        <v>241</v>
      </c>
      <c r="G14839" t="s">
        <v>74</v>
      </c>
      <c r="H14839" t="str">
        <f>VLOOKUP(F14839,Clubs!$A$1:$D$220,4,)</f>
        <v>034072</v>
      </c>
    </row>
    <row r="14840" spans="1:8">
      <c r="A14840">
        <v>2553295</v>
      </c>
      <c r="B14840" t="s">
        <v>12963</v>
      </c>
      <c r="C14840" t="s">
        <v>12964</v>
      </c>
      <c r="D14840" t="s">
        <v>110</v>
      </c>
      <c r="E14840" t="s">
        <v>71</v>
      </c>
      <c r="F14840" s="1" t="s">
        <v>326</v>
      </c>
      <c r="G14840" t="s">
        <v>74</v>
      </c>
      <c r="H14840" t="str">
        <f>VLOOKUP(F14840,Clubs!$A$1:$D$220,4,)</f>
        <v>009014</v>
      </c>
    </row>
    <row r="14841" spans="1:8">
      <c r="A14841">
        <v>2553298</v>
      </c>
      <c r="B14841" t="s">
        <v>12965</v>
      </c>
      <c r="C14841" t="s">
        <v>12966</v>
      </c>
      <c r="D14841" t="s">
        <v>165</v>
      </c>
      <c r="E14841" t="s">
        <v>71</v>
      </c>
      <c r="F14841" s="1" t="s">
        <v>215</v>
      </c>
      <c r="G14841" t="s">
        <v>74</v>
      </c>
      <c r="H14841" t="str">
        <f>VLOOKUP(F14841,Clubs!$A$1:$D$220,4,)</f>
        <v>031042</v>
      </c>
    </row>
    <row r="14842" spans="1:8">
      <c r="A14842">
        <v>2553299</v>
      </c>
      <c r="B14842" t="s">
        <v>5680</v>
      </c>
      <c r="C14842" t="s">
        <v>1206</v>
      </c>
      <c r="D14842" t="s">
        <v>165</v>
      </c>
      <c r="E14842" t="s">
        <v>71</v>
      </c>
      <c r="F14842" s="1" t="s">
        <v>326</v>
      </c>
      <c r="G14842" t="s">
        <v>74</v>
      </c>
      <c r="H14842" t="str">
        <f>VLOOKUP(F14842,Clubs!$A$1:$D$220,4,)</f>
        <v>009014</v>
      </c>
    </row>
    <row r="14843" spans="1:8">
      <c r="A14843">
        <v>2553306</v>
      </c>
      <c r="B14843" t="s">
        <v>12967</v>
      </c>
      <c r="C14843" t="s">
        <v>717</v>
      </c>
      <c r="D14843" t="s">
        <v>166</v>
      </c>
      <c r="E14843" t="s">
        <v>75</v>
      </c>
      <c r="F14843" s="1" t="s">
        <v>326</v>
      </c>
      <c r="G14843" t="s">
        <v>74</v>
      </c>
      <c r="H14843" t="str">
        <f>VLOOKUP(F14843,Clubs!$A$1:$D$220,4,)</f>
        <v>009014</v>
      </c>
    </row>
    <row r="14844" spans="1:8">
      <c r="A14844">
        <v>2553370</v>
      </c>
      <c r="B14844" t="s">
        <v>1809</v>
      </c>
      <c r="C14844" t="s">
        <v>716</v>
      </c>
      <c r="D14844" t="s">
        <v>8640</v>
      </c>
      <c r="E14844" t="s">
        <v>75</v>
      </c>
      <c r="F14844" s="1" t="s">
        <v>238</v>
      </c>
      <c r="G14844" t="s">
        <v>211</v>
      </c>
      <c r="H14844" t="str">
        <f>VLOOKUP(F14844,Clubs!$A$1:$D$220,4,)</f>
        <v>030055</v>
      </c>
    </row>
    <row r="14845" spans="1:8">
      <c r="A14845">
        <v>2553402</v>
      </c>
      <c r="B14845" t="s">
        <v>1811</v>
      </c>
      <c r="C14845" t="s">
        <v>985</v>
      </c>
      <c r="D14845" t="s">
        <v>111</v>
      </c>
      <c r="E14845" t="s">
        <v>75</v>
      </c>
      <c r="F14845" s="1" t="s">
        <v>225</v>
      </c>
      <c r="G14845" t="s">
        <v>211</v>
      </c>
      <c r="H14845" t="str">
        <f>VLOOKUP(F14845,Clubs!$A$1:$D$220,4,)</f>
        <v>034073</v>
      </c>
    </row>
    <row r="14846" spans="1:8">
      <c r="A14846">
        <v>2553420</v>
      </c>
      <c r="B14846" t="s">
        <v>12968</v>
      </c>
      <c r="C14846" t="s">
        <v>953</v>
      </c>
      <c r="D14846" t="s">
        <v>8640</v>
      </c>
      <c r="E14846" t="s">
        <v>71</v>
      </c>
      <c r="F14846" s="1" t="s">
        <v>8528</v>
      </c>
      <c r="G14846" t="s">
        <v>201</v>
      </c>
      <c r="H14846" t="str">
        <f>VLOOKUP(F14846,Clubs!$A$1:$D$220,4,)</f>
        <v>031062</v>
      </c>
    </row>
    <row r="14847" spans="1:8">
      <c r="A14847">
        <v>2553467</v>
      </c>
      <c r="B14847" t="s">
        <v>8812</v>
      </c>
      <c r="C14847" t="s">
        <v>792</v>
      </c>
      <c r="D14847" t="s">
        <v>8640</v>
      </c>
      <c r="E14847" t="s">
        <v>75</v>
      </c>
      <c r="F14847" s="1" t="s">
        <v>8533</v>
      </c>
      <c r="G14847" t="s">
        <v>74</v>
      </c>
      <c r="H14847" t="str">
        <f>VLOOKUP(F14847,Clubs!$A$1:$D$220,4,)</f>
        <v>034473</v>
      </c>
    </row>
    <row r="14848" spans="1:8">
      <c r="A14848">
        <v>2553495</v>
      </c>
      <c r="B14848" t="s">
        <v>811</v>
      </c>
      <c r="C14848" t="s">
        <v>568</v>
      </c>
      <c r="D14848" t="s">
        <v>8640</v>
      </c>
      <c r="E14848" t="s">
        <v>71</v>
      </c>
      <c r="F14848" s="1" t="s">
        <v>314</v>
      </c>
      <c r="G14848" t="s">
        <v>211</v>
      </c>
      <c r="H14848" t="str">
        <f>VLOOKUP(F14848,Clubs!$A$1:$D$220,4,)</f>
        <v>034457</v>
      </c>
    </row>
    <row r="14849" spans="1:8">
      <c r="A14849">
        <v>2553535</v>
      </c>
      <c r="B14849" t="s">
        <v>12969</v>
      </c>
      <c r="C14849" t="s">
        <v>2572</v>
      </c>
      <c r="D14849" t="s">
        <v>165</v>
      </c>
      <c r="E14849" t="s">
        <v>75</v>
      </c>
      <c r="F14849" s="1" t="s">
        <v>343</v>
      </c>
      <c r="G14849" t="s">
        <v>74</v>
      </c>
      <c r="H14849" t="str">
        <f>VLOOKUP(F14849,Clubs!$A$1:$D$220,4,)</f>
        <v>031030</v>
      </c>
    </row>
    <row r="14850" spans="1:8">
      <c r="A14850">
        <v>2553551</v>
      </c>
      <c r="B14850" t="s">
        <v>1708</v>
      </c>
      <c r="C14850" t="s">
        <v>1785</v>
      </c>
      <c r="D14850" t="s">
        <v>165</v>
      </c>
      <c r="E14850" t="s">
        <v>75</v>
      </c>
      <c r="F14850" s="1" t="s">
        <v>327</v>
      </c>
      <c r="G14850" t="s">
        <v>74</v>
      </c>
      <c r="H14850" t="str">
        <f>VLOOKUP(F14850,Clubs!$A$1:$D$220,4,)</f>
        <v>034064</v>
      </c>
    </row>
    <row r="14851" spans="1:8">
      <c r="A14851">
        <v>2553556</v>
      </c>
      <c r="B14851" t="s">
        <v>12970</v>
      </c>
      <c r="C14851" t="s">
        <v>651</v>
      </c>
      <c r="D14851" t="s">
        <v>166</v>
      </c>
      <c r="E14851" t="s">
        <v>75</v>
      </c>
      <c r="F14851" s="1" t="s">
        <v>343</v>
      </c>
      <c r="G14851" t="s">
        <v>74</v>
      </c>
      <c r="H14851" t="str">
        <f>VLOOKUP(F14851,Clubs!$A$1:$D$220,4,)</f>
        <v>031030</v>
      </c>
    </row>
    <row r="14852" spans="1:8">
      <c r="A14852">
        <v>2553557</v>
      </c>
      <c r="B14852" t="s">
        <v>5344</v>
      </c>
      <c r="C14852" t="s">
        <v>655</v>
      </c>
      <c r="D14852" t="s">
        <v>166</v>
      </c>
      <c r="E14852" t="s">
        <v>75</v>
      </c>
      <c r="F14852" s="1" t="s">
        <v>327</v>
      </c>
      <c r="G14852" t="s">
        <v>74</v>
      </c>
      <c r="H14852" t="str">
        <f>VLOOKUP(F14852,Clubs!$A$1:$D$220,4,)</f>
        <v>034064</v>
      </c>
    </row>
    <row r="14853" spans="1:8">
      <c r="A14853">
        <v>2553562</v>
      </c>
      <c r="B14853" t="s">
        <v>12971</v>
      </c>
      <c r="C14853" t="s">
        <v>690</v>
      </c>
      <c r="D14853" t="s">
        <v>166</v>
      </c>
      <c r="E14853" t="s">
        <v>71</v>
      </c>
      <c r="F14853" s="1" t="s">
        <v>343</v>
      </c>
      <c r="G14853" t="s">
        <v>74</v>
      </c>
      <c r="H14853" t="str">
        <f>VLOOKUP(F14853,Clubs!$A$1:$D$220,4,)</f>
        <v>031030</v>
      </c>
    </row>
    <row r="14854" spans="1:8">
      <c r="A14854">
        <v>2553575</v>
      </c>
      <c r="B14854" t="s">
        <v>5069</v>
      </c>
      <c r="C14854" t="s">
        <v>759</v>
      </c>
      <c r="D14854" t="s">
        <v>8640</v>
      </c>
      <c r="E14854" t="s">
        <v>75</v>
      </c>
      <c r="F14854" s="1" t="s">
        <v>343</v>
      </c>
      <c r="G14854" t="s">
        <v>211</v>
      </c>
      <c r="H14854" t="str">
        <f>VLOOKUP(F14854,Clubs!$A$1:$D$220,4,)</f>
        <v>031030</v>
      </c>
    </row>
    <row r="14855" spans="1:8">
      <c r="A14855">
        <v>2553582</v>
      </c>
      <c r="B14855" t="s">
        <v>1939</v>
      </c>
      <c r="C14855" t="s">
        <v>12972</v>
      </c>
      <c r="D14855" t="s">
        <v>111</v>
      </c>
      <c r="E14855" t="s">
        <v>75</v>
      </c>
      <c r="F14855" s="1" t="s">
        <v>334</v>
      </c>
      <c r="G14855" t="s">
        <v>74</v>
      </c>
      <c r="H14855" t="str">
        <f>VLOOKUP(F14855,Clubs!$A$1:$D$220,4,)</f>
        <v>065019</v>
      </c>
    </row>
    <row r="14856" spans="1:8">
      <c r="A14856">
        <v>2553639</v>
      </c>
      <c r="B14856" t="s">
        <v>12973</v>
      </c>
      <c r="C14856" t="s">
        <v>890</v>
      </c>
      <c r="D14856" t="s">
        <v>109</v>
      </c>
      <c r="E14856" t="s">
        <v>75</v>
      </c>
      <c r="F14856" s="1" t="s">
        <v>208</v>
      </c>
      <c r="G14856" t="s">
        <v>74</v>
      </c>
      <c r="H14856" t="str">
        <f>VLOOKUP(F14856,Clubs!$A$1:$D$220,4,)</f>
        <v>030059</v>
      </c>
    </row>
    <row r="14857" spans="1:8">
      <c r="A14857">
        <v>2553677</v>
      </c>
      <c r="B14857" t="s">
        <v>7416</v>
      </c>
      <c r="C14857" t="s">
        <v>1129</v>
      </c>
      <c r="D14857" t="s">
        <v>8640</v>
      </c>
      <c r="E14857" t="s">
        <v>71</v>
      </c>
      <c r="F14857" s="1" t="s">
        <v>216</v>
      </c>
      <c r="G14857" t="s">
        <v>74</v>
      </c>
      <c r="H14857" t="str">
        <f>VLOOKUP(F14857,Clubs!$A$1:$D$220,4,)</f>
        <v>065012</v>
      </c>
    </row>
    <row r="14858" spans="1:8">
      <c r="A14858">
        <v>2553689</v>
      </c>
      <c r="B14858" t="s">
        <v>4096</v>
      </c>
      <c r="C14858" t="s">
        <v>584</v>
      </c>
      <c r="D14858" t="s">
        <v>165</v>
      </c>
      <c r="E14858" t="s">
        <v>71</v>
      </c>
      <c r="F14858" s="1" t="s">
        <v>8524</v>
      </c>
      <c r="G14858" t="s">
        <v>74</v>
      </c>
      <c r="H14858" t="str">
        <f>VLOOKUP(F14858,Clubs!$A$1:$D$220,4,)</f>
        <v>030076</v>
      </c>
    </row>
    <row r="14859" spans="1:8">
      <c r="A14859">
        <v>2553701</v>
      </c>
      <c r="B14859" t="s">
        <v>744</v>
      </c>
      <c r="C14859" t="s">
        <v>1288</v>
      </c>
      <c r="D14859" t="s">
        <v>8640</v>
      </c>
      <c r="E14859" t="s">
        <v>71</v>
      </c>
      <c r="F14859" s="1" t="s">
        <v>232</v>
      </c>
      <c r="G14859" t="s">
        <v>74</v>
      </c>
      <c r="H14859" t="str">
        <f>VLOOKUP(F14859,Clubs!$A$1:$D$220,4,)</f>
        <v>009014</v>
      </c>
    </row>
    <row r="14860" spans="1:8">
      <c r="A14860">
        <v>2553743</v>
      </c>
      <c r="B14860" t="s">
        <v>907</v>
      </c>
      <c r="C14860" t="s">
        <v>2761</v>
      </c>
      <c r="D14860" t="s">
        <v>165</v>
      </c>
      <c r="E14860" t="s">
        <v>71</v>
      </c>
      <c r="F14860" s="1" t="s">
        <v>336</v>
      </c>
      <c r="G14860" t="s">
        <v>74</v>
      </c>
      <c r="H14860" t="str">
        <f>VLOOKUP(F14860,Clubs!$A$1:$D$220,4,)</f>
        <v>030076</v>
      </c>
    </row>
    <row r="14861" spans="1:8">
      <c r="A14861">
        <v>2553754</v>
      </c>
      <c r="B14861" t="s">
        <v>12974</v>
      </c>
      <c r="C14861" t="s">
        <v>1255</v>
      </c>
      <c r="D14861" t="s">
        <v>8640</v>
      </c>
      <c r="E14861" t="s">
        <v>75</v>
      </c>
      <c r="F14861" s="1" t="s">
        <v>216</v>
      </c>
      <c r="G14861" t="s">
        <v>211</v>
      </c>
      <c r="H14861" t="str">
        <f>VLOOKUP(F14861,Clubs!$A$1:$D$220,4,)</f>
        <v>065012</v>
      </c>
    </row>
    <row r="14862" spans="1:8">
      <c r="A14862">
        <v>2553763</v>
      </c>
      <c r="B14862" t="s">
        <v>2974</v>
      </c>
      <c r="C14862" t="s">
        <v>3088</v>
      </c>
      <c r="D14862" t="s">
        <v>165</v>
      </c>
      <c r="E14862" t="s">
        <v>71</v>
      </c>
      <c r="F14862" s="1" t="s">
        <v>214</v>
      </c>
      <c r="G14862" t="s">
        <v>74</v>
      </c>
      <c r="H14862" t="str">
        <f>VLOOKUP(F14862,Clubs!$A$1:$D$220,4,)</f>
        <v>034038</v>
      </c>
    </row>
    <row r="14863" spans="1:8">
      <c r="A14863">
        <v>2553773</v>
      </c>
      <c r="B14863" t="s">
        <v>12975</v>
      </c>
      <c r="C14863" t="s">
        <v>620</v>
      </c>
      <c r="D14863" t="s">
        <v>8640</v>
      </c>
      <c r="E14863" t="s">
        <v>75</v>
      </c>
      <c r="F14863" s="1" t="s">
        <v>214</v>
      </c>
      <c r="G14863" t="s">
        <v>74</v>
      </c>
      <c r="H14863" t="str">
        <f>VLOOKUP(F14863,Clubs!$A$1:$D$220,4,)</f>
        <v>034038</v>
      </c>
    </row>
    <row r="14864" spans="1:8">
      <c r="A14864">
        <v>2553803</v>
      </c>
      <c r="B14864" t="s">
        <v>1809</v>
      </c>
      <c r="C14864" t="s">
        <v>595</v>
      </c>
      <c r="D14864" t="s">
        <v>165</v>
      </c>
      <c r="E14864" t="s">
        <v>71</v>
      </c>
      <c r="F14864" s="1" t="s">
        <v>8524</v>
      </c>
      <c r="G14864" t="s">
        <v>74</v>
      </c>
      <c r="H14864" t="str">
        <f>VLOOKUP(F14864,Clubs!$A$1:$D$220,4,)</f>
        <v>030076</v>
      </c>
    </row>
    <row r="14865" spans="1:8">
      <c r="A14865">
        <v>2553833</v>
      </c>
      <c r="B14865" t="s">
        <v>12976</v>
      </c>
      <c r="C14865" t="s">
        <v>12977</v>
      </c>
      <c r="D14865" t="s">
        <v>109</v>
      </c>
      <c r="E14865" t="s">
        <v>75</v>
      </c>
      <c r="F14865" s="1" t="s">
        <v>8524</v>
      </c>
      <c r="G14865" t="s">
        <v>74</v>
      </c>
      <c r="H14865" t="str">
        <f>VLOOKUP(F14865,Clubs!$A$1:$D$220,4,)</f>
        <v>030076</v>
      </c>
    </row>
    <row r="14866" spans="1:8">
      <c r="A14866">
        <v>2553835</v>
      </c>
      <c r="B14866" t="s">
        <v>4043</v>
      </c>
      <c r="C14866" t="s">
        <v>1135</v>
      </c>
      <c r="D14866" t="s">
        <v>165</v>
      </c>
      <c r="E14866" t="s">
        <v>71</v>
      </c>
      <c r="F14866" s="1" t="s">
        <v>234</v>
      </c>
      <c r="G14866" t="s">
        <v>74</v>
      </c>
      <c r="H14866" t="str">
        <f>VLOOKUP(F14866,Clubs!$A$1:$D$220,4,)</f>
        <v>081050</v>
      </c>
    </row>
    <row r="14867" spans="1:8">
      <c r="A14867">
        <v>2553836</v>
      </c>
      <c r="B14867" t="s">
        <v>12978</v>
      </c>
      <c r="C14867" t="s">
        <v>12979</v>
      </c>
      <c r="D14867" t="s">
        <v>165</v>
      </c>
      <c r="E14867" t="s">
        <v>71</v>
      </c>
      <c r="F14867" s="1" t="s">
        <v>347</v>
      </c>
      <c r="G14867" t="s">
        <v>74</v>
      </c>
      <c r="H14867" t="str">
        <f>VLOOKUP(F14867,Clubs!$A$1:$D$220,4,)</f>
        <v>031051</v>
      </c>
    </row>
    <row r="14868" spans="1:8">
      <c r="A14868">
        <v>2553840</v>
      </c>
      <c r="B14868" t="s">
        <v>8079</v>
      </c>
      <c r="C14868" t="s">
        <v>824</v>
      </c>
      <c r="D14868" t="s">
        <v>166</v>
      </c>
      <c r="E14868" t="s">
        <v>71</v>
      </c>
      <c r="F14868" s="1" t="s">
        <v>234</v>
      </c>
      <c r="G14868" t="s">
        <v>74</v>
      </c>
      <c r="H14868" t="str">
        <f>VLOOKUP(F14868,Clubs!$A$1:$D$220,4,)</f>
        <v>081050</v>
      </c>
    </row>
    <row r="14869" spans="1:8">
      <c r="A14869">
        <v>2553867</v>
      </c>
      <c r="B14869" t="s">
        <v>12980</v>
      </c>
      <c r="C14869" t="s">
        <v>12981</v>
      </c>
      <c r="D14869" t="s">
        <v>8640</v>
      </c>
      <c r="E14869" t="s">
        <v>71</v>
      </c>
      <c r="F14869" s="1" t="s">
        <v>314</v>
      </c>
      <c r="G14869" t="s">
        <v>211</v>
      </c>
      <c r="H14869" t="str">
        <f>VLOOKUP(F14869,Clubs!$A$1:$D$220,4,)</f>
        <v>034457</v>
      </c>
    </row>
    <row r="14870" spans="1:8">
      <c r="A14870">
        <v>2553872</v>
      </c>
      <c r="B14870" t="s">
        <v>5456</v>
      </c>
      <c r="C14870" t="s">
        <v>595</v>
      </c>
      <c r="D14870" t="s">
        <v>165</v>
      </c>
      <c r="E14870" t="s">
        <v>71</v>
      </c>
      <c r="F14870" s="1" t="s">
        <v>347</v>
      </c>
      <c r="G14870" t="s">
        <v>74</v>
      </c>
      <c r="H14870" t="str">
        <f>VLOOKUP(F14870,Clubs!$A$1:$D$220,4,)</f>
        <v>031051</v>
      </c>
    </row>
    <row r="14871" spans="1:8">
      <c r="A14871">
        <v>2553875</v>
      </c>
      <c r="B14871" t="s">
        <v>12982</v>
      </c>
      <c r="C14871" t="s">
        <v>761</v>
      </c>
      <c r="D14871" t="s">
        <v>166</v>
      </c>
      <c r="E14871" t="s">
        <v>71</v>
      </c>
      <c r="F14871" s="1" t="s">
        <v>347</v>
      </c>
      <c r="G14871" t="s">
        <v>74</v>
      </c>
      <c r="H14871" t="str">
        <f>VLOOKUP(F14871,Clubs!$A$1:$D$220,4,)</f>
        <v>031051</v>
      </c>
    </row>
    <row r="14872" spans="1:8">
      <c r="A14872">
        <v>2553893</v>
      </c>
      <c r="B14872" t="s">
        <v>795</v>
      </c>
      <c r="C14872" t="s">
        <v>1337</v>
      </c>
      <c r="D14872" t="s">
        <v>166</v>
      </c>
      <c r="E14872" t="s">
        <v>71</v>
      </c>
      <c r="F14872" s="1" t="s">
        <v>347</v>
      </c>
      <c r="G14872" t="s">
        <v>74</v>
      </c>
      <c r="H14872" t="str">
        <f>VLOOKUP(F14872,Clubs!$A$1:$D$220,4,)</f>
        <v>031051</v>
      </c>
    </row>
    <row r="14873" spans="1:8">
      <c r="A14873">
        <v>2553898</v>
      </c>
      <c r="B14873" t="s">
        <v>1649</v>
      </c>
      <c r="C14873" t="s">
        <v>840</v>
      </c>
      <c r="D14873" t="s">
        <v>111</v>
      </c>
      <c r="E14873" t="s">
        <v>75</v>
      </c>
      <c r="F14873" s="1" t="s">
        <v>270</v>
      </c>
      <c r="G14873" t="s">
        <v>211</v>
      </c>
      <c r="H14873" t="str">
        <f>VLOOKUP(F14873,Clubs!$A$1:$D$220,4,)</f>
        <v>034037</v>
      </c>
    </row>
    <row r="14874" spans="1:8">
      <c r="A14874">
        <v>2553899</v>
      </c>
      <c r="B14874" t="s">
        <v>3061</v>
      </c>
      <c r="C14874" t="s">
        <v>1353</v>
      </c>
      <c r="D14874" t="s">
        <v>166</v>
      </c>
      <c r="E14874" t="s">
        <v>71</v>
      </c>
      <c r="F14874" s="1" t="s">
        <v>241</v>
      </c>
      <c r="G14874" t="s">
        <v>74</v>
      </c>
      <c r="H14874" t="str">
        <f>VLOOKUP(F14874,Clubs!$A$1:$D$220,4,)</f>
        <v>034072</v>
      </c>
    </row>
    <row r="14875" spans="1:8">
      <c r="A14875">
        <v>2553907</v>
      </c>
      <c r="B14875" t="s">
        <v>2768</v>
      </c>
      <c r="C14875" t="s">
        <v>950</v>
      </c>
      <c r="D14875" t="s">
        <v>166</v>
      </c>
      <c r="E14875" t="s">
        <v>71</v>
      </c>
      <c r="F14875" s="1" t="s">
        <v>347</v>
      </c>
      <c r="G14875" t="s">
        <v>74</v>
      </c>
      <c r="H14875" t="str">
        <f>VLOOKUP(F14875,Clubs!$A$1:$D$220,4,)</f>
        <v>031051</v>
      </c>
    </row>
    <row r="14876" spans="1:8">
      <c r="A14876">
        <v>2553923</v>
      </c>
      <c r="B14876" t="s">
        <v>12983</v>
      </c>
      <c r="C14876" t="s">
        <v>768</v>
      </c>
      <c r="D14876" t="s">
        <v>165</v>
      </c>
      <c r="E14876" t="s">
        <v>71</v>
      </c>
      <c r="F14876" s="1" t="s">
        <v>347</v>
      </c>
      <c r="G14876" t="s">
        <v>74</v>
      </c>
      <c r="H14876" t="str">
        <f>VLOOKUP(F14876,Clubs!$A$1:$D$220,4,)</f>
        <v>031051</v>
      </c>
    </row>
    <row r="14877" spans="1:8">
      <c r="A14877">
        <v>2554166</v>
      </c>
      <c r="B14877" t="s">
        <v>12984</v>
      </c>
      <c r="C14877" t="s">
        <v>577</v>
      </c>
      <c r="D14877" t="s">
        <v>109</v>
      </c>
      <c r="E14877" t="s">
        <v>71</v>
      </c>
      <c r="F14877" s="1" t="s">
        <v>197</v>
      </c>
      <c r="G14877" t="s">
        <v>74</v>
      </c>
      <c r="H14877" t="str">
        <f>VLOOKUP(F14877,Clubs!$A$1:$D$220,4,)</f>
        <v>031067</v>
      </c>
    </row>
    <row r="14878" spans="1:8">
      <c r="A14878">
        <v>2554175</v>
      </c>
      <c r="B14878" t="s">
        <v>4756</v>
      </c>
      <c r="C14878" t="s">
        <v>6610</v>
      </c>
      <c r="D14878" t="s">
        <v>109</v>
      </c>
      <c r="E14878" t="s">
        <v>71</v>
      </c>
      <c r="F14878" s="1" t="s">
        <v>203</v>
      </c>
      <c r="G14878" t="s">
        <v>74</v>
      </c>
      <c r="H14878" t="str">
        <f>VLOOKUP(F14878,Clubs!$A$1:$D$220,4,)</f>
        <v>031009</v>
      </c>
    </row>
    <row r="14879" spans="1:8">
      <c r="A14879">
        <v>2554183</v>
      </c>
      <c r="B14879" t="s">
        <v>12985</v>
      </c>
      <c r="C14879" t="s">
        <v>12986</v>
      </c>
      <c r="D14879" t="s">
        <v>110</v>
      </c>
      <c r="E14879" t="s">
        <v>75</v>
      </c>
      <c r="F14879" s="1" t="s">
        <v>210</v>
      </c>
      <c r="G14879" t="s">
        <v>74</v>
      </c>
      <c r="H14879" t="str">
        <f>VLOOKUP(F14879,Clubs!$A$1:$D$220,4,)</f>
        <v>081041</v>
      </c>
    </row>
    <row r="14880" spans="1:8">
      <c r="A14880">
        <v>2554185</v>
      </c>
      <c r="B14880" t="s">
        <v>12987</v>
      </c>
      <c r="C14880" t="s">
        <v>761</v>
      </c>
      <c r="D14880" t="s">
        <v>109</v>
      </c>
      <c r="E14880" t="s">
        <v>71</v>
      </c>
      <c r="F14880" s="1" t="s">
        <v>197</v>
      </c>
      <c r="G14880" t="s">
        <v>74</v>
      </c>
      <c r="H14880" t="str">
        <f>VLOOKUP(F14880,Clubs!$A$1:$D$220,4,)</f>
        <v>031067</v>
      </c>
    </row>
    <row r="14881" spans="1:8">
      <c r="A14881">
        <v>2554192</v>
      </c>
      <c r="B14881" t="s">
        <v>12988</v>
      </c>
      <c r="C14881" t="s">
        <v>593</v>
      </c>
      <c r="D14881" t="s">
        <v>109</v>
      </c>
      <c r="E14881" t="s">
        <v>71</v>
      </c>
      <c r="F14881" s="1" t="s">
        <v>210</v>
      </c>
      <c r="G14881" t="s">
        <v>74</v>
      </c>
      <c r="H14881" t="str">
        <f>VLOOKUP(F14881,Clubs!$A$1:$D$220,4,)</f>
        <v>081041</v>
      </c>
    </row>
    <row r="14882" spans="1:8">
      <c r="A14882">
        <v>2554196</v>
      </c>
      <c r="B14882" t="s">
        <v>12989</v>
      </c>
      <c r="C14882" t="s">
        <v>914</v>
      </c>
      <c r="D14882" t="s">
        <v>111</v>
      </c>
      <c r="E14882" t="s">
        <v>75</v>
      </c>
      <c r="F14882" s="1" t="s">
        <v>230</v>
      </c>
      <c r="G14882" t="s">
        <v>74</v>
      </c>
      <c r="H14882" t="str">
        <f>VLOOKUP(F14882,Clubs!$A$1:$D$220,4,)</f>
        <v>031025</v>
      </c>
    </row>
    <row r="14883" spans="1:8">
      <c r="A14883">
        <v>2554199</v>
      </c>
      <c r="B14883" t="s">
        <v>12230</v>
      </c>
      <c r="C14883" t="s">
        <v>779</v>
      </c>
      <c r="D14883" t="s">
        <v>110</v>
      </c>
      <c r="E14883" t="s">
        <v>71</v>
      </c>
      <c r="F14883" s="1" t="s">
        <v>197</v>
      </c>
      <c r="G14883" t="s">
        <v>74</v>
      </c>
      <c r="H14883" t="str">
        <f>VLOOKUP(F14883,Clubs!$A$1:$D$220,4,)</f>
        <v>031067</v>
      </c>
    </row>
    <row r="14884" spans="1:8">
      <c r="A14884">
        <v>2554207</v>
      </c>
      <c r="B14884" t="s">
        <v>7447</v>
      </c>
      <c r="C14884" t="s">
        <v>1837</v>
      </c>
      <c r="D14884" t="s">
        <v>110</v>
      </c>
      <c r="E14884" t="s">
        <v>71</v>
      </c>
      <c r="F14884" s="1" t="s">
        <v>197</v>
      </c>
      <c r="G14884" t="s">
        <v>74</v>
      </c>
      <c r="H14884" t="str">
        <f>VLOOKUP(F14884,Clubs!$A$1:$D$220,4,)</f>
        <v>031067</v>
      </c>
    </row>
    <row r="14885" spans="1:8">
      <c r="A14885">
        <v>2554212</v>
      </c>
      <c r="B14885" t="s">
        <v>3898</v>
      </c>
      <c r="C14885" t="s">
        <v>802</v>
      </c>
      <c r="D14885" t="s">
        <v>110</v>
      </c>
      <c r="E14885" t="s">
        <v>71</v>
      </c>
      <c r="F14885" s="1" t="s">
        <v>197</v>
      </c>
      <c r="G14885" t="s">
        <v>211</v>
      </c>
      <c r="H14885" t="str">
        <f>VLOOKUP(F14885,Clubs!$A$1:$D$220,4,)</f>
        <v>031067</v>
      </c>
    </row>
    <row r="14886" spans="1:8">
      <c r="A14886">
        <v>2554214</v>
      </c>
      <c r="B14886" t="s">
        <v>12990</v>
      </c>
      <c r="C14886" t="s">
        <v>789</v>
      </c>
      <c r="D14886" t="s">
        <v>166</v>
      </c>
      <c r="E14886" t="s">
        <v>71</v>
      </c>
      <c r="F14886" s="1" t="s">
        <v>215</v>
      </c>
      <c r="G14886" t="s">
        <v>74</v>
      </c>
      <c r="H14886" t="str">
        <f>VLOOKUP(F14886,Clubs!$A$1:$D$220,4,)</f>
        <v>031042</v>
      </c>
    </row>
    <row r="14887" spans="1:8">
      <c r="A14887">
        <v>2554218</v>
      </c>
      <c r="B14887" t="s">
        <v>12991</v>
      </c>
      <c r="C14887" t="s">
        <v>2067</v>
      </c>
      <c r="D14887" t="s">
        <v>111</v>
      </c>
      <c r="E14887" t="s">
        <v>71</v>
      </c>
      <c r="F14887" s="1" t="s">
        <v>230</v>
      </c>
      <c r="G14887" t="s">
        <v>211</v>
      </c>
      <c r="H14887" t="str">
        <f>VLOOKUP(F14887,Clubs!$A$1:$D$220,4,)</f>
        <v>031025</v>
      </c>
    </row>
    <row r="14888" spans="1:8">
      <c r="A14888">
        <v>2554240</v>
      </c>
      <c r="B14888" t="s">
        <v>12992</v>
      </c>
      <c r="C14888" t="s">
        <v>1178</v>
      </c>
      <c r="D14888" t="s">
        <v>166</v>
      </c>
      <c r="E14888" t="s">
        <v>71</v>
      </c>
      <c r="F14888" s="1" t="s">
        <v>197</v>
      </c>
      <c r="G14888" t="s">
        <v>74</v>
      </c>
      <c r="H14888" t="str">
        <f>VLOOKUP(F14888,Clubs!$A$1:$D$220,4,)</f>
        <v>031067</v>
      </c>
    </row>
    <row r="14889" spans="1:8">
      <c r="A14889">
        <v>2554251</v>
      </c>
      <c r="B14889" t="s">
        <v>12993</v>
      </c>
      <c r="C14889" t="s">
        <v>655</v>
      </c>
      <c r="D14889" t="s">
        <v>166</v>
      </c>
      <c r="E14889" t="s">
        <v>75</v>
      </c>
      <c r="F14889" s="1" t="s">
        <v>197</v>
      </c>
      <c r="G14889" t="s">
        <v>74</v>
      </c>
      <c r="H14889" t="str">
        <f>VLOOKUP(F14889,Clubs!$A$1:$D$220,4,)</f>
        <v>031067</v>
      </c>
    </row>
    <row r="14890" spans="1:8">
      <c r="A14890">
        <v>2554259</v>
      </c>
      <c r="B14890" t="s">
        <v>12994</v>
      </c>
      <c r="C14890" t="s">
        <v>11328</v>
      </c>
      <c r="D14890" t="s">
        <v>166</v>
      </c>
      <c r="E14890" t="s">
        <v>71</v>
      </c>
      <c r="F14890" s="1" t="s">
        <v>197</v>
      </c>
      <c r="G14890" t="s">
        <v>74</v>
      </c>
      <c r="H14890" t="str">
        <f>VLOOKUP(F14890,Clubs!$A$1:$D$220,4,)</f>
        <v>031067</v>
      </c>
    </row>
    <row r="14891" spans="1:8">
      <c r="A14891">
        <v>2554264</v>
      </c>
      <c r="B14891" t="s">
        <v>12995</v>
      </c>
      <c r="C14891" t="s">
        <v>802</v>
      </c>
      <c r="D14891" t="s">
        <v>115</v>
      </c>
      <c r="E14891" t="s">
        <v>71</v>
      </c>
      <c r="F14891" s="1" t="s">
        <v>8532</v>
      </c>
      <c r="G14891" t="s">
        <v>74</v>
      </c>
      <c r="H14891" t="str">
        <f>VLOOKUP(F14891,Clubs!$A$1:$D$220,4,)</f>
        <v>034472</v>
      </c>
    </row>
    <row r="14892" spans="1:8">
      <c r="A14892">
        <v>2554279</v>
      </c>
      <c r="B14892" t="s">
        <v>12996</v>
      </c>
      <c r="C14892" t="s">
        <v>737</v>
      </c>
      <c r="D14892" t="s">
        <v>166</v>
      </c>
      <c r="E14892" t="s">
        <v>75</v>
      </c>
      <c r="F14892" s="1" t="s">
        <v>210</v>
      </c>
      <c r="G14892" t="s">
        <v>74</v>
      </c>
      <c r="H14892" t="str">
        <f>VLOOKUP(F14892,Clubs!$A$1:$D$220,4,)</f>
        <v>081041</v>
      </c>
    </row>
    <row r="14893" spans="1:8">
      <c r="A14893">
        <v>2554295</v>
      </c>
      <c r="B14893" t="s">
        <v>12997</v>
      </c>
      <c r="C14893" t="s">
        <v>2664</v>
      </c>
      <c r="D14893" t="s">
        <v>166</v>
      </c>
      <c r="E14893" t="s">
        <v>75</v>
      </c>
      <c r="F14893" s="1" t="s">
        <v>260</v>
      </c>
      <c r="G14893" t="s">
        <v>74</v>
      </c>
      <c r="H14893" t="str">
        <f>VLOOKUP(F14893,Clubs!$A$1:$D$220,4,)</f>
        <v>034036</v>
      </c>
    </row>
    <row r="14894" spans="1:8">
      <c r="A14894">
        <v>2554296</v>
      </c>
      <c r="B14894" t="s">
        <v>12998</v>
      </c>
      <c r="C14894" t="s">
        <v>987</v>
      </c>
      <c r="D14894" t="s">
        <v>8640</v>
      </c>
      <c r="E14894" t="s">
        <v>71</v>
      </c>
      <c r="F14894" s="1" t="s">
        <v>275</v>
      </c>
      <c r="G14894" t="s">
        <v>201</v>
      </c>
      <c r="H14894" t="str">
        <f>VLOOKUP(F14894,Clubs!$A$1:$D$220,4,)</f>
        <v>081061</v>
      </c>
    </row>
    <row r="14895" spans="1:8">
      <c r="A14895">
        <v>2554298</v>
      </c>
      <c r="B14895" t="s">
        <v>12999</v>
      </c>
      <c r="C14895" t="s">
        <v>1175</v>
      </c>
      <c r="D14895" t="s">
        <v>111</v>
      </c>
      <c r="E14895" t="s">
        <v>75</v>
      </c>
      <c r="F14895" s="1" t="s">
        <v>204</v>
      </c>
      <c r="G14895" t="s">
        <v>74</v>
      </c>
      <c r="H14895" t="str">
        <f>VLOOKUP(F14895,Clubs!$A$1:$D$220,4,)</f>
        <v>031030</v>
      </c>
    </row>
    <row r="14896" spans="1:8">
      <c r="A14896">
        <v>2554336</v>
      </c>
      <c r="B14896" t="s">
        <v>1072</v>
      </c>
      <c r="C14896" t="s">
        <v>757</v>
      </c>
      <c r="D14896" t="s">
        <v>111</v>
      </c>
      <c r="E14896" t="s">
        <v>75</v>
      </c>
      <c r="F14896" s="1" t="s">
        <v>197</v>
      </c>
      <c r="G14896" t="s">
        <v>74</v>
      </c>
      <c r="H14896" t="str">
        <f>VLOOKUP(F14896,Clubs!$A$1:$D$220,4,)</f>
        <v>031067</v>
      </c>
    </row>
    <row r="14897" spans="1:8">
      <c r="A14897">
        <v>2554385</v>
      </c>
      <c r="B14897" t="s">
        <v>13000</v>
      </c>
      <c r="C14897" t="s">
        <v>587</v>
      </c>
      <c r="D14897" t="s">
        <v>8640</v>
      </c>
      <c r="E14897" t="s">
        <v>71</v>
      </c>
      <c r="F14897" s="1" t="s">
        <v>200</v>
      </c>
      <c r="G14897" t="s">
        <v>74</v>
      </c>
      <c r="H14897" t="str">
        <f>VLOOKUP(F14897,Clubs!$A$1:$D$220,4,)</f>
        <v>011024</v>
      </c>
    </row>
    <row r="14898" spans="1:8">
      <c r="A14898">
        <v>2554390</v>
      </c>
      <c r="B14898" t="s">
        <v>13001</v>
      </c>
      <c r="C14898" t="s">
        <v>13002</v>
      </c>
      <c r="D14898" t="s">
        <v>109</v>
      </c>
      <c r="E14898" t="s">
        <v>71</v>
      </c>
      <c r="F14898" s="1" t="s">
        <v>221</v>
      </c>
      <c r="G14898" t="s">
        <v>74</v>
      </c>
      <c r="H14898" t="str">
        <f>VLOOKUP(F14898,Clubs!$A$1:$D$220,4,)</f>
        <v>030067</v>
      </c>
    </row>
    <row r="14899" spans="1:8">
      <c r="A14899">
        <v>2554405</v>
      </c>
      <c r="B14899" t="s">
        <v>13003</v>
      </c>
      <c r="C14899" t="s">
        <v>1785</v>
      </c>
      <c r="D14899" t="s">
        <v>8640</v>
      </c>
      <c r="E14899" t="s">
        <v>75</v>
      </c>
      <c r="F14899" s="1" t="s">
        <v>8525</v>
      </c>
      <c r="G14899" t="s">
        <v>211</v>
      </c>
      <c r="H14899" t="str">
        <f>VLOOKUP(F14899,Clubs!$A$1:$D$220,4,)</f>
        <v>030075</v>
      </c>
    </row>
    <row r="14900" spans="1:8">
      <c r="A14900">
        <v>2554411</v>
      </c>
      <c r="B14900" t="s">
        <v>13004</v>
      </c>
      <c r="C14900" t="s">
        <v>1337</v>
      </c>
      <c r="D14900" t="s">
        <v>8640</v>
      </c>
      <c r="E14900" t="s">
        <v>71</v>
      </c>
      <c r="F14900" s="1" t="s">
        <v>334</v>
      </c>
      <c r="G14900" t="s">
        <v>74</v>
      </c>
      <c r="H14900" t="str">
        <f>VLOOKUP(F14900,Clubs!$A$1:$D$220,4,)</f>
        <v>065019</v>
      </c>
    </row>
    <row r="14901" spans="1:8">
      <c r="A14901">
        <v>2554417</v>
      </c>
      <c r="B14901" t="s">
        <v>8443</v>
      </c>
      <c r="C14901" t="s">
        <v>658</v>
      </c>
      <c r="D14901" t="s">
        <v>8640</v>
      </c>
      <c r="E14901" t="s">
        <v>71</v>
      </c>
      <c r="F14901" s="1" t="s">
        <v>224</v>
      </c>
      <c r="G14901" t="s">
        <v>74</v>
      </c>
      <c r="H14901" t="str">
        <f>VLOOKUP(F14901,Clubs!$A$1:$D$220,4,)</f>
        <v>046014</v>
      </c>
    </row>
    <row r="14902" spans="1:8">
      <c r="A14902">
        <v>2554422</v>
      </c>
      <c r="B14902" t="s">
        <v>7994</v>
      </c>
      <c r="C14902" t="s">
        <v>2053</v>
      </c>
      <c r="D14902" t="s">
        <v>166</v>
      </c>
      <c r="E14902" t="s">
        <v>71</v>
      </c>
      <c r="F14902" s="1" t="s">
        <v>221</v>
      </c>
      <c r="G14902" t="s">
        <v>74</v>
      </c>
      <c r="H14902" t="str">
        <f>VLOOKUP(F14902,Clubs!$A$1:$D$220,4,)</f>
        <v>030067</v>
      </c>
    </row>
    <row r="14903" spans="1:8">
      <c r="A14903">
        <v>2554424</v>
      </c>
      <c r="B14903" t="s">
        <v>7630</v>
      </c>
      <c r="C14903" t="s">
        <v>939</v>
      </c>
      <c r="D14903" t="s">
        <v>165</v>
      </c>
      <c r="E14903" t="s">
        <v>75</v>
      </c>
      <c r="F14903" s="1" t="s">
        <v>283</v>
      </c>
      <c r="G14903" t="s">
        <v>74</v>
      </c>
      <c r="H14903" t="str">
        <f>VLOOKUP(F14903,Clubs!$A$1:$D$220,4,)</f>
        <v>012005</v>
      </c>
    </row>
    <row r="14904" spans="1:8">
      <c r="A14904">
        <v>2554429</v>
      </c>
      <c r="B14904" t="s">
        <v>962</v>
      </c>
      <c r="C14904" t="s">
        <v>1191</v>
      </c>
      <c r="D14904" t="s">
        <v>8640</v>
      </c>
      <c r="E14904" t="s">
        <v>71</v>
      </c>
      <c r="F14904" s="1" t="s">
        <v>200</v>
      </c>
      <c r="G14904" t="s">
        <v>74</v>
      </c>
      <c r="H14904" t="str">
        <f>VLOOKUP(F14904,Clubs!$A$1:$D$220,4,)</f>
        <v>011024</v>
      </c>
    </row>
    <row r="14905" spans="1:8">
      <c r="A14905">
        <v>2554452</v>
      </c>
      <c r="B14905" t="s">
        <v>13005</v>
      </c>
      <c r="C14905" t="s">
        <v>851</v>
      </c>
      <c r="D14905" t="s">
        <v>8640</v>
      </c>
      <c r="E14905" t="s">
        <v>71</v>
      </c>
      <c r="F14905" s="1" t="s">
        <v>228</v>
      </c>
      <c r="G14905" t="s">
        <v>211</v>
      </c>
      <c r="H14905" t="str">
        <f>VLOOKUP(F14905,Clubs!$A$1:$D$220,4,)</f>
        <v>012003</v>
      </c>
    </row>
    <row r="14906" spans="1:8">
      <c r="A14906">
        <v>2554454</v>
      </c>
      <c r="B14906" t="s">
        <v>1885</v>
      </c>
      <c r="C14906" t="s">
        <v>716</v>
      </c>
      <c r="D14906" t="s">
        <v>111</v>
      </c>
      <c r="E14906" t="s">
        <v>75</v>
      </c>
      <c r="F14906" s="1" t="s">
        <v>228</v>
      </c>
      <c r="G14906" t="s">
        <v>74</v>
      </c>
      <c r="H14906" t="str">
        <f>VLOOKUP(F14906,Clubs!$A$1:$D$220,4,)</f>
        <v>012003</v>
      </c>
    </row>
    <row r="14907" spans="1:8">
      <c r="A14907">
        <v>2554487</v>
      </c>
      <c r="B14907" t="s">
        <v>3379</v>
      </c>
      <c r="C14907" t="s">
        <v>4991</v>
      </c>
      <c r="D14907" t="s">
        <v>8640</v>
      </c>
      <c r="E14907" t="s">
        <v>71</v>
      </c>
      <c r="F14907" s="1" t="s">
        <v>230</v>
      </c>
      <c r="G14907" t="s">
        <v>211</v>
      </c>
      <c r="H14907" t="str">
        <f>VLOOKUP(F14907,Clubs!$A$1:$D$220,4,)</f>
        <v>031025</v>
      </c>
    </row>
    <row r="14908" spans="1:8">
      <c r="A14908">
        <v>2554492</v>
      </c>
      <c r="B14908" t="s">
        <v>13006</v>
      </c>
      <c r="C14908" t="s">
        <v>1944</v>
      </c>
      <c r="D14908" t="s">
        <v>111</v>
      </c>
      <c r="E14908" t="s">
        <v>75</v>
      </c>
      <c r="F14908" s="1" t="s">
        <v>230</v>
      </c>
      <c r="G14908" t="s">
        <v>74</v>
      </c>
      <c r="H14908" t="str">
        <f>VLOOKUP(F14908,Clubs!$A$1:$D$220,4,)</f>
        <v>031025</v>
      </c>
    </row>
    <row r="14909" spans="1:8">
      <c r="A14909">
        <v>2554532</v>
      </c>
      <c r="B14909" t="s">
        <v>13007</v>
      </c>
      <c r="C14909" t="s">
        <v>791</v>
      </c>
      <c r="D14909" t="s">
        <v>111</v>
      </c>
      <c r="E14909" t="s">
        <v>75</v>
      </c>
      <c r="F14909" s="1" t="s">
        <v>230</v>
      </c>
      <c r="G14909" t="s">
        <v>74</v>
      </c>
      <c r="H14909" t="str">
        <f>VLOOKUP(F14909,Clubs!$A$1:$D$220,4,)</f>
        <v>031025</v>
      </c>
    </row>
    <row r="14910" spans="1:8">
      <c r="A14910">
        <v>2554537</v>
      </c>
      <c r="B14910" t="s">
        <v>13008</v>
      </c>
      <c r="C14910" t="s">
        <v>836</v>
      </c>
      <c r="D14910" t="s">
        <v>8640</v>
      </c>
      <c r="E14910" t="s">
        <v>75</v>
      </c>
      <c r="F14910" s="1" t="s">
        <v>8535</v>
      </c>
      <c r="G14910" t="s">
        <v>74</v>
      </c>
      <c r="H14910" t="str">
        <f>VLOOKUP(F14910,Clubs!$A$1:$D$220,4,)</f>
        <v>034475</v>
      </c>
    </row>
    <row r="14911" spans="1:8">
      <c r="A14911">
        <v>2554551</v>
      </c>
      <c r="B14911" t="s">
        <v>11926</v>
      </c>
      <c r="C14911" t="s">
        <v>716</v>
      </c>
      <c r="D14911" t="s">
        <v>111</v>
      </c>
      <c r="E14911" t="s">
        <v>75</v>
      </c>
      <c r="F14911" s="1" t="s">
        <v>230</v>
      </c>
      <c r="G14911" t="s">
        <v>74</v>
      </c>
      <c r="H14911" t="str">
        <f>VLOOKUP(F14911,Clubs!$A$1:$D$220,4,)</f>
        <v>031025</v>
      </c>
    </row>
    <row r="14912" spans="1:8">
      <c r="A14912">
        <v>2554617</v>
      </c>
      <c r="B14912" t="s">
        <v>13009</v>
      </c>
      <c r="C14912" t="s">
        <v>9268</v>
      </c>
      <c r="D14912" t="s">
        <v>166</v>
      </c>
      <c r="E14912" t="s">
        <v>75</v>
      </c>
      <c r="F14912" s="1" t="s">
        <v>214</v>
      </c>
      <c r="G14912" t="s">
        <v>74</v>
      </c>
      <c r="H14912" t="str">
        <f>VLOOKUP(F14912,Clubs!$A$1:$D$220,4,)</f>
        <v>034038</v>
      </c>
    </row>
    <row r="14913" spans="1:8">
      <c r="A14913">
        <v>2554628</v>
      </c>
      <c r="B14913" t="s">
        <v>1670</v>
      </c>
      <c r="C14913" t="s">
        <v>987</v>
      </c>
      <c r="D14913" t="s">
        <v>8640</v>
      </c>
      <c r="E14913" t="s">
        <v>71</v>
      </c>
      <c r="F14913" s="1" t="s">
        <v>228</v>
      </c>
      <c r="G14913" t="s">
        <v>211</v>
      </c>
      <c r="H14913" t="str">
        <f>VLOOKUP(F14913,Clubs!$A$1:$D$220,4,)</f>
        <v>012003</v>
      </c>
    </row>
    <row r="14914" spans="1:8">
      <c r="A14914">
        <v>2554660</v>
      </c>
      <c r="B14914" t="s">
        <v>3214</v>
      </c>
      <c r="C14914" t="s">
        <v>924</v>
      </c>
      <c r="D14914" t="s">
        <v>8640</v>
      </c>
      <c r="E14914" t="s">
        <v>71</v>
      </c>
      <c r="F14914" s="1" t="s">
        <v>8528</v>
      </c>
      <c r="G14914" t="s">
        <v>211</v>
      </c>
      <c r="H14914" t="str">
        <f>VLOOKUP(F14914,Clubs!$A$1:$D$220,4,)</f>
        <v>031062</v>
      </c>
    </row>
    <row r="14915" spans="1:8">
      <c r="A14915">
        <v>2554693</v>
      </c>
      <c r="B14915" t="s">
        <v>1636</v>
      </c>
      <c r="C14915" t="s">
        <v>1111</v>
      </c>
      <c r="D14915" t="s">
        <v>165</v>
      </c>
      <c r="E14915" t="s">
        <v>71</v>
      </c>
      <c r="F14915" s="1" t="s">
        <v>347</v>
      </c>
      <c r="G14915" t="s">
        <v>74</v>
      </c>
      <c r="H14915" t="str">
        <f>VLOOKUP(F14915,Clubs!$A$1:$D$220,4,)</f>
        <v>031051</v>
      </c>
    </row>
    <row r="14916" spans="1:8">
      <c r="A14916">
        <v>2554707</v>
      </c>
      <c r="B14916" t="s">
        <v>8656</v>
      </c>
      <c r="C14916" t="s">
        <v>600</v>
      </c>
      <c r="D14916" t="s">
        <v>165</v>
      </c>
      <c r="E14916" t="s">
        <v>71</v>
      </c>
      <c r="F14916" s="1" t="s">
        <v>347</v>
      </c>
      <c r="G14916" t="s">
        <v>74</v>
      </c>
      <c r="H14916" t="str">
        <f>VLOOKUP(F14916,Clubs!$A$1:$D$220,4,)</f>
        <v>031051</v>
      </c>
    </row>
    <row r="14917" spans="1:8">
      <c r="A14917">
        <v>2554728</v>
      </c>
      <c r="B14917" t="s">
        <v>13010</v>
      </c>
      <c r="C14917" t="s">
        <v>917</v>
      </c>
      <c r="D14917" t="s">
        <v>165</v>
      </c>
      <c r="E14917" t="s">
        <v>71</v>
      </c>
      <c r="F14917" s="1" t="s">
        <v>347</v>
      </c>
      <c r="G14917" t="s">
        <v>74</v>
      </c>
      <c r="H14917" t="str">
        <f>VLOOKUP(F14917,Clubs!$A$1:$D$220,4,)</f>
        <v>031051</v>
      </c>
    </row>
    <row r="14918" spans="1:8">
      <c r="A14918">
        <v>2554781</v>
      </c>
      <c r="B14918" t="s">
        <v>13011</v>
      </c>
      <c r="C14918" t="s">
        <v>831</v>
      </c>
      <c r="D14918" t="s">
        <v>8640</v>
      </c>
      <c r="E14918" t="s">
        <v>71</v>
      </c>
      <c r="F14918" s="1" t="s">
        <v>257</v>
      </c>
      <c r="G14918" t="s">
        <v>74</v>
      </c>
      <c r="H14918" t="str">
        <f>VLOOKUP(F14918,Clubs!$A$1:$D$220,4,)</f>
        <v>031003</v>
      </c>
    </row>
    <row r="14919" spans="1:8">
      <c r="A14919">
        <v>2554786</v>
      </c>
      <c r="B14919" t="s">
        <v>4310</v>
      </c>
      <c r="C14919" t="s">
        <v>1255</v>
      </c>
      <c r="D14919" t="s">
        <v>8640</v>
      </c>
      <c r="E14919" t="s">
        <v>75</v>
      </c>
      <c r="F14919" s="1" t="s">
        <v>257</v>
      </c>
      <c r="G14919" t="s">
        <v>74</v>
      </c>
      <c r="H14919" t="str">
        <f>VLOOKUP(F14919,Clubs!$A$1:$D$220,4,)</f>
        <v>031003</v>
      </c>
    </row>
    <row r="14920" spans="1:8">
      <c r="A14920">
        <v>2554792</v>
      </c>
      <c r="B14920" t="s">
        <v>7065</v>
      </c>
      <c r="C14920" t="s">
        <v>1367</v>
      </c>
      <c r="D14920" t="s">
        <v>8640</v>
      </c>
      <c r="E14920" t="s">
        <v>71</v>
      </c>
      <c r="F14920" s="1" t="s">
        <v>349</v>
      </c>
      <c r="G14920" t="s">
        <v>167</v>
      </c>
      <c r="H14920" t="str">
        <f>VLOOKUP(F14920,Clubs!$A$1:$D$220,4,)</f>
        <v>048006</v>
      </c>
    </row>
    <row r="14921" spans="1:8">
      <c r="A14921">
        <v>2554796</v>
      </c>
      <c r="B14921" t="s">
        <v>13012</v>
      </c>
      <c r="C14921" t="s">
        <v>659</v>
      </c>
      <c r="D14921" t="s">
        <v>165</v>
      </c>
      <c r="E14921" t="s">
        <v>75</v>
      </c>
      <c r="F14921" s="1" t="s">
        <v>199</v>
      </c>
      <c r="G14921" t="s">
        <v>74</v>
      </c>
      <c r="H14921" t="str">
        <f>VLOOKUP(F14921,Clubs!$A$1:$D$220,4,)</f>
        <v>065006</v>
      </c>
    </row>
    <row r="14922" spans="1:8">
      <c r="A14922">
        <v>2554804</v>
      </c>
      <c r="B14922" t="s">
        <v>13013</v>
      </c>
      <c r="C14922" t="s">
        <v>13014</v>
      </c>
      <c r="D14922" t="s">
        <v>165</v>
      </c>
      <c r="E14922" t="s">
        <v>71</v>
      </c>
      <c r="F14922" s="1" t="s">
        <v>199</v>
      </c>
      <c r="G14922" t="s">
        <v>74</v>
      </c>
      <c r="H14922" t="str">
        <f>VLOOKUP(F14922,Clubs!$A$1:$D$220,4,)</f>
        <v>065006</v>
      </c>
    </row>
    <row r="14923" spans="1:8">
      <c r="A14923">
        <v>2554837</v>
      </c>
      <c r="B14923" t="s">
        <v>1307</v>
      </c>
      <c r="C14923" t="s">
        <v>993</v>
      </c>
      <c r="D14923" t="s">
        <v>8640</v>
      </c>
      <c r="E14923" t="s">
        <v>75</v>
      </c>
      <c r="F14923" s="1" t="s">
        <v>300</v>
      </c>
      <c r="G14923" t="s">
        <v>211</v>
      </c>
      <c r="H14923" t="str">
        <f>VLOOKUP(F14923,Clubs!$A$1:$D$220,4,)</f>
        <v>081050</v>
      </c>
    </row>
    <row r="14924" spans="1:8">
      <c r="A14924">
        <v>2554855</v>
      </c>
      <c r="B14924" t="s">
        <v>680</v>
      </c>
      <c r="C14924" t="s">
        <v>1393</v>
      </c>
      <c r="D14924" t="s">
        <v>8640</v>
      </c>
      <c r="E14924" t="s">
        <v>71</v>
      </c>
      <c r="F14924" s="1" t="s">
        <v>300</v>
      </c>
      <c r="G14924" t="s">
        <v>211</v>
      </c>
      <c r="H14924" t="str">
        <f>VLOOKUP(F14924,Clubs!$A$1:$D$220,4,)</f>
        <v>081050</v>
      </c>
    </row>
    <row r="14925" spans="1:8">
      <c r="A14925">
        <v>2554902</v>
      </c>
      <c r="B14925" t="s">
        <v>6988</v>
      </c>
      <c r="C14925" t="s">
        <v>2948</v>
      </c>
      <c r="D14925" t="s">
        <v>8640</v>
      </c>
      <c r="E14925" t="s">
        <v>71</v>
      </c>
      <c r="F14925" s="1" t="s">
        <v>224</v>
      </c>
      <c r="G14925" t="s">
        <v>74</v>
      </c>
      <c r="H14925" t="str">
        <f>VLOOKUP(F14925,Clubs!$A$1:$D$220,4,)</f>
        <v>046014</v>
      </c>
    </row>
    <row r="14926" spans="1:8">
      <c r="A14926">
        <v>2554911</v>
      </c>
      <c r="B14926" t="s">
        <v>13015</v>
      </c>
      <c r="C14926" t="s">
        <v>632</v>
      </c>
      <c r="D14926" t="s">
        <v>111</v>
      </c>
      <c r="E14926" t="s">
        <v>71</v>
      </c>
      <c r="F14926" s="1" t="s">
        <v>267</v>
      </c>
      <c r="G14926" t="s">
        <v>211</v>
      </c>
      <c r="H14926" t="str">
        <f>VLOOKUP(F14926,Clubs!$A$1:$D$220,4,)</f>
        <v>065018</v>
      </c>
    </row>
    <row r="14927" spans="1:8">
      <c r="A14927">
        <v>2554945</v>
      </c>
      <c r="B14927" t="s">
        <v>2990</v>
      </c>
      <c r="C14927" t="s">
        <v>1158</v>
      </c>
      <c r="D14927" t="s">
        <v>8640</v>
      </c>
      <c r="E14927" t="s">
        <v>71</v>
      </c>
      <c r="F14927" s="1" t="s">
        <v>336</v>
      </c>
      <c r="G14927" t="s">
        <v>74</v>
      </c>
      <c r="H14927" t="str">
        <f>VLOOKUP(F14927,Clubs!$A$1:$D$220,4,)</f>
        <v>030076</v>
      </c>
    </row>
    <row r="14928" spans="1:8">
      <c r="A14928">
        <v>2554964</v>
      </c>
      <c r="B14928" t="s">
        <v>4214</v>
      </c>
      <c r="C14928" t="s">
        <v>992</v>
      </c>
      <c r="D14928" t="s">
        <v>8640</v>
      </c>
      <c r="E14928" t="s">
        <v>75</v>
      </c>
      <c r="F14928" s="1" t="s">
        <v>238</v>
      </c>
      <c r="G14928" t="s">
        <v>211</v>
      </c>
      <c r="H14928" t="str">
        <f>VLOOKUP(F14928,Clubs!$A$1:$D$220,4,)</f>
        <v>030055</v>
      </c>
    </row>
    <row r="14929" spans="1:8">
      <c r="A14929">
        <v>2554967</v>
      </c>
      <c r="B14929" t="s">
        <v>13016</v>
      </c>
      <c r="C14929" t="s">
        <v>2639</v>
      </c>
      <c r="D14929" t="s">
        <v>8640</v>
      </c>
      <c r="E14929" t="s">
        <v>75</v>
      </c>
      <c r="F14929" s="1" t="s">
        <v>212</v>
      </c>
      <c r="G14929" t="s">
        <v>74</v>
      </c>
      <c r="H14929" t="str">
        <f>VLOOKUP(F14929,Clubs!$A$1:$D$220,4,)</f>
        <v>030076</v>
      </c>
    </row>
    <row r="14930" spans="1:8">
      <c r="A14930">
        <v>2555018</v>
      </c>
      <c r="B14930" t="s">
        <v>13017</v>
      </c>
      <c r="C14930" t="s">
        <v>998</v>
      </c>
      <c r="D14930" t="s">
        <v>111</v>
      </c>
      <c r="E14930" t="s">
        <v>75</v>
      </c>
      <c r="F14930" s="1" t="s">
        <v>339</v>
      </c>
      <c r="G14930" t="s">
        <v>211</v>
      </c>
      <c r="H14930" t="str">
        <f>VLOOKUP(F14930,Clubs!$A$1:$D$220,4,)</f>
        <v>065024</v>
      </c>
    </row>
    <row r="14931" spans="1:8">
      <c r="A14931">
        <v>2555056</v>
      </c>
      <c r="B14931" t="s">
        <v>2505</v>
      </c>
      <c r="C14931" t="s">
        <v>1001</v>
      </c>
      <c r="D14931" t="s">
        <v>109</v>
      </c>
      <c r="E14931" t="s">
        <v>71</v>
      </c>
      <c r="F14931" s="1" t="s">
        <v>202</v>
      </c>
      <c r="G14931" t="s">
        <v>74</v>
      </c>
      <c r="H14931" t="str">
        <f>VLOOKUP(F14931,Clubs!$A$1:$D$220,4,)</f>
        <v>081017</v>
      </c>
    </row>
    <row r="14932" spans="1:8">
      <c r="A14932">
        <v>2555057</v>
      </c>
      <c r="B14932" t="s">
        <v>2505</v>
      </c>
      <c r="C14932" t="s">
        <v>639</v>
      </c>
      <c r="D14932" t="s">
        <v>165</v>
      </c>
      <c r="E14932" t="s">
        <v>71</v>
      </c>
      <c r="F14932" s="1" t="s">
        <v>202</v>
      </c>
      <c r="G14932" t="s">
        <v>74</v>
      </c>
      <c r="H14932" t="str">
        <f>VLOOKUP(F14932,Clubs!$A$1:$D$220,4,)</f>
        <v>081017</v>
      </c>
    </row>
    <row r="14933" spans="1:8">
      <c r="A14933">
        <v>2555059</v>
      </c>
      <c r="B14933" t="s">
        <v>788</v>
      </c>
      <c r="C14933" t="s">
        <v>791</v>
      </c>
      <c r="D14933" t="s">
        <v>165</v>
      </c>
      <c r="E14933" t="s">
        <v>75</v>
      </c>
      <c r="F14933" s="1" t="s">
        <v>202</v>
      </c>
      <c r="G14933" t="s">
        <v>74</v>
      </c>
      <c r="H14933" t="str">
        <f>VLOOKUP(F14933,Clubs!$A$1:$D$220,4,)</f>
        <v>081017</v>
      </c>
    </row>
    <row r="14934" spans="1:8">
      <c r="A14934">
        <v>2555061</v>
      </c>
      <c r="B14934" t="s">
        <v>13018</v>
      </c>
      <c r="C14934" t="s">
        <v>13019</v>
      </c>
      <c r="D14934" t="s">
        <v>166</v>
      </c>
      <c r="E14934" t="s">
        <v>71</v>
      </c>
      <c r="F14934" s="1" t="s">
        <v>202</v>
      </c>
      <c r="G14934" t="s">
        <v>74</v>
      </c>
      <c r="H14934" t="str">
        <f>VLOOKUP(F14934,Clubs!$A$1:$D$220,4,)</f>
        <v>081017</v>
      </c>
    </row>
    <row r="14935" spans="1:8">
      <c r="A14935">
        <v>2555118</v>
      </c>
      <c r="B14935" t="s">
        <v>13020</v>
      </c>
      <c r="C14935" t="s">
        <v>667</v>
      </c>
      <c r="D14935" t="s">
        <v>165</v>
      </c>
      <c r="E14935" t="s">
        <v>71</v>
      </c>
      <c r="F14935" s="1" t="s">
        <v>202</v>
      </c>
      <c r="G14935" t="s">
        <v>74</v>
      </c>
      <c r="H14935" t="str">
        <f>VLOOKUP(F14935,Clubs!$A$1:$D$220,4,)</f>
        <v>081017</v>
      </c>
    </row>
    <row r="14936" spans="1:8">
      <c r="A14936">
        <v>2555119</v>
      </c>
      <c r="B14936" t="s">
        <v>2408</v>
      </c>
      <c r="C14936" t="s">
        <v>766</v>
      </c>
      <c r="D14936" t="s">
        <v>165</v>
      </c>
      <c r="E14936" t="s">
        <v>75</v>
      </c>
      <c r="F14936" s="1" t="s">
        <v>202</v>
      </c>
      <c r="G14936" t="s">
        <v>74</v>
      </c>
      <c r="H14936" t="str">
        <f>VLOOKUP(F14936,Clubs!$A$1:$D$220,4,)</f>
        <v>081017</v>
      </c>
    </row>
    <row r="14937" spans="1:8">
      <c r="A14937">
        <v>2555121</v>
      </c>
      <c r="B14937" t="s">
        <v>13021</v>
      </c>
      <c r="C14937" t="s">
        <v>576</v>
      </c>
      <c r="D14937" t="s">
        <v>109</v>
      </c>
      <c r="E14937" t="s">
        <v>71</v>
      </c>
      <c r="F14937" s="1" t="s">
        <v>202</v>
      </c>
      <c r="G14937" t="s">
        <v>74</v>
      </c>
      <c r="H14937" t="str">
        <f>VLOOKUP(F14937,Clubs!$A$1:$D$220,4,)</f>
        <v>081017</v>
      </c>
    </row>
    <row r="14938" spans="1:8">
      <c r="A14938">
        <v>2555124</v>
      </c>
      <c r="B14938" t="s">
        <v>13022</v>
      </c>
      <c r="C14938" t="s">
        <v>962</v>
      </c>
      <c r="D14938" t="s">
        <v>110</v>
      </c>
      <c r="E14938" t="s">
        <v>71</v>
      </c>
      <c r="F14938" s="1" t="s">
        <v>202</v>
      </c>
      <c r="G14938" t="s">
        <v>74</v>
      </c>
      <c r="H14938" t="str">
        <f>VLOOKUP(F14938,Clubs!$A$1:$D$220,4,)</f>
        <v>081017</v>
      </c>
    </row>
    <row r="14939" spans="1:8">
      <c r="A14939">
        <v>2555126</v>
      </c>
      <c r="B14939" t="s">
        <v>2175</v>
      </c>
      <c r="C14939" t="s">
        <v>881</v>
      </c>
      <c r="D14939" t="s">
        <v>166</v>
      </c>
      <c r="E14939" t="s">
        <v>75</v>
      </c>
      <c r="F14939" s="1" t="s">
        <v>202</v>
      </c>
      <c r="G14939" t="s">
        <v>74</v>
      </c>
      <c r="H14939" t="str">
        <f>VLOOKUP(F14939,Clubs!$A$1:$D$220,4,)</f>
        <v>081017</v>
      </c>
    </row>
    <row r="14940" spans="1:8">
      <c r="A14940">
        <v>2555128</v>
      </c>
      <c r="B14940" t="s">
        <v>13023</v>
      </c>
      <c r="C14940" t="s">
        <v>949</v>
      </c>
      <c r="D14940" t="s">
        <v>110</v>
      </c>
      <c r="E14940" t="s">
        <v>75</v>
      </c>
      <c r="F14940" s="1" t="s">
        <v>202</v>
      </c>
      <c r="G14940" t="s">
        <v>74</v>
      </c>
      <c r="H14940" t="str">
        <f>VLOOKUP(F14940,Clubs!$A$1:$D$220,4,)</f>
        <v>081017</v>
      </c>
    </row>
    <row r="14941" spans="1:8">
      <c r="A14941">
        <v>2555195</v>
      </c>
      <c r="B14941" t="s">
        <v>13024</v>
      </c>
      <c r="C14941" t="s">
        <v>766</v>
      </c>
      <c r="D14941" t="s">
        <v>109</v>
      </c>
      <c r="E14941" t="s">
        <v>75</v>
      </c>
      <c r="F14941" s="1" t="s">
        <v>8541</v>
      </c>
      <c r="G14941" t="s">
        <v>211</v>
      </c>
      <c r="H14941" t="str">
        <f>VLOOKUP(F14941,Clubs!$A$1:$D$220,4,)</f>
        <v>066032</v>
      </c>
    </row>
    <row r="14942" spans="1:8">
      <c r="A14942">
        <v>2555339</v>
      </c>
      <c r="B14942" t="s">
        <v>13025</v>
      </c>
      <c r="C14942" t="s">
        <v>2743</v>
      </c>
      <c r="D14942" t="s">
        <v>111</v>
      </c>
      <c r="E14942" t="s">
        <v>71</v>
      </c>
      <c r="F14942" s="1" t="s">
        <v>261</v>
      </c>
      <c r="G14942" t="s">
        <v>211</v>
      </c>
      <c r="H14942" t="str">
        <f>VLOOKUP(F14942,Clubs!$A$1:$D$220,4,)</f>
        <v>031001</v>
      </c>
    </row>
    <row r="14943" spans="1:8">
      <c r="A14943">
        <v>2555344</v>
      </c>
      <c r="B14943" t="s">
        <v>13026</v>
      </c>
      <c r="C14943" t="s">
        <v>1178</v>
      </c>
      <c r="D14943" t="s">
        <v>165</v>
      </c>
      <c r="E14943" t="s">
        <v>71</v>
      </c>
      <c r="F14943" s="1" t="s">
        <v>266</v>
      </c>
      <c r="G14943" t="s">
        <v>74</v>
      </c>
      <c r="H14943" t="str">
        <f>VLOOKUP(F14943,Clubs!$A$1:$D$220,4,)</f>
        <v>046008</v>
      </c>
    </row>
    <row r="14944" spans="1:8">
      <c r="A14944">
        <v>2555425</v>
      </c>
      <c r="B14944" t="s">
        <v>13027</v>
      </c>
      <c r="C14944" t="s">
        <v>1417</v>
      </c>
      <c r="D14944" t="s">
        <v>111</v>
      </c>
      <c r="E14944" t="s">
        <v>71</v>
      </c>
      <c r="F14944" s="1" t="s">
        <v>217</v>
      </c>
      <c r="G14944" t="s">
        <v>74</v>
      </c>
      <c r="H14944" t="str">
        <f>VLOOKUP(F14944,Clubs!$A$1:$D$220,4,)</f>
        <v>012008</v>
      </c>
    </row>
    <row r="14945" spans="1:8">
      <c r="A14945">
        <v>2555426</v>
      </c>
      <c r="B14945" t="s">
        <v>13028</v>
      </c>
      <c r="C14945" t="s">
        <v>592</v>
      </c>
      <c r="D14945" t="s">
        <v>111</v>
      </c>
      <c r="E14945" t="s">
        <v>71</v>
      </c>
      <c r="F14945" s="1" t="s">
        <v>217</v>
      </c>
      <c r="G14945" t="s">
        <v>74</v>
      </c>
      <c r="H14945" t="str">
        <f>VLOOKUP(F14945,Clubs!$A$1:$D$220,4,)</f>
        <v>012008</v>
      </c>
    </row>
    <row r="14946" spans="1:8">
      <c r="A14946">
        <v>2555453</v>
      </c>
      <c r="B14946" t="s">
        <v>2182</v>
      </c>
      <c r="C14946" t="s">
        <v>886</v>
      </c>
      <c r="D14946" t="s">
        <v>8640</v>
      </c>
      <c r="E14946" t="s">
        <v>75</v>
      </c>
      <c r="F14946" s="1" t="s">
        <v>204</v>
      </c>
      <c r="G14946" t="s">
        <v>74</v>
      </c>
      <c r="H14946" t="str">
        <f>VLOOKUP(F14946,Clubs!$A$1:$D$220,4,)</f>
        <v>031030</v>
      </c>
    </row>
    <row r="14947" spans="1:8">
      <c r="A14947">
        <v>2555486</v>
      </c>
      <c r="B14947" t="s">
        <v>8049</v>
      </c>
      <c r="C14947" t="s">
        <v>13029</v>
      </c>
      <c r="D14947" t="s">
        <v>110</v>
      </c>
      <c r="E14947" t="s">
        <v>71</v>
      </c>
      <c r="F14947" s="1" t="s">
        <v>294</v>
      </c>
      <c r="G14947" t="s">
        <v>211</v>
      </c>
      <c r="H14947" t="str">
        <f>VLOOKUP(F14947,Clubs!$A$1:$D$220,4,)</f>
        <v>081017</v>
      </c>
    </row>
    <row r="14948" spans="1:8">
      <c r="A14948">
        <v>2555487</v>
      </c>
      <c r="B14948" t="s">
        <v>8016</v>
      </c>
      <c r="C14948" t="s">
        <v>962</v>
      </c>
      <c r="D14948" t="s">
        <v>8640</v>
      </c>
      <c r="E14948" t="s">
        <v>71</v>
      </c>
      <c r="F14948" s="1" t="s">
        <v>294</v>
      </c>
      <c r="G14948" t="s">
        <v>211</v>
      </c>
      <c r="H14948" t="str">
        <f>VLOOKUP(F14948,Clubs!$A$1:$D$220,4,)</f>
        <v>081017</v>
      </c>
    </row>
    <row r="14949" spans="1:8">
      <c r="A14949">
        <v>2555488</v>
      </c>
      <c r="B14949" t="s">
        <v>2159</v>
      </c>
      <c r="C14949" t="s">
        <v>914</v>
      </c>
      <c r="D14949" t="s">
        <v>8640</v>
      </c>
      <c r="E14949" t="s">
        <v>75</v>
      </c>
      <c r="F14949" s="1" t="s">
        <v>294</v>
      </c>
      <c r="G14949" t="s">
        <v>211</v>
      </c>
      <c r="H14949" t="str">
        <f>VLOOKUP(F14949,Clubs!$A$1:$D$220,4,)</f>
        <v>081017</v>
      </c>
    </row>
    <row r="14950" spans="1:8">
      <c r="A14950">
        <v>2555493</v>
      </c>
      <c r="B14950" t="s">
        <v>1041</v>
      </c>
      <c r="C14950" t="s">
        <v>568</v>
      </c>
      <c r="D14950" t="s">
        <v>8640</v>
      </c>
      <c r="E14950" t="s">
        <v>71</v>
      </c>
      <c r="F14950" s="1" t="s">
        <v>294</v>
      </c>
      <c r="G14950" t="s">
        <v>211</v>
      </c>
      <c r="H14950" t="str">
        <f>VLOOKUP(F14950,Clubs!$A$1:$D$220,4,)</f>
        <v>081017</v>
      </c>
    </row>
    <row r="14951" spans="1:8">
      <c r="A14951">
        <v>2555494</v>
      </c>
      <c r="B14951" t="s">
        <v>13030</v>
      </c>
      <c r="C14951" t="s">
        <v>1522</v>
      </c>
      <c r="D14951" t="s">
        <v>8640</v>
      </c>
      <c r="E14951" t="s">
        <v>71</v>
      </c>
      <c r="F14951" s="1" t="s">
        <v>294</v>
      </c>
      <c r="G14951" t="s">
        <v>211</v>
      </c>
      <c r="H14951" t="str">
        <f>VLOOKUP(F14951,Clubs!$A$1:$D$220,4,)</f>
        <v>081017</v>
      </c>
    </row>
    <row r="14952" spans="1:8">
      <c r="A14952">
        <v>2555495</v>
      </c>
      <c r="B14952" t="s">
        <v>13031</v>
      </c>
      <c r="C14952" t="s">
        <v>669</v>
      </c>
      <c r="D14952" t="s">
        <v>8640</v>
      </c>
      <c r="E14952" t="s">
        <v>71</v>
      </c>
      <c r="F14952" s="1" t="s">
        <v>294</v>
      </c>
      <c r="G14952" t="s">
        <v>211</v>
      </c>
      <c r="H14952" t="str">
        <f>VLOOKUP(F14952,Clubs!$A$1:$D$220,4,)</f>
        <v>081017</v>
      </c>
    </row>
    <row r="14953" spans="1:8">
      <c r="A14953">
        <v>2555498</v>
      </c>
      <c r="B14953" t="s">
        <v>7624</v>
      </c>
      <c r="C14953" t="s">
        <v>706</v>
      </c>
      <c r="D14953" t="s">
        <v>8640</v>
      </c>
      <c r="E14953" t="s">
        <v>75</v>
      </c>
      <c r="F14953" s="1" t="s">
        <v>294</v>
      </c>
      <c r="G14953" t="s">
        <v>74</v>
      </c>
      <c r="H14953" t="str">
        <f>VLOOKUP(F14953,Clubs!$A$1:$D$220,4,)</f>
        <v>081017</v>
      </c>
    </row>
    <row r="14954" spans="1:8">
      <c r="A14954">
        <v>2555505</v>
      </c>
      <c r="B14954" t="s">
        <v>13032</v>
      </c>
      <c r="C14954" t="s">
        <v>2145</v>
      </c>
      <c r="D14954" t="s">
        <v>8640</v>
      </c>
      <c r="E14954" t="s">
        <v>75</v>
      </c>
      <c r="F14954" s="1" t="s">
        <v>294</v>
      </c>
      <c r="G14954" t="s">
        <v>211</v>
      </c>
      <c r="H14954" t="str">
        <f>VLOOKUP(F14954,Clubs!$A$1:$D$220,4,)</f>
        <v>081017</v>
      </c>
    </row>
    <row r="14955" spans="1:8">
      <c r="A14955">
        <v>2555507</v>
      </c>
      <c r="B14955" t="s">
        <v>13033</v>
      </c>
      <c r="C14955" t="s">
        <v>687</v>
      </c>
      <c r="D14955" t="s">
        <v>8640</v>
      </c>
      <c r="E14955" t="s">
        <v>71</v>
      </c>
      <c r="F14955" s="1" t="s">
        <v>294</v>
      </c>
      <c r="G14955" t="s">
        <v>211</v>
      </c>
      <c r="H14955" t="str">
        <f>VLOOKUP(F14955,Clubs!$A$1:$D$220,4,)</f>
        <v>081017</v>
      </c>
    </row>
    <row r="14956" spans="1:8">
      <c r="A14956">
        <v>2555508</v>
      </c>
      <c r="B14956" t="s">
        <v>1634</v>
      </c>
      <c r="C14956" t="s">
        <v>894</v>
      </c>
      <c r="D14956" t="s">
        <v>111</v>
      </c>
      <c r="E14956" t="s">
        <v>71</v>
      </c>
      <c r="F14956" s="1" t="s">
        <v>294</v>
      </c>
      <c r="G14956" t="s">
        <v>211</v>
      </c>
      <c r="H14956" t="str">
        <f>VLOOKUP(F14956,Clubs!$A$1:$D$220,4,)</f>
        <v>081017</v>
      </c>
    </row>
    <row r="14957" spans="1:8">
      <c r="A14957">
        <v>2555544</v>
      </c>
      <c r="B14957" t="s">
        <v>13034</v>
      </c>
      <c r="C14957" t="s">
        <v>4051</v>
      </c>
      <c r="D14957" t="s">
        <v>8640</v>
      </c>
      <c r="E14957" t="s">
        <v>71</v>
      </c>
      <c r="F14957" s="1" t="s">
        <v>8525</v>
      </c>
      <c r="G14957" t="s">
        <v>211</v>
      </c>
      <c r="H14957" t="str">
        <f>VLOOKUP(F14957,Clubs!$A$1:$D$220,4,)</f>
        <v>030075</v>
      </c>
    </row>
    <row r="14958" spans="1:8">
      <c r="A14958">
        <v>2555559</v>
      </c>
      <c r="B14958" t="s">
        <v>1962</v>
      </c>
      <c r="C14958" t="s">
        <v>4254</v>
      </c>
      <c r="D14958" t="s">
        <v>166</v>
      </c>
      <c r="E14958" t="s">
        <v>71</v>
      </c>
      <c r="F14958" s="1" t="s">
        <v>222</v>
      </c>
      <c r="G14958" t="s">
        <v>74</v>
      </c>
      <c r="H14958" t="str">
        <f>VLOOKUP(F14958,Clubs!$A$1:$D$220,4,)</f>
        <v>030004</v>
      </c>
    </row>
    <row r="14959" spans="1:8">
      <c r="A14959">
        <v>2555570</v>
      </c>
      <c r="B14959" t="s">
        <v>1681</v>
      </c>
      <c r="C14959" t="s">
        <v>3910</v>
      </c>
      <c r="D14959" t="s">
        <v>8640</v>
      </c>
      <c r="E14959" t="s">
        <v>75</v>
      </c>
      <c r="F14959" s="1" t="s">
        <v>246</v>
      </c>
      <c r="G14959" t="s">
        <v>74</v>
      </c>
      <c r="H14959" t="str">
        <f>VLOOKUP(F14959,Clubs!$A$1:$D$220,4,)</f>
        <v>011024</v>
      </c>
    </row>
    <row r="14960" spans="1:8">
      <c r="A14960">
        <v>2555586</v>
      </c>
      <c r="B14960" t="s">
        <v>1616</v>
      </c>
      <c r="C14960" t="s">
        <v>1014</v>
      </c>
      <c r="D14960" t="s">
        <v>8640</v>
      </c>
      <c r="E14960" t="s">
        <v>75</v>
      </c>
      <c r="F14960" s="1" t="s">
        <v>234</v>
      </c>
      <c r="G14960" t="s">
        <v>74</v>
      </c>
      <c r="H14960" t="str">
        <f>VLOOKUP(F14960,Clubs!$A$1:$D$220,4,)</f>
        <v>081050</v>
      </c>
    </row>
    <row r="14961" spans="1:8">
      <c r="A14961">
        <v>2555674</v>
      </c>
      <c r="B14961" t="s">
        <v>2784</v>
      </c>
      <c r="C14961" t="s">
        <v>1047</v>
      </c>
      <c r="D14961" t="s">
        <v>8640</v>
      </c>
      <c r="E14961" t="s">
        <v>75</v>
      </c>
      <c r="F14961" s="1" t="s">
        <v>246</v>
      </c>
      <c r="G14961" t="s">
        <v>74</v>
      </c>
      <c r="H14961" t="str">
        <f>VLOOKUP(F14961,Clubs!$A$1:$D$220,4,)</f>
        <v>011024</v>
      </c>
    </row>
    <row r="14962" spans="1:8">
      <c r="A14962">
        <v>2555718</v>
      </c>
      <c r="B14962" t="s">
        <v>598</v>
      </c>
      <c r="C14962" t="s">
        <v>1286</v>
      </c>
      <c r="D14962" t="s">
        <v>111</v>
      </c>
      <c r="E14962" t="s">
        <v>71</v>
      </c>
      <c r="F14962" s="1" t="s">
        <v>204</v>
      </c>
      <c r="G14962" t="s">
        <v>74</v>
      </c>
      <c r="H14962" t="str">
        <f>VLOOKUP(F14962,Clubs!$A$1:$D$220,4,)</f>
        <v>031030</v>
      </c>
    </row>
    <row r="14963" spans="1:8">
      <c r="A14963">
        <v>2555811</v>
      </c>
      <c r="B14963" t="s">
        <v>1748</v>
      </c>
      <c r="C14963" t="s">
        <v>782</v>
      </c>
      <c r="D14963" t="s">
        <v>109</v>
      </c>
      <c r="E14963" t="s">
        <v>71</v>
      </c>
      <c r="F14963" s="1" t="s">
        <v>271</v>
      </c>
      <c r="G14963" t="s">
        <v>74</v>
      </c>
      <c r="H14963" t="str">
        <f>VLOOKUP(F14963,Clubs!$A$1:$D$220,4,)</f>
        <v>082017</v>
      </c>
    </row>
    <row r="14964" spans="1:8">
      <c r="A14964">
        <v>2555861</v>
      </c>
      <c r="B14964" t="s">
        <v>7051</v>
      </c>
      <c r="C14964" t="s">
        <v>593</v>
      </c>
      <c r="D14964" t="s">
        <v>165</v>
      </c>
      <c r="E14964" t="s">
        <v>71</v>
      </c>
      <c r="F14964" s="1" t="s">
        <v>8520</v>
      </c>
      <c r="G14964" t="s">
        <v>74</v>
      </c>
      <c r="H14964" t="str">
        <f>VLOOKUP(F14964,Clubs!$A$1:$D$220,4,)</f>
        <v>012003</v>
      </c>
    </row>
    <row r="14965" spans="1:8">
      <c r="A14965">
        <v>2555862</v>
      </c>
      <c r="B14965" t="s">
        <v>2893</v>
      </c>
      <c r="C14965" t="s">
        <v>2142</v>
      </c>
      <c r="D14965" t="s">
        <v>8640</v>
      </c>
      <c r="E14965" t="s">
        <v>71</v>
      </c>
      <c r="F14965" s="1" t="s">
        <v>8525</v>
      </c>
      <c r="G14965" t="s">
        <v>211</v>
      </c>
      <c r="H14965" t="str">
        <f>VLOOKUP(F14965,Clubs!$A$1:$D$220,4,)</f>
        <v>030075</v>
      </c>
    </row>
    <row r="14966" spans="1:8">
      <c r="A14966">
        <v>2555936</v>
      </c>
      <c r="B14966" t="s">
        <v>2217</v>
      </c>
      <c r="C14966" t="s">
        <v>754</v>
      </c>
      <c r="D14966" t="s">
        <v>8640</v>
      </c>
      <c r="E14966" t="s">
        <v>75</v>
      </c>
      <c r="F14966" s="1" t="s">
        <v>8520</v>
      </c>
      <c r="G14966" t="s">
        <v>211</v>
      </c>
      <c r="H14966" t="str">
        <f>VLOOKUP(F14966,Clubs!$A$1:$D$220,4,)</f>
        <v>012003</v>
      </c>
    </row>
    <row r="14967" spans="1:8">
      <c r="A14967">
        <v>2555937</v>
      </c>
      <c r="B14967" t="s">
        <v>2217</v>
      </c>
      <c r="C14967" t="s">
        <v>723</v>
      </c>
      <c r="D14967" t="s">
        <v>8640</v>
      </c>
      <c r="E14967" t="s">
        <v>71</v>
      </c>
      <c r="F14967" s="1" t="s">
        <v>8520</v>
      </c>
      <c r="G14967" t="s">
        <v>211</v>
      </c>
      <c r="H14967" t="str">
        <f>VLOOKUP(F14967,Clubs!$A$1:$D$220,4,)</f>
        <v>012003</v>
      </c>
    </row>
    <row r="14968" spans="1:8">
      <c r="A14968">
        <v>2555941</v>
      </c>
      <c r="B14968" t="s">
        <v>1882</v>
      </c>
      <c r="C14968" t="s">
        <v>924</v>
      </c>
      <c r="D14968" t="s">
        <v>8640</v>
      </c>
      <c r="E14968" t="s">
        <v>71</v>
      </c>
      <c r="F14968" s="1" t="s">
        <v>241</v>
      </c>
      <c r="G14968" t="s">
        <v>211</v>
      </c>
      <c r="H14968" t="str">
        <f>VLOOKUP(F14968,Clubs!$A$1:$D$220,4,)</f>
        <v>034072</v>
      </c>
    </row>
    <row r="14969" spans="1:8">
      <c r="A14969">
        <v>2555982</v>
      </c>
      <c r="B14969" t="s">
        <v>13035</v>
      </c>
      <c r="C14969" t="s">
        <v>5927</v>
      </c>
      <c r="D14969" t="s">
        <v>166</v>
      </c>
      <c r="E14969" t="s">
        <v>75</v>
      </c>
      <c r="F14969" s="1" t="s">
        <v>222</v>
      </c>
      <c r="G14969" t="s">
        <v>74</v>
      </c>
      <c r="H14969" t="str">
        <f>VLOOKUP(F14969,Clubs!$A$1:$D$220,4,)</f>
        <v>030004</v>
      </c>
    </row>
    <row r="14970" spans="1:8">
      <c r="A14970">
        <v>2556076</v>
      </c>
      <c r="B14970" t="s">
        <v>5143</v>
      </c>
      <c r="C14970" t="s">
        <v>1104</v>
      </c>
      <c r="D14970" t="s">
        <v>111</v>
      </c>
      <c r="E14970" t="s">
        <v>75</v>
      </c>
      <c r="F14970" s="1" t="s">
        <v>229</v>
      </c>
      <c r="G14970" t="s">
        <v>74</v>
      </c>
      <c r="H14970" t="str">
        <f>VLOOKUP(F14970,Clubs!$A$1:$D$220,4,)</f>
        <v>031067</v>
      </c>
    </row>
    <row r="14971" spans="1:8">
      <c r="A14971">
        <v>2556095</v>
      </c>
      <c r="B14971" t="s">
        <v>13036</v>
      </c>
      <c r="C14971" t="s">
        <v>10315</v>
      </c>
      <c r="D14971" t="s">
        <v>8640</v>
      </c>
      <c r="E14971" t="s">
        <v>71</v>
      </c>
      <c r="F14971" s="1" t="s">
        <v>218</v>
      </c>
      <c r="G14971" t="s">
        <v>74</v>
      </c>
      <c r="H14971" t="str">
        <f>VLOOKUP(F14971,Clubs!$A$1:$D$220,4,)</f>
        <v>082015</v>
      </c>
    </row>
    <row r="14972" spans="1:8">
      <c r="A14972">
        <v>2556096</v>
      </c>
      <c r="B14972" t="s">
        <v>6530</v>
      </c>
      <c r="C14972" t="s">
        <v>2759</v>
      </c>
      <c r="D14972" t="s">
        <v>109</v>
      </c>
      <c r="E14972" t="s">
        <v>71</v>
      </c>
      <c r="F14972" s="1" t="s">
        <v>220</v>
      </c>
      <c r="G14972" t="s">
        <v>74</v>
      </c>
      <c r="H14972" t="str">
        <f>VLOOKUP(F14972,Clubs!$A$1:$D$220,4,)</f>
        <v>031015</v>
      </c>
    </row>
    <row r="14973" spans="1:8">
      <c r="A14973">
        <v>2556185</v>
      </c>
      <c r="B14973" t="s">
        <v>13037</v>
      </c>
      <c r="C14973" t="s">
        <v>4101</v>
      </c>
      <c r="D14973" t="s">
        <v>166</v>
      </c>
      <c r="E14973" t="s">
        <v>75</v>
      </c>
      <c r="F14973" s="1" t="s">
        <v>230</v>
      </c>
      <c r="G14973" t="s">
        <v>74</v>
      </c>
      <c r="H14973" t="str">
        <f>VLOOKUP(F14973,Clubs!$A$1:$D$220,4,)</f>
        <v>031025</v>
      </c>
    </row>
    <row r="14974" spans="1:8">
      <c r="A14974">
        <v>2556223</v>
      </c>
      <c r="B14974" t="s">
        <v>13038</v>
      </c>
      <c r="C14974" t="s">
        <v>667</v>
      </c>
      <c r="D14974" t="s">
        <v>166</v>
      </c>
      <c r="E14974" t="s">
        <v>71</v>
      </c>
      <c r="F14974" s="1" t="s">
        <v>271</v>
      </c>
      <c r="G14974" t="s">
        <v>74</v>
      </c>
      <c r="H14974" t="str">
        <f>VLOOKUP(F14974,Clubs!$A$1:$D$220,4,)</f>
        <v>082017</v>
      </c>
    </row>
    <row r="14975" spans="1:8">
      <c r="A14975">
        <v>2556225</v>
      </c>
      <c r="B14975" t="s">
        <v>13039</v>
      </c>
      <c r="C14975" t="s">
        <v>966</v>
      </c>
      <c r="D14975" t="s">
        <v>8640</v>
      </c>
      <c r="E14975" t="s">
        <v>71</v>
      </c>
      <c r="F14975" s="1" t="s">
        <v>271</v>
      </c>
      <c r="G14975" t="s">
        <v>74</v>
      </c>
      <c r="H14975" t="str">
        <f>VLOOKUP(F14975,Clubs!$A$1:$D$220,4,)</f>
        <v>082017</v>
      </c>
    </row>
    <row r="14976" spans="1:8">
      <c r="A14976">
        <v>2556228</v>
      </c>
      <c r="B14976" t="s">
        <v>13040</v>
      </c>
      <c r="C14976" t="s">
        <v>961</v>
      </c>
      <c r="D14976" t="s">
        <v>8640</v>
      </c>
      <c r="E14976" t="s">
        <v>71</v>
      </c>
      <c r="F14976" s="1" t="s">
        <v>271</v>
      </c>
      <c r="G14976" t="s">
        <v>74</v>
      </c>
      <c r="H14976" t="str">
        <f>VLOOKUP(F14976,Clubs!$A$1:$D$220,4,)</f>
        <v>082017</v>
      </c>
    </row>
    <row r="14977" spans="1:8">
      <c r="A14977">
        <v>2556229</v>
      </c>
      <c r="B14977" t="s">
        <v>13041</v>
      </c>
      <c r="C14977" t="s">
        <v>1086</v>
      </c>
      <c r="D14977" t="s">
        <v>166</v>
      </c>
      <c r="E14977" t="s">
        <v>71</v>
      </c>
      <c r="F14977" s="1" t="s">
        <v>220</v>
      </c>
      <c r="G14977" t="s">
        <v>74</v>
      </c>
      <c r="H14977" t="str">
        <f>VLOOKUP(F14977,Clubs!$A$1:$D$220,4,)</f>
        <v>031015</v>
      </c>
    </row>
    <row r="14978" spans="1:8">
      <c r="A14978">
        <v>2556234</v>
      </c>
      <c r="B14978" t="s">
        <v>13042</v>
      </c>
      <c r="C14978" t="s">
        <v>574</v>
      </c>
      <c r="D14978" t="s">
        <v>165</v>
      </c>
      <c r="E14978" t="s">
        <v>71</v>
      </c>
      <c r="F14978" s="1" t="s">
        <v>248</v>
      </c>
      <c r="G14978" t="s">
        <v>74</v>
      </c>
      <c r="H14978" t="str">
        <f>VLOOKUP(F14978,Clubs!$A$1:$D$220,4,)</f>
        <v>034021</v>
      </c>
    </row>
    <row r="14979" spans="1:8">
      <c r="A14979">
        <v>2556242</v>
      </c>
      <c r="B14979" t="s">
        <v>2455</v>
      </c>
      <c r="C14979" t="s">
        <v>864</v>
      </c>
      <c r="D14979" t="s">
        <v>165</v>
      </c>
      <c r="E14979" t="s">
        <v>71</v>
      </c>
      <c r="F14979" s="1" t="s">
        <v>200</v>
      </c>
      <c r="G14979" t="s">
        <v>74</v>
      </c>
      <c r="H14979" t="str">
        <f>VLOOKUP(F14979,Clubs!$A$1:$D$220,4,)</f>
        <v>011024</v>
      </c>
    </row>
    <row r="14980" spans="1:8">
      <c r="A14980">
        <v>2556344</v>
      </c>
      <c r="B14980" t="s">
        <v>1232</v>
      </c>
      <c r="C14980" t="s">
        <v>998</v>
      </c>
      <c r="D14980" t="s">
        <v>111</v>
      </c>
      <c r="E14980" t="s">
        <v>75</v>
      </c>
      <c r="F14980" s="1" t="s">
        <v>220</v>
      </c>
      <c r="G14980" t="s">
        <v>74</v>
      </c>
      <c r="H14980" t="str">
        <f>VLOOKUP(F14980,Clubs!$A$1:$D$220,4,)</f>
        <v>031015</v>
      </c>
    </row>
    <row r="14981" spans="1:8">
      <c r="A14981">
        <v>2556347</v>
      </c>
      <c r="B14981" t="s">
        <v>1440</v>
      </c>
      <c r="C14981" t="s">
        <v>1088</v>
      </c>
      <c r="D14981" t="s">
        <v>111</v>
      </c>
      <c r="E14981" t="s">
        <v>71</v>
      </c>
      <c r="F14981" s="1" t="s">
        <v>220</v>
      </c>
      <c r="G14981" t="s">
        <v>74</v>
      </c>
      <c r="H14981" t="str">
        <f>VLOOKUP(F14981,Clubs!$A$1:$D$220,4,)</f>
        <v>031015</v>
      </c>
    </row>
    <row r="14982" spans="1:8">
      <c r="A14982">
        <v>2556352</v>
      </c>
      <c r="B14982" t="s">
        <v>9725</v>
      </c>
      <c r="C14982" t="s">
        <v>773</v>
      </c>
      <c r="D14982" t="s">
        <v>166</v>
      </c>
      <c r="E14982" t="s">
        <v>71</v>
      </c>
      <c r="F14982" s="1" t="s">
        <v>271</v>
      </c>
      <c r="G14982" t="s">
        <v>74</v>
      </c>
      <c r="H14982" t="str">
        <f>VLOOKUP(F14982,Clubs!$A$1:$D$220,4,)</f>
        <v>082017</v>
      </c>
    </row>
    <row r="14983" spans="1:8">
      <c r="A14983">
        <v>2556355</v>
      </c>
      <c r="B14983" t="s">
        <v>13043</v>
      </c>
      <c r="C14983" t="s">
        <v>1267</v>
      </c>
      <c r="D14983" t="s">
        <v>111</v>
      </c>
      <c r="E14983" t="s">
        <v>75</v>
      </c>
      <c r="F14983" s="1" t="s">
        <v>277</v>
      </c>
      <c r="G14983" t="s">
        <v>211</v>
      </c>
      <c r="H14983" t="str">
        <f>VLOOKUP(F14983,Clubs!$A$1:$D$220,4,)</f>
        <v>031051</v>
      </c>
    </row>
    <row r="14984" spans="1:8">
      <c r="A14984">
        <v>2556363</v>
      </c>
      <c r="B14984" t="s">
        <v>13044</v>
      </c>
      <c r="C14984" t="s">
        <v>754</v>
      </c>
      <c r="D14984" t="s">
        <v>8640</v>
      </c>
      <c r="E14984" t="s">
        <v>75</v>
      </c>
      <c r="F14984" s="1" t="s">
        <v>220</v>
      </c>
      <c r="G14984" t="s">
        <v>74</v>
      </c>
      <c r="H14984" t="str">
        <f>VLOOKUP(F14984,Clubs!$A$1:$D$220,4,)</f>
        <v>031015</v>
      </c>
    </row>
    <row r="14985" spans="1:8">
      <c r="A14985">
        <v>2556365</v>
      </c>
      <c r="B14985" t="s">
        <v>13045</v>
      </c>
      <c r="C14985" t="s">
        <v>818</v>
      </c>
      <c r="D14985" t="s">
        <v>166</v>
      </c>
      <c r="E14985" t="s">
        <v>75</v>
      </c>
      <c r="F14985" s="1" t="s">
        <v>246</v>
      </c>
      <c r="G14985" t="s">
        <v>74</v>
      </c>
      <c r="H14985" t="str">
        <f>VLOOKUP(F14985,Clubs!$A$1:$D$220,4,)</f>
        <v>011024</v>
      </c>
    </row>
    <row r="14986" spans="1:8">
      <c r="A14986">
        <v>2556379</v>
      </c>
      <c r="B14986" t="s">
        <v>13046</v>
      </c>
      <c r="C14986" t="s">
        <v>1181</v>
      </c>
      <c r="D14986" t="s">
        <v>165</v>
      </c>
      <c r="E14986" t="s">
        <v>71</v>
      </c>
      <c r="F14986" s="1" t="s">
        <v>271</v>
      </c>
      <c r="G14986" t="s">
        <v>74</v>
      </c>
      <c r="H14986" t="str">
        <f>VLOOKUP(F14986,Clubs!$A$1:$D$220,4,)</f>
        <v>082017</v>
      </c>
    </row>
    <row r="14987" spans="1:8">
      <c r="A14987">
        <v>2556390</v>
      </c>
      <c r="B14987" t="s">
        <v>13047</v>
      </c>
      <c r="C14987" t="s">
        <v>1950</v>
      </c>
      <c r="D14987" t="s">
        <v>8640</v>
      </c>
      <c r="E14987" t="s">
        <v>71</v>
      </c>
      <c r="F14987" s="1" t="s">
        <v>271</v>
      </c>
      <c r="G14987" t="s">
        <v>167</v>
      </c>
      <c r="H14987" t="str">
        <f>VLOOKUP(F14987,Clubs!$A$1:$D$220,4,)</f>
        <v>082017</v>
      </c>
    </row>
    <row r="14988" spans="1:8">
      <c r="A14988">
        <v>2556424</v>
      </c>
      <c r="B14988" t="s">
        <v>13048</v>
      </c>
      <c r="C14988" t="s">
        <v>13049</v>
      </c>
      <c r="D14988" t="s">
        <v>109</v>
      </c>
      <c r="E14988" t="s">
        <v>71</v>
      </c>
      <c r="F14988" s="1" t="s">
        <v>271</v>
      </c>
      <c r="G14988" t="s">
        <v>74</v>
      </c>
      <c r="H14988" t="str">
        <f>VLOOKUP(F14988,Clubs!$A$1:$D$220,4,)</f>
        <v>082017</v>
      </c>
    </row>
    <row r="14989" spans="1:8">
      <c r="A14989">
        <v>2556429</v>
      </c>
      <c r="B14989" t="s">
        <v>907</v>
      </c>
      <c r="C14989" t="s">
        <v>4557</v>
      </c>
      <c r="D14989" t="s">
        <v>166</v>
      </c>
      <c r="E14989" t="s">
        <v>71</v>
      </c>
      <c r="F14989" s="1" t="s">
        <v>271</v>
      </c>
      <c r="G14989" t="s">
        <v>74</v>
      </c>
      <c r="H14989" t="str">
        <f>VLOOKUP(F14989,Clubs!$A$1:$D$220,4,)</f>
        <v>082017</v>
      </c>
    </row>
    <row r="14990" spans="1:8">
      <c r="A14990">
        <v>2556490</v>
      </c>
      <c r="B14990" t="s">
        <v>13050</v>
      </c>
      <c r="C14990" t="s">
        <v>1570</v>
      </c>
      <c r="D14990" t="s">
        <v>8640</v>
      </c>
      <c r="E14990" t="s">
        <v>71</v>
      </c>
      <c r="F14990" s="1" t="s">
        <v>8522</v>
      </c>
      <c r="G14990" t="s">
        <v>201</v>
      </c>
      <c r="H14990" t="str">
        <f>VLOOKUP(F14990,Clubs!$A$1:$D$220,4,)</f>
        <v>030070</v>
      </c>
    </row>
    <row r="14991" spans="1:8">
      <c r="A14991">
        <v>2556505</v>
      </c>
      <c r="B14991" t="s">
        <v>13051</v>
      </c>
      <c r="C14991" t="s">
        <v>1058</v>
      </c>
      <c r="D14991" t="s">
        <v>8640</v>
      </c>
      <c r="E14991" t="s">
        <v>71</v>
      </c>
      <c r="F14991" s="1" t="s">
        <v>8528</v>
      </c>
      <c r="G14991" t="s">
        <v>201</v>
      </c>
      <c r="H14991" t="str">
        <f>VLOOKUP(F14991,Clubs!$A$1:$D$220,4,)</f>
        <v>031062</v>
      </c>
    </row>
    <row r="14992" spans="1:8">
      <c r="A14992">
        <v>2556593</v>
      </c>
      <c r="B14992" t="s">
        <v>13052</v>
      </c>
      <c r="C14992" t="s">
        <v>907</v>
      </c>
      <c r="D14992" t="s">
        <v>8640</v>
      </c>
      <c r="E14992" t="s">
        <v>75</v>
      </c>
      <c r="F14992" s="1" t="s">
        <v>336</v>
      </c>
      <c r="G14992" t="s">
        <v>211</v>
      </c>
      <c r="H14992" t="str">
        <f>VLOOKUP(F14992,Clubs!$A$1:$D$220,4,)</f>
        <v>030076</v>
      </c>
    </row>
    <row r="14993" spans="1:8">
      <c r="A14993">
        <v>2556599</v>
      </c>
      <c r="B14993" t="s">
        <v>13053</v>
      </c>
      <c r="C14993" t="s">
        <v>592</v>
      </c>
      <c r="D14993" t="s">
        <v>8640</v>
      </c>
      <c r="E14993" t="s">
        <v>71</v>
      </c>
      <c r="F14993" s="1" t="s">
        <v>280</v>
      </c>
      <c r="G14993" t="s">
        <v>74</v>
      </c>
      <c r="H14993" t="str">
        <f>VLOOKUP(F14993,Clubs!$A$1:$D$220,4,)</f>
        <v>031030</v>
      </c>
    </row>
    <row r="14994" spans="1:8">
      <c r="A14994">
        <v>2556601</v>
      </c>
      <c r="B14994" t="s">
        <v>13054</v>
      </c>
      <c r="C14994" t="s">
        <v>759</v>
      </c>
      <c r="D14994" t="s">
        <v>8640</v>
      </c>
      <c r="E14994" t="s">
        <v>75</v>
      </c>
      <c r="F14994" s="1" t="s">
        <v>280</v>
      </c>
      <c r="G14994" t="s">
        <v>74</v>
      </c>
      <c r="H14994" t="str">
        <f>VLOOKUP(F14994,Clubs!$A$1:$D$220,4,)</f>
        <v>031030</v>
      </c>
    </row>
    <row r="14995" spans="1:8">
      <c r="A14995">
        <v>2556603</v>
      </c>
      <c r="B14995" t="s">
        <v>13055</v>
      </c>
      <c r="C14995" t="s">
        <v>1794</v>
      </c>
      <c r="D14995" t="s">
        <v>111</v>
      </c>
      <c r="E14995" t="s">
        <v>75</v>
      </c>
      <c r="F14995" s="1" t="s">
        <v>280</v>
      </c>
      <c r="G14995" t="s">
        <v>74</v>
      </c>
      <c r="H14995" t="str">
        <f>VLOOKUP(F14995,Clubs!$A$1:$D$220,4,)</f>
        <v>031030</v>
      </c>
    </row>
    <row r="14996" spans="1:8">
      <c r="A14996">
        <v>2556609</v>
      </c>
      <c r="B14996" t="s">
        <v>13056</v>
      </c>
      <c r="C14996" t="s">
        <v>1147</v>
      </c>
      <c r="D14996" t="s">
        <v>111</v>
      </c>
      <c r="E14996" t="s">
        <v>75</v>
      </c>
      <c r="F14996" s="1" t="s">
        <v>280</v>
      </c>
      <c r="G14996" t="s">
        <v>74</v>
      </c>
      <c r="H14996" t="str">
        <f>VLOOKUP(F14996,Clubs!$A$1:$D$220,4,)</f>
        <v>031030</v>
      </c>
    </row>
    <row r="14997" spans="1:8">
      <c r="A14997">
        <v>2556632</v>
      </c>
      <c r="B14997" t="s">
        <v>13057</v>
      </c>
      <c r="C14997" t="s">
        <v>962</v>
      </c>
      <c r="D14997" t="s">
        <v>8640</v>
      </c>
      <c r="E14997" t="s">
        <v>71</v>
      </c>
      <c r="F14997" s="1" t="s">
        <v>8520</v>
      </c>
      <c r="G14997" t="s">
        <v>211</v>
      </c>
      <c r="H14997" t="str">
        <f>VLOOKUP(F14997,Clubs!$A$1:$D$220,4,)</f>
        <v>012003</v>
      </c>
    </row>
    <row r="14998" spans="1:8">
      <c r="A14998">
        <v>2556649</v>
      </c>
      <c r="B14998" t="s">
        <v>2856</v>
      </c>
      <c r="C14998" t="s">
        <v>600</v>
      </c>
      <c r="D14998" t="s">
        <v>165</v>
      </c>
      <c r="E14998" t="s">
        <v>71</v>
      </c>
      <c r="F14998" s="1" t="s">
        <v>257</v>
      </c>
      <c r="G14998" t="s">
        <v>74</v>
      </c>
      <c r="H14998" t="str">
        <f>VLOOKUP(F14998,Clubs!$A$1:$D$220,4,)</f>
        <v>031003</v>
      </c>
    </row>
    <row r="14999" spans="1:8">
      <c r="A14999">
        <v>2556665</v>
      </c>
      <c r="B14999" t="s">
        <v>9817</v>
      </c>
      <c r="C14999" t="s">
        <v>10066</v>
      </c>
      <c r="D14999" t="s">
        <v>166</v>
      </c>
      <c r="E14999" t="s">
        <v>71</v>
      </c>
      <c r="F14999" s="1" t="s">
        <v>257</v>
      </c>
      <c r="G14999" t="s">
        <v>74</v>
      </c>
      <c r="H14999" t="str">
        <f>VLOOKUP(F14999,Clubs!$A$1:$D$220,4,)</f>
        <v>031003</v>
      </c>
    </row>
    <row r="15000" spans="1:8">
      <c r="A15000">
        <v>2556683</v>
      </c>
      <c r="B15000" t="s">
        <v>13058</v>
      </c>
      <c r="C15000" t="s">
        <v>2393</v>
      </c>
      <c r="D15000" t="s">
        <v>166</v>
      </c>
      <c r="E15000" t="s">
        <v>71</v>
      </c>
      <c r="F15000" s="1" t="s">
        <v>280</v>
      </c>
      <c r="G15000" t="s">
        <v>74</v>
      </c>
      <c r="H15000" t="str">
        <f>VLOOKUP(F15000,Clubs!$A$1:$D$220,4,)</f>
        <v>031030</v>
      </c>
    </row>
    <row r="15001" spans="1:8">
      <c r="A15001">
        <v>2556686</v>
      </c>
      <c r="B15001" t="s">
        <v>11306</v>
      </c>
      <c r="C15001" t="s">
        <v>1743</v>
      </c>
      <c r="D15001" t="s">
        <v>166</v>
      </c>
      <c r="E15001" t="s">
        <v>75</v>
      </c>
      <c r="F15001" s="1" t="s">
        <v>280</v>
      </c>
      <c r="G15001" t="s">
        <v>74</v>
      </c>
      <c r="H15001" t="str">
        <f>VLOOKUP(F15001,Clubs!$A$1:$D$220,4,)</f>
        <v>031030</v>
      </c>
    </row>
    <row r="15002" spans="1:8">
      <c r="A15002">
        <v>2556690</v>
      </c>
      <c r="B15002" t="s">
        <v>13059</v>
      </c>
      <c r="C15002" t="s">
        <v>11173</v>
      </c>
      <c r="D15002" t="s">
        <v>165</v>
      </c>
      <c r="E15002" t="s">
        <v>71</v>
      </c>
      <c r="F15002" s="1" t="s">
        <v>248</v>
      </c>
      <c r="G15002" t="s">
        <v>74</v>
      </c>
      <c r="H15002" t="str">
        <f>VLOOKUP(F15002,Clubs!$A$1:$D$220,4,)</f>
        <v>034021</v>
      </c>
    </row>
    <row r="15003" spans="1:8">
      <c r="A15003">
        <v>2556739</v>
      </c>
      <c r="B15003" t="s">
        <v>13060</v>
      </c>
      <c r="C15003" t="s">
        <v>1536</v>
      </c>
      <c r="D15003" t="s">
        <v>166</v>
      </c>
      <c r="E15003" t="s">
        <v>71</v>
      </c>
      <c r="F15003" s="1" t="s">
        <v>214</v>
      </c>
      <c r="G15003" t="s">
        <v>74</v>
      </c>
      <c r="H15003" t="str">
        <f>VLOOKUP(F15003,Clubs!$A$1:$D$220,4,)</f>
        <v>034038</v>
      </c>
    </row>
    <row r="15004" spans="1:8">
      <c r="A15004">
        <v>2556769</v>
      </c>
      <c r="B15004" t="s">
        <v>13061</v>
      </c>
      <c r="C15004" t="s">
        <v>962</v>
      </c>
      <c r="D15004" t="s">
        <v>8640</v>
      </c>
      <c r="E15004" t="s">
        <v>71</v>
      </c>
      <c r="F15004" s="1" t="s">
        <v>276</v>
      </c>
      <c r="G15004" t="s">
        <v>211</v>
      </c>
      <c r="H15004" t="str">
        <f>VLOOKUP(F15004,Clubs!$A$1:$D$220,4,)</f>
        <v>066032</v>
      </c>
    </row>
    <row r="15005" spans="1:8">
      <c r="A15005">
        <v>2556798</v>
      </c>
      <c r="B15005" t="s">
        <v>3368</v>
      </c>
      <c r="C15005" t="s">
        <v>1842</v>
      </c>
      <c r="D15005" t="s">
        <v>111</v>
      </c>
      <c r="E15005" t="s">
        <v>75</v>
      </c>
      <c r="F15005" s="1" t="s">
        <v>241</v>
      </c>
      <c r="G15005" t="s">
        <v>211</v>
      </c>
      <c r="H15005" t="str">
        <f>VLOOKUP(F15005,Clubs!$A$1:$D$220,4,)</f>
        <v>034072</v>
      </c>
    </row>
    <row r="15006" spans="1:8">
      <c r="A15006">
        <v>2556808</v>
      </c>
      <c r="B15006" t="s">
        <v>1681</v>
      </c>
      <c r="C15006" t="s">
        <v>1417</v>
      </c>
      <c r="D15006" t="s">
        <v>110</v>
      </c>
      <c r="E15006" t="s">
        <v>71</v>
      </c>
      <c r="F15006" s="1" t="s">
        <v>202</v>
      </c>
      <c r="G15006" t="s">
        <v>74</v>
      </c>
      <c r="H15006" t="str">
        <f>VLOOKUP(F15006,Clubs!$A$1:$D$220,4,)</f>
        <v>081017</v>
      </c>
    </row>
    <row r="15007" spans="1:8">
      <c r="A15007">
        <v>2556809</v>
      </c>
      <c r="B15007" t="s">
        <v>13062</v>
      </c>
      <c r="C15007" t="s">
        <v>974</v>
      </c>
      <c r="D15007" t="s">
        <v>8640</v>
      </c>
      <c r="E15007" t="s">
        <v>71</v>
      </c>
      <c r="F15007" s="1" t="s">
        <v>241</v>
      </c>
      <c r="G15007" t="s">
        <v>211</v>
      </c>
      <c r="H15007" t="str">
        <f>VLOOKUP(F15007,Clubs!$A$1:$D$220,4,)</f>
        <v>034072</v>
      </c>
    </row>
    <row r="15008" spans="1:8">
      <c r="A15008">
        <v>2556811</v>
      </c>
      <c r="B15008" t="s">
        <v>1541</v>
      </c>
      <c r="C15008" t="s">
        <v>792</v>
      </c>
      <c r="D15008" t="s">
        <v>8640</v>
      </c>
      <c r="E15008" t="s">
        <v>75</v>
      </c>
      <c r="F15008" s="1" t="s">
        <v>345</v>
      </c>
      <c r="G15008" t="s">
        <v>167</v>
      </c>
      <c r="H15008" t="str">
        <f>VLOOKUP(F15008,Clubs!$A$1:$D$220,4,)</f>
        <v>011024</v>
      </c>
    </row>
    <row r="15009" spans="1:8">
      <c r="A15009">
        <v>2556812</v>
      </c>
      <c r="B15009" t="s">
        <v>13063</v>
      </c>
      <c r="C15009" t="s">
        <v>1781</v>
      </c>
      <c r="D15009" t="s">
        <v>8640</v>
      </c>
      <c r="E15009" t="s">
        <v>75</v>
      </c>
      <c r="F15009" s="1" t="s">
        <v>276</v>
      </c>
      <c r="G15009" t="s">
        <v>211</v>
      </c>
      <c r="H15009" t="str">
        <f>VLOOKUP(F15009,Clubs!$A$1:$D$220,4,)</f>
        <v>066032</v>
      </c>
    </row>
    <row r="15010" spans="1:8">
      <c r="A15010">
        <v>2556815</v>
      </c>
      <c r="B15010" t="s">
        <v>13062</v>
      </c>
      <c r="C15010" t="s">
        <v>1255</v>
      </c>
      <c r="D15010" t="s">
        <v>8640</v>
      </c>
      <c r="E15010" t="s">
        <v>75</v>
      </c>
      <c r="F15010" s="1" t="s">
        <v>241</v>
      </c>
      <c r="G15010" t="s">
        <v>211</v>
      </c>
      <c r="H15010" t="str">
        <f>VLOOKUP(F15010,Clubs!$A$1:$D$220,4,)</f>
        <v>034072</v>
      </c>
    </row>
    <row r="15011" spans="1:8">
      <c r="A15011">
        <v>2556822</v>
      </c>
      <c r="B15011" t="s">
        <v>13064</v>
      </c>
      <c r="C15011" t="s">
        <v>13065</v>
      </c>
      <c r="D15011" t="s">
        <v>166</v>
      </c>
      <c r="E15011" t="s">
        <v>75</v>
      </c>
      <c r="F15011" s="1" t="s">
        <v>209</v>
      </c>
      <c r="G15011" t="s">
        <v>74</v>
      </c>
      <c r="H15011" t="str">
        <f>VLOOKUP(F15011,Clubs!$A$1:$D$220,4,)</f>
        <v>034066</v>
      </c>
    </row>
    <row r="15012" spans="1:8">
      <c r="A15012">
        <v>2556870</v>
      </c>
      <c r="B15012" t="s">
        <v>972</v>
      </c>
      <c r="C15012" t="s">
        <v>600</v>
      </c>
      <c r="D15012" t="s">
        <v>166</v>
      </c>
      <c r="E15012" t="s">
        <v>71</v>
      </c>
      <c r="F15012" s="1" t="s">
        <v>326</v>
      </c>
      <c r="G15012" t="s">
        <v>74</v>
      </c>
      <c r="H15012" t="str">
        <f>VLOOKUP(F15012,Clubs!$A$1:$D$220,4,)</f>
        <v>009014</v>
      </c>
    </row>
    <row r="15013" spans="1:8">
      <c r="A15013">
        <v>2556892</v>
      </c>
      <c r="B15013" t="s">
        <v>13066</v>
      </c>
      <c r="C15013" t="s">
        <v>629</v>
      </c>
      <c r="D15013" t="s">
        <v>166</v>
      </c>
      <c r="E15013" t="s">
        <v>75</v>
      </c>
      <c r="F15013" s="1" t="s">
        <v>202</v>
      </c>
      <c r="G15013" t="s">
        <v>74</v>
      </c>
      <c r="H15013" t="str">
        <f>VLOOKUP(F15013,Clubs!$A$1:$D$220,4,)</f>
        <v>081017</v>
      </c>
    </row>
    <row r="15014" spans="1:8">
      <c r="A15014">
        <v>2556904</v>
      </c>
      <c r="B15014" t="s">
        <v>4378</v>
      </c>
      <c r="C15014" t="s">
        <v>639</v>
      </c>
      <c r="D15014" t="s">
        <v>166</v>
      </c>
      <c r="E15014" t="s">
        <v>71</v>
      </c>
      <c r="F15014" s="1" t="s">
        <v>202</v>
      </c>
      <c r="G15014" t="s">
        <v>74</v>
      </c>
      <c r="H15014" t="str">
        <f>VLOOKUP(F15014,Clubs!$A$1:$D$220,4,)</f>
        <v>081017</v>
      </c>
    </row>
    <row r="15015" spans="1:8">
      <c r="A15015">
        <v>2556949</v>
      </c>
      <c r="B15015" t="s">
        <v>2668</v>
      </c>
      <c r="C15015" t="s">
        <v>13067</v>
      </c>
      <c r="D15015" t="s">
        <v>165</v>
      </c>
      <c r="E15015" t="s">
        <v>75</v>
      </c>
      <c r="F15015" s="1" t="s">
        <v>275</v>
      </c>
      <c r="G15015" t="s">
        <v>74</v>
      </c>
      <c r="H15015" t="str">
        <f>VLOOKUP(F15015,Clubs!$A$1:$D$220,4,)</f>
        <v>081061</v>
      </c>
    </row>
    <row r="15016" spans="1:8">
      <c r="A15016">
        <v>2556956</v>
      </c>
      <c r="B15016" t="s">
        <v>10149</v>
      </c>
      <c r="C15016" t="s">
        <v>741</v>
      </c>
      <c r="D15016" t="s">
        <v>165</v>
      </c>
      <c r="E15016" t="s">
        <v>71</v>
      </c>
      <c r="F15016" s="1" t="s">
        <v>223</v>
      </c>
      <c r="G15016" t="s">
        <v>74</v>
      </c>
      <c r="H15016" t="str">
        <f>VLOOKUP(F15016,Clubs!$A$1:$D$220,4,)</f>
        <v>081050</v>
      </c>
    </row>
    <row r="15017" spans="1:8">
      <c r="A15017">
        <v>2556958</v>
      </c>
      <c r="B15017" t="s">
        <v>10149</v>
      </c>
      <c r="C15017" t="s">
        <v>13068</v>
      </c>
      <c r="D15017" t="s">
        <v>8640</v>
      </c>
      <c r="E15017" t="s">
        <v>71</v>
      </c>
      <c r="F15017" s="1" t="s">
        <v>223</v>
      </c>
      <c r="G15017" t="s">
        <v>74</v>
      </c>
      <c r="H15017" t="str">
        <f>VLOOKUP(F15017,Clubs!$A$1:$D$220,4,)</f>
        <v>081050</v>
      </c>
    </row>
    <row r="15018" spans="1:8">
      <c r="A15018">
        <v>2556968</v>
      </c>
      <c r="B15018" t="s">
        <v>13069</v>
      </c>
      <c r="C15018" t="s">
        <v>1100</v>
      </c>
      <c r="D15018" t="s">
        <v>110</v>
      </c>
      <c r="E15018" t="s">
        <v>75</v>
      </c>
      <c r="F15018" s="1" t="s">
        <v>209</v>
      </c>
      <c r="G15018" t="s">
        <v>74</v>
      </c>
      <c r="H15018" t="str">
        <f>VLOOKUP(F15018,Clubs!$A$1:$D$220,4,)</f>
        <v>034066</v>
      </c>
    </row>
    <row r="15019" spans="1:8">
      <c r="A15019">
        <v>2556975</v>
      </c>
      <c r="B15019" t="s">
        <v>2668</v>
      </c>
      <c r="C15019" t="s">
        <v>13070</v>
      </c>
      <c r="D15019" t="s">
        <v>166</v>
      </c>
      <c r="E15019" t="s">
        <v>71</v>
      </c>
      <c r="F15019" s="1" t="s">
        <v>275</v>
      </c>
      <c r="G15019" t="s">
        <v>74</v>
      </c>
      <c r="H15019" t="str">
        <f>VLOOKUP(F15019,Clubs!$A$1:$D$220,4,)</f>
        <v>081061</v>
      </c>
    </row>
    <row r="15020" spans="1:8">
      <c r="A15020">
        <v>2556980</v>
      </c>
      <c r="B15020" t="s">
        <v>12945</v>
      </c>
      <c r="C15020" t="s">
        <v>1233</v>
      </c>
      <c r="D15020" t="s">
        <v>166</v>
      </c>
      <c r="E15020" t="s">
        <v>75</v>
      </c>
      <c r="F15020" s="1" t="s">
        <v>251</v>
      </c>
      <c r="G15020" t="s">
        <v>74</v>
      </c>
      <c r="H15020" t="str">
        <f>VLOOKUP(F15020,Clubs!$A$1:$D$220,4,)</f>
        <v>081041</v>
      </c>
    </row>
    <row r="15021" spans="1:8">
      <c r="A15021">
        <v>2556985</v>
      </c>
      <c r="B15021" t="s">
        <v>1613</v>
      </c>
      <c r="C15021" t="s">
        <v>826</v>
      </c>
      <c r="D15021" t="s">
        <v>110</v>
      </c>
      <c r="E15021" t="s">
        <v>71</v>
      </c>
      <c r="F15021" s="1" t="s">
        <v>308</v>
      </c>
      <c r="G15021" t="s">
        <v>74</v>
      </c>
      <c r="H15021" t="str">
        <f>VLOOKUP(F15021,Clubs!$A$1:$D$220,4,)</f>
        <v>030076</v>
      </c>
    </row>
    <row r="15022" spans="1:8">
      <c r="A15022">
        <v>2556994</v>
      </c>
      <c r="B15022" t="s">
        <v>13071</v>
      </c>
      <c r="C15022" t="s">
        <v>13072</v>
      </c>
      <c r="D15022" t="s">
        <v>165</v>
      </c>
      <c r="E15022" t="s">
        <v>71</v>
      </c>
      <c r="F15022" s="1" t="s">
        <v>251</v>
      </c>
      <c r="G15022" t="s">
        <v>74</v>
      </c>
      <c r="H15022" t="str">
        <f>VLOOKUP(F15022,Clubs!$A$1:$D$220,4,)</f>
        <v>081041</v>
      </c>
    </row>
    <row r="15023" spans="1:8">
      <c r="A15023">
        <v>2557017</v>
      </c>
      <c r="B15023" t="s">
        <v>2864</v>
      </c>
      <c r="C15023" t="s">
        <v>989</v>
      </c>
      <c r="D15023" t="s">
        <v>8640</v>
      </c>
      <c r="E15023" t="s">
        <v>71</v>
      </c>
      <c r="F15023" s="1" t="s">
        <v>281</v>
      </c>
      <c r="G15023" t="s">
        <v>74</v>
      </c>
      <c r="H15023" t="str">
        <f>VLOOKUP(F15023,Clubs!$A$1:$D$220,4,)</f>
        <v>082020</v>
      </c>
    </row>
    <row r="15024" spans="1:8">
      <c r="A15024">
        <v>2557031</v>
      </c>
      <c r="B15024" t="s">
        <v>13073</v>
      </c>
      <c r="C15024" t="s">
        <v>2335</v>
      </c>
      <c r="D15024" t="s">
        <v>8640</v>
      </c>
      <c r="E15024" t="s">
        <v>71</v>
      </c>
      <c r="F15024" s="1" t="s">
        <v>8522</v>
      </c>
      <c r="G15024" t="s">
        <v>211</v>
      </c>
      <c r="H15024" t="str">
        <f>VLOOKUP(F15024,Clubs!$A$1:$D$220,4,)</f>
        <v>030070</v>
      </c>
    </row>
    <row r="15025" spans="1:8">
      <c r="A15025">
        <v>2557043</v>
      </c>
      <c r="B15025" t="s">
        <v>1784</v>
      </c>
      <c r="C15025" t="s">
        <v>786</v>
      </c>
      <c r="D15025" t="s">
        <v>111</v>
      </c>
      <c r="E15025" t="s">
        <v>75</v>
      </c>
      <c r="F15025" s="1" t="s">
        <v>8520</v>
      </c>
      <c r="G15025" t="s">
        <v>74</v>
      </c>
      <c r="H15025" t="str">
        <f>VLOOKUP(F15025,Clubs!$A$1:$D$220,4,)</f>
        <v>012003</v>
      </c>
    </row>
    <row r="15026" spans="1:8">
      <c r="A15026">
        <v>2557049</v>
      </c>
      <c r="B15026" t="s">
        <v>13074</v>
      </c>
      <c r="C15026" t="s">
        <v>11767</v>
      </c>
      <c r="D15026" t="s">
        <v>109</v>
      </c>
      <c r="E15026" t="s">
        <v>71</v>
      </c>
      <c r="F15026" s="1" t="s">
        <v>275</v>
      </c>
      <c r="G15026" t="s">
        <v>74</v>
      </c>
      <c r="H15026" t="str">
        <f>VLOOKUP(F15026,Clubs!$A$1:$D$220,4,)</f>
        <v>081061</v>
      </c>
    </row>
    <row r="15027" spans="1:8">
      <c r="A15027">
        <v>2557051</v>
      </c>
      <c r="B15027" t="s">
        <v>13075</v>
      </c>
      <c r="C15027" t="s">
        <v>1199</v>
      </c>
      <c r="D15027" t="s">
        <v>166</v>
      </c>
      <c r="E15027" t="s">
        <v>71</v>
      </c>
      <c r="F15027" s="1" t="s">
        <v>314</v>
      </c>
      <c r="G15027" t="s">
        <v>74</v>
      </c>
      <c r="H15027" t="str">
        <f>VLOOKUP(F15027,Clubs!$A$1:$D$220,4,)</f>
        <v>034457</v>
      </c>
    </row>
    <row r="15028" spans="1:8">
      <c r="A15028">
        <v>2557073</v>
      </c>
      <c r="B15028" t="s">
        <v>13076</v>
      </c>
      <c r="C15028" t="s">
        <v>848</v>
      </c>
      <c r="D15028" t="s">
        <v>109</v>
      </c>
      <c r="E15028" t="s">
        <v>75</v>
      </c>
      <c r="F15028" s="1" t="s">
        <v>314</v>
      </c>
      <c r="G15028" t="s">
        <v>74</v>
      </c>
      <c r="H15028" t="str">
        <f>VLOOKUP(F15028,Clubs!$A$1:$D$220,4,)</f>
        <v>034457</v>
      </c>
    </row>
    <row r="15029" spans="1:8">
      <c r="A15029">
        <v>2557160</v>
      </c>
      <c r="B15029" t="s">
        <v>13077</v>
      </c>
      <c r="C15029" t="s">
        <v>639</v>
      </c>
      <c r="D15029" t="s">
        <v>166</v>
      </c>
      <c r="E15029" t="s">
        <v>71</v>
      </c>
      <c r="F15029" s="1" t="s">
        <v>209</v>
      </c>
      <c r="G15029" t="s">
        <v>74</v>
      </c>
      <c r="H15029" t="str">
        <f>VLOOKUP(F15029,Clubs!$A$1:$D$220,4,)</f>
        <v>034066</v>
      </c>
    </row>
    <row r="15030" spans="1:8">
      <c r="A15030">
        <v>2557161</v>
      </c>
      <c r="B15030" t="s">
        <v>13078</v>
      </c>
      <c r="C15030" t="s">
        <v>604</v>
      </c>
      <c r="D15030" t="s">
        <v>109</v>
      </c>
      <c r="E15030" t="s">
        <v>75</v>
      </c>
      <c r="F15030" s="1" t="s">
        <v>209</v>
      </c>
      <c r="G15030" t="s">
        <v>74</v>
      </c>
      <c r="H15030" t="str">
        <f>VLOOKUP(F15030,Clubs!$A$1:$D$220,4,)</f>
        <v>034066</v>
      </c>
    </row>
    <row r="15031" spans="1:8">
      <c r="A15031">
        <v>2557169</v>
      </c>
      <c r="B15031" t="s">
        <v>13079</v>
      </c>
      <c r="C15031" t="s">
        <v>13080</v>
      </c>
      <c r="D15031" t="s">
        <v>165</v>
      </c>
      <c r="E15031" t="s">
        <v>71</v>
      </c>
      <c r="F15031" s="1" t="s">
        <v>209</v>
      </c>
      <c r="G15031" t="s">
        <v>74</v>
      </c>
      <c r="H15031" t="str">
        <f>VLOOKUP(F15031,Clubs!$A$1:$D$220,4,)</f>
        <v>034066</v>
      </c>
    </row>
    <row r="15032" spans="1:8">
      <c r="A15032">
        <v>2557175</v>
      </c>
      <c r="B15032" t="s">
        <v>13081</v>
      </c>
      <c r="C15032" t="s">
        <v>1168</v>
      </c>
      <c r="D15032" t="s">
        <v>166</v>
      </c>
      <c r="E15032" t="s">
        <v>71</v>
      </c>
      <c r="F15032" s="1" t="s">
        <v>213</v>
      </c>
      <c r="G15032" t="s">
        <v>74</v>
      </c>
      <c r="H15032" t="str">
        <f>VLOOKUP(F15032,Clubs!$A$1:$D$220,4,)</f>
        <v>066032</v>
      </c>
    </row>
    <row r="15033" spans="1:8">
      <c r="A15033">
        <v>2557188</v>
      </c>
      <c r="B15033" t="s">
        <v>13082</v>
      </c>
      <c r="C15033" t="s">
        <v>1360</v>
      </c>
      <c r="D15033" t="s">
        <v>8640</v>
      </c>
      <c r="E15033" t="s">
        <v>75</v>
      </c>
      <c r="F15033" s="1" t="s">
        <v>339</v>
      </c>
      <c r="G15033" t="s">
        <v>211</v>
      </c>
      <c r="H15033" t="str">
        <f>VLOOKUP(F15033,Clubs!$A$1:$D$220,4,)</f>
        <v>065024</v>
      </c>
    </row>
    <row r="15034" spans="1:8">
      <c r="A15034">
        <v>2557193</v>
      </c>
      <c r="B15034" t="s">
        <v>13083</v>
      </c>
      <c r="C15034" t="s">
        <v>968</v>
      </c>
      <c r="D15034" t="s">
        <v>109</v>
      </c>
      <c r="E15034" t="s">
        <v>75</v>
      </c>
      <c r="F15034" s="1" t="s">
        <v>209</v>
      </c>
      <c r="G15034" t="s">
        <v>74</v>
      </c>
      <c r="H15034" t="str">
        <f>VLOOKUP(F15034,Clubs!$A$1:$D$220,4,)</f>
        <v>034066</v>
      </c>
    </row>
    <row r="15035" spans="1:8">
      <c r="A15035">
        <v>2557204</v>
      </c>
      <c r="B15035" t="s">
        <v>13084</v>
      </c>
      <c r="C15035" t="s">
        <v>10245</v>
      </c>
      <c r="D15035" t="s">
        <v>165</v>
      </c>
      <c r="E15035" t="s">
        <v>71</v>
      </c>
      <c r="F15035" s="1" t="s">
        <v>214</v>
      </c>
      <c r="G15035" t="s">
        <v>74</v>
      </c>
      <c r="H15035" t="str">
        <f>VLOOKUP(F15035,Clubs!$A$1:$D$220,4,)</f>
        <v>034038</v>
      </c>
    </row>
    <row r="15036" spans="1:8">
      <c r="A15036">
        <v>2557228</v>
      </c>
      <c r="B15036" t="s">
        <v>13085</v>
      </c>
      <c r="C15036" t="s">
        <v>919</v>
      </c>
      <c r="D15036" t="s">
        <v>111</v>
      </c>
      <c r="E15036" t="s">
        <v>71</v>
      </c>
      <c r="F15036" s="1" t="s">
        <v>217</v>
      </c>
      <c r="G15036" t="s">
        <v>74</v>
      </c>
      <c r="H15036" t="str">
        <f>VLOOKUP(F15036,Clubs!$A$1:$D$220,4,)</f>
        <v>012008</v>
      </c>
    </row>
    <row r="15037" spans="1:8">
      <c r="A15037">
        <v>2557229</v>
      </c>
      <c r="B15037" t="s">
        <v>13086</v>
      </c>
      <c r="C15037" t="s">
        <v>716</v>
      </c>
      <c r="D15037" t="s">
        <v>8640</v>
      </c>
      <c r="E15037" t="s">
        <v>75</v>
      </c>
      <c r="F15037" s="1" t="s">
        <v>217</v>
      </c>
      <c r="G15037" t="s">
        <v>74</v>
      </c>
      <c r="H15037" t="str">
        <f>VLOOKUP(F15037,Clubs!$A$1:$D$220,4,)</f>
        <v>012008</v>
      </c>
    </row>
    <row r="15038" spans="1:8">
      <c r="A15038">
        <v>2557271</v>
      </c>
      <c r="B15038" t="s">
        <v>9009</v>
      </c>
      <c r="C15038" t="s">
        <v>1206</v>
      </c>
      <c r="D15038" t="s">
        <v>165</v>
      </c>
      <c r="E15038" t="s">
        <v>71</v>
      </c>
      <c r="F15038" s="1" t="s">
        <v>254</v>
      </c>
      <c r="G15038" t="s">
        <v>74</v>
      </c>
      <c r="H15038" t="str">
        <f>VLOOKUP(F15038,Clubs!$A$1:$D$220,4,)</f>
        <v>031030</v>
      </c>
    </row>
    <row r="15039" spans="1:8">
      <c r="A15039">
        <v>2557306</v>
      </c>
      <c r="B15039" t="s">
        <v>2625</v>
      </c>
      <c r="C15039" t="s">
        <v>1331</v>
      </c>
      <c r="D15039" t="s">
        <v>8640</v>
      </c>
      <c r="E15039" t="s">
        <v>75</v>
      </c>
      <c r="F15039" s="1" t="s">
        <v>303</v>
      </c>
      <c r="G15039" t="s">
        <v>211</v>
      </c>
      <c r="H15039" t="str">
        <f>VLOOKUP(F15039,Clubs!$A$1:$D$220,4,)</f>
        <v>048006</v>
      </c>
    </row>
    <row r="15040" spans="1:8">
      <c r="A15040">
        <v>2557307</v>
      </c>
      <c r="B15040" t="s">
        <v>4253</v>
      </c>
      <c r="C15040" t="s">
        <v>716</v>
      </c>
      <c r="D15040" t="s">
        <v>111</v>
      </c>
      <c r="E15040" t="s">
        <v>75</v>
      </c>
      <c r="F15040" s="1" t="s">
        <v>303</v>
      </c>
      <c r="G15040" t="s">
        <v>74</v>
      </c>
      <c r="H15040" t="str">
        <f>VLOOKUP(F15040,Clubs!$A$1:$D$220,4,)</f>
        <v>048006</v>
      </c>
    </row>
    <row r="15041" spans="1:8">
      <c r="A15041">
        <v>2557319</v>
      </c>
      <c r="B15041" t="s">
        <v>13087</v>
      </c>
      <c r="C15041" t="s">
        <v>629</v>
      </c>
      <c r="D15041" t="s">
        <v>165</v>
      </c>
      <c r="E15041" t="s">
        <v>75</v>
      </c>
      <c r="F15041" s="1" t="s">
        <v>208</v>
      </c>
      <c r="G15041" t="s">
        <v>74</v>
      </c>
      <c r="H15041" t="str">
        <f>VLOOKUP(F15041,Clubs!$A$1:$D$220,4,)</f>
        <v>030059</v>
      </c>
    </row>
    <row r="15042" spans="1:8">
      <c r="A15042">
        <v>2557329</v>
      </c>
      <c r="B15042" t="s">
        <v>2251</v>
      </c>
      <c r="C15042" t="s">
        <v>639</v>
      </c>
      <c r="D15042" t="s">
        <v>165</v>
      </c>
      <c r="E15042" t="s">
        <v>71</v>
      </c>
      <c r="F15042" s="1" t="s">
        <v>208</v>
      </c>
      <c r="G15042" t="s">
        <v>74</v>
      </c>
      <c r="H15042" t="str">
        <f>VLOOKUP(F15042,Clubs!$A$1:$D$220,4,)</f>
        <v>030059</v>
      </c>
    </row>
    <row r="15043" spans="1:8">
      <c r="A15043">
        <v>2557335</v>
      </c>
      <c r="B15043" t="s">
        <v>13088</v>
      </c>
      <c r="C15043" t="s">
        <v>2053</v>
      </c>
      <c r="D15043" t="s">
        <v>165</v>
      </c>
      <c r="E15043" t="s">
        <v>71</v>
      </c>
      <c r="F15043" s="1" t="s">
        <v>208</v>
      </c>
      <c r="G15043" t="s">
        <v>74</v>
      </c>
      <c r="H15043" t="str">
        <f>VLOOKUP(F15043,Clubs!$A$1:$D$220,4,)</f>
        <v>030059</v>
      </c>
    </row>
    <row r="15044" spans="1:8">
      <c r="A15044">
        <v>2557361</v>
      </c>
      <c r="B15044" t="s">
        <v>13089</v>
      </c>
      <c r="C15044" t="s">
        <v>9443</v>
      </c>
      <c r="D15044" t="s">
        <v>109</v>
      </c>
      <c r="E15044" t="s">
        <v>71</v>
      </c>
      <c r="F15044" s="1" t="s">
        <v>244</v>
      </c>
      <c r="G15044" t="s">
        <v>74</v>
      </c>
      <c r="H15044" t="str">
        <f>VLOOKUP(F15044,Clubs!$A$1:$D$220,4,)</f>
        <v>030008</v>
      </c>
    </row>
    <row r="15045" spans="1:8">
      <c r="A15045">
        <v>2557365</v>
      </c>
      <c r="B15045" t="s">
        <v>13090</v>
      </c>
      <c r="C15045" t="s">
        <v>910</v>
      </c>
      <c r="D15045" t="s">
        <v>165</v>
      </c>
      <c r="E15045" t="s">
        <v>71</v>
      </c>
      <c r="F15045" s="1" t="s">
        <v>244</v>
      </c>
      <c r="G15045" t="s">
        <v>74</v>
      </c>
      <c r="H15045" t="str">
        <f>VLOOKUP(F15045,Clubs!$A$1:$D$220,4,)</f>
        <v>030008</v>
      </c>
    </row>
    <row r="15046" spans="1:8">
      <c r="A15046">
        <v>2557366</v>
      </c>
      <c r="B15046" t="s">
        <v>13091</v>
      </c>
      <c r="C15046" t="s">
        <v>690</v>
      </c>
      <c r="D15046" t="s">
        <v>165</v>
      </c>
      <c r="E15046" t="s">
        <v>71</v>
      </c>
      <c r="F15046" s="1" t="s">
        <v>244</v>
      </c>
      <c r="G15046" t="s">
        <v>74</v>
      </c>
      <c r="H15046" t="str">
        <f>VLOOKUP(F15046,Clubs!$A$1:$D$220,4,)</f>
        <v>030008</v>
      </c>
    </row>
    <row r="15047" spans="1:8">
      <c r="A15047">
        <v>2557367</v>
      </c>
      <c r="B15047" t="s">
        <v>13092</v>
      </c>
      <c r="C15047" t="s">
        <v>13093</v>
      </c>
      <c r="D15047" t="s">
        <v>8640</v>
      </c>
      <c r="E15047" t="s">
        <v>71</v>
      </c>
      <c r="F15047" s="1" t="s">
        <v>244</v>
      </c>
      <c r="G15047" t="s">
        <v>74</v>
      </c>
      <c r="H15047" t="str">
        <f>VLOOKUP(F15047,Clubs!$A$1:$D$220,4,)</f>
        <v>030008</v>
      </c>
    </row>
    <row r="15048" spans="1:8">
      <c r="A15048">
        <v>2557370</v>
      </c>
      <c r="B15048" t="s">
        <v>1878</v>
      </c>
      <c r="C15048" t="s">
        <v>779</v>
      </c>
      <c r="D15048" t="s">
        <v>166</v>
      </c>
      <c r="E15048" t="s">
        <v>71</v>
      </c>
      <c r="F15048" s="1" t="s">
        <v>244</v>
      </c>
      <c r="G15048" t="s">
        <v>74</v>
      </c>
      <c r="H15048" t="str">
        <f>VLOOKUP(F15048,Clubs!$A$1:$D$220,4,)</f>
        <v>030008</v>
      </c>
    </row>
    <row r="15049" spans="1:8">
      <c r="A15049">
        <v>2557374</v>
      </c>
      <c r="B15049" t="s">
        <v>13094</v>
      </c>
      <c r="C15049" t="s">
        <v>793</v>
      </c>
      <c r="D15049" t="s">
        <v>8640</v>
      </c>
      <c r="E15049" t="s">
        <v>71</v>
      </c>
      <c r="F15049" s="1" t="s">
        <v>244</v>
      </c>
      <c r="G15049" t="s">
        <v>74</v>
      </c>
      <c r="H15049" t="str">
        <f>VLOOKUP(F15049,Clubs!$A$1:$D$220,4,)</f>
        <v>030008</v>
      </c>
    </row>
    <row r="15050" spans="1:8">
      <c r="A15050">
        <v>2557379</v>
      </c>
      <c r="B15050" t="s">
        <v>13095</v>
      </c>
      <c r="C15050" t="s">
        <v>3209</v>
      </c>
      <c r="D15050" t="s">
        <v>109</v>
      </c>
      <c r="E15050" t="s">
        <v>75</v>
      </c>
      <c r="F15050" s="1" t="s">
        <v>8541</v>
      </c>
      <c r="G15050" t="s">
        <v>211</v>
      </c>
      <c r="H15050" t="str">
        <f>VLOOKUP(F15050,Clubs!$A$1:$D$220,4,)</f>
        <v>066032</v>
      </c>
    </row>
    <row r="15051" spans="1:8">
      <c r="A15051">
        <v>2557399</v>
      </c>
      <c r="B15051" t="s">
        <v>2408</v>
      </c>
      <c r="C15051" t="s">
        <v>704</v>
      </c>
      <c r="D15051" t="s">
        <v>110</v>
      </c>
      <c r="E15051" t="s">
        <v>75</v>
      </c>
      <c r="F15051" s="1" t="s">
        <v>217</v>
      </c>
      <c r="G15051" t="s">
        <v>74</v>
      </c>
      <c r="H15051" t="str">
        <f>VLOOKUP(F15051,Clubs!$A$1:$D$220,4,)</f>
        <v>012008</v>
      </c>
    </row>
    <row r="15052" spans="1:8">
      <c r="A15052">
        <v>2557409</v>
      </c>
      <c r="B15052" t="s">
        <v>13096</v>
      </c>
      <c r="C15052" t="s">
        <v>1208</v>
      </c>
      <c r="D15052" t="s">
        <v>165</v>
      </c>
      <c r="E15052" t="s">
        <v>71</v>
      </c>
      <c r="F15052" s="1" t="s">
        <v>216</v>
      </c>
      <c r="G15052" t="s">
        <v>74</v>
      </c>
      <c r="H15052" t="str">
        <f>VLOOKUP(F15052,Clubs!$A$1:$D$220,4,)</f>
        <v>065012</v>
      </c>
    </row>
    <row r="15053" spans="1:8">
      <c r="A15053">
        <v>2557473</v>
      </c>
      <c r="B15053" t="s">
        <v>13097</v>
      </c>
      <c r="C15053" t="s">
        <v>4598</v>
      </c>
      <c r="D15053" t="s">
        <v>8640</v>
      </c>
      <c r="E15053" t="s">
        <v>75</v>
      </c>
      <c r="F15053" s="1" t="s">
        <v>306</v>
      </c>
      <c r="G15053" t="s">
        <v>211</v>
      </c>
      <c r="H15053" t="str">
        <f>VLOOKUP(F15053,Clubs!$A$1:$D$220,4,)</f>
        <v>066006</v>
      </c>
    </row>
    <row r="15054" spans="1:8">
      <c r="A15054">
        <v>2557484</v>
      </c>
      <c r="B15054" t="s">
        <v>13098</v>
      </c>
      <c r="C15054" t="s">
        <v>6432</v>
      </c>
      <c r="D15054" t="s">
        <v>111</v>
      </c>
      <c r="E15054" t="s">
        <v>75</v>
      </c>
      <c r="F15054" s="1" t="s">
        <v>261</v>
      </c>
      <c r="G15054" t="s">
        <v>74</v>
      </c>
      <c r="H15054" t="str">
        <f>VLOOKUP(F15054,Clubs!$A$1:$D$220,4,)</f>
        <v>031001</v>
      </c>
    </row>
    <row r="15055" spans="1:8">
      <c r="A15055">
        <v>2557490</v>
      </c>
      <c r="B15055" t="s">
        <v>7709</v>
      </c>
      <c r="C15055" t="s">
        <v>2106</v>
      </c>
      <c r="D15055" t="s">
        <v>8640</v>
      </c>
      <c r="E15055" t="s">
        <v>75</v>
      </c>
      <c r="F15055" s="1" t="s">
        <v>261</v>
      </c>
      <c r="G15055" t="s">
        <v>211</v>
      </c>
      <c r="H15055" t="str">
        <f>VLOOKUP(F15055,Clubs!$A$1:$D$220,4,)</f>
        <v>031001</v>
      </c>
    </row>
    <row r="15056" spans="1:8">
      <c r="A15056">
        <v>2557492</v>
      </c>
      <c r="B15056" t="s">
        <v>3726</v>
      </c>
      <c r="C15056" t="s">
        <v>1088</v>
      </c>
      <c r="D15056" t="s">
        <v>8640</v>
      </c>
      <c r="E15056" t="s">
        <v>71</v>
      </c>
      <c r="F15056" s="1" t="s">
        <v>261</v>
      </c>
      <c r="G15056" t="s">
        <v>211</v>
      </c>
      <c r="H15056" t="str">
        <f>VLOOKUP(F15056,Clubs!$A$1:$D$220,4,)</f>
        <v>031001</v>
      </c>
    </row>
    <row r="15057" spans="1:8">
      <c r="A15057">
        <v>2557513</v>
      </c>
      <c r="B15057" t="s">
        <v>13099</v>
      </c>
      <c r="C15057" t="s">
        <v>4807</v>
      </c>
      <c r="D15057" t="s">
        <v>165</v>
      </c>
      <c r="E15057" t="s">
        <v>71</v>
      </c>
      <c r="F15057" s="1" t="s">
        <v>246</v>
      </c>
      <c r="G15057" t="s">
        <v>74</v>
      </c>
      <c r="H15057" t="str">
        <f>VLOOKUP(F15057,Clubs!$A$1:$D$220,4,)</f>
        <v>011024</v>
      </c>
    </row>
    <row r="15058" spans="1:8">
      <c r="A15058">
        <v>2557527</v>
      </c>
      <c r="B15058" t="s">
        <v>13100</v>
      </c>
      <c r="C15058" t="s">
        <v>2650</v>
      </c>
      <c r="D15058" t="s">
        <v>165</v>
      </c>
      <c r="E15058" t="s">
        <v>71</v>
      </c>
      <c r="F15058" s="1" t="s">
        <v>246</v>
      </c>
      <c r="G15058" t="s">
        <v>74</v>
      </c>
      <c r="H15058" t="str">
        <f>VLOOKUP(F15058,Clubs!$A$1:$D$220,4,)</f>
        <v>011024</v>
      </c>
    </row>
    <row r="15059" spans="1:8">
      <c r="A15059">
        <v>2557533</v>
      </c>
      <c r="B15059" t="s">
        <v>13101</v>
      </c>
      <c r="C15059" t="s">
        <v>13102</v>
      </c>
      <c r="D15059" t="s">
        <v>166</v>
      </c>
      <c r="E15059" t="s">
        <v>71</v>
      </c>
      <c r="F15059" s="1" t="s">
        <v>306</v>
      </c>
      <c r="G15059" t="s">
        <v>74</v>
      </c>
      <c r="H15059" t="str">
        <f>VLOOKUP(F15059,Clubs!$A$1:$D$220,4,)</f>
        <v>066006</v>
      </c>
    </row>
    <row r="15060" spans="1:8">
      <c r="A15060">
        <v>2557546</v>
      </c>
      <c r="B15060" t="s">
        <v>13103</v>
      </c>
      <c r="C15060" t="s">
        <v>2813</v>
      </c>
      <c r="D15060" t="s">
        <v>111</v>
      </c>
      <c r="E15060" t="s">
        <v>71</v>
      </c>
      <c r="F15060" s="1" t="s">
        <v>306</v>
      </c>
      <c r="G15060" t="s">
        <v>211</v>
      </c>
      <c r="H15060" t="str">
        <f>VLOOKUP(F15060,Clubs!$A$1:$D$220,4,)</f>
        <v>066006</v>
      </c>
    </row>
    <row r="15061" spans="1:8">
      <c r="A15061">
        <v>2557684</v>
      </c>
      <c r="B15061" t="s">
        <v>13104</v>
      </c>
      <c r="C15061" t="s">
        <v>2906</v>
      </c>
      <c r="D15061" t="s">
        <v>109</v>
      </c>
      <c r="E15061" t="s">
        <v>71</v>
      </c>
      <c r="F15061" s="1" t="s">
        <v>227</v>
      </c>
      <c r="G15061" t="s">
        <v>74</v>
      </c>
      <c r="H15061" t="str">
        <f>VLOOKUP(F15061,Clubs!$A$1:$D$220,4,)</f>
        <v>065020</v>
      </c>
    </row>
    <row r="15062" spans="1:8">
      <c r="A15062">
        <v>2557735</v>
      </c>
      <c r="B15062" t="s">
        <v>2437</v>
      </c>
      <c r="C15062" t="s">
        <v>1610</v>
      </c>
      <c r="D15062" t="s">
        <v>8640</v>
      </c>
      <c r="E15062" t="s">
        <v>75</v>
      </c>
      <c r="F15062" s="1" t="s">
        <v>314</v>
      </c>
      <c r="G15062" t="s">
        <v>211</v>
      </c>
      <c r="H15062" t="str">
        <f>VLOOKUP(F15062,Clubs!$A$1:$D$220,4,)</f>
        <v>034457</v>
      </c>
    </row>
    <row r="15063" spans="1:8">
      <c r="A15063">
        <v>2557776</v>
      </c>
      <c r="B15063" t="s">
        <v>13105</v>
      </c>
      <c r="C15063" t="s">
        <v>1215</v>
      </c>
      <c r="D15063" t="s">
        <v>111</v>
      </c>
      <c r="E15063" t="s">
        <v>71</v>
      </c>
      <c r="F15063" s="1" t="s">
        <v>306</v>
      </c>
      <c r="G15063" t="s">
        <v>211</v>
      </c>
      <c r="H15063" t="str">
        <f>VLOOKUP(F15063,Clubs!$A$1:$D$220,4,)</f>
        <v>066006</v>
      </c>
    </row>
    <row r="15064" spans="1:8">
      <c r="A15064">
        <v>2557810</v>
      </c>
      <c r="B15064" t="s">
        <v>13106</v>
      </c>
      <c r="C15064" t="s">
        <v>674</v>
      </c>
      <c r="D15064" t="s">
        <v>111</v>
      </c>
      <c r="E15064" t="s">
        <v>75</v>
      </c>
      <c r="F15064" s="1" t="s">
        <v>288</v>
      </c>
      <c r="G15064" t="s">
        <v>211</v>
      </c>
      <c r="H15064" t="str">
        <f>VLOOKUP(F15064,Clubs!$A$1:$D$220,4,)</f>
        <v>065020</v>
      </c>
    </row>
    <row r="15065" spans="1:8">
      <c r="A15065">
        <v>2557817</v>
      </c>
      <c r="B15065" t="s">
        <v>13107</v>
      </c>
      <c r="C15065" t="s">
        <v>1150</v>
      </c>
      <c r="D15065" t="s">
        <v>8640</v>
      </c>
      <c r="E15065" t="s">
        <v>75</v>
      </c>
      <c r="F15065" s="1" t="s">
        <v>223</v>
      </c>
      <c r="G15065" t="s">
        <v>74</v>
      </c>
      <c r="H15065" t="str">
        <f>VLOOKUP(F15065,Clubs!$A$1:$D$220,4,)</f>
        <v>081050</v>
      </c>
    </row>
    <row r="15066" spans="1:8">
      <c r="A15066">
        <v>2558004</v>
      </c>
      <c r="B15066" t="s">
        <v>7040</v>
      </c>
      <c r="C15066" t="s">
        <v>754</v>
      </c>
      <c r="D15066" t="s">
        <v>8640</v>
      </c>
      <c r="E15066" t="s">
        <v>75</v>
      </c>
      <c r="F15066" s="1" t="s">
        <v>271</v>
      </c>
      <c r="G15066" t="s">
        <v>74</v>
      </c>
      <c r="H15066" t="str">
        <f>VLOOKUP(F15066,Clubs!$A$1:$D$220,4,)</f>
        <v>082017</v>
      </c>
    </row>
    <row r="15067" spans="1:8">
      <c r="A15067">
        <v>2558047</v>
      </c>
      <c r="B15067" t="s">
        <v>2263</v>
      </c>
      <c r="C15067" t="s">
        <v>1145</v>
      </c>
      <c r="D15067" t="s">
        <v>8640</v>
      </c>
      <c r="E15067" t="s">
        <v>75</v>
      </c>
      <c r="F15067" s="1" t="s">
        <v>281</v>
      </c>
      <c r="G15067" t="s">
        <v>74</v>
      </c>
      <c r="H15067" t="str">
        <f>VLOOKUP(F15067,Clubs!$A$1:$D$220,4,)</f>
        <v>082020</v>
      </c>
    </row>
    <row r="15068" spans="1:8">
      <c r="A15068">
        <v>2558193</v>
      </c>
      <c r="B15068" t="s">
        <v>13108</v>
      </c>
      <c r="C15068" t="s">
        <v>13109</v>
      </c>
      <c r="D15068" t="s">
        <v>166</v>
      </c>
      <c r="E15068" t="s">
        <v>71</v>
      </c>
      <c r="F15068" s="1" t="s">
        <v>220</v>
      </c>
      <c r="G15068" t="s">
        <v>74</v>
      </c>
      <c r="H15068" t="str">
        <f>VLOOKUP(F15068,Clubs!$A$1:$D$220,4,)</f>
        <v>031015</v>
      </c>
    </row>
    <row r="15069" spans="1:8">
      <c r="A15069">
        <v>2558218</v>
      </c>
      <c r="B15069" t="s">
        <v>3158</v>
      </c>
      <c r="C15069" t="s">
        <v>655</v>
      </c>
      <c r="D15069" t="s">
        <v>166</v>
      </c>
      <c r="E15069" t="s">
        <v>75</v>
      </c>
      <c r="F15069" s="1" t="s">
        <v>220</v>
      </c>
      <c r="G15069" t="s">
        <v>74</v>
      </c>
      <c r="H15069" t="str">
        <f>VLOOKUP(F15069,Clubs!$A$1:$D$220,4,)</f>
        <v>031015</v>
      </c>
    </row>
    <row r="15070" spans="1:8">
      <c r="A15070">
        <v>2558239</v>
      </c>
      <c r="B15070" t="s">
        <v>13110</v>
      </c>
      <c r="C15070" t="s">
        <v>936</v>
      </c>
      <c r="D15070" t="s">
        <v>165</v>
      </c>
      <c r="E15070" t="s">
        <v>75</v>
      </c>
      <c r="F15070" s="1" t="s">
        <v>220</v>
      </c>
      <c r="G15070" t="s">
        <v>74</v>
      </c>
      <c r="H15070" t="str">
        <f>VLOOKUP(F15070,Clubs!$A$1:$D$220,4,)</f>
        <v>031015</v>
      </c>
    </row>
    <row r="15071" spans="1:8">
      <c r="A15071">
        <v>2558244</v>
      </c>
      <c r="B15071" t="s">
        <v>13111</v>
      </c>
      <c r="C15071" t="s">
        <v>761</v>
      </c>
      <c r="D15071" t="s">
        <v>111</v>
      </c>
      <c r="E15071" t="s">
        <v>71</v>
      </c>
      <c r="F15071" s="1" t="s">
        <v>261</v>
      </c>
      <c r="G15071" t="s">
        <v>211</v>
      </c>
      <c r="H15071" t="str">
        <f>VLOOKUP(F15071,Clubs!$A$1:$D$220,4,)</f>
        <v>031001</v>
      </c>
    </row>
    <row r="15072" spans="1:8">
      <c r="A15072">
        <v>2558287</v>
      </c>
      <c r="B15072" t="s">
        <v>13112</v>
      </c>
      <c r="C15072" t="s">
        <v>7149</v>
      </c>
      <c r="D15072" t="s">
        <v>8640</v>
      </c>
      <c r="E15072" t="s">
        <v>71</v>
      </c>
      <c r="F15072" s="1" t="s">
        <v>241</v>
      </c>
      <c r="G15072" t="s">
        <v>211</v>
      </c>
      <c r="H15072" t="str">
        <f>VLOOKUP(F15072,Clubs!$A$1:$D$220,4,)</f>
        <v>034072</v>
      </c>
    </row>
    <row r="15073" spans="1:8">
      <c r="A15073">
        <v>2558295</v>
      </c>
      <c r="B15073" t="s">
        <v>13113</v>
      </c>
      <c r="C15073" t="s">
        <v>1244</v>
      </c>
      <c r="D15073" t="s">
        <v>8640</v>
      </c>
      <c r="E15073" t="s">
        <v>71</v>
      </c>
      <c r="F15073" s="1" t="s">
        <v>241</v>
      </c>
      <c r="G15073" t="s">
        <v>211</v>
      </c>
      <c r="H15073" t="str">
        <f>VLOOKUP(F15073,Clubs!$A$1:$D$220,4,)</f>
        <v>034072</v>
      </c>
    </row>
    <row r="15074" spans="1:8">
      <c r="A15074">
        <v>2558325</v>
      </c>
      <c r="B15074" t="s">
        <v>13114</v>
      </c>
      <c r="C15074" t="s">
        <v>13115</v>
      </c>
      <c r="D15074" t="s">
        <v>8640</v>
      </c>
      <c r="E15074" t="s">
        <v>71</v>
      </c>
      <c r="F15074" s="1" t="s">
        <v>261</v>
      </c>
      <c r="G15074" t="s">
        <v>74</v>
      </c>
      <c r="H15074" t="str">
        <f>VLOOKUP(F15074,Clubs!$A$1:$D$220,4,)</f>
        <v>031001</v>
      </c>
    </row>
    <row r="15075" spans="1:8">
      <c r="A15075">
        <v>2558326</v>
      </c>
      <c r="B15075" t="s">
        <v>7709</v>
      </c>
      <c r="C15075" t="s">
        <v>1355</v>
      </c>
      <c r="D15075" t="s">
        <v>165</v>
      </c>
      <c r="E15075" t="s">
        <v>71</v>
      </c>
      <c r="F15075" s="1" t="s">
        <v>261</v>
      </c>
      <c r="G15075" t="s">
        <v>74</v>
      </c>
      <c r="H15075" t="str">
        <f>VLOOKUP(F15075,Clubs!$A$1:$D$220,4,)</f>
        <v>031001</v>
      </c>
    </row>
    <row r="15076" spans="1:8">
      <c r="A15076">
        <v>2558344</v>
      </c>
      <c r="B15076" t="s">
        <v>3446</v>
      </c>
      <c r="C15076" t="s">
        <v>1339</v>
      </c>
      <c r="D15076" t="s">
        <v>8640</v>
      </c>
      <c r="E15076" t="s">
        <v>71</v>
      </c>
      <c r="F15076" s="1" t="s">
        <v>241</v>
      </c>
      <c r="G15076" t="s">
        <v>211</v>
      </c>
      <c r="H15076" t="str">
        <f>VLOOKUP(F15076,Clubs!$A$1:$D$220,4,)</f>
        <v>034072</v>
      </c>
    </row>
    <row r="15077" spans="1:8">
      <c r="A15077">
        <v>2558364</v>
      </c>
      <c r="B15077" t="s">
        <v>11345</v>
      </c>
      <c r="C15077" t="s">
        <v>699</v>
      </c>
      <c r="D15077" t="s">
        <v>165</v>
      </c>
      <c r="E15077" t="s">
        <v>71</v>
      </c>
      <c r="F15077" s="1" t="s">
        <v>231</v>
      </c>
      <c r="G15077" t="s">
        <v>74</v>
      </c>
      <c r="H15077" t="str">
        <f>VLOOKUP(F15077,Clubs!$A$1:$D$220,4,)</f>
        <v>032002</v>
      </c>
    </row>
    <row r="15078" spans="1:8">
      <c r="A15078">
        <v>2558366</v>
      </c>
      <c r="B15078" t="s">
        <v>13116</v>
      </c>
      <c r="C15078" t="s">
        <v>1150</v>
      </c>
      <c r="D15078" t="s">
        <v>110</v>
      </c>
      <c r="E15078" t="s">
        <v>75</v>
      </c>
      <c r="F15078" s="1" t="s">
        <v>217</v>
      </c>
      <c r="G15078" t="s">
        <v>74</v>
      </c>
      <c r="H15078" t="str">
        <f>VLOOKUP(F15078,Clubs!$A$1:$D$220,4,)</f>
        <v>012008</v>
      </c>
    </row>
    <row r="15079" spans="1:8">
      <c r="A15079">
        <v>2558383</v>
      </c>
      <c r="B15079" t="s">
        <v>13117</v>
      </c>
      <c r="C15079" t="s">
        <v>13118</v>
      </c>
      <c r="D15079" t="s">
        <v>8640</v>
      </c>
      <c r="E15079" t="s">
        <v>71</v>
      </c>
      <c r="F15079" s="1" t="s">
        <v>231</v>
      </c>
      <c r="G15079" t="s">
        <v>211</v>
      </c>
      <c r="H15079" t="str">
        <f>VLOOKUP(F15079,Clubs!$A$1:$D$220,4,)</f>
        <v>032002</v>
      </c>
    </row>
    <row r="15080" spans="1:8">
      <c r="A15080">
        <v>2558461</v>
      </c>
      <c r="B15080" t="s">
        <v>13119</v>
      </c>
      <c r="C15080" t="s">
        <v>693</v>
      </c>
      <c r="D15080" t="s">
        <v>109</v>
      </c>
      <c r="E15080" t="s">
        <v>71</v>
      </c>
      <c r="F15080" s="1" t="s">
        <v>197</v>
      </c>
      <c r="G15080" t="s">
        <v>74</v>
      </c>
      <c r="H15080" t="str">
        <f>VLOOKUP(F15080,Clubs!$A$1:$D$220,4,)</f>
        <v>031067</v>
      </c>
    </row>
    <row r="15081" spans="1:8">
      <c r="A15081">
        <v>2558462</v>
      </c>
      <c r="B15081" t="s">
        <v>11461</v>
      </c>
      <c r="C15081" t="s">
        <v>10423</v>
      </c>
      <c r="D15081" t="s">
        <v>166</v>
      </c>
      <c r="E15081" t="s">
        <v>71</v>
      </c>
      <c r="F15081" s="1" t="s">
        <v>216</v>
      </c>
      <c r="G15081" t="s">
        <v>74</v>
      </c>
      <c r="H15081" t="str">
        <f>VLOOKUP(F15081,Clubs!$A$1:$D$220,4,)</f>
        <v>065012</v>
      </c>
    </row>
    <row r="15082" spans="1:8">
      <c r="A15082">
        <v>2558483</v>
      </c>
      <c r="B15082" t="s">
        <v>11461</v>
      </c>
      <c r="C15082" t="s">
        <v>13120</v>
      </c>
      <c r="D15082" t="s">
        <v>165</v>
      </c>
      <c r="E15082" t="s">
        <v>71</v>
      </c>
      <c r="F15082" s="1" t="s">
        <v>216</v>
      </c>
      <c r="G15082" t="s">
        <v>74</v>
      </c>
      <c r="H15082" t="str">
        <f>VLOOKUP(F15082,Clubs!$A$1:$D$220,4,)</f>
        <v>065012</v>
      </c>
    </row>
    <row r="15083" spans="1:8">
      <c r="A15083">
        <v>2558501</v>
      </c>
      <c r="B15083" t="s">
        <v>13121</v>
      </c>
      <c r="C15083" t="s">
        <v>13122</v>
      </c>
      <c r="D15083" t="s">
        <v>166</v>
      </c>
      <c r="E15083" t="s">
        <v>75</v>
      </c>
      <c r="F15083" s="1" t="s">
        <v>210</v>
      </c>
      <c r="G15083" t="s">
        <v>74</v>
      </c>
      <c r="H15083" t="str">
        <f>VLOOKUP(F15083,Clubs!$A$1:$D$220,4,)</f>
        <v>081041</v>
      </c>
    </row>
    <row r="15084" spans="1:8">
      <c r="A15084">
        <v>2558506</v>
      </c>
      <c r="B15084" t="s">
        <v>13123</v>
      </c>
      <c r="C15084" t="s">
        <v>754</v>
      </c>
      <c r="D15084" t="s">
        <v>115</v>
      </c>
      <c r="E15084" t="s">
        <v>75</v>
      </c>
      <c r="F15084" s="1" t="s">
        <v>223</v>
      </c>
      <c r="G15084" t="s">
        <v>74</v>
      </c>
      <c r="H15084" t="str">
        <f>VLOOKUP(F15084,Clubs!$A$1:$D$220,4,)</f>
        <v>081050</v>
      </c>
    </row>
    <row r="15085" spans="1:8">
      <c r="A15085">
        <v>2558507</v>
      </c>
      <c r="B15085" t="s">
        <v>6697</v>
      </c>
      <c r="C15085" t="s">
        <v>918</v>
      </c>
      <c r="D15085" t="s">
        <v>8640</v>
      </c>
      <c r="E15085" t="s">
        <v>71</v>
      </c>
      <c r="F15085" s="1" t="s">
        <v>200</v>
      </c>
      <c r="G15085" t="s">
        <v>74</v>
      </c>
      <c r="H15085" t="str">
        <f>VLOOKUP(F15085,Clubs!$A$1:$D$220,4,)</f>
        <v>011024</v>
      </c>
    </row>
    <row r="15086" spans="1:8">
      <c r="A15086">
        <v>2558627</v>
      </c>
      <c r="B15086" t="s">
        <v>4751</v>
      </c>
      <c r="C15086" t="s">
        <v>1206</v>
      </c>
      <c r="D15086" t="s">
        <v>165</v>
      </c>
      <c r="E15086" t="s">
        <v>71</v>
      </c>
      <c r="F15086" s="1" t="s">
        <v>297</v>
      </c>
      <c r="G15086" t="s">
        <v>74</v>
      </c>
      <c r="H15086" t="str">
        <f>VLOOKUP(F15086,Clubs!$A$1:$D$220,4,)</f>
        <v>012003</v>
      </c>
    </row>
    <row r="15087" spans="1:8">
      <c r="A15087">
        <v>2558637</v>
      </c>
      <c r="B15087" t="s">
        <v>13124</v>
      </c>
      <c r="C15087" t="s">
        <v>1001</v>
      </c>
      <c r="D15087" t="s">
        <v>166</v>
      </c>
      <c r="E15087" t="s">
        <v>71</v>
      </c>
      <c r="F15087" s="1" t="s">
        <v>221</v>
      </c>
      <c r="G15087" t="s">
        <v>74</v>
      </c>
      <c r="H15087" t="str">
        <f>VLOOKUP(F15087,Clubs!$A$1:$D$220,4,)</f>
        <v>030067</v>
      </c>
    </row>
    <row r="15088" spans="1:8">
      <c r="A15088">
        <v>2558681</v>
      </c>
      <c r="B15088" t="s">
        <v>13125</v>
      </c>
      <c r="C15088" t="s">
        <v>1013</v>
      </c>
      <c r="D15088" t="s">
        <v>111</v>
      </c>
      <c r="E15088" t="s">
        <v>71</v>
      </c>
      <c r="F15088" s="1" t="s">
        <v>230</v>
      </c>
      <c r="G15088" t="s">
        <v>74</v>
      </c>
      <c r="H15088" t="str">
        <f>VLOOKUP(F15088,Clubs!$A$1:$D$220,4,)</f>
        <v>031025</v>
      </c>
    </row>
    <row r="15089" spans="1:8">
      <c r="A15089">
        <v>2558716</v>
      </c>
      <c r="B15089" t="s">
        <v>13126</v>
      </c>
      <c r="C15089" t="s">
        <v>1129</v>
      </c>
      <c r="D15089" t="s">
        <v>8640</v>
      </c>
      <c r="E15089" t="s">
        <v>71</v>
      </c>
      <c r="F15089" s="1" t="s">
        <v>248</v>
      </c>
      <c r="G15089" t="s">
        <v>74</v>
      </c>
      <c r="H15089" t="str">
        <f>VLOOKUP(F15089,Clubs!$A$1:$D$220,4,)</f>
        <v>034021</v>
      </c>
    </row>
    <row r="15090" spans="1:8">
      <c r="A15090">
        <v>2558725</v>
      </c>
      <c r="B15090" t="s">
        <v>2975</v>
      </c>
      <c r="C15090" t="s">
        <v>1944</v>
      </c>
      <c r="D15090" t="s">
        <v>166</v>
      </c>
      <c r="E15090" t="s">
        <v>75</v>
      </c>
      <c r="F15090" s="1" t="s">
        <v>230</v>
      </c>
      <c r="G15090" t="s">
        <v>74</v>
      </c>
      <c r="H15090" t="str">
        <f>VLOOKUP(F15090,Clubs!$A$1:$D$220,4,)</f>
        <v>031025</v>
      </c>
    </row>
    <row r="15091" spans="1:8">
      <c r="A15091">
        <v>2558727</v>
      </c>
      <c r="B15091" t="s">
        <v>13127</v>
      </c>
      <c r="C15091" t="s">
        <v>587</v>
      </c>
      <c r="D15091" t="s">
        <v>8640</v>
      </c>
      <c r="E15091" t="s">
        <v>71</v>
      </c>
      <c r="F15091" s="1" t="s">
        <v>196</v>
      </c>
      <c r="G15091" t="s">
        <v>74</v>
      </c>
      <c r="H15091" t="str">
        <f>VLOOKUP(F15091,Clubs!$A$1:$D$220,4,)</f>
        <v>031051</v>
      </c>
    </row>
    <row r="15092" spans="1:8">
      <c r="A15092">
        <v>2558741</v>
      </c>
      <c r="B15092" t="s">
        <v>6612</v>
      </c>
      <c r="C15092" t="s">
        <v>13128</v>
      </c>
      <c r="D15092" t="s">
        <v>165</v>
      </c>
      <c r="E15092" t="s">
        <v>75</v>
      </c>
      <c r="F15092" s="1" t="s">
        <v>244</v>
      </c>
      <c r="G15092" t="s">
        <v>74</v>
      </c>
      <c r="H15092" t="str">
        <f>VLOOKUP(F15092,Clubs!$A$1:$D$220,4,)</f>
        <v>030008</v>
      </c>
    </row>
    <row r="15093" spans="1:8">
      <c r="A15093">
        <v>2558766</v>
      </c>
      <c r="B15093" t="s">
        <v>2988</v>
      </c>
      <c r="C15093" t="s">
        <v>5779</v>
      </c>
      <c r="D15093" t="s">
        <v>8640</v>
      </c>
      <c r="E15093" t="s">
        <v>75</v>
      </c>
      <c r="F15093" s="1" t="s">
        <v>246</v>
      </c>
      <c r="G15093" t="s">
        <v>74</v>
      </c>
      <c r="H15093" t="str">
        <f>VLOOKUP(F15093,Clubs!$A$1:$D$220,4,)</f>
        <v>011024</v>
      </c>
    </row>
    <row r="15094" spans="1:8">
      <c r="A15094">
        <v>2558772</v>
      </c>
      <c r="B15094" t="s">
        <v>907</v>
      </c>
      <c r="C15094" t="s">
        <v>592</v>
      </c>
      <c r="D15094" t="s">
        <v>111</v>
      </c>
      <c r="E15094" t="s">
        <v>71</v>
      </c>
      <c r="F15094" s="1" t="s">
        <v>216</v>
      </c>
      <c r="G15094" t="s">
        <v>74</v>
      </c>
      <c r="H15094" t="str">
        <f>VLOOKUP(F15094,Clubs!$A$1:$D$220,4,)</f>
        <v>065012</v>
      </c>
    </row>
    <row r="15095" spans="1:8">
      <c r="A15095">
        <v>2558824</v>
      </c>
      <c r="B15095" t="s">
        <v>13129</v>
      </c>
      <c r="C15095" t="s">
        <v>13130</v>
      </c>
      <c r="D15095" t="s">
        <v>166</v>
      </c>
      <c r="E15095" t="s">
        <v>71</v>
      </c>
      <c r="F15095" s="1" t="s">
        <v>230</v>
      </c>
      <c r="G15095" t="s">
        <v>74</v>
      </c>
      <c r="H15095" t="str">
        <f>VLOOKUP(F15095,Clubs!$A$1:$D$220,4,)</f>
        <v>031025</v>
      </c>
    </row>
    <row r="15096" spans="1:8">
      <c r="A15096">
        <v>2558847</v>
      </c>
      <c r="B15096" t="s">
        <v>5243</v>
      </c>
      <c r="C15096" t="s">
        <v>848</v>
      </c>
      <c r="D15096" t="s">
        <v>115</v>
      </c>
      <c r="E15096" t="s">
        <v>75</v>
      </c>
      <c r="F15096" s="1" t="s">
        <v>220</v>
      </c>
      <c r="G15096" t="s">
        <v>74</v>
      </c>
      <c r="H15096" t="str">
        <f>VLOOKUP(F15096,Clubs!$A$1:$D$220,4,)</f>
        <v>031015</v>
      </c>
    </row>
    <row r="15097" spans="1:8">
      <c r="A15097">
        <v>2558868</v>
      </c>
      <c r="B15097" t="s">
        <v>13131</v>
      </c>
      <c r="C15097" t="s">
        <v>634</v>
      </c>
      <c r="D15097" t="s">
        <v>8640</v>
      </c>
      <c r="E15097" t="s">
        <v>75</v>
      </c>
      <c r="F15097" s="1" t="s">
        <v>315</v>
      </c>
      <c r="G15097" t="s">
        <v>211</v>
      </c>
      <c r="H15097" t="str">
        <f>VLOOKUP(F15097,Clubs!$A$1:$D$220,4,)</f>
        <v>065008</v>
      </c>
    </row>
    <row r="15098" spans="1:8">
      <c r="A15098">
        <v>2558911</v>
      </c>
      <c r="B15098" t="s">
        <v>1241</v>
      </c>
      <c r="C15098" t="s">
        <v>1251</v>
      </c>
      <c r="D15098" t="s">
        <v>8640</v>
      </c>
      <c r="E15098" t="s">
        <v>71</v>
      </c>
      <c r="F15098" s="1" t="s">
        <v>241</v>
      </c>
      <c r="G15098" t="s">
        <v>211</v>
      </c>
      <c r="H15098" t="str">
        <f>VLOOKUP(F15098,Clubs!$A$1:$D$220,4,)</f>
        <v>034072</v>
      </c>
    </row>
    <row r="15099" spans="1:8">
      <c r="A15099">
        <v>2558942</v>
      </c>
      <c r="B15099" t="s">
        <v>3372</v>
      </c>
      <c r="C15099" t="s">
        <v>1181</v>
      </c>
      <c r="D15099" t="s">
        <v>111</v>
      </c>
      <c r="E15099" t="s">
        <v>71</v>
      </c>
      <c r="F15099" s="1" t="s">
        <v>219</v>
      </c>
      <c r="G15099" t="s">
        <v>211</v>
      </c>
      <c r="H15099" t="str">
        <f>VLOOKUP(F15099,Clubs!$A$1:$D$220,4,)</f>
        <v>031067</v>
      </c>
    </row>
    <row r="15100" spans="1:8">
      <c r="A15100">
        <v>2558943</v>
      </c>
      <c r="B15100" t="s">
        <v>9817</v>
      </c>
      <c r="C15100" t="s">
        <v>4138</v>
      </c>
      <c r="D15100" t="s">
        <v>166</v>
      </c>
      <c r="E15100" t="s">
        <v>75</v>
      </c>
      <c r="F15100" s="1" t="s">
        <v>281</v>
      </c>
      <c r="G15100" t="s">
        <v>74</v>
      </c>
      <c r="H15100" t="str">
        <f>VLOOKUP(F15100,Clubs!$A$1:$D$220,4,)</f>
        <v>082020</v>
      </c>
    </row>
    <row r="15101" spans="1:8">
      <c r="A15101">
        <v>2558958</v>
      </c>
      <c r="B15101" t="s">
        <v>2864</v>
      </c>
      <c r="C15101" t="s">
        <v>864</v>
      </c>
      <c r="D15101" t="s">
        <v>111</v>
      </c>
      <c r="E15101" t="s">
        <v>71</v>
      </c>
      <c r="F15101" s="1" t="s">
        <v>281</v>
      </c>
      <c r="G15101" t="s">
        <v>74</v>
      </c>
      <c r="H15101" t="str">
        <f>VLOOKUP(F15101,Clubs!$A$1:$D$220,4,)</f>
        <v>082020</v>
      </c>
    </row>
    <row r="15102" spans="1:8">
      <c r="A15102">
        <v>2559015</v>
      </c>
      <c r="B15102" t="s">
        <v>13132</v>
      </c>
      <c r="C15102" t="s">
        <v>677</v>
      </c>
      <c r="D15102" t="s">
        <v>166</v>
      </c>
      <c r="E15102" t="s">
        <v>71</v>
      </c>
      <c r="F15102" s="1" t="s">
        <v>219</v>
      </c>
      <c r="G15102" t="s">
        <v>74</v>
      </c>
      <c r="H15102" t="str">
        <f>VLOOKUP(F15102,Clubs!$A$1:$D$220,4,)</f>
        <v>031067</v>
      </c>
    </row>
    <row r="15103" spans="1:8">
      <c r="A15103">
        <v>2559033</v>
      </c>
      <c r="B15103" t="s">
        <v>7097</v>
      </c>
      <c r="C15103" t="s">
        <v>1643</v>
      </c>
      <c r="D15103" t="s">
        <v>109</v>
      </c>
      <c r="E15103" t="s">
        <v>71</v>
      </c>
      <c r="F15103" s="1" t="s">
        <v>228</v>
      </c>
      <c r="G15103" t="s">
        <v>74</v>
      </c>
      <c r="H15103" t="str">
        <f>VLOOKUP(F15103,Clubs!$A$1:$D$220,4,)</f>
        <v>012003</v>
      </c>
    </row>
    <row r="15104" spans="1:8">
      <c r="A15104">
        <v>2559044</v>
      </c>
      <c r="B15104" t="s">
        <v>13133</v>
      </c>
      <c r="C15104" t="s">
        <v>690</v>
      </c>
      <c r="D15104" t="s">
        <v>109</v>
      </c>
      <c r="E15104" t="s">
        <v>71</v>
      </c>
      <c r="F15104" s="1" t="s">
        <v>228</v>
      </c>
      <c r="G15104" t="s">
        <v>74</v>
      </c>
      <c r="H15104" t="str">
        <f>VLOOKUP(F15104,Clubs!$A$1:$D$220,4,)</f>
        <v>012003</v>
      </c>
    </row>
    <row r="15105" spans="1:8">
      <c r="A15105">
        <v>2559078</v>
      </c>
      <c r="B15105" t="s">
        <v>7972</v>
      </c>
      <c r="C15105" t="s">
        <v>13134</v>
      </c>
      <c r="D15105" t="s">
        <v>8640</v>
      </c>
      <c r="E15105" t="s">
        <v>75</v>
      </c>
      <c r="F15105" s="1" t="s">
        <v>313</v>
      </c>
      <c r="G15105" t="s">
        <v>74</v>
      </c>
      <c r="H15105" t="str">
        <f>VLOOKUP(F15105,Clubs!$A$1:$D$220,4,)</f>
        <v>034055</v>
      </c>
    </row>
    <row r="15106" spans="1:8">
      <c r="A15106">
        <v>2559080</v>
      </c>
      <c r="B15106" t="s">
        <v>2160</v>
      </c>
      <c r="C15106" t="s">
        <v>658</v>
      </c>
      <c r="D15106" t="s">
        <v>8640</v>
      </c>
      <c r="E15106" t="s">
        <v>71</v>
      </c>
      <c r="F15106" s="1" t="s">
        <v>352</v>
      </c>
      <c r="G15106" t="s">
        <v>74</v>
      </c>
      <c r="H15106" t="str">
        <f>VLOOKUP(F15106,Clubs!$A$1:$D$220,4,)</f>
        <v>034461</v>
      </c>
    </row>
    <row r="15107" spans="1:8">
      <c r="A15107">
        <v>2559087</v>
      </c>
      <c r="B15107" t="s">
        <v>9809</v>
      </c>
      <c r="C15107" t="s">
        <v>1011</v>
      </c>
      <c r="D15107" t="s">
        <v>8640</v>
      </c>
      <c r="E15107" t="s">
        <v>71</v>
      </c>
      <c r="F15107" s="1" t="s">
        <v>214</v>
      </c>
      <c r="G15107" t="s">
        <v>74</v>
      </c>
      <c r="H15107" t="str">
        <f>VLOOKUP(F15107,Clubs!$A$1:$D$220,4,)</f>
        <v>034038</v>
      </c>
    </row>
    <row r="15108" spans="1:8">
      <c r="A15108">
        <v>2559105</v>
      </c>
      <c r="B15108" t="s">
        <v>10309</v>
      </c>
      <c r="C15108" t="s">
        <v>874</v>
      </c>
      <c r="D15108" t="s">
        <v>109</v>
      </c>
      <c r="E15108" t="s">
        <v>71</v>
      </c>
      <c r="F15108" s="1" t="s">
        <v>219</v>
      </c>
      <c r="G15108" t="s">
        <v>74</v>
      </c>
      <c r="H15108" t="str">
        <f>VLOOKUP(F15108,Clubs!$A$1:$D$220,4,)</f>
        <v>031067</v>
      </c>
    </row>
    <row r="15109" spans="1:8">
      <c r="A15109">
        <v>2559165</v>
      </c>
      <c r="B15109" t="s">
        <v>13135</v>
      </c>
      <c r="C15109" t="s">
        <v>908</v>
      </c>
      <c r="D15109" t="s">
        <v>8640</v>
      </c>
      <c r="E15109" t="s">
        <v>71</v>
      </c>
      <c r="F15109" s="1" t="s">
        <v>10843</v>
      </c>
      <c r="G15109" t="s">
        <v>211</v>
      </c>
      <c r="H15109" t="str">
        <f>VLOOKUP(F15109,Clubs!$A$1:$D$220,4,)</f>
        <v>011032</v>
      </c>
    </row>
    <row r="15110" spans="1:8">
      <c r="A15110">
        <v>2559166</v>
      </c>
      <c r="B15110" t="s">
        <v>13136</v>
      </c>
      <c r="C15110" t="s">
        <v>968</v>
      </c>
      <c r="D15110" t="s">
        <v>166</v>
      </c>
      <c r="E15110" t="s">
        <v>75</v>
      </c>
      <c r="F15110" s="1" t="s">
        <v>199</v>
      </c>
      <c r="G15110" t="s">
        <v>74</v>
      </c>
      <c r="H15110" t="str">
        <f>VLOOKUP(F15110,Clubs!$A$1:$D$220,4,)</f>
        <v>065006</v>
      </c>
    </row>
    <row r="15111" spans="1:8">
      <c r="A15111">
        <v>2559184</v>
      </c>
      <c r="B15111" t="s">
        <v>2955</v>
      </c>
      <c r="C15111" t="s">
        <v>13137</v>
      </c>
      <c r="D15111" t="s">
        <v>166</v>
      </c>
      <c r="E15111" t="s">
        <v>75</v>
      </c>
      <c r="F15111" s="1" t="s">
        <v>202</v>
      </c>
      <c r="G15111" t="s">
        <v>74</v>
      </c>
      <c r="H15111" t="str">
        <f>VLOOKUP(F15111,Clubs!$A$1:$D$220,4,)</f>
        <v>081017</v>
      </c>
    </row>
    <row r="15112" spans="1:8">
      <c r="A15112">
        <v>2559209</v>
      </c>
      <c r="B15112" t="s">
        <v>13138</v>
      </c>
      <c r="C15112" t="s">
        <v>1360</v>
      </c>
      <c r="D15112" t="s">
        <v>8640</v>
      </c>
      <c r="E15112" t="s">
        <v>75</v>
      </c>
      <c r="F15112" s="1" t="s">
        <v>213</v>
      </c>
      <c r="G15112" t="s">
        <v>74</v>
      </c>
      <c r="H15112" t="str">
        <f>VLOOKUP(F15112,Clubs!$A$1:$D$220,4,)</f>
        <v>066032</v>
      </c>
    </row>
    <row r="15113" spans="1:8">
      <c r="A15113">
        <v>2559230</v>
      </c>
      <c r="B15113" t="s">
        <v>13139</v>
      </c>
      <c r="C15113" t="s">
        <v>1267</v>
      </c>
      <c r="D15113" t="s">
        <v>8640</v>
      </c>
      <c r="E15113" t="s">
        <v>75</v>
      </c>
      <c r="F15113" s="1" t="s">
        <v>265</v>
      </c>
      <c r="G15113" t="s">
        <v>211</v>
      </c>
      <c r="H15113" t="str">
        <f>VLOOKUP(F15113,Clubs!$A$1:$D$220,4,)</f>
        <v>065020</v>
      </c>
    </row>
    <row r="15114" spans="1:8">
      <c r="A15114">
        <v>2559233</v>
      </c>
      <c r="B15114" t="s">
        <v>13140</v>
      </c>
      <c r="C15114" t="s">
        <v>1393</v>
      </c>
      <c r="D15114" t="s">
        <v>8640</v>
      </c>
      <c r="E15114" t="s">
        <v>71</v>
      </c>
      <c r="F15114" s="1" t="s">
        <v>10843</v>
      </c>
      <c r="G15114" t="s">
        <v>211</v>
      </c>
      <c r="H15114" t="str">
        <f>VLOOKUP(F15114,Clubs!$A$1:$D$220,4,)</f>
        <v>011032</v>
      </c>
    </row>
    <row r="15115" spans="1:8">
      <c r="A15115">
        <v>2559239</v>
      </c>
      <c r="B15115" t="s">
        <v>13141</v>
      </c>
      <c r="C15115" t="s">
        <v>2327</v>
      </c>
      <c r="D15115" t="s">
        <v>8640</v>
      </c>
      <c r="E15115" t="s">
        <v>75</v>
      </c>
      <c r="F15115" s="1" t="s">
        <v>265</v>
      </c>
      <c r="G15115" t="s">
        <v>211</v>
      </c>
      <c r="H15115" t="str">
        <f>VLOOKUP(F15115,Clubs!$A$1:$D$220,4,)</f>
        <v>065020</v>
      </c>
    </row>
    <row r="15116" spans="1:8">
      <c r="A15116">
        <v>2559271</v>
      </c>
      <c r="B15116" t="s">
        <v>13142</v>
      </c>
      <c r="C15116" t="s">
        <v>4763</v>
      </c>
      <c r="D15116" t="s">
        <v>166</v>
      </c>
      <c r="E15116" t="s">
        <v>71</v>
      </c>
      <c r="F15116" s="1" t="s">
        <v>231</v>
      </c>
      <c r="G15116" t="s">
        <v>74</v>
      </c>
      <c r="H15116" t="str">
        <f>VLOOKUP(F15116,Clubs!$A$1:$D$220,4,)</f>
        <v>032002</v>
      </c>
    </row>
    <row r="15117" spans="1:8">
      <c r="A15117">
        <v>2559277</v>
      </c>
      <c r="B15117" t="s">
        <v>13143</v>
      </c>
      <c r="C15117" t="s">
        <v>13144</v>
      </c>
      <c r="D15117" t="s">
        <v>8640</v>
      </c>
      <c r="E15117" t="s">
        <v>75</v>
      </c>
      <c r="F15117" s="1" t="s">
        <v>265</v>
      </c>
      <c r="G15117" t="s">
        <v>211</v>
      </c>
      <c r="H15117" t="str">
        <f>VLOOKUP(F15117,Clubs!$A$1:$D$220,4,)</f>
        <v>065020</v>
      </c>
    </row>
    <row r="15118" spans="1:8">
      <c r="A15118">
        <v>2559325</v>
      </c>
      <c r="B15118" t="s">
        <v>5602</v>
      </c>
      <c r="C15118" t="s">
        <v>754</v>
      </c>
      <c r="D15118" t="s">
        <v>8640</v>
      </c>
      <c r="E15118" t="s">
        <v>75</v>
      </c>
      <c r="F15118" s="1" t="s">
        <v>8528</v>
      </c>
      <c r="G15118" t="s">
        <v>211</v>
      </c>
      <c r="H15118" t="str">
        <f>VLOOKUP(F15118,Clubs!$A$1:$D$220,4,)</f>
        <v>031062</v>
      </c>
    </row>
    <row r="15119" spans="1:8">
      <c r="A15119">
        <v>2559347</v>
      </c>
      <c r="B15119" t="s">
        <v>13145</v>
      </c>
      <c r="C15119" t="s">
        <v>13146</v>
      </c>
      <c r="D15119" t="s">
        <v>8640</v>
      </c>
      <c r="E15119" t="s">
        <v>71</v>
      </c>
      <c r="F15119" s="1" t="s">
        <v>8522</v>
      </c>
      <c r="G15119" t="s">
        <v>211</v>
      </c>
      <c r="H15119" t="str">
        <f>VLOOKUP(F15119,Clubs!$A$1:$D$220,4,)</f>
        <v>030070</v>
      </c>
    </row>
    <row r="15120" spans="1:8">
      <c r="A15120">
        <v>2559356</v>
      </c>
      <c r="B15120" t="s">
        <v>8240</v>
      </c>
      <c r="C15120" t="s">
        <v>1357</v>
      </c>
      <c r="D15120" t="s">
        <v>111</v>
      </c>
      <c r="E15120" t="s">
        <v>71</v>
      </c>
      <c r="F15120" s="1" t="s">
        <v>8520</v>
      </c>
      <c r="G15120" t="s">
        <v>211</v>
      </c>
      <c r="H15120" t="str">
        <f>VLOOKUP(F15120,Clubs!$A$1:$D$220,4,)</f>
        <v>012003</v>
      </c>
    </row>
    <row r="15121" spans="1:8">
      <c r="A15121">
        <v>2559357</v>
      </c>
      <c r="B15121" t="s">
        <v>1846</v>
      </c>
      <c r="C15121" t="s">
        <v>2470</v>
      </c>
      <c r="D15121" t="s">
        <v>8640</v>
      </c>
      <c r="E15121" t="s">
        <v>71</v>
      </c>
      <c r="F15121" s="1" t="s">
        <v>8520</v>
      </c>
      <c r="G15121" t="s">
        <v>211</v>
      </c>
      <c r="H15121" t="str">
        <f>VLOOKUP(F15121,Clubs!$A$1:$D$220,4,)</f>
        <v>012003</v>
      </c>
    </row>
    <row r="15122" spans="1:8">
      <c r="A15122">
        <v>2559438</v>
      </c>
      <c r="B15122" t="s">
        <v>13147</v>
      </c>
      <c r="C15122" t="s">
        <v>882</v>
      </c>
      <c r="D15122" t="s">
        <v>8640</v>
      </c>
      <c r="E15122" t="s">
        <v>75</v>
      </c>
      <c r="F15122" s="1" t="s">
        <v>352</v>
      </c>
      <c r="G15122" t="s">
        <v>74</v>
      </c>
      <c r="H15122" t="str">
        <f>VLOOKUP(F15122,Clubs!$A$1:$D$220,4,)</f>
        <v>034461</v>
      </c>
    </row>
    <row r="15123" spans="1:8">
      <c r="A15123">
        <v>2559467</v>
      </c>
      <c r="B15123" t="s">
        <v>735</v>
      </c>
      <c r="C15123" t="s">
        <v>917</v>
      </c>
      <c r="D15123" t="s">
        <v>165</v>
      </c>
      <c r="E15123" t="s">
        <v>71</v>
      </c>
      <c r="F15123" s="1" t="s">
        <v>271</v>
      </c>
      <c r="G15123" t="s">
        <v>74</v>
      </c>
      <c r="H15123" t="str">
        <f>VLOOKUP(F15123,Clubs!$A$1:$D$220,4,)</f>
        <v>082017</v>
      </c>
    </row>
    <row r="15124" spans="1:8">
      <c r="A15124">
        <v>2559518</v>
      </c>
      <c r="B15124" t="s">
        <v>13148</v>
      </c>
      <c r="C15124" t="s">
        <v>687</v>
      </c>
      <c r="D15124" t="s">
        <v>8640</v>
      </c>
      <c r="E15124" t="s">
        <v>71</v>
      </c>
      <c r="F15124" s="1" t="s">
        <v>212</v>
      </c>
      <c r="G15124" t="s">
        <v>74</v>
      </c>
      <c r="H15124" t="str">
        <f>VLOOKUP(F15124,Clubs!$A$1:$D$220,4,)</f>
        <v>030076</v>
      </c>
    </row>
    <row r="15125" spans="1:8">
      <c r="A15125">
        <v>2559524</v>
      </c>
      <c r="B15125" t="s">
        <v>3483</v>
      </c>
      <c r="C15125" t="s">
        <v>639</v>
      </c>
      <c r="D15125" t="s">
        <v>165</v>
      </c>
      <c r="E15125" t="s">
        <v>71</v>
      </c>
      <c r="F15125" s="1" t="s">
        <v>209</v>
      </c>
      <c r="G15125" t="s">
        <v>74</v>
      </c>
      <c r="H15125" t="str">
        <f>VLOOKUP(F15125,Clubs!$A$1:$D$220,4,)</f>
        <v>034066</v>
      </c>
    </row>
    <row r="15126" spans="1:8">
      <c r="A15126">
        <v>2559528</v>
      </c>
      <c r="B15126" t="s">
        <v>10649</v>
      </c>
      <c r="C15126" t="s">
        <v>1944</v>
      </c>
      <c r="D15126" t="s">
        <v>165</v>
      </c>
      <c r="E15126" t="s">
        <v>75</v>
      </c>
      <c r="F15126" s="1" t="s">
        <v>214</v>
      </c>
      <c r="G15126" t="s">
        <v>74</v>
      </c>
      <c r="H15126" t="str">
        <f>VLOOKUP(F15126,Clubs!$A$1:$D$220,4,)</f>
        <v>034038</v>
      </c>
    </row>
    <row r="15127" spans="1:8">
      <c r="A15127">
        <v>2559542</v>
      </c>
      <c r="B15127" t="s">
        <v>13149</v>
      </c>
      <c r="C15127" t="s">
        <v>1531</v>
      </c>
      <c r="D15127" t="s">
        <v>166</v>
      </c>
      <c r="E15127" t="s">
        <v>75</v>
      </c>
      <c r="F15127" s="1" t="s">
        <v>209</v>
      </c>
      <c r="G15127" t="s">
        <v>74</v>
      </c>
      <c r="H15127" t="str">
        <f>VLOOKUP(F15127,Clubs!$A$1:$D$220,4,)</f>
        <v>034066</v>
      </c>
    </row>
    <row r="15128" spans="1:8">
      <c r="A15128">
        <v>2559579</v>
      </c>
      <c r="B15128" t="s">
        <v>13150</v>
      </c>
      <c r="C15128" t="s">
        <v>1142</v>
      </c>
      <c r="D15128" t="s">
        <v>110</v>
      </c>
      <c r="E15128" t="s">
        <v>71</v>
      </c>
      <c r="F15128" s="1" t="s">
        <v>219</v>
      </c>
      <c r="G15128" t="s">
        <v>74</v>
      </c>
      <c r="H15128" t="str">
        <f>VLOOKUP(F15128,Clubs!$A$1:$D$220,4,)</f>
        <v>031067</v>
      </c>
    </row>
    <row r="15129" spans="1:8">
      <c r="A15129">
        <v>2559588</v>
      </c>
      <c r="B15129" t="s">
        <v>13151</v>
      </c>
      <c r="C15129" t="s">
        <v>1567</v>
      </c>
      <c r="D15129" t="s">
        <v>166</v>
      </c>
      <c r="E15129" t="s">
        <v>71</v>
      </c>
      <c r="F15129" s="1" t="s">
        <v>219</v>
      </c>
      <c r="G15129" t="s">
        <v>74</v>
      </c>
      <c r="H15129" t="str">
        <f>VLOOKUP(F15129,Clubs!$A$1:$D$220,4,)</f>
        <v>031067</v>
      </c>
    </row>
    <row r="15130" spans="1:8">
      <c r="A15130">
        <v>2559594</v>
      </c>
      <c r="B15130" t="s">
        <v>13152</v>
      </c>
      <c r="C15130" t="s">
        <v>761</v>
      </c>
      <c r="D15130" t="s">
        <v>109</v>
      </c>
      <c r="E15130" t="s">
        <v>71</v>
      </c>
      <c r="F15130" s="1" t="s">
        <v>219</v>
      </c>
      <c r="G15130" t="s">
        <v>74</v>
      </c>
      <c r="H15130" t="str">
        <f>VLOOKUP(F15130,Clubs!$A$1:$D$220,4,)</f>
        <v>031067</v>
      </c>
    </row>
    <row r="15131" spans="1:8">
      <c r="A15131">
        <v>2559595</v>
      </c>
      <c r="B15131" t="s">
        <v>3750</v>
      </c>
      <c r="C15131" t="s">
        <v>2500</v>
      </c>
      <c r="D15131" t="s">
        <v>109</v>
      </c>
      <c r="E15131" t="s">
        <v>71</v>
      </c>
      <c r="F15131" s="1" t="s">
        <v>219</v>
      </c>
      <c r="G15131" t="s">
        <v>74</v>
      </c>
      <c r="H15131" t="str">
        <f>VLOOKUP(F15131,Clubs!$A$1:$D$220,4,)</f>
        <v>031067</v>
      </c>
    </row>
    <row r="15132" spans="1:8">
      <c r="A15132">
        <v>2559639</v>
      </c>
      <c r="B15132" t="s">
        <v>13153</v>
      </c>
      <c r="C15132" t="s">
        <v>4254</v>
      </c>
      <c r="D15132" t="s">
        <v>8640</v>
      </c>
      <c r="E15132" t="s">
        <v>71</v>
      </c>
      <c r="F15132" s="1" t="s">
        <v>208</v>
      </c>
      <c r="G15132" t="s">
        <v>211</v>
      </c>
      <c r="H15132" t="str">
        <f>VLOOKUP(F15132,Clubs!$A$1:$D$220,4,)</f>
        <v>030059</v>
      </c>
    </row>
    <row r="15133" spans="1:8">
      <c r="A15133">
        <v>2559709</v>
      </c>
      <c r="B15133" t="s">
        <v>13154</v>
      </c>
      <c r="C15133" t="s">
        <v>1063</v>
      </c>
      <c r="D15133" t="s">
        <v>110</v>
      </c>
      <c r="E15133" t="s">
        <v>75</v>
      </c>
      <c r="F15133" s="1" t="s">
        <v>206</v>
      </c>
      <c r="G15133" t="s">
        <v>74</v>
      </c>
      <c r="H15133" t="str">
        <f>VLOOKUP(F15133,Clubs!$A$1:$D$220,4,)</f>
        <v>082020</v>
      </c>
    </row>
    <row r="15134" spans="1:8">
      <c r="A15134">
        <v>2559761</v>
      </c>
      <c r="B15134" t="s">
        <v>5108</v>
      </c>
      <c r="C15134" t="s">
        <v>626</v>
      </c>
      <c r="D15134" t="s">
        <v>111</v>
      </c>
      <c r="E15134" t="s">
        <v>75</v>
      </c>
      <c r="F15134" s="1" t="s">
        <v>257</v>
      </c>
      <c r="G15134" t="s">
        <v>74</v>
      </c>
      <c r="H15134" t="str">
        <f>VLOOKUP(F15134,Clubs!$A$1:$D$220,4,)</f>
        <v>031003</v>
      </c>
    </row>
    <row r="15135" spans="1:8">
      <c r="A15135">
        <v>2559851</v>
      </c>
      <c r="B15135" t="s">
        <v>10622</v>
      </c>
      <c r="C15135" t="s">
        <v>1033</v>
      </c>
      <c r="D15135" t="s">
        <v>8640</v>
      </c>
      <c r="E15135" t="s">
        <v>71</v>
      </c>
      <c r="F15135" s="1" t="s">
        <v>336</v>
      </c>
      <c r="G15135" t="s">
        <v>211</v>
      </c>
      <c r="H15135" t="str">
        <f>VLOOKUP(F15135,Clubs!$A$1:$D$220,4,)</f>
        <v>030076</v>
      </c>
    </row>
    <row r="15136" spans="1:8">
      <c r="A15136">
        <v>2559852</v>
      </c>
      <c r="B15136" t="s">
        <v>13155</v>
      </c>
      <c r="C15136" t="s">
        <v>13156</v>
      </c>
      <c r="D15136" t="s">
        <v>111</v>
      </c>
      <c r="E15136" t="s">
        <v>71</v>
      </c>
      <c r="F15136" s="1" t="s">
        <v>227</v>
      </c>
      <c r="G15136" t="s">
        <v>74</v>
      </c>
      <c r="H15136" t="str">
        <f>VLOOKUP(F15136,Clubs!$A$1:$D$220,4,)</f>
        <v>065020</v>
      </c>
    </row>
    <row r="15137" spans="1:8">
      <c r="A15137">
        <v>2559855</v>
      </c>
      <c r="B15137" t="s">
        <v>4916</v>
      </c>
      <c r="C15137" t="s">
        <v>1335</v>
      </c>
      <c r="D15137" t="s">
        <v>8640</v>
      </c>
      <c r="E15137" t="s">
        <v>71</v>
      </c>
      <c r="F15137" s="1" t="s">
        <v>314</v>
      </c>
      <c r="G15137" t="s">
        <v>211</v>
      </c>
      <c r="H15137" t="str">
        <f>VLOOKUP(F15137,Clubs!$A$1:$D$220,4,)</f>
        <v>034457</v>
      </c>
    </row>
    <row r="15138" spans="1:8">
      <c r="A15138">
        <v>2559864</v>
      </c>
      <c r="B15138" t="s">
        <v>13157</v>
      </c>
      <c r="C15138" t="s">
        <v>1267</v>
      </c>
      <c r="D15138" t="s">
        <v>111</v>
      </c>
      <c r="E15138" t="s">
        <v>75</v>
      </c>
      <c r="F15138" s="1" t="s">
        <v>243</v>
      </c>
      <c r="G15138" t="s">
        <v>74</v>
      </c>
      <c r="H15138" t="str">
        <f>VLOOKUP(F15138,Clubs!$A$1:$D$220,4,)</f>
        <v>048006</v>
      </c>
    </row>
    <row r="15139" spans="1:8">
      <c r="A15139">
        <v>2559933</v>
      </c>
      <c r="B15139" t="s">
        <v>1942</v>
      </c>
      <c r="C15139" t="s">
        <v>2372</v>
      </c>
      <c r="D15139" t="s">
        <v>8640</v>
      </c>
      <c r="E15139" t="s">
        <v>71</v>
      </c>
      <c r="F15139" s="1" t="s">
        <v>213</v>
      </c>
      <c r="G15139" t="s">
        <v>74</v>
      </c>
      <c r="H15139" t="str">
        <f>VLOOKUP(F15139,Clubs!$A$1:$D$220,4,)</f>
        <v>066032</v>
      </c>
    </row>
    <row r="15140" spans="1:8">
      <c r="A15140">
        <v>2560091</v>
      </c>
      <c r="B15140" t="s">
        <v>5361</v>
      </c>
      <c r="C15140" t="s">
        <v>993</v>
      </c>
      <c r="D15140" t="s">
        <v>8640</v>
      </c>
      <c r="E15140" t="s">
        <v>75</v>
      </c>
      <c r="F15140" s="1" t="s">
        <v>234</v>
      </c>
      <c r="G15140" t="s">
        <v>74</v>
      </c>
      <c r="H15140" t="str">
        <f>VLOOKUP(F15140,Clubs!$A$1:$D$220,4,)</f>
        <v>081050</v>
      </c>
    </row>
    <row r="15141" spans="1:8">
      <c r="A15141">
        <v>2560101</v>
      </c>
      <c r="B15141" t="s">
        <v>13158</v>
      </c>
      <c r="C15141" t="s">
        <v>4469</v>
      </c>
      <c r="D15141" t="s">
        <v>166</v>
      </c>
      <c r="E15141" t="s">
        <v>71</v>
      </c>
      <c r="F15141" s="1" t="s">
        <v>199</v>
      </c>
      <c r="G15141" t="s">
        <v>74</v>
      </c>
      <c r="H15141" t="str">
        <f>VLOOKUP(F15141,Clubs!$A$1:$D$220,4,)</f>
        <v>065006</v>
      </c>
    </row>
    <row r="15142" spans="1:8">
      <c r="A15142">
        <v>2560147</v>
      </c>
      <c r="B15142" t="s">
        <v>13159</v>
      </c>
      <c r="C15142" t="s">
        <v>2145</v>
      </c>
      <c r="D15142" t="s">
        <v>8640</v>
      </c>
      <c r="E15142" t="s">
        <v>75</v>
      </c>
      <c r="F15142" s="1" t="s">
        <v>294</v>
      </c>
      <c r="G15142" t="s">
        <v>211</v>
      </c>
      <c r="H15142" t="str">
        <f>VLOOKUP(F15142,Clubs!$A$1:$D$220,4,)</f>
        <v>081017</v>
      </c>
    </row>
    <row r="15143" spans="1:8">
      <c r="A15143">
        <v>2560148</v>
      </c>
      <c r="B15143" t="s">
        <v>4172</v>
      </c>
      <c r="C15143" t="s">
        <v>2650</v>
      </c>
      <c r="D15143" t="s">
        <v>165</v>
      </c>
      <c r="E15143" t="s">
        <v>71</v>
      </c>
      <c r="F15143" s="1" t="s">
        <v>210</v>
      </c>
      <c r="G15143" t="s">
        <v>74</v>
      </c>
      <c r="H15143" t="str">
        <f>VLOOKUP(F15143,Clubs!$A$1:$D$220,4,)</f>
        <v>081041</v>
      </c>
    </row>
    <row r="15144" spans="1:8">
      <c r="A15144">
        <v>2560234</v>
      </c>
      <c r="B15144" t="s">
        <v>6946</v>
      </c>
      <c r="C15144" t="s">
        <v>1051</v>
      </c>
      <c r="D15144" t="s">
        <v>165</v>
      </c>
      <c r="E15144" t="s">
        <v>71</v>
      </c>
      <c r="F15144" s="1" t="s">
        <v>8537</v>
      </c>
      <c r="G15144" t="s">
        <v>74</v>
      </c>
      <c r="H15144" t="str">
        <f>VLOOKUP(F15144,Clubs!$A$1:$D$220,4,)</f>
        <v>048123</v>
      </c>
    </row>
    <row r="15145" spans="1:8">
      <c r="A15145">
        <v>2560236</v>
      </c>
      <c r="B15145" t="s">
        <v>6946</v>
      </c>
      <c r="C15145" t="s">
        <v>816</v>
      </c>
      <c r="D15145" t="s">
        <v>165</v>
      </c>
      <c r="E15145" t="s">
        <v>71</v>
      </c>
      <c r="F15145" s="1" t="s">
        <v>8537</v>
      </c>
      <c r="G15145" t="s">
        <v>74</v>
      </c>
      <c r="H15145" t="str">
        <f>VLOOKUP(F15145,Clubs!$A$1:$D$220,4,)</f>
        <v>048123</v>
      </c>
    </row>
    <row r="15146" spans="1:8">
      <c r="A15146">
        <v>2560248</v>
      </c>
      <c r="B15146" t="s">
        <v>868</v>
      </c>
      <c r="C15146" t="s">
        <v>638</v>
      </c>
      <c r="D15146" t="s">
        <v>166</v>
      </c>
      <c r="E15146" t="s">
        <v>75</v>
      </c>
      <c r="F15146" s="1" t="s">
        <v>326</v>
      </c>
      <c r="G15146" t="s">
        <v>74</v>
      </c>
      <c r="H15146" t="str">
        <f>VLOOKUP(F15146,Clubs!$A$1:$D$220,4,)</f>
        <v>009014</v>
      </c>
    </row>
    <row r="15147" spans="1:8">
      <c r="A15147">
        <v>2560258</v>
      </c>
      <c r="B15147" t="s">
        <v>13160</v>
      </c>
      <c r="C15147" t="s">
        <v>746</v>
      </c>
      <c r="D15147" t="s">
        <v>111</v>
      </c>
      <c r="E15147" t="s">
        <v>75</v>
      </c>
      <c r="F15147" s="1" t="s">
        <v>8537</v>
      </c>
      <c r="G15147" t="s">
        <v>74</v>
      </c>
      <c r="H15147" t="str">
        <f>VLOOKUP(F15147,Clubs!$A$1:$D$220,4,)</f>
        <v>048123</v>
      </c>
    </row>
    <row r="15148" spans="1:8">
      <c r="A15148">
        <v>2560262</v>
      </c>
      <c r="B15148" t="s">
        <v>10036</v>
      </c>
      <c r="C15148" t="s">
        <v>608</v>
      </c>
      <c r="D15148" t="s">
        <v>165</v>
      </c>
      <c r="E15148" t="s">
        <v>75</v>
      </c>
      <c r="F15148" s="1" t="s">
        <v>326</v>
      </c>
      <c r="G15148" t="s">
        <v>74</v>
      </c>
      <c r="H15148" t="str">
        <f>VLOOKUP(F15148,Clubs!$A$1:$D$220,4,)</f>
        <v>009014</v>
      </c>
    </row>
    <row r="15149" spans="1:8">
      <c r="A15149">
        <v>2560267</v>
      </c>
      <c r="B15149" t="s">
        <v>2916</v>
      </c>
      <c r="C15149" t="s">
        <v>1001</v>
      </c>
      <c r="D15149" t="s">
        <v>165</v>
      </c>
      <c r="E15149" t="s">
        <v>71</v>
      </c>
      <c r="F15149" s="1" t="s">
        <v>326</v>
      </c>
      <c r="G15149" t="s">
        <v>74</v>
      </c>
      <c r="H15149" t="str">
        <f>VLOOKUP(F15149,Clubs!$A$1:$D$220,4,)</f>
        <v>009014</v>
      </c>
    </row>
    <row r="15150" spans="1:8">
      <c r="A15150">
        <v>2560331</v>
      </c>
      <c r="B15150" t="s">
        <v>11583</v>
      </c>
      <c r="C15150" t="s">
        <v>1444</v>
      </c>
      <c r="D15150" t="s">
        <v>8640</v>
      </c>
      <c r="E15150" t="s">
        <v>75</v>
      </c>
      <c r="F15150" s="1" t="s">
        <v>227</v>
      </c>
      <c r="G15150" t="s">
        <v>74</v>
      </c>
      <c r="H15150" t="str">
        <f>VLOOKUP(F15150,Clubs!$A$1:$D$220,4,)</f>
        <v>065020</v>
      </c>
    </row>
    <row r="15151" spans="1:8">
      <c r="A15151">
        <v>2560376</v>
      </c>
      <c r="B15151" t="s">
        <v>3579</v>
      </c>
      <c r="C15151" t="s">
        <v>1600</v>
      </c>
      <c r="D15151" t="s">
        <v>8640</v>
      </c>
      <c r="E15151" t="s">
        <v>71</v>
      </c>
      <c r="F15151" s="1" t="s">
        <v>8673</v>
      </c>
      <c r="G15151" t="s">
        <v>74</v>
      </c>
      <c r="H15151" t="str">
        <f>VLOOKUP(F15151,Clubs!$A$1:$D$220,4,)</f>
        <v>034476</v>
      </c>
    </row>
    <row r="15152" spans="1:8">
      <c r="A15152">
        <v>2560485</v>
      </c>
      <c r="B15152" t="s">
        <v>13161</v>
      </c>
      <c r="C15152" t="s">
        <v>2666</v>
      </c>
      <c r="D15152" t="s">
        <v>165</v>
      </c>
      <c r="E15152" t="s">
        <v>75</v>
      </c>
      <c r="F15152" s="1" t="s">
        <v>239</v>
      </c>
      <c r="G15152" t="s">
        <v>74</v>
      </c>
      <c r="H15152" t="str">
        <f>VLOOKUP(F15152,Clubs!$A$1:$D$220,4,)</f>
        <v>034012</v>
      </c>
    </row>
    <row r="15153" spans="1:8">
      <c r="A15153">
        <v>2560486</v>
      </c>
      <c r="B15153" t="s">
        <v>6845</v>
      </c>
      <c r="C15153" t="s">
        <v>721</v>
      </c>
      <c r="D15153" t="s">
        <v>166</v>
      </c>
      <c r="E15153" t="s">
        <v>71</v>
      </c>
      <c r="F15153" s="1" t="s">
        <v>239</v>
      </c>
      <c r="G15153" t="s">
        <v>74</v>
      </c>
      <c r="H15153" t="str">
        <f>VLOOKUP(F15153,Clubs!$A$1:$D$220,4,)</f>
        <v>034012</v>
      </c>
    </row>
    <row r="15154" spans="1:8">
      <c r="A15154">
        <v>2560487</v>
      </c>
      <c r="B15154" t="s">
        <v>13162</v>
      </c>
      <c r="C15154" t="s">
        <v>802</v>
      </c>
      <c r="D15154" t="s">
        <v>166</v>
      </c>
      <c r="E15154" t="s">
        <v>71</v>
      </c>
      <c r="F15154" s="1" t="s">
        <v>239</v>
      </c>
      <c r="G15154" t="s">
        <v>74</v>
      </c>
      <c r="H15154" t="str">
        <f>VLOOKUP(F15154,Clubs!$A$1:$D$220,4,)</f>
        <v>034012</v>
      </c>
    </row>
    <row r="15155" spans="1:8">
      <c r="A15155">
        <v>2560534</v>
      </c>
      <c r="B15155" t="s">
        <v>3842</v>
      </c>
      <c r="C15155" t="s">
        <v>13163</v>
      </c>
      <c r="D15155" t="s">
        <v>8640</v>
      </c>
      <c r="E15155" t="s">
        <v>75</v>
      </c>
      <c r="F15155" s="1" t="s">
        <v>197</v>
      </c>
      <c r="G15155" t="s">
        <v>74</v>
      </c>
      <c r="H15155" t="str">
        <f>VLOOKUP(F15155,Clubs!$A$1:$D$220,4,)</f>
        <v>031067</v>
      </c>
    </row>
    <row r="15156" spans="1:8">
      <c r="A15156">
        <v>2560569</v>
      </c>
      <c r="B15156" t="s">
        <v>1527</v>
      </c>
      <c r="C15156" t="s">
        <v>688</v>
      </c>
      <c r="D15156" t="s">
        <v>8640</v>
      </c>
      <c r="E15156" t="s">
        <v>75</v>
      </c>
      <c r="F15156" s="1" t="s">
        <v>273</v>
      </c>
      <c r="G15156" t="s">
        <v>74</v>
      </c>
      <c r="H15156" t="str">
        <f>VLOOKUP(F15156,Clubs!$A$1:$D$220,4,)</f>
        <v>066032</v>
      </c>
    </row>
    <row r="15157" spans="1:8">
      <c r="A15157">
        <v>2560576</v>
      </c>
      <c r="B15157" t="s">
        <v>13164</v>
      </c>
      <c r="C15157" t="s">
        <v>929</v>
      </c>
      <c r="D15157" t="s">
        <v>8640</v>
      </c>
      <c r="E15157" t="s">
        <v>71</v>
      </c>
      <c r="F15157" s="1" t="s">
        <v>197</v>
      </c>
      <c r="G15157" t="s">
        <v>201</v>
      </c>
      <c r="H15157" t="str">
        <f>VLOOKUP(F15157,Clubs!$A$1:$D$220,4,)</f>
        <v>031067</v>
      </c>
    </row>
    <row r="15158" spans="1:8">
      <c r="A15158">
        <v>2560637</v>
      </c>
      <c r="B15158" t="s">
        <v>708</v>
      </c>
      <c r="C15158" t="s">
        <v>908</v>
      </c>
      <c r="D15158" t="s">
        <v>8640</v>
      </c>
      <c r="E15158" t="s">
        <v>71</v>
      </c>
      <c r="F15158" s="1" t="s">
        <v>267</v>
      </c>
      <c r="G15158" t="s">
        <v>211</v>
      </c>
      <c r="H15158" t="str">
        <f>VLOOKUP(F15158,Clubs!$A$1:$D$220,4,)</f>
        <v>065018</v>
      </c>
    </row>
    <row r="15159" spans="1:8">
      <c r="A15159">
        <v>2560642</v>
      </c>
      <c r="B15159" t="s">
        <v>13165</v>
      </c>
      <c r="C15159" t="s">
        <v>1431</v>
      </c>
      <c r="D15159" t="s">
        <v>8640</v>
      </c>
      <c r="E15159" t="s">
        <v>71</v>
      </c>
      <c r="F15159" s="1" t="s">
        <v>267</v>
      </c>
      <c r="G15159" t="s">
        <v>211</v>
      </c>
      <c r="H15159" t="str">
        <f>VLOOKUP(F15159,Clubs!$A$1:$D$220,4,)</f>
        <v>065018</v>
      </c>
    </row>
    <row r="15160" spans="1:8">
      <c r="A15160">
        <v>2560646</v>
      </c>
      <c r="B15160" t="s">
        <v>3922</v>
      </c>
      <c r="C15160" t="s">
        <v>827</v>
      </c>
      <c r="D15160" t="s">
        <v>8640</v>
      </c>
      <c r="E15160" t="s">
        <v>71</v>
      </c>
      <c r="F15160" s="1" t="s">
        <v>247</v>
      </c>
      <c r="G15160" t="s">
        <v>201</v>
      </c>
      <c r="H15160" t="str">
        <f>VLOOKUP(F15160,Clubs!$A$1:$D$220,4,)</f>
        <v>011024</v>
      </c>
    </row>
    <row r="15161" spans="1:8">
      <c r="A15161">
        <v>2560651</v>
      </c>
      <c r="B15161" t="s">
        <v>9126</v>
      </c>
      <c r="C15161" t="s">
        <v>618</v>
      </c>
      <c r="D15161" t="s">
        <v>8640</v>
      </c>
      <c r="E15161" t="s">
        <v>71</v>
      </c>
      <c r="F15161" s="1" t="s">
        <v>267</v>
      </c>
      <c r="G15161" t="s">
        <v>211</v>
      </c>
      <c r="H15161" t="str">
        <f>VLOOKUP(F15161,Clubs!$A$1:$D$220,4,)</f>
        <v>065018</v>
      </c>
    </row>
    <row r="15162" spans="1:8">
      <c r="A15162">
        <v>2560652</v>
      </c>
      <c r="B15162" t="s">
        <v>13166</v>
      </c>
      <c r="C15162" t="s">
        <v>669</v>
      </c>
      <c r="D15162" t="s">
        <v>8640</v>
      </c>
      <c r="E15162" t="s">
        <v>71</v>
      </c>
      <c r="F15162" s="1" t="s">
        <v>267</v>
      </c>
      <c r="G15162" t="s">
        <v>211</v>
      </c>
      <c r="H15162" t="str">
        <f>VLOOKUP(F15162,Clubs!$A$1:$D$220,4,)</f>
        <v>065018</v>
      </c>
    </row>
    <row r="15163" spans="1:8">
      <c r="A15163">
        <v>2560714</v>
      </c>
      <c r="B15163" t="s">
        <v>1550</v>
      </c>
      <c r="C15163" t="s">
        <v>699</v>
      </c>
      <c r="D15163" t="s">
        <v>166</v>
      </c>
      <c r="E15163" t="s">
        <v>71</v>
      </c>
      <c r="F15163" s="1" t="s">
        <v>326</v>
      </c>
      <c r="G15163" t="s">
        <v>74</v>
      </c>
      <c r="H15163" t="str">
        <f>VLOOKUP(F15163,Clubs!$A$1:$D$220,4,)</f>
        <v>009014</v>
      </c>
    </row>
    <row r="15164" spans="1:8">
      <c r="A15164">
        <v>2560719</v>
      </c>
      <c r="B15164" t="s">
        <v>13167</v>
      </c>
      <c r="C15164" t="s">
        <v>1191</v>
      </c>
      <c r="D15164" t="s">
        <v>8640</v>
      </c>
      <c r="E15164" t="s">
        <v>71</v>
      </c>
      <c r="F15164" s="1" t="s">
        <v>8668</v>
      </c>
      <c r="G15164" t="s">
        <v>211</v>
      </c>
      <c r="H15164" t="str">
        <f>VLOOKUP(F15164,Clubs!$A$1:$D$220,4,)</f>
        <v>031065</v>
      </c>
    </row>
    <row r="15165" spans="1:8">
      <c r="A15165">
        <v>2560754</v>
      </c>
      <c r="B15165" t="s">
        <v>1143</v>
      </c>
      <c r="C15165" t="s">
        <v>1005</v>
      </c>
      <c r="D15165" t="s">
        <v>109</v>
      </c>
      <c r="E15165" t="s">
        <v>71</v>
      </c>
      <c r="F15165" s="1" t="s">
        <v>209</v>
      </c>
      <c r="G15165" t="s">
        <v>74</v>
      </c>
      <c r="H15165" t="str">
        <f>VLOOKUP(F15165,Clubs!$A$1:$D$220,4,)</f>
        <v>034066</v>
      </c>
    </row>
    <row r="15166" spans="1:8">
      <c r="A15166">
        <v>2560759</v>
      </c>
      <c r="B15166" t="s">
        <v>13168</v>
      </c>
      <c r="C15166" t="s">
        <v>578</v>
      </c>
      <c r="D15166" t="s">
        <v>109</v>
      </c>
      <c r="E15166" t="s">
        <v>71</v>
      </c>
      <c r="F15166" s="1" t="s">
        <v>209</v>
      </c>
      <c r="G15166" t="s">
        <v>74</v>
      </c>
      <c r="H15166" t="str">
        <f>VLOOKUP(F15166,Clubs!$A$1:$D$220,4,)</f>
        <v>034066</v>
      </c>
    </row>
    <row r="15167" spans="1:8">
      <c r="A15167">
        <v>2560771</v>
      </c>
      <c r="B15167" t="s">
        <v>13169</v>
      </c>
      <c r="C15167" t="s">
        <v>5571</v>
      </c>
      <c r="D15167" t="s">
        <v>109</v>
      </c>
      <c r="E15167" t="s">
        <v>71</v>
      </c>
      <c r="F15167" s="1" t="s">
        <v>209</v>
      </c>
      <c r="G15167" t="s">
        <v>74</v>
      </c>
      <c r="H15167" t="str">
        <f>VLOOKUP(F15167,Clubs!$A$1:$D$220,4,)</f>
        <v>034066</v>
      </c>
    </row>
    <row r="15168" spans="1:8">
      <c r="A15168">
        <v>2560799</v>
      </c>
      <c r="B15168" t="s">
        <v>3304</v>
      </c>
      <c r="C15168" t="s">
        <v>4891</v>
      </c>
      <c r="D15168" t="s">
        <v>109</v>
      </c>
      <c r="E15168" t="s">
        <v>71</v>
      </c>
      <c r="F15168" s="1" t="s">
        <v>209</v>
      </c>
      <c r="G15168" t="s">
        <v>74</v>
      </c>
      <c r="H15168" t="str">
        <f>VLOOKUP(F15168,Clubs!$A$1:$D$220,4,)</f>
        <v>034066</v>
      </c>
    </row>
    <row r="15169" spans="1:8">
      <c r="A15169">
        <v>2560828</v>
      </c>
      <c r="B15169" t="s">
        <v>6023</v>
      </c>
      <c r="C15169" t="s">
        <v>1114</v>
      </c>
      <c r="D15169" t="s">
        <v>109</v>
      </c>
      <c r="E15169" t="s">
        <v>71</v>
      </c>
      <c r="F15169" s="1" t="s">
        <v>209</v>
      </c>
      <c r="G15169" t="s">
        <v>74</v>
      </c>
      <c r="H15169" t="str">
        <f>VLOOKUP(F15169,Clubs!$A$1:$D$220,4,)</f>
        <v>034066</v>
      </c>
    </row>
    <row r="15170" spans="1:8">
      <c r="A15170">
        <v>2560843</v>
      </c>
      <c r="B15170" t="s">
        <v>13170</v>
      </c>
      <c r="C15170" t="s">
        <v>1251</v>
      </c>
      <c r="D15170" t="s">
        <v>109</v>
      </c>
      <c r="E15170" t="s">
        <v>71</v>
      </c>
      <c r="F15170" s="1" t="s">
        <v>209</v>
      </c>
      <c r="G15170" t="s">
        <v>74</v>
      </c>
      <c r="H15170" t="str">
        <f>VLOOKUP(F15170,Clubs!$A$1:$D$220,4,)</f>
        <v>034066</v>
      </c>
    </row>
    <row r="15171" spans="1:8">
      <c r="A15171">
        <v>2560865</v>
      </c>
      <c r="B15171" t="s">
        <v>13171</v>
      </c>
      <c r="C15171" t="s">
        <v>687</v>
      </c>
      <c r="D15171" t="s">
        <v>8640</v>
      </c>
      <c r="E15171" t="s">
        <v>71</v>
      </c>
      <c r="F15171" s="1" t="s">
        <v>8528</v>
      </c>
      <c r="G15171" t="s">
        <v>201</v>
      </c>
      <c r="H15171" t="str">
        <f>VLOOKUP(F15171,Clubs!$A$1:$D$220,4,)</f>
        <v>031062</v>
      </c>
    </row>
    <row r="15172" spans="1:8">
      <c r="A15172">
        <v>2560879</v>
      </c>
      <c r="B15172" t="s">
        <v>9263</v>
      </c>
      <c r="C15172" t="s">
        <v>814</v>
      </c>
      <c r="D15172" t="s">
        <v>109</v>
      </c>
      <c r="E15172" t="s">
        <v>71</v>
      </c>
      <c r="F15172" s="1" t="s">
        <v>209</v>
      </c>
      <c r="G15172" t="s">
        <v>74</v>
      </c>
      <c r="H15172" t="str">
        <f>VLOOKUP(F15172,Clubs!$A$1:$D$220,4,)</f>
        <v>034066</v>
      </c>
    </row>
    <row r="15173" spans="1:8">
      <c r="A15173">
        <v>2560886</v>
      </c>
      <c r="B15173" t="s">
        <v>13172</v>
      </c>
      <c r="C15173" t="s">
        <v>1142</v>
      </c>
      <c r="D15173" t="s">
        <v>109</v>
      </c>
      <c r="E15173" t="s">
        <v>71</v>
      </c>
      <c r="F15173" s="1" t="s">
        <v>209</v>
      </c>
      <c r="G15173" t="s">
        <v>74</v>
      </c>
      <c r="H15173" t="str">
        <f>VLOOKUP(F15173,Clubs!$A$1:$D$220,4,)</f>
        <v>034066</v>
      </c>
    </row>
    <row r="15174" spans="1:8">
      <c r="A15174">
        <v>2560907</v>
      </c>
      <c r="B15174" t="s">
        <v>13173</v>
      </c>
      <c r="C15174" t="s">
        <v>626</v>
      </c>
      <c r="D15174" t="s">
        <v>109</v>
      </c>
      <c r="E15174" t="s">
        <v>75</v>
      </c>
      <c r="F15174" s="1" t="s">
        <v>209</v>
      </c>
      <c r="G15174" t="s">
        <v>74</v>
      </c>
      <c r="H15174" t="str">
        <f>VLOOKUP(F15174,Clubs!$A$1:$D$220,4,)</f>
        <v>034066</v>
      </c>
    </row>
    <row r="15175" spans="1:8">
      <c r="A15175">
        <v>2560916</v>
      </c>
      <c r="B15175" t="s">
        <v>1809</v>
      </c>
      <c r="C15175" t="s">
        <v>1341</v>
      </c>
      <c r="D15175" t="s">
        <v>8640</v>
      </c>
      <c r="E15175" t="s">
        <v>71</v>
      </c>
      <c r="F15175" s="1" t="s">
        <v>202</v>
      </c>
      <c r="G15175" t="s">
        <v>211</v>
      </c>
      <c r="H15175" t="str">
        <f>VLOOKUP(F15175,Clubs!$A$1:$D$220,4,)</f>
        <v>081017</v>
      </c>
    </row>
    <row r="15176" spans="1:8">
      <c r="A15176">
        <v>2560930</v>
      </c>
      <c r="B15176" t="s">
        <v>13174</v>
      </c>
      <c r="C15176" t="s">
        <v>3972</v>
      </c>
      <c r="D15176" t="s">
        <v>166</v>
      </c>
      <c r="E15176" t="s">
        <v>71</v>
      </c>
      <c r="F15176" s="1" t="s">
        <v>202</v>
      </c>
      <c r="G15176" t="s">
        <v>74</v>
      </c>
      <c r="H15176" t="str">
        <f>VLOOKUP(F15176,Clubs!$A$1:$D$220,4,)</f>
        <v>081017</v>
      </c>
    </row>
    <row r="15177" spans="1:8">
      <c r="A15177">
        <v>2560932</v>
      </c>
      <c r="B15177" t="s">
        <v>13175</v>
      </c>
      <c r="C15177" t="s">
        <v>4011</v>
      </c>
      <c r="D15177" t="s">
        <v>165</v>
      </c>
      <c r="E15177" t="s">
        <v>71</v>
      </c>
      <c r="F15177" s="1" t="s">
        <v>331</v>
      </c>
      <c r="G15177" t="s">
        <v>74</v>
      </c>
      <c r="H15177" t="str">
        <f>VLOOKUP(F15177,Clubs!$A$1:$D$220,4,)</f>
        <v>034058</v>
      </c>
    </row>
    <row r="15178" spans="1:8">
      <c r="A15178">
        <v>2560964</v>
      </c>
      <c r="B15178" t="s">
        <v>13176</v>
      </c>
      <c r="C15178" t="s">
        <v>2615</v>
      </c>
      <c r="D15178" t="s">
        <v>115</v>
      </c>
      <c r="E15178" t="s">
        <v>75</v>
      </c>
      <c r="F15178" s="1" t="s">
        <v>230</v>
      </c>
      <c r="G15178" t="s">
        <v>74</v>
      </c>
      <c r="H15178" t="str">
        <f>VLOOKUP(F15178,Clubs!$A$1:$D$220,4,)</f>
        <v>031025</v>
      </c>
    </row>
    <row r="15179" spans="1:8">
      <c r="A15179">
        <v>2560970</v>
      </c>
      <c r="B15179" t="s">
        <v>13177</v>
      </c>
      <c r="C15179" t="s">
        <v>1031</v>
      </c>
      <c r="D15179" t="s">
        <v>8640</v>
      </c>
      <c r="E15179" t="s">
        <v>75</v>
      </c>
      <c r="F15179" s="1" t="s">
        <v>253</v>
      </c>
      <c r="G15179" t="s">
        <v>211</v>
      </c>
      <c r="H15179" t="str">
        <f>VLOOKUP(F15179,Clubs!$A$1:$D$220,4,)</f>
        <v>011025</v>
      </c>
    </row>
    <row r="15180" spans="1:8">
      <c r="A15180">
        <v>2560989</v>
      </c>
      <c r="B15180" t="s">
        <v>13178</v>
      </c>
      <c r="C15180" t="s">
        <v>4278</v>
      </c>
      <c r="D15180" t="s">
        <v>166</v>
      </c>
      <c r="E15180" t="s">
        <v>71</v>
      </c>
      <c r="F15180" s="1" t="s">
        <v>205</v>
      </c>
      <c r="G15180" t="s">
        <v>74</v>
      </c>
      <c r="H15180" t="str">
        <f>VLOOKUP(F15180,Clubs!$A$1:$D$220,4,)</f>
        <v>030040</v>
      </c>
    </row>
    <row r="15181" spans="1:8">
      <c r="A15181">
        <v>2561091</v>
      </c>
      <c r="B15181" t="s">
        <v>13179</v>
      </c>
      <c r="C15181" t="s">
        <v>1567</v>
      </c>
      <c r="D15181" t="s">
        <v>166</v>
      </c>
      <c r="E15181" t="s">
        <v>71</v>
      </c>
      <c r="F15181" s="1" t="s">
        <v>347</v>
      </c>
      <c r="G15181" t="s">
        <v>74</v>
      </c>
      <c r="H15181" t="str">
        <f>VLOOKUP(F15181,Clubs!$A$1:$D$220,4,)</f>
        <v>031051</v>
      </c>
    </row>
    <row r="15182" spans="1:8">
      <c r="A15182">
        <v>2561099</v>
      </c>
      <c r="B15182" t="s">
        <v>939</v>
      </c>
      <c r="C15182" t="s">
        <v>13180</v>
      </c>
      <c r="D15182" t="s">
        <v>165</v>
      </c>
      <c r="E15182" t="s">
        <v>75</v>
      </c>
      <c r="F15182" s="1" t="s">
        <v>271</v>
      </c>
      <c r="G15182" t="s">
        <v>74</v>
      </c>
      <c r="H15182" t="str">
        <f>VLOOKUP(F15182,Clubs!$A$1:$D$220,4,)</f>
        <v>082017</v>
      </c>
    </row>
    <row r="15183" spans="1:8">
      <c r="A15183">
        <v>2561103</v>
      </c>
      <c r="B15183" t="s">
        <v>13181</v>
      </c>
      <c r="C15183" t="s">
        <v>13182</v>
      </c>
      <c r="D15183" t="s">
        <v>165</v>
      </c>
      <c r="E15183" t="s">
        <v>71</v>
      </c>
      <c r="F15183" s="1" t="s">
        <v>271</v>
      </c>
      <c r="G15183" t="s">
        <v>74</v>
      </c>
      <c r="H15183" t="str">
        <f>VLOOKUP(F15183,Clubs!$A$1:$D$220,4,)</f>
        <v>082017</v>
      </c>
    </row>
    <row r="15184" spans="1:8">
      <c r="A15184">
        <v>2561106</v>
      </c>
      <c r="B15184" t="s">
        <v>13181</v>
      </c>
      <c r="C15184" t="s">
        <v>1766</v>
      </c>
      <c r="D15184" t="s">
        <v>165</v>
      </c>
      <c r="E15184" t="s">
        <v>75</v>
      </c>
      <c r="F15184" s="1" t="s">
        <v>271</v>
      </c>
      <c r="G15184" t="s">
        <v>74</v>
      </c>
      <c r="H15184" t="str">
        <f>VLOOKUP(F15184,Clubs!$A$1:$D$220,4,)</f>
        <v>082017</v>
      </c>
    </row>
    <row r="15185" spans="1:8">
      <c r="A15185">
        <v>2561107</v>
      </c>
      <c r="B15185" t="s">
        <v>1267</v>
      </c>
      <c r="C15185" t="s">
        <v>836</v>
      </c>
      <c r="D15185" t="s">
        <v>111</v>
      </c>
      <c r="E15185" t="s">
        <v>75</v>
      </c>
      <c r="F15185" s="1" t="s">
        <v>198</v>
      </c>
      <c r="G15185" t="s">
        <v>74</v>
      </c>
      <c r="H15185" t="str">
        <f>VLOOKUP(F15185,Clubs!$A$1:$D$220,4,)</f>
        <v>082006</v>
      </c>
    </row>
    <row r="15186" spans="1:8">
      <c r="A15186">
        <v>2561153</v>
      </c>
      <c r="B15186" t="s">
        <v>13183</v>
      </c>
      <c r="C15186" t="s">
        <v>1165</v>
      </c>
      <c r="D15186" t="s">
        <v>115</v>
      </c>
      <c r="E15186" t="s">
        <v>75</v>
      </c>
      <c r="F15186" s="1" t="s">
        <v>203</v>
      </c>
      <c r="G15186" t="s">
        <v>74</v>
      </c>
      <c r="H15186" t="str">
        <f>VLOOKUP(F15186,Clubs!$A$1:$D$220,4,)</f>
        <v>031009</v>
      </c>
    </row>
    <row r="15187" spans="1:8">
      <c r="A15187">
        <v>2561180</v>
      </c>
      <c r="B15187" t="s">
        <v>13184</v>
      </c>
      <c r="C15187" t="s">
        <v>645</v>
      </c>
      <c r="D15187" t="s">
        <v>111</v>
      </c>
      <c r="E15187" t="s">
        <v>75</v>
      </c>
      <c r="F15187" s="1" t="s">
        <v>273</v>
      </c>
      <c r="G15187" t="s">
        <v>74</v>
      </c>
      <c r="H15187" t="str">
        <f>VLOOKUP(F15187,Clubs!$A$1:$D$220,4,)</f>
        <v>066032</v>
      </c>
    </row>
    <row r="15188" spans="1:8">
      <c r="A15188">
        <v>2561182</v>
      </c>
      <c r="B15188" t="s">
        <v>1649</v>
      </c>
      <c r="C15188" t="s">
        <v>993</v>
      </c>
      <c r="D15188" t="s">
        <v>8640</v>
      </c>
      <c r="E15188" t="s">
        <v>75</v>
      </c>
      <c r="F15188" s="1" t="s">
        <v>345</v>
      </c>
      <c r="G15188" t="s">
        <v>74</v>
      </c>
      <c r="H15188" t="str">
        <f>VLOOKUP(F15188,Clubs!$A$1:$D$220,4,)</f>
        <v>011024</v>
      </c>
    </row>
    <row r="15189" spans="1:8">
      <c r="A15189">
        <v>2561194</v>
      </c>
      <c r="B15189" t="s">
        <v>2466</v>
      </c>
      <c r="C15189" t="s">
        <v>1068</v>
      </c>
      <c r="D15189" t="s">
        <v>8640</v>
      </c>
      <c r="E15189" t="s">
        <v>71</v>
      </c>
      <c r="F15189" s="1" t="s">
        <v>263</v>
      </c>
      <c r="G15189" t="s">
        <v>211</v>
      </c>
      <c r="H15189" t="str">
        <f>VLOOKUP(F15189,Clubs!$A$1:$D$220,4,)</f>
        <v>034062</v>
      </c>
    </row>
    <row r="15190" spans="1:8">
      <c r="A15190">
        <v>2561214</v>
      </c>
      <c r="B15190" t="s">
        <v>13185</v>
      </c>
      <c r="C15190" t="s">
        <v>13186</v>
      </c>
      <c r="D15190" t="s">
        <v>166</v>
      </c>
      <c r="E15190" t="s">
        <v>71</v>
      </c>
      <c r="F15190" s="1" t="s">
        <v>299</v>
      </c>
      <c r="G15190" t="s">
        <v>74</v>
      </c>
      <c r="H15190" t="str">
        <f>VLOOKUP(F15190,Clubs!$A$1:$D$220,4,)</f>
        <v>012002</v>
      </c>
    </row>
    <row r="15191" spans="1:8">
      <c r="A15191">
        <v>2561225</v>
      </c>
      <c r="B15191" t="s">
        <v>10201</v>
      </c>
      <c r="C15191" t="s">
        <v>1067</v>
      </c>
      <c r="D15191" t="s">
        <v>166</v>
      </c>
      <c r="E15191" t="s">
        <v>71</v>
      </c>
      <c r="F15191" s="1" t="s">
        <v>299</v>
      </c>
      <c r="G15191" t="s">
        <v>74</v>
      </c>
      <c r="H15191" t="str">
        <f>VLOOKUP(F15191,Clubs!$A$1:$D$220,4,)</f>
        <v>012002</v>
      </c>
    </row>
    <row r="15192" spans="1:8">
      <c r="A15192">
        <v>2561232</v>
      </c>
      <c r="B15192" t="s">
        <v>13187</v>
      </c>
      <c r="C15192" t="s">
        <v>1181</v>
      </c>
      <c r="D15192" t="s">
        <v>166</v>
      </c>
      <c r="E15192" t="s">
        <v>71</v>
      </c>
      <c r="F15192" s="1" t="s">
        <v>299</v>
      </c>
      <c r="G15192" t="s">
        <v>74</v>
      </c>
      <c r="H15192" t="str">
        <f>VLOOKUP(F15192,Clubs!$A$1:$D$220,4,)</f>
        <v>012002</v>
      </c>
    </row>
    <row r="15193" spans="1:8">
      <c r="A15193">
        <v>2561265</v>
      </c>
      <c r="B15193" t="s">
        <v>13188</v>
      </c>
      <c r="C15193" t="s">
        <v>840</v>
      </c>
      <c r="D15193" t="s">
        <v>166</v>
      </c>
      <c r="E15193" t="s">
        <v>75</v>
      </c>
      <c r="F15193" s="1" t="s">
        <v>299</v>
      </c>
      <c r="G15193" t="s">
        <v>74</v>
      </c>
      <c r="H15193" t="str">
        <f>VLOOKUP(F15193,Clubs!$A$1:$D$220,4,)</f>
        <v>012002</v>
      </c>
    </row>
    <row r="15194" spans="1:8">
      <c r="A15194">
        <v>2561273</v>
      </c>
      <c r="B15194" t="s">
        <v>2449</v>
      </c>
      <c r="C15194" t="s">
        <v>1132</v>
      </c>
      <c r="D15194" t="s">
        <v>8640</v>
      </c>
      <c r="E15194" t="s">
        <v>71</v>
      </c>
      <c r="F15194" s="1" t="s">
        <v>263</v>
      </c>
      <c r="G15194" t="s">
        <v>167</v>
      </c>
      <c r="H15194" t="str">
        <f>VLOOKUP(F15194,Clubs!$A$1:$D$220,4,)</f>
        <v>034062</v>
      </c>
    </row>
    <row r="15195" spans="1:8">
      <c r="A15195">
        <v>2561325</v>
      </c>
      <c r="B15195" t="s">
        <v>13189</v>
      </c>
      <c r="C15195" t="s">
        <v>13190</v>
      </c>
      <c r="D15195" t="s">
        <v>166</v>
      </c>
      <c r="E15195" t="s">
        <v>71</v>
      </c>
      <c r="F15195" s="1" t="s">
        <v>263</v>
      </c>
      <c r="G15195" t="s">
        <v>74</v>
      </c>
      <c r="H15195" t="str">
        <f>VLOOKUP(F15195,Clubs!$A$1:$D$220,4,)</f>
        <v>034062</v>
      </c>
    </row>
    <row r="15196" spans="1:8">
      <c r="A15196">
        <v>2561578</v>
      </c>
      <c r="B15196" t="s">
        <v>13191</v>
      </c>
      <c r="C15196" t="s">
        <v>644</v>
      </c>
      <c r="D15196" t="s">
        <v>165</v>
      </c>
      <c r="E15196" t="s">
        <v>75</v>
      </c>
      <c r="F15196" s="1" t="s">
        <v>301</v>
      </c>
      <c r="G15196" t="s">
        <v>74</v>
      </c>
      <c r="H15196" t="str">
        <f>VLOOKUP(F15196,Clubs!$A$1:$D$220,4,)</f>
        <v>066032</v>
      </c>
    </row>
    <row r="15197" spans="1:8">
      <c r="A15197">
        <v>2561621</v>
      </c>
      <c r="B15197" t="s">
        <v>13192</v>
      </c>
      <c r="C15197" t="s">
        <v>2034</v>
      </c>
      <c r="D15197" t="s">
        <v>165</v>
      </c>
      <c r="E15197" t="s">
        <v>75</v>
      </c>
      <c r="F15197" s="1" t="s">
        <v>345</v>
      </c>
      <c r="G15197" t="s">
        <v>74</v>
      </c>
      <c r="H15197" t="str">
        <f>VLOOKUP(F15197,Clubs!$A$1:$D$220,4,)</f>
        <v>011024</v>
      </c>
    </row>
    <row r="15198" spans="1:8">
      <c r="A15198">
        <v>2561682</v>
      </c>
      <c r="B15198" t="s">
        <v>13193</v>
      </c>
      <c r="C15198" t="s">
        <v>1233</v>
      </c>
      <c r="D15198" t="s">
        <v>8640</v>
      </c>
      <c r="E15198" t="s">
        <v>75</v>
      </c>
      <c r="F15198" s="1" t="s">
        <v>8529</v>
      </c>
      <c r="G15198" t="s">
        <v>74</v>
      </c>
      <c r="H15198" t="str">
        <f>VLOOKUP(F15198,Clubs!$A$1:$D$220,4,)</f>
        <v>031067</v>
      </c>
    </row>
    <row r="15199" spans="1:8">
      <c r="A15199">
        <v>2561721</v>
      </c>
      <c r="B15199" t="s">
        <v>13194</v>
      </c>
      <c r="C15199" t="s">
        <v>1353</v>
      </c>
      <c r="D15199" t="s">
        <v>166</v>
      </c>
      <c r="E15199" t="s">
        <v>71</v>
      </c>
      <c r="F15199" s="1" t="s">
        <v>196</v>
      </c>
      <c r="G15199" t="s">
        <v>74</v>
      </c>
      <c r="H15199" t="str">
        <f>VLOOKUP(F15199,Clubs!$A$1:$D$220,4,)</f>
        <v>031051</v>
      </c>
    </row>
    <row r="15200" spans="1:8">
      <c r="A15200">
        <v>2561825</v>
      </c>
      <c r="B15200" t="s">
        <v>13195</v>
      </c>
      <c r="C15200" t="s">
        <v>864</v>
      </c>
      <c r="D15200" t="s">
        <v>8640</v>
      </c>
      <c r="E15200" t="s">
        <v>71</v>
      </c>
      <c r="F15200" s="1" t="s">
        <v>8525</v>
      </c>
      <c r="G15200" t="s">
        <v>211</v>
      </c>
      <c r="H15200" t="str">
        <f>VLOOKUP(F15200,Clubs!$A$1:$D$220,4,)</f>
        <v>030075</v>
      </c>
    </row>
    <row r="15201" spans="1:8">
      <c r="A15201">
        <v>2561826</v>
      </c>
      <c r="B15201" t="s">
        <v>1770</v>
      </c>
      <c r="C15201" t="s">
        <v>966</v>
      </c>
      <c r="D15201" t="s">
        <v>8640</v>
      </c>
      <c r="E15201" t="s">
        <v>71</v>
      </c>
      <c r="F15201" s="1" t="s">
        <v>8525</v>
      </c>
      <c r="G15201" t="s">
        <v>211</v>
      </c>
      <c r="H15201" t="str">
        <f>VLOOKUP(F15201,Clubs!$A$1:$D$220,4,)</f>
        <v>030075</v>
      </c>
    </row>
    <row r="15202" spans="1:8">
      <c r="A15202">
        <v>2561827</v>
      </c>
      <c r="B15202" t="s">
        <v>13196</v>
      </c>
      <c r="C15202" t="s">
        <v>723</v>
      </c>
      <c r="D15202" t="s">
        <v>8640</v>
      </c>
      <c r="E15202" t="s">
        <v>71</v>
      </c>
      <c r="F15202" s="1" t="s">
        <v>8525</v>
      </c>
      <c r="G15202" t="s">
        <v>211</v>
      </c>
      <c r="H15202" t="str">
        <f>VLOOKUP(F15202,Clubs!$A$1:$D$220,4,)</f>
        <v>030075</v>
      </c>
    </row>
    <row r="15203" spans="1:8">
      <c r="A15203">
        <v>2561828</v>
      </c>
      <c r="B15203" t="s">
        <v>13197</v>
      </c>
      <c r="C15203" t="s">
        <v>2433</v>
      </c>
      <c r="D15203" t="s">
        <v>111</v>
      </c>
      <c r="E15203" t="s">
        <v>71</v>
      </c>
      <c r="F15203" s="1" t="s">
        <v>8525</v>
      </c>
      <c r="G15203" t="s">
        <v>211</v>
      </c>
      <c r="H15203" t="str">
        <f>VLOOKUP(F15203,Clubs!$A$1:$D$220,4,)</f>
        <v>030075</v>
      </c>
    </row>
    <row r="15204" spans="1:8">
      <c r="A15204">
        <v>2561829</v>
      </c>
      <c r="B15204" t="s">
        <v>13198</v>
      </c>
      <c r="C15204" t="s">
        <v>13199</v>
      </c>
      <c r="D15204" t="s">
        <v>8640</v>
      </c>
      <c r="E15204" t="s">
        <v>75</v>
      </c>
      <c r="F15204" s="1" t="s">
        <v>8525</v>
      </c>
      <c r="G15204" t="s">
        <v>211</v>
      </c>
      <c r="H15204" t="str">
        <f>VLOOKUP(F15204,Clubs!$A$1:$D$220,4,)</f>
        <v>030075</v>
      </c>
    </row>
    <row r="15205" spans="1:8">
      <c r="A15205">
        <v>2561895</v>
      </c>
      <c r="B15205" t="s">
        <v>13200</v>
      </c>
      <c r="C15205" t="s">
        <v>836</v>
      </c>
      <c r="D15205" t="s">
        <v>8640</v>
      </c>
      <c r="E15205" t="s">
        <v>75</v>
      </c>
      <c r="F15205" s="1" t="s">
        <v>229</v>
      </c>
      <c r="G15205" t="s">
        <v>74</v>
      </c>
      <c r="H15205" t="str">
        <f>VLOOKUP(F15205,Clubs!$A$1:$D$220,4,)</f>
        <v>031067</v>
      </c>
    </row>
    <row r="15206" spans="1:8">
      <c r="A15206">
        <v>2561998</v>
      </c>
      <c r="B15206" t="s">
        <v>738</v>
      </c>
      <c r="C15206" t="s">
        <v>892</v>
      </c>
      <c r="D15206" t="s">
        <v>8640</v>
      </c>
      <c r="E15206" t="s">
        <v>71</v>
      </c>
      <c r="F15206" s="1" t="s">
        <v>213</v>
      </c>
      <c r="G15206" t="s">
        <v>74</v>
      </c>
      <c r="H15206" t="str">
        <f>VLOOKUP(F15206,Clubs!$A$1:$D$220,4,)</f>
        <v>066032</v>
      </c>
    </row>
    <row r="15207" spans="1:8">
      <c r="A15207">
        <v>2562042</v>
      </c>
      <c r="B15207" t="s">
        <v>2355</v>
      </c>
      <c r="C15207" t="s">
        <v>658</v>
      </c>
      <c r="D15207" t="s">
        <v>8640</v>
      </c>
      <c r="E15207" t="s">
        <v>71</v>
      </c>
      <c r="F15207" s="1" t="s">
        <v>269</v>
      </c>
      <c r="G15207" t="s">
        <v>74</v>
      </c>
      <c r="H15207" t="str">
        <f>VLOOKUP(F15207,Clubs!$A$1:$D$220,4,)</f>
        <v>034069</v>
      </c>
    </row>
    <row r="15208" spans="1:8">
      <c r="A15208">
        <v>2562044</v>
      </c>
      <c r="B15208" t="s">
        <v>13201</v>
      </c>
      <c r="C15208" t="s">
        <v>1309</v>
      </c>
      <c r="D15208" t="s">
        <v>111</v>
      </c>
      <c r="E15208" t="s">
        <v>71</v>
      </c>
      <c r="F15208" s="1" t="s">
        <v>243</v>
      </c>
      <c r="G15208" t="s">
        <v>211</v>
      </c>
      <c r="H15208" t="str">
        <f>VLOOKUP(F15208,Clubs!$A$1:$D$220,4,)</f>
        <v>048006</v>
      </c>
    </row>
    <row r="15209" spans="1:8">
      <c r="A15209">
        <v>2562047</v>
      </c>
      <c r="B15209" t="s">
        <v>13202</v>
      </c>
      <c r="C15209" t="s">
        <v>1104</v>
      </c>
      <c r="D15209" t="s">
        <v>111</v>
      </c>
      <c r="E15209" t="s">
        <v>71</v>
      </c>
      <c r="F15209" s="1" t="s">
        <v>243</v>
      </c>
      <c r="G15209" t="s">
        <v>211</v>
      </c>
      <c r="H15209" t="str">
        <f>VLOOKUP(F15209,Clubs!$A$1:$D$220,4,)</f>
        <v>048006</v>
      </c>
    </row>
    <row r="15210" spans="1:8">
      <c r="A15210">
        <v>2562078</v>
      </c>
      <c r="B15210" t="s">
        <v>13203</v>
      </c>
      <c r="C15210" t="s">
        <v>998</v>
      </c>
      <c r="D15210" t="s">
        <v>166</v>
      </c>
      <c r="E15210" t="s">
        <v>75</v>
      </c>
      <c r="F15210" s="1" t="s">
        <v>8520</v>
      </c>
      <c r="G15210" t="s">
        <v>74</v>
      </c>
      <c r="H15210" t="str">
        <f>VLOOKUP(F15210,Clubs!$A$1:$D$220,4,)</f>
        <v>012003</v>
      </c>
    </row>
    <row r="15211" spans="1:8">
      <c r="A15211">
        <v>2562102</v>
      </c>
      <c r="B15211" t="s">
        <v>13204</v>
      </c>
      <c r="C15211" t="s">
        <v>690</v>
      </c>
      <c r="D15211" t="s">
        <v>166</v>
      </c>
      <c r="E15211" t="s">
        <v>71</v>
      </c>
      <c r="F15211" s="1" t="s">
        <v>200</v>
      </c>
      <c r="G15211" t="s">
        <v>74</v>
      </c>
      <c r="H15211" t="str">
        <f>VLOOKUP(F15211,Clubs!$A$1:$D$220,4,)</f>
        <v>011024</v>
      </c>
    </row>
    <row r="15212" spans="1:8">
      <c r="A15212">
        <v>2562110</v>
      </c>
      <c r="B15212" t="s">
        <v>6298</v>
      </c>
      <c r="C15212" t="s">
        <v>2106</v>
      </c>
      <c r="D15212" t="s">
        <v>111</v>
      </c>
      <c r="E15212" t="s">
        <v>75</v>
      </c>
      <c r="F15212" s="1" t="s">
        <v>230</v>
      </c>
      <c r="G15212" t="s">
        <v>74</v>
      </c>
      <c r="H15212" t="str">
        <f>VLOOKUP(F15212,Clubs!$A$1:$D$220,4,)</f>
        <v>031025</v>
      </c>
    </row>
    <row r="15213" spans="1:8">
      <c r="A15213">
        <v>2562134</v>
      </c>
      <c r="B15213" t="s">
        <v>13205</v>
      </c>
      <c r="C15213" t="s">
        <v>874</v>
      </c>
      <c r="D15213" t="s">
        <v>111</v>
      </c>
      <c r="E15213" t="s">
        <v>71</v>
      </c>
      <c r="F15213" s="1" t="s">
        <v>230</v>
      </c>
      <c r="G15213" t="s">
        <v>211</v>
      </c>
      <c r="H15213" t="str">
        <f>VLOOKUP(F15213,Clubs!$A$1:$D$220,4,)</f>
        <v>031025</v>
      </c>
    </row>
    <row r="15214" spans="1:8">
      <c r="A15214">
        <v>2562174</v>
      </c>
      <c r="B15214" t="s">
        <v>13206</v>
      </c>
      <c r="C15214" t="s">
        <v>839</v>
      </c>
      <c r="D15214" t="s">
        <v>8640</v>
      </c>
      <c r="E15214" t="s">
        <v>71</v>
      </c>
      <c r="F15214" s="1" t="s">
        <v>230</v>
      </c>
      <c r="G15214" t="s">
        <v>211</v>
      </c>
      <c r="H15214" t="str">
        <f>VLOOKUP(F15214,Clubs!$A$1:$D$220,4,)</f>
        <v>031025</v>
      </c>
    </row>
    <row r="15215" spans="1:8">
      <c r="A15215">
        <v>2562177</v>
      </c>
      <c r="B15215" t="s">
        <v>1611</v>
      </c>
      <c r="C15215" t="s">
        <v>805</v>
      </c>
      <c r="D15215" t="s">
        <v>111</v>
      </c>
      <c r="E15215" t="s">
        <v>75</v>
      </c>
      <c r="F15215" s="1" t="s">
        <v>230</v>
      </c>
      <c r="G15215" t="s">
        <v>74</v>
      </c>
      <c r="H15215" t="str">
        <f>VLOOKUP(F15215,Clubs!$A$1:$D$220,4,)</f>
        <v>031025</v>
      </c>
    </row>
    <row r="15216" spans="1:8">
      <c r="A15216">
        <v>2562243</v>
      </c>
      <c r="B15216" t="s">
        <v>9246</v>
      </c>
      <c r="C15216" t="s">
        <v>1339</v>
      </c>
      <c r="D15216" t="s">
        <v>8640</v>
      </c>
      <c r="E15216" t="s">
        <v>71</v>
      </c>
      <c r="F15216" s="1" t="s">
        <v>230</v>
      </c>
      <c r="G15216" t="s">
        <v>211</v>
      </c>
      <c r="H15216" t="str">
        <f>VLOOKUP(F15216,Clubs!$A$1:$D$220,4,)</f>
        <v>031025</v>
      </c>
    </row>
    <row r="15217" spans="1:8">
      <c r="A15217">
        <v>2562305</v>
      </c>
      <c r="B15217" t="s">
        <v>13207</v>
      </c>
      <c r="C15217" t="s">
        <v>1217</v>
      </c>
      <c r="D15217" t="s">
        <v>166</v>
      </c>
      <c r="E15217" t="s">
        <v>75</v>
      </c>
      <c r="F15217" s="1" t="s">
        <v>249</v>
      </c>
      <c r="G15217" t="s">
        <v>74</v>
      </c>
      <c r="H15217" t="str">
        <f>VLOOKUP(F15217,Clubs!$A$1:$D$220,4,)</f>
        <v>048006</v>
      </c>
    </row>
    <row r="15218" spans="1:8">
      <c r="A15218">
        <v>2562364</v>
      </c>
      <c r="B15218" t="s">
        <v>13208</v>
      </c>
      <c r="C15218" t="s">
        <v>8089</v>
      </c>
      <c r="D15218" t="s">
        <v>8640</v>
      </c>
      <c r="E15218" t="s">
        <v>75</v>
      </c>
      <c r="F15218" s="1" t="s">
        <v>267</v>
      </c>
      <c r="G15218" t="s">
        <v>211</v>
      </c>
      <c r="H15218" t="str">
        <f>VLOOKUP(F15218,Clubs!$A$1:$D$220,4,)</f>
        <v>065018</v>
      </c>
    </row>
    <row r="15219" spans="1:8">
      <c r="A15219">
        <v>2562366</v>
      </c>
      <c r="B15219" t="s">
        <v>5614</v>
      </c>
      <c r="C15219" t="s">
        <v>789</v>
      </c>
      <c r="D15219" t="s">
        <v>166</v>
      </c>
      <c r="E15219" t="s">
        <v>71</v>
      </c>
      <c r="F15219" s="1" t="s">
        <v>283</v>
      </c>
      <c r="G15219" t="s">
        <v>74</v>
      </c>
      <c r="H15219" t="str">
        <f>VLOOKUP(F15219,Clubs!$A$1:$D$220,4,)</f>
        <v>012005</v>
      </c>
    </row>
    <row r="15220" spans="1:8">
      <c r="A15220">
        <v>2562447</v>
      </c>
      <c r="B15220" t="s">
        <v>13209</v>
      </c>
      <c r="C15220" t="s">
        <v>1168</v>
      </c>
      <c r="D15220" t="s">
        <v>166</v>
      </c>
      <c r="E15220" t="s">
        <v>71</v>
      </c>
      <c r="F15220" s="1" t="s">
        <v>199</v>
      </c>
      <c r="G15220" t="s">
        <v>74</v>
      </c>
      <c r="H15220" t="str">
        <f>VLOOKUP(F15220,Clubs!$A$1:$D$220,4,)</f>
        <v>065006</v>
      </c>
    </row>
    <row r="15221" spans="1:8">
      <c r="A15221">
        <v>2562457</v>
      </c>
      <c r="B15221" t="s">
        <v>3626</v>
      </c>
      <c r="C15221" t="s">
        <v>4104</v>
      </c>
      <c r="D15221" t="s">
        <v>166</v>
      </c>
      <c r="E15221" t="s">
        <v>71</v>
      </c>
      <c r="F15221" s="1" t="s">
        <v>222</v>
      </c>
      <c r="G15221" t="s">
        <v>74</v>
      </c>
      <c r="H15221" t="str">
        <f>VLOOKUP(F15221,Clubs!$A$1:$D$220,4,)</f>
        <v>030004</v>
      </c>
    </row>
    <row r="15222" spans="1:8">
      <c r="A15222">
        <v>2562513</v>
      </c>
      <c r="B15222" t="s">
        <v>13210</v>
      </c>
      <c r="C15222" t="s">
        <v>1168</v>
      </c>
      <c r="D15222" t="s">
        <v>165</v>
      </c>
      <c r="E15222" t="s">
        <v>71</v>
      </c>
      <c r="F15222" s="1" t="s">
        <v>232</v>
      </c>
      <c r="G15222" t="s">
        <v>74</v>
      </c>
      <c r="H15222" t="str">
        <f>VLOOKUP(F15222,Clubs!$A$1:$D$220,4,)</f>
        <v>009014</v>
      </c>
    </row>
    <row r="15223" spans="1:8">
      <c r="A15223">
        <v>2562523</v>
      </c>
      <c r="B15223" t="s">
        <v>13211</v>
      </c>
      <c r="C15223" t="s">
        <v>1287</v>
      </c>
      <c r="D15223" t="s">
        <v>8640</v>
      </c>
      <c r="E15223" t="s">
        <v>75</v>
      </c>
      <c r="F15223" s="1" t="s">
        <v>241</v>
      </c>
      <c r="G15223" t="s">
        <v>211</v>
      </c>
      <c r="H15223" t="str">
        <f>VLOOKUP(F15223,Clubs!$A$1:$D$220,4,)</f>
        <v>034072</v>
      </c>
    </row>
    <row r="15224" spans="1:8">
      <c r="A15224">
        <v>2562526</v>
      </c>
      <c r="B15224" t="s">
        <v>13211</v>
      </c>
      <c r="C15224" t="s">
        <v>1276</v>
      </c>
      <c r="D15224" t="s">
        <v>8640</v>
      </c>
      <c r="E15224" t="s">
        <v>71</v>
      </c>
      <c r="F15224" s="1" t="s">
        <v>241</v>
      </c>
      <c r="G15224" t="s">
        <v>211</v>
      </c>
      <c r="H15224" t="str">
        <f>VLOOKUP(F15224,Clubs!$A$1:$D$220,4,)</f>
        <v>034072</v>
      </c>
    </row>
    <row r="15225" spans="1:8">
      <c r="A15225">
        <v>2562567</v>
      </c>
      <c r="B15225" t="s">
        <v>13212</v>
      </c>
      <c r="C15225" t="s">
        <v>699</v>
      </c>
      <c r="D15225" t="s">
        <v>166</v>
      </c>
      <c r="E15225" t="s">
        <v>71</v>
      </c>
      <c r="F15225" s="1" t="s">
        <v>251</v>
      </c>
      <c r="G15225" t="s">
        <v>74</v>
      </c>
      <c r="H15225" t="str">
        <f>VLOOKUP(F15225,Clubs!$A$1:$D$220,4,)</f>
        <v>081041</v>
      </c>
    </row>
    <row r="15226" spans="1:8">
      <c r="A15226">
        <v>2562593</v>
      </c>
      <c r="B15226" t="s">
        <v>13213</v>
      </c>
      <c r="C15226" t="s">
        <v>1353</v>
      </c>
      <c r="D15226" t="s">
        <v>166</v>
      </c>
      <c r="E15226" t="s">
        <v>71</v>
      </c>
      <c r="F15226" s="1" t="s">
        <v>208</v>
      </c>
      <c r="G15226" t="s">
        <v>74</v>
      </c>
      <c r="H15226" t="str">
        <f>VLOOKUP(F15226,Clubs!$A$1:$D$220,4,)</f>
        <v>030059</v>
      </c>
    </row>
    <row r="15227" spans="1:8">
      <c r="A15227">
        <v>2562605</v>
      </c>
      <c r="B15227" t="s">
        <v>13214</v>
      </c>
      <c r="C15227" t="s">
        <v>13215</v>
      </c>
      <c r="D15227" t="s">
        <v>166</v>
      </c>
      <c r="E15227" t="s">
        <v>75</v>
      </c>
      <c r="F15227" s="1" t="s">
        <v>306</v>
      </c>
      <c r="G15227" t="s">
        <v>74</v>
      </c>
      <c r="H15227" t="str">
        <f>VLOOKUP(F15227,Clubs!$A$1:$D$220,4,)</f>
        <v>066006</v>
      </c>
    </row>
    <row r="15228" spans="1:8">
      <c r="A15228">
        <v>2562608</v>
      </c>
      <c r="B15228" t="s">
        <v>3210</v>
      </c>
      <c r="C15228" t="s">
        <v>1150</v>
      </c>
      <c r="D15228" t="s">
        <v>166</v>
      </c>
      <c r="E15228" t="s">
        <v>75</v>
      </c>
      <c r="F15228" s="1" t="s">
        <v>208</v>
      </c>
      <c r="G15228" t="s">
        <v>74</v>
      </c>
      <c r="H15228" t="str">
        <f>VLOOKUP(F15228,Clubs!$A$1:$D$220,4,)</f>
        <v>030059</v>
      </c>
    </row>
    <row r="15229" spans="1:8">
      <c r="A15229">
        <v>2562636</v>
      </c>
      <c r="B15229" t="s">
        <v>13216</v>
      </c>
      <c r="C15229" t="s">
        <v>690</v>
      </c>
      <c r="D15229" t="s">
        <v>109</v>
      </c>
      <c r="E15229" t="s">
        <v>71</v>
      </c>
      <c r="F15229" s="1" t="s">
        <v>228</v>
      </c>
      <c r="G15229" t="s">
        <v>74</v>
      </c>
      <c r="H15229" t="str">
        <f>VLOOKUP(F15229,Clubs!$A$1:$D$220,4,)</f>
        <v>012003</v>
      </c>
    </row>
    <row r="15230" spans="1:8">
      <c r="A15230">
        <v>2562638</v>
      </c>
      <c r="B15230" t="s">
        <v>13217</v>
      </c>
      <c r="C15230" t="s">
        <v>831</v>
      </c>
      <c r="D15230" t="s">
        <v>8640</v>
      </c>
      <c r="E15230" t="s">
        <v>71</v>
      </c>
      <c r="F15230" s="1" t="s">
        <v>257</v>
      </c>
      <c r="G15230" t="s">
        <v>74</v>
      </c>
      <c r="H15230" t="str">
        <f>VLOOKUP(F15230,Clubs!$A$1:$D$220,4,)</f>
        <v>031003</v>
      </c>
    </row>
    <row r="15231" spans="1:8">
      <c r="A15231">
        <v>2562717</v>
      </c>
      <c r="B15231" t="s">
        <v>13218</v>
      </c>
      <c r="C15231" t="s">
        <v>4038</v>
      </c>
      <c r="D15231" t="s">
        <v>109</v>
      </c>
      <c r="E15231" t="s">
        <v>71</v>
      </c>
      <c r="F15231" s="1" t="s">
        <v>208</v>
      </c>
      <c r="G15231" t="s">
        <v>74</v>
      </c>
      <c r="H15231" t="str">
        <f>VLOOKUP(F15231,Clubs!$A$1:$D$220,4,)</f>
        <v>030059</v>
      </c>
    </row>
    <row r="15232" spans="1:8">
      <c r="A15232">
        <v>2562755</v>
      </c>
      <c r="B15232" t="s">
        <v>3853</v>
      </c>
      <c r="C15232" t="s">
        <v>1367</v>
      </c>
      <c r="D15232" t="s">
        <v>8640</v>
      </c>
      <c r="E15232" t="s">
        <v>71</v>
      </c>
      <c r="F15232" s="1" t="s">
        <v>10888</v>
      </c>
      <c r="G15232" t="s">
        <v>74</v>
      </c>
      <c r="H15232" t="str">
        <f>VLOOKUP(F15232,Clubs!$A$1:$D$220,4,)</f>
        <v>046002</v>
      </c>
    </row>
    <row r="15233" spans="1:8">
      <c r="A15233">
        <v>2562761</v>
      </c>
      <c r="B15233" t="s">
        <v>6884</v>
      </c>
      <c r="C15233" t="s">
        <v>2470</v>
      </c>
      <c r="D15233" t="s">
        <v>8640</v>
      </c>
      <c r="E15233" t="s">
        <v>71</v>
      </c>
      <c r="F15233" s="1" t="s">
        <v>10888</v>
      </c>
      <c r="G15233" t="s">
        <v>211</v>
      </c>
      <c r="H15233" t="str">
        <f>VLOOKUP(F15233,Clubs!$A$1:$D$220,4,)</f>
        <v>046002</v>
      </c>
    </row>
    <row r="15234" spans="1:8">
      <c r="A15234">
        <v>2562793</v>
      </c>
      <c r="B15234" t="s">
        <v>13219</v>
      </c>
      <c r="C15234" t="s">
        <v>950</v>
      </c>
      <c r="D15234" t="s">
        <v>165</v>
      </c>
      <c r="E15234" t="s">
        <v>71</v>
      </c>
      <c r="F15234" s="1" t="s">
        <v>263</v>
      </c>
      <c r="G15234" t="s">
        <v>74</v>
      </c>
      <c r="H15234" t="str">
        <f>VLOOKUP(F15234,Clubs!$A$1:$D$220,4,)</f>
        <v>034062</v>
      </c>
    </row>
    <row r="15235" spans="1:8">
      <c r="A15235">
        <v>2562812</v>
      </c>
      <c r="B15235" t="s">
        <v>13220</v>
      </c>
      <c r="C15235" t="s">
        <v>793</v>
      </c>
      <c r="D15235" t="s">
        <v>8640</v>
      </c>
      <c r="E15235" t="s">
        <v>71</v>
      </c>
      <c r="F15235" s="1" t="s">
        <v>269</v>
      </c>
      <c r="G15235" t="s">
        <v>74</v>
      </c>
      <c r="H15235" t="str">
        <f>VLOOKUP(F15235,Clubs!$A$1:$D$220,4,)</f>
        <v>034069</v>
      </c>
    </row>
    <row r="15236" spans="1:8">
      <c r="A15236">
        <v>2562818</v>
      </c>
      <c r="B15236" t="s">
        <v>13221</v>
      </c>
      <c r="C15236" t="s">
        <v>13222</v>
      </c>
      <c r="D15236" t="s">
        <v>166</v>
      </c>
      <c r="E15236" t="s">
        <v>75</v>
      </c>
      <c r="F15236" s="1" t="s">
        <v>263</v>
      </c>
      <c r="G15236" t="s">
        <v>74</v>
      </c>
      <c r="H15236" t="str">
        <f>VLOOKUP(F15236,Clubs!$A$1:$D$220,4,)</f>
        <v>034062</v>
      </c>
    </row>
    <row r="15237" spans="1:8">
      <c r="A15237">
        <v>2562829</v>
      </c>
      <c r="B15237" t="s">
        <v>13223</v>
      </c>
      <c r="C15237" t="s">
        <v>1067</v>
      </c>
      <c r="D15237" t="s">
        <v>109</v>
      </c>
      <c r="E15237" t="s">
        <v>71</v>
      </c>
      <c r="F15237" s="1" t="s">
        <v>263</v>
      </c>
      <c r="G15237" t="s">
        <v>74</v>
      </c>
      <c r="H15237" t="str">
        <f>VLOOKUP(F15237,Clubs!$A$1:$D$220,4,)</f>
        <v>034062</v>
      </c>
    </row>
    <row r="15238" spans="1:8">
      <c r="A15238">
        <v>2562834</v>
      </c>
      <c r="B15238" t="s">
        <v>13224</v>
      </c>
      <c r="C15238" t="s">
        <v>1150</v>
      </c>
      <c r="D15238" t="s">
        <v>115</v>
      </c>
      <c r="E15238" t="s">
        <v>75</v>
      </c>
      <c r="F15238" s="1" t="s">
        <v>334</v>
      </c>
      <c r="G15238" t="s">
        <v>74</v>
      </c>
      <c r="H15238" t="str">
        <f>VLOOKUP(F15238,Clubs!$A$1:$D$220,4,)</f>
        <v>065019</v>
      </c>
    </row>
    <row r="15239" spans="1:8">
      <c r="A15239">
        <v>2562943</v>
      </c>
      <c r="B15239" t="s">
        <v>931</v>
      </c>
      <c r="C15239" t="s">
        <v>1267</v>
      </c>
      <c r="D15239" t="s">
        <v>8640</v>
      </c>
      <c r="E15239" t="s">
        <v>75</v>
      </c>
      <c r="F15239" s="1" t="s">
        <v>341</v>
      </c>
      <c r="G15239" t="s">
        <v>211</v>
      </c>
      <c r="H15239" t="str">
        <f>VLOOKUP(F15239,Clubs!$A$1:$D$220,4,)</f>
        <v>011024</v>
      </c>
    </row>
    <row r="15240" spans="1:8">
      <c r="A15240">
        <v>2563013</v>
      </c>
      <c r="B15240" t="s">
        <v>13225</v>
      </c>
      <c r="C15240" t="s">
        <v>1320</v>
      </c>
      <c r="D15240" t="s">
        <v>8640</v>
      </c>
      <c r="E15240" t="s">
        <v>75</v>
      </c>
      <c r="F15240" s="1" t="s">
        <v>225</v>
      </c>
      <c r="G15240" t="s">
        <v>211</v>
      </c>
      <c r="H15240" t="str">
        <f>VLOOKUP(F15240,Clubs!$A$1:$D$220,4,)</f>
        <v>034073</v>
      </c>
    </row>
    <row r="15241" spans="1:8">
      <c r="A15241">
        <v>2563015</v>
      </c>
      <c r="B15241" t="s">
        <v>13226</v>
      </c>
      <c r="C15241" t="s">
        <v>690</v>
      </c>
      <c r="D15241" t="s">
        <v>165</v>
      </c>
      <c r="E15241" t="s">
        <v>71</v>
      </c>
      <c r="F15241" s="1" t="s">
        <v>225</v>
      </c>
      <c r="G15241" t="s">
        <v>74</v>
      </c>
      <c r="H15241" t="str">
        <f>VLOOKUP(F15241,Clubs!$A$1:$D$220,4,)</f>
        <v>034073</v>
      </c>
    </row>
    <row r="15242" spans="1:8">
      <c r="A15242">
        <v>2563044</v>
      </c>
      <c r="B15242" t="s">
        <v>2188</v>
      </c>
      <c r="C15242" t="s">
        <v>1181</v>
      </c>
      <c r="D15242" t="s">
        <v>115</v>
      </c>
      <c r="E15242" t="s">
        <v>71</v>
      </c>
      <c r="F15242" s="1" t="s">
        <v>213</v>
      </c>
      <c r="G15242" t="s">
        <v>74</v>
      </c>
      <c r="H15242" t="str">
        <f>VLOOKUP(F15242,Clubs!$A$1:$D$220,4,)</f>
        <v>066032</v>
      </c>
    </row>
    <row r="15243" spans="1:8">
      <c r="A15243">
        <v>2563079</v>
      </c>
      <c r="B15243" t="s">
        <v>1755</v>
      </c>
      <c r="C15243" t="s">
        <v>2261</v>
      </c>
      <c r="D15243" t="s">
        <v>111</v>
      </c>
      <c r="E15243" t="s">
        <v>71</v>
      </c>
      <c r="F15243" s="1" t="s">
        <v>306</v>
      </c>
      <c r="G15243" t="s">
        <v>211</v>
      </c>
      <c r="H15243" t="str">
        <f>VLOOKUP(F15243,Clubs!$A$1:$D$220,4,)</f>
        <v>066006</v>
      </c>
    </row>
    <row r="15244" spans="1:8">
      <c r="A15244">
        <v>2563162</v>
      </c>
      <c r="B15244" t="s">
        <v>721</v>
      </c>
      <c r="C15244" t="s">
        <v>1123</v>
      </c>
      <c r="D15244" t="s">
        <v>8640</v>
      </c>
      <c r="E15244" t="s">
        <v>71</v>
      </c>
      <c r="F15244" s="1" t="s">
        <v>301</v>
      </c>
      <c r="G15244" t="s">
        <v>167</v>
      </c>
      <c r="H15244" t="str">
        <f>VLOOKUP(F15244,Clubs!$A$1:$D$220,4,)</f>
        <v>066032</v>
      </c>
    </row>
    <row r="15245" spans="1:8">
      <c r="A15245">
        <v>2563176</v>
      </c>
      <c r="B15245" t="s">
        <v>3855</v>
      </c>
      <c r="C15245" t="s">
        <v>2401</v>
      </c>
      <c r="D15245" t="s">
        <v>165</v>
      </c>
      <c r="E15245" t="s">
        <v>71</v>
      </c>
      <c r="F15245" s="1" t="s">
        <v>257</v>
      </c>
      <c r="G15245" t="s">
        <v>74</v>
      </c>
      <c r="H15245" t="str">
        <f>VLOOKUP(F15245,Clubs!$A$1:$D$220,4,)</f>
        <v>031003</v>
      </c>
    </row>
    <row r="15246" spans="1:8">
      <c r="A15246">
        <v>2563225</v>
      </c>
      <c r="B15246" t="s">
        <v>12132</v>
      </c>
      <c r="C15246" t="s">
        <v>10523</v>
      </c>
      <c r="D15246" t="s">
        <v>165</v>
      </c>
      <c r="E15246" t="s">
        <v>71</v>
      </c>
      <c r="F15246" s="1" t="s">
        <v>230</v>
      </c>
      <c r="G15246" t="s">
        <v>74</v>
      </c>
      <c r="H15246" t="str">
        <f>VLOOKUP(F15246,Clubs!$A$1:$D$220,4,)</f>
        <v>031025</v>
      </c>
    </row>
    <row r="15247" spans="1:8">
      <c r="A15247">
        <v>2563247</v>
      </c>
      <c r="B15247" t="s">
        <v>1625</v>
      </c>
      <c r="C15247" t="s">
        <v>1353</v>
      </c>
      <c r="D15247" t="s">
        <v>165</v>
      </c>
      <c r="E15247" t="s">
        <v>71</v>
      </c>
      <c r="F15247" s="1" t="s">
        <v>263</v>
      </c>
      <c r="G15247" t="s">
        <v>74</v>
      </c>
      <c r="H15247" t="str">
        <f>VLOOKUP(F15247,Clubs!$A$1:$D$220,4,)</f>
        <v>034062</v>
      </c>
    </row>
    <row r="15248" spans="1:8">
      <c r="A15248">
        <v>2563279</v>
      </c>
      <c r="B15248" t="s">
        <v>13227</v>
      </c>
      <c r="C15248" t="s">
        <v>845</v>
      </c>
      <c r="D15248" t="s">
        <v>165</v>
      </c>
      <c r="E15248" t="s">
        <v>71</v>
      </c>
      <c r="F15248" s="1" t="s">
        <v>249</v>
      </c>
      <c r="G15248" t="s">
        <v>74</v>
      </c>
      <c r="H15248" t="str">
        <f>VLOOKUP(F15248,Clubs!$A$1:$D$220,4,)</f>
        <v>048006</v>
      </c>
    </row>
    <row r="15249" spans="1:8">
      <c r="A15249">
        <v>2563289</v>
      </c>
      <c r="B15249" t="s">
        <v>1075</v>
      </c>
      <c r="C15249" t="s">
        <v>4449</v>
      </c>
      <c r="D15249" t="s">
        <v>166</v>
      </c>
      <c r="E15249" t="s">
        <v>71</v>
      </c>
      <c r="F15249" s="1" t="s">
        <v>249</v>
      </c>
      <c r="G15249" t="s">
        <v>74</v>
      </c>
      <c r="H15249" t="str">
        <f>VLOOKUP(F15249,Clubs!$A$1:$D$220,4,)</f>
        <v>048006</v>
      </c>
    </row>
    <row r="15250" spans="1:8">
      <c r="A15250">
        <v>2563306</v>
      </c>
      <c r="B15250" t="s">
        <v>13228</v>
      </c>
      <c r="C15250" t="s">
        <v>577</v>
      </c>
      <c r="D15250" t="s">
        <v>166</v>
      </c>
      <c r="E15250" t="s">
        <v>71</v>
      </c>
      <c r="F15250" s="1" t="s">
        <v>305</v>
      </c>
      <c r="G15250" t="s">
        <v>74</v>
      </c>
      <c r="H15250" t="str">
        <f>VLOOKUP(F15250,Clubs!$A$1:$D$220,4,)</f>
        <v>031007</v>
      </c>
    </row>
    <row r="15251" spans="1:8">
      <c r="A15251">
        <v>2563307</v>
      </c>
      <c r="B15251" t="s">
        <v>13229</v>
      </c>
      <c r="C15251" t="s">
        <v>1386</v>
      </c>
      <c r="D15251" t="s">
        <v>165</v>
      </c>
      <c r="E15251" t="s">
        <v>71</v>
      </c>
      <c r="F15251" s="1" t="s">
        <v>249</v>
      </c>
      <c r="G15251" t="s">
        <v>74</v>
      </c>
      <c r="H15251" t="str">
        <f>VLOOKUP(F15251,Clubs!$A$1:$D$220,4,)</f>
        <v>048006</v>
      </c>
    </row>
    <row r="15252" spans="1:8">
      <c r="A15252">
        <v>2563317</v>
      </c>
      <c r="B15252" t="s">
        <v>3438</v>
      </c>
      <c r="C15252" t="s">
        <v>1897</v>
      </c>
      <c r="D15252" t="s">
        <v>166</v>
      </c>
      <c r="E15252" t="s">
        <v>71</v>
      </c>
      <c r="F15252" s="1" t="s">
        <v>277</v>
      </c>
      <c r="G15252" t="s">
        <v>74</v>
      </c>
      <c r="H15252" t="str">
        <f>VLOOKUP(F15252,Clubs!$A$1:$D$220,4,)</f>
        <v>031051</v>
      </c>
    </row>
    <row r="15253" spans="1:8">
      <c r="A15253">
        <v>2563321</v>
      </c>
      <c r="B15253" t="s">
        <v>13230</v>
      </c>
      <c r="C15253" t="s">
        <v>714</v>
      </c>
      <c r="D15253" t="s">
        <v>166</v>
      </c>
      <c r="E15253" t="s">
        <v>75</v>
      </c>
      <c r="F15253" s="1" t="s">
        <v>277</v>
      </c>
      <c r="G15253" t="s">
        <v>74</v>
      </c>
      <c r="H15253" t="str">
        <f>VLOOKUP(F15253,Clubs!$A$1:$D$220,4,)</f>
        <v>031051</v>
      </c>
    </row>
    <row r="15254" spans="1:8">
      <c r="A15254">
        <v>2563322</v>
      </c>
      <c r="B15254" t="s">
        <v>13231</v>
      </c>
      <c r="C15254" t="s">
        <v>13232</v>
      </c>
      <c r="D15254" t="s">
        <v>109</v>
      </c>
      <c r="E15254" t="s">
        <v>75</v>
      </c>
      <c r="F15254" s="1" t="s">
        <v>277</v>
      </c>
      <c r="G15254" t="s">
        <v>74</v>
      </c>
      <c r="H15254" t="str">
        <f>VLOOKUP(F15254,Clubs!$A$1:$D$220,4,)</f>
        <v>031051</v>
      </c>
    </row>
    <row r="15255" spans="1:8">
      <c r="A15255">
        <v>2563333</v>
      </c>
      <c r="B15255" t="s">
        <v>2964</v>
      </c>
      <c r="C15255" t="s">
        <v>761</v>
      </c>
      <c r="D15255" t="s">
        <v>109</v>
      </c>
      <c r="E15255" t="s">
        <v>71</v>
      </c>
      <c r="F15255" s="1" t="s">
        <v>336</v>
      </c>
      <c r="G15255" t="s">
        <v>74</v>
      </c>
      <c r="H15255" t="str">
        <f>VLOOKUP(F15255,Clubs!$A$1:$D$220,4,)</f>
        <v>030076</v>
      </c>
    </row>
    <row r="15256" spans="1:8">
      <c r="A15256">
        <v>2563341</v>
      </c>
      <c r="B15256" t="s">
        <v>8257</v>
      </c>
      <c r="C15256" t="s">
        <v>2572</v>
      </c>
      <c r="D15256" t="s">
        <v>166</v>
      </c>
      <c r="E15256" t="s">
        <v>75</v>
      </c>
      <c r="F15256" s="1" t="s">
        <v>275</v>
      </c>
      <c r="G15256" t="s">
        <v>74</v>
      </c>
      <c r="H15256" t="str">
        <f>VLOOKUP(F15256,Clubs!$A$1:$D$220,4,)</f>
        <v>081061</v>
      </c>
    </row>
    <row r="15257" spans="1:8">
      <c r="A15257">
        <v>2563349</v>
      </c>
      <c r="B15257" t="s">
        <v>13233</v>
      </c>
      <c r="C15257" t="s">
        <v>779</v>
      </c>
      <c r="D15257" t="s">
        <v>166</v>
      </c>
      <c r="E15257" t="s">
        <v>71</v>
      </c>
      <c r="F15257" s="1" t="s">
        <v>336</v>
      </c>
      <c r="G15257" t="s">
        <v>74</v>
      </c>
      <c r="H15257" t="str">
        <f>VLOOKUP(F15257,Clubs!$A$1:$D$220,4,)</f>
        <v>030076</v>
      </c>
    </row>
    <row r="15258" spans="1:8">
      <c r="A15258">
        <v>2563352</v>
      </c>
      <c r="B15258" t="s">
        <v>1041</v>
      </c>
      <c r="C15258" t="s">
        <v>768</v>
      </c>
      <c r="D15258" t="s">
        <v>109</v>
      </c>
      <c r="E15258" t="s">
        <v>71</v>
      </c>
      <c r="F15258" s="1" t="s">
        <v>275</v>
      </c>
      <c r="G15258" t="s">
        <v>74</v>
      </c>
      <c r="H15258" t="str">
        <f>VLOOKUP(F15258,Clubs!$A$1:$D$220,4,)</f>
        <v>081061</v>
      </c>
    </row>
    <row r="15259" spans="1:8">
      <c r="A15259">
        <v>2563440</v>
      </c>
      <c r="B15259" t="s">
        <v>13234</v>
      </c>
      <c r="C15259" t="s">
        <v>3478</v>
      </c>
      <c r="D15259" t="s">
        <v>166</v>
      </c>
      <c r="E15259" t="s">
        <v>71</v>
      </c>
      <c r="F15259" s="1" t="s">
        <v>279</v>
      </c>
      <c r="G15259" t="s">
        <v>74</v>
      </c>
      <c r="H15259" t="str">
        <f>VLOOKUP(F15259,Clubs!$A$1:$D$220,4,)</f>
        <v>081041</v>
      </c>
    </row>
    <row r="15260" spans="1:8">
      <c r="A15260">
        <v>2563492</v>
      </c>
      <c r="B15260" t="s">
        <v>811</v>
      </c>
      <c r="C15260" t="s">
        <v>1111</v>
      </c>
      <c r="D15260" t="s">
        <v>109</v>
      </c>
      <c r="E15260" t="s">
        <v>71</v>
      </c>
      <c r="F15260" s="1" t="s">
        <v>310</v>
      </c>
      <c r="G15260" t="s">
        <v>74</v>
      </c>
      <c r="H15260" t="str">
        <f>VLOOKUP(F15260,Clubs!$A$1:$D$220,4,)</f>
        <v>065027</v>
      </c>
    </row>
    <row r="15261" spans="1:8">
      <c r="A15261">
        <v>2563502</v>
      </c>
      <c r="B15261" t="s">
        <v>13052</v>
      </c>
      <c r="C15261" t="s">
        <v>8206</v>
      </c>
      <c r="D15261" t="s">
        <v>111</v>
      </c>
      <c r="E15261" t="s">
        <v>71</v>
      </c>
      <c r="F15261" s="1" t="s">
        <v>8524</v>
      </c>
      <c r="G15261" t="s">
        <v>211</v>
      </c>
      <c r="H15261" t="str">
        <f>VLOOKUP(F15261,Clubs!$A$1:$D$220,4,)</f>
        <v>030076</v>
      </c>
    </row>
    <row r="15262" spans="1:8">
      <c r="A15262">
        <v>2563504</v>
      </c>
      <c r="B15262" t="s">
        <v>13235</v>
      </c>
      <c r="C15262" t="s">
        <v>802</v>
      </c>
      <c r="D15262" t="s">
        <v>111</v>
      </c>
      <c r="E15262" t="s">
        <v>71</v>
      </c>
      <c r="F15262" s="1" t="s">
        <v>8524</v>
      </c>
      <c r="G15262" t="s">
        <v>211</v>
      </c>
      <c r="H15262" t="str">
        <f>VLOOKUP(F15262,Clubs!$A$1:$D$220,4,)</f>
        <v>030076</v>
      </c>
    </row>
    <row r="15263" spans="1:8">
      <c r="A15263">
        <v>2563506</v>
      </c>
      <c r="B15263" t="s">
        <v>13236</v>
      </c>
      <c r="C15263" t="s">
        <v>725</v>
      </c>
      <c r="D15263" t="s">
        <v>166</v>
      </c>
      <c r="E15263" t="s">
        <v>75</v>
      </c>
      <c r="F15263" s="1" t="s">
        <v>310</v>
      </c>
      <c r="G15263" t="s">
        <v>74</v>
      </c>
      <c r="H15263" t="str">
        <f>VLOOKUP(F15263,Clubs!$A$1:$D$220,4,)</f>
        <v>065027</v>
      </c>
    </row>
    <row r="15264" spans="1:8">
      <c r="A15264">
        <v>2563555</v>
      </c>
      <c r="B15264" t="s">
        <v>13237</v>
      </c>
      <c r="C15264" t="s">
        <v>8995</v>
      </c>
      <c r="D15264" t="s">
        <v>165</v>
      </c>
      <c r="E15264" t="s">
        <v>71</v>
      </c>
      <c r="F15264" s="1" t="s">
        <v>336</v>
      </c>
      <c r="G15264" t="s">
        <v>74</v>
      </c>
      <c r="H15264" t="str">
        <f>VLOOKUP(F15264,Clubs!$A$1:$D$220,4,)</f>
        <v>030076</v>
      </c>
    </row>
    <row r="15265" spans="1:8">
      <c r="A15265">
        <v>2563564</v>
      </c>
      <c r="B15265" t="s">
        <v>4310</v>
      </c>
      <c r="C15265" t="s">
        <v>1838</v>
      </c>
      <c r="D15265" t="s">
        <v>165</v>
      </c>
      <c r="E15265" t="s">
        <v>71</v>
      </c>
      <c r="F15265" s="1" t="s">
        <v>298</v>
      </c>
      <c r="G15265" t="s">
        <v>74</v>
      </c>
      <c r="H15265" t="str">
        <f>VLOOKUP(F15265,Clubs!$A$1:$D$220,4,)</f>
        <v>034066</v>
      </c>
    </row>
    <row r="15266" spans="1:8">
      <c r="A15266">
        <v>2563602</v>
      </c>
      <c r="B15266" t="s">
        <v>983</v>
      </c>
      <c r="C15266" t="s">
        <v>2216</v>
      </c>
      <c r="D15266" t="s">
        <v>8640</v>
      </c>
      <c r="E15266" t="s">
        <v>75</v>
      </c>
      <c r="F15266" s="1" t="s">
        <v>217</v>
      </c>
      <c r="G15266" t="s">
        <v>74</v>
      </c>
      <c r="H15266" t="str">
        <f>VLOOKUP(F15266,Clubs!$A$1:$D$220,4,)</f>
        <v>012008</v>
      </c>
    </row>
    <row r="15267" spans="1:8">
      <c r="A15267">
        <v>2563614</v>
      </c>
      <c r="B15267" t="s">
        <v>13238</v>
      </c>
      <c r="C15267" t="s">
        <v>1191</v>
      </c>
      <c r="D15267" t="s">
        <v>8640</v>
      </c>
      <c r="E15267" t="s">
        <v>71</v>
      </c>
      <c r="F15267" s="1" t="s">
        <v>221</v>
      </c>
      <c r="G15267" t="s">
        <v>201</v>
      </c>
      <c r="H15267" t="str">
        <f>VLOOKUP(F15267,Clubs!$A$1:$D$220,4,)</f>
        <v>030067</v>
      </c>
    </row>
    <row r="15268" spans="1:8">
      <c r="A15268">
        <v>2563615</v>
      </c>
      <c r="B15268" t="s">
        <v>13239</v>
      </c>
      <c r="C15268" t="s">
        <v>892</v>
      </c>
      <c r="D15268" t="s">
        <v>8640</v>
      </c>
      <c r="E15268" t="s">
        <v>75</v>
      </c>
      <c r="F15268" s="1" t="s">
        <v>221</v>
      </c>
      <c r="G15268" t="s">
        <v>201</v>
      </c>
      <c r="H15268" t="str">
        <f>VLOOKUP(F15268,Clubs!$A$1:$D$220,4,)</f>
        <v>030067</v>
      </c>
    </row>
    <row r="15269" spans="1:8">
      <c r="A15269">
        <v>2563657</v>
      </c>
      <c r="B15269" t="s">
        <v>1734</v>
      </c>
      <c r="C15269" t="s">
        <v>2286</v>
      </c>
      <c r="D15269" t="s">
        <v>111</v>
      </c>
      <c r="E15269" t="s">
        <v>75</v>
      </c>
      <c r="F15269" s="1" t="s">
        <v>223</v>
      </c>
      <c r="G15269" t="s">
        <v>74</v>
      </c>
      <c r="H15269" t="str">
        <f>VLOOKUP(F15269,Clubs!$A$1:$D$220,4,)</f>
        <v>081050</v>
      </c>
    </row>
    <row r="15270" spans="1:8">
      <c r="A15270">
        <v>2563694</v>
      </c>
      <c r="B15270" t="s">
        <v>2640</v>
      </c>
      <c r="C15270" t="s">
        <v>2648</v>
      </c>
      <c r="D15270" t="s">
        <v>110</v>
      </c>
      <c r="E15270" t="s">
        <v>75</v>
      </c>
      <c r="F15270" s="1" t="s">
        <v>219</v>
      </c>
      <c r="G15270" t="s">
        <v>74</v>
      </c>
      <c r="H15270" t="str">
        <f>VLOOKUP(F15270,Clubs!$A$1:$D$220,4,)</f>
        <v>031067</v>
      </c>
    </row>
    <row r="15271" spans="1:8">
      <c r="A15271">
        <v>2563710</v>
      </c>
      <c r="B15271" t="s">
        <v>13240</v>
      </c>
      <c r="C15271" t="s">
        <v>13241</v>
      </c>
      <c r="D15271" t="s">
        <v>109</v>
      </c>
      <c r="E15271" t="s">
        <v>71</v>
      </c>
      <c r="F15271" s="1" t="s">
        <v>219</v>
      </c>
      <c r="G15271" t="s">
        <v>74</v>
      </c>
      <c r="H15271" t="str">
        <f>VLOOKUP(F15271,Clubs!$A$1:$D$220,4,)</f>
        <v>031067</v>
      </c>
    </row>
    <row r="15272" spans="1:8">
      <c r="A15272">
        <v>2563720</v>
      </c>
      <c r="B15272" t="s">
        <v>4309</v>
      </c>
      <c r="C15272" t="s">
        <v>8714</v>
      </c>
      <c r="D15272" t="s">
        <v>8640</v>
      </c>
      <c r="E15272" t="s">
        <v>75</v>
      </c>
      <c r="F15272" s="1" t="s">
        <v>219</v>
      </c>
      <c r="G15272" t="s">
        <v>167</v>
      </c>
      <c r="H15272" t="str">
        <f>VLOOKUP(F15272,Clubs!$A$1:$D$220,4,)</f>
        <v>031067</v>
      </c>
    </row>
    <row r="15273" spans="1:8">
      <c r="A15273">
        <v>2563729</v>
      </c>
      <c r="B15273" t="s">
        <v>13242</v>
      </c>
      <c r="C15273" t="s">
        <v>1129</v>
      </c>
      <c r="D15273" t="s">
        <v>8640</v>
      </c>
      <c r="E15273" t="s">
        <v>71</v>
      </c>
      <c r="F15273" s="1" t="s">
        <v>204</v>
      </c>
      <c r="G15273" t="s">
        <v>211</v>
      </c>
      <c r="H15273" t="str">
        <f>VLOOKUP(F15273,Clubs!$A$1:$D$220,4,)</f>
        <v>031030</v>
      </c>
    </row>
    <row r="15274" spans="1:8">
      <c r="A15274">
        <v>2563750</v>
      </c>
      <c r="B15274" t="s">
        <v>2925</v>
      </c>
      <c r="C15274" t="s">
        <v>1360</v>
      </c>
      <c r="D15274" t="s">
        <v>8640</v>
      </c>
      <c r="E15274" t="s">
        <v>75</v>
      </c>
      <c r="F15274" s="1" t="s">
        <v>308</v>
      </c>
      <c r="G15274" t="s">
        <v>211</v>
      </c>
      <c r="H15274" t="str">
        <f>VLOOKUP(F15274,Clubs!$A$1:$D$220,4,)</f>
        <v>030076</v>
      </c>
    </row>
    <row r="15275" spans="1:8">
      <c r="A15275">
        <v>2563817</v>
      </c>
      <c r="B15275" t="s">
        <v>13243</v>
      </c>
      <c r="C15275" t="s">
        <v>2129</v>
      </c>
      <c r="D15275" t="s">
        <v>166</v>
      </c>
      <c r="E15275" t="s">
        <v>75</v>
      </c>
      <c r="F15275" s="1" t="s">
        <v>229</v>
      </c>
      <c r="G15275" t="s">
        <v>74</v>
      </c>
      <c r="H15275" t="str">
        <f>VLOOKUP(F15275,Clubs!$A$1:$D$220,4,)</f>
        <v>031067</v>
      </c>
    </row>
    <row r="15276" spans="1:8">
      <c r="A15276">
        <v>2563827</v>
      </c>
      <c r="B15276" t="s">
        <v>13244</v>
      </c>
      <c r="C15276" t="s">
        <v>13245</v>
      </c>
      <c r="D15276" t="s">
        <v>166</v>
      </c>
      <c r="E15276" t="s">
        <v>75</v>
      </c>
      <c r="F15276" s="1" t="s">
        <v>229</v>
      </c>
      <c r="G15276" t="s">
        <v>74</v>
      </c>
      <c r="H15276" t="str">
        <f>VLOOKUP(F15276,Clubs!$A$1:$D$220,4,)</f>
        <v>031067</v>
      </c>
    </row>
    <row r="15277" spans="1:8">
      <c r="A15277">
        <v>2563837</v>
      </c>
      <c r="B15277" t="s">
        <v>8273</v>
      </c>
      <c r="C15277" t="s">
        <v>2948</v>
      </c>
      <c r="D15277" t="s">
        <v>111</v>
      </c>
      <c r="E15277" t="s">
        <v>71</v>
      </c>
      <c r="F15277" s="1" t="s">
        <v>330</v>
      </c>
      <c r="G15277" t="s">
        <v>211</v>
      </c>
      <c r="H15277" t="str">
        <f>VLOOKUP(F15277,Clubs!$A$1:$D$220,4,)</f>
        <v>034068</v>
      </c>
    </row>
    <row r="15278" spans="1:8">
      <c r="A15278">
        <v>2563889</v>
      </c>
      <c r="B15278" t="s">
        <v>13246</v>
      </c>
      <c r="C15278" t="s">
        <v>2241</v>
      </c>
      <c r="D15278" t="s">
        <v>111</v>
      </c>
      <c r="E15278" t="s">
        <v>71</v>
      </c>
      <c r="F15278" s="1" t="s">
        <v>8541</v>
      </c>
      <c r="G15278" t="s">
        <v>211</v>
      </c>
      <c r="H15278" t="str">
        <f>VLOOKUP(F15278,Clubs!$A$1:$D$220,4,)</f>
        <v>066032</v>
      </c>
    </row>
    <row r="15279" spans="1:8">
      <c r="A15279">
        <v>2563897</v>
      </c>
      <c r="B15279" t="s">
        <v>2188</v>
      </c>
      <c r="C15279" t="s">
        <v>618</v>
      </c>
      <c r="D15279" t="s">
        <v>8640</v>
      </c>
      <c r="E15279" t="s">
        <v>71</v>
      </c>
      <c r="F15279" s="1" t="s">
        <v>204</v>
      </c>
      <c r="G15279" t="s">
        <v>211</v>
      </c>
      <c r="H15279" t="str">
        <f>VLOOKUP(F15279,Clubs!$A$1:$D$220,4,)</f>
        <v>031030</v>
      </c>
    </row>
    <row r="15280" spans="1:8">
      <c r="A15280">
        <v>2563904</v>
      </c>
      <c r="B15280" t="s">
        <v>13247</v>
      </c>
      <c r="C15280" t="s">
        <v>3480</v>
      </c>
      <c r="D15280" t="s">
        <v>8640</v>
      </c>
      <c r="E15280" t="s">
        <v>71</v>
      </c>
      <c r="F15280" s="1" t="s">
        <v>217</v>
      </c>
      <c r="G15280" t="s">
        <v>74</v>
      </c>
      <c r="H15280" t="str">
        <f>VLOOKUP(F15280,Clubs!$A$1:$D$220,4,)</f>
        <v>012008</v>
      </c>
    </row>
    <row r="15281" spans="1:8">
      <c r="A15281">
        <v>2563912</v>
      </c>
      <c r="B15281" t="s">
        <v>13248</v>
      </c>
      <c r="C15281" t="s">
        <v>3720</v>
      </c>
      <c r="D15281" t="s">
        <v>165</v>
      </c>
      <c r="E15281" t="s">
        <v>71</v>
      </c>
      <c r="F15281" s="1" t="s">
        <v>230</v>
      </c>
      <c r="G15281" t="s">
        <v>74</v>
      </c>
      <c r="H15281" t="str">
        <f>VLOOKUP(F15281,Clubs!$A$1:$D$220,4,)</f>
        <v>031025</v>
      </c>
    </row>
    <row r="15282" spans="1:8">
      <c r="A15282">
        <v>2563923</v>
      </c>
      <c r="B15282" t="s">
        <v>2461</v>
      </c>
      <c r="C15282" t="s">
        <v>3505</v>
      </c>
      <c r="D15282" t="s">
        <v>165</v>
      </c>
      <c r="E15282" t="s">
        <v>71</v>
      </c>
      <c r="F15282" s="1" t="s">
        <v>230</v>
      </c>
      <c r="G15282" t="s">
        <v>74</v>
      </c>
      <c r="H15282" t="str">
        <f>VLOOKUP(F15282,Clubs!$A$1:$D$220,4,)</f>
        <v>031025</v>
      </c>
    </row>
    <row r="15283" spans="1:8">
      <c r="A15283">
        <v>2564012</v>
      </c>
      <c r="B15283" t="s">
        <v>11163</v>
      </c>
      <c r="C15283" t="s">
        <v>1360</v>
      </c>
      <c r="D15283" t="s">
        <v>8640</v>
      </c>
      <c r="E15283" t="s">
        <v>75</v>
      </c>
      <c r="F15283" s="1" t="s">
        <v>329</v>
      </c>
      <c r="G15283" t="s">
        <v>74</v>
      </c>
      <c r="H15283" t="str">
        <f>VLOOKUP(F15283,Clubs!$A$1:$D$220,4,)</f>
        <v>031050</v>
      </c>
    </row>
    <row r="15284" spans="1:8">
      <c r="A15284">
        <v>2564049</v>
      </c>
      <c r="B15284" t="s">
        <v>7085</v>
      </c>
      <c r="C15284" t="s">
        <v>1111</v>
      </c>
      <c r="D15284" t="s">
        <v>165</v>
      </c>
      <c r="E15284" t="s">
        <v>71</v>
      </c>
      <c r="F15284" s="1" t="s">
        <v>230</v>
      </c>
      <c r="G15284" t="s">
        <v>74</v>
      </c>
      <c r="H15284" t="str">
        <f>VLOOKUP(F15284,Clubs!$A$1:$D$220,4,)</f>
        <v>031025</v>
      </c>
    </row>
    <row r="15285" spans="1:8">
      <c r="A15285">
        <v>2564068</v>
      </c>
      <c r="B15285" t="s">
        <v>2408</v>
      </c>
      <c r="C15285" t="s">
        <v>792</v>
      </c>
      <c r="D15285" t="s">
        <v>8640</v>
      </c>
      <c r="E15285" t="s">
        <v>75</v>
      </c>
      <c r="F15285" s="1" t="s">
        <v>267</v>
      </c>
      <c r="G15285" t="s">
        <v>211</v>
      </c>
      <c r="H15285" t="str">
        <f>VLOOKUP(F15285,Clubs!$A$1:$D$220,4,)</f>
        <v>065018</v>
      </c>
    </row>
    <row r="15286" spans="1:8">
      <c r="A15286">
        <v>2564173</v>
      </c>
      <c r="B15286" t="s">
        <v>13249</v>
      </c>
      <c r="C15286" t="s">
        <v>1320</v>
      </c>
      <c r="D15286" t="s">
        <v>8640</v>
      </c>
      <c r="E15286" t="s">
        <v>75</v>
      </c>
      <c r="F15286" s="1" t="s">
        <v>256</v>
      </c>
      <c r="G15286" t="s">
        <v>167</v>
      </c>
      <c r="H15286" t="str">
        <f>VLOOKUP(F15286,Clubs!$A$1:$D$220,4,)</f>
        <v>065021</v>
      </c>
    </row>
    <row r="15287" spans="1:8">
      <c r="A15287">
        <v>2564190</v>
      </c>
      <c r="B15287" t="s">
        <v>1272</v>
      </c>
      <c r="C15287" t="s">
        <v>13250</v>
      </c>
      <c r="D15287" t="s">
        <v>110</v>
      </c>
      <c r="E15287" t="s">
        <v>71</v>
      </c>
      <c r="F15287" s="1" t="s">
        <v>244</v>
      </c>
      <c r="G15287" t="s">
        <v>74</v>
      </c>
      <c r="H15287" t="str">
        <f>VLOOKUP(F15287,Clubs!$A$1:$D$220,4,)</f>
        <v>030008</v>
      </c>
    </row>
    <row r="15288" spans="1:8">
      <c r="A15288">
        <v>2564198</v>
      </c>
      <c r="B15288" t="s">
        <v>1143</v>
      </c>
      <c r="C15288" t="s">
        <v>864</v>
      </c>
      <c r="D15288" t="s">
        <v>8640</v>
      </c>
      <c r="E15288" t="s">
        <v>71</v>
      </c>
      <c r="F15288" s="1" t="s">
        <v>10872</v>
      </c>
      <c r="G15288" t="s">
        <v>201</v>
      </c>
      <c r="H15288" t="str">
        <f>VLOOKUP(F15288,Clubs!$A$1:$D$220,4,)</f>
        <v>034482</v>
      </c>
    </row>
    <row r="15289" spans="1:8">
      <c r="A15289">
        <v>2564202</v>
      </c>
      <c r="B15289" t="s">
        <v>811</v>
      </c>
      <c r="C15289" t="s">
        <v>2248</v>
      </c>
      <c r="D15289" t="s">
        <v>166</v>
      </c>
      <c r="E15289" t="s">
        <v>75</v>
      </c>
      <c r="F15289" s="1" t="s">
        <v>244</v>
      </c>
      <c r="G15289" t="s">
        <v>74</v>
      </c>
      <c r="H15289" t="str">
        <f>VLOOKUP(F15289,Clubs!$A$1:$D$220,4,)</f>
        <v>030008</v>
      </c>
    </row>
    <row r="15290" spans="1:8">
      <c r="A15290">
        <v>2564268</v>
      </c>
      <c r="B15290" t="s">
        <v>2171</v>
      </c>
      <c r="C15290" t="s">
        <v>13251</v>
      </c>
      <c r="D15290" t="s">
        <v>110</v>
      </c>
      <c r="E15290" t="s">
        <v>71</v>
      </c>
      <c r="F15290" s="1" t="s">
        <v>347</v>
      </c>
      <c r="G15290" t="s">
        <v>74</v>
      </c>
      <c r="H15290" t="str">
        <f>VLOOKUP(F15290,Clubs!$A$1:$D$220,4,)</f>
        <v>031051</v>
      </c>
    </row>
    <row r="15291" spans="1:8">
      <c r="A15291">
        <v>2564274</v>
      </c>
      <c r="B15291" t="s">
        <v>13252</v>
      </c>
      <c r="C15291" t="s">
        <v>13253</v>
      </c>
      <c r="D15291" t="s">
        <v>109</v>
      </c>
      <c r="E15291" t="s">
        <v>75</v>
      </c>
      <c r="F15291" s="1" t="s">
        <v>347</v>
      </c>
      <c r="G15291" t="s">
        <v>74</v>
      </c>
      <c r="H15291" t="str">
        <f>VLOOKUP(F15291,Clubs!$A$1:$D$220,4,)</f>
        <v>031051</v>
      </c>
    </row>
    <row r="15292" spans="1:8">
      <c r="A15292">
        <v>2564312</v>
      </c>
      <c r="B15292" t="s">
        <v>3404</v>
      </c>
      <c r="C15292" t="s">
        <v>2387</v>
      </c>
      <c r="D15292" t="s">
        <v>111</v>
      </c>
      <c r="E15292" t="s">
        <v>71</v>
      </c>
      <c r="F15292" s="1" t="s">
        <v>215</v>
      </c>
      <c r="G15292" t="s">
        <v>211</v>
      </c>
      <c r="H15292" t="str">
        <f>VLOOKUP(F15292,Clubs!$A$1:$D$220,4,)</f>
        <v>031042</v>
      </c>
    </row>
    <row r="15293" spans="1:8">
      <c r="A15293">
        <v>2564347</v>
      </c>
      <c r="B15293" t="s">
        <v>11432</v>
      </c>
      <c r="C15293" t="s">
        <v>1271</v>
      </c>
      <c r="D15293" t="s">
        <v>8640</v>
      </c>
      <c r="E15293" t="s">
        <v>71</v>
      </c>
      <c r="F15293" s="1" t="s">
        <v>347</v>
      </c>
      <c r="G15293" t="s">
        <v>74</v>
      </c>
      <c r="H15293" t="str">
        <f>VLOOKUP(F15293,Clubs!$A$1:$D$220,4,)</f>
        <v>031051</v>
      </c>
    </row>
    <row r="15294" spans="1:8">
      <c r="A15294">
        <v>2564349</v>
      </c>
      <c r="B15294" t="s">
        <v>13254</v>
      </c>
      <c r="C15294" t="s">
        <v>2142</v>
      </c>
      <c r="D15294" t="s">
        <v>8640</v>
      </c>
      <c r="E15294" t="s">
        <v>71</v>
      </c>
      <c r="F15294" s="1" t="s">
        <v>347</v>
      </c>
      <c r="G15294" t="s">
        <v>74</v>
      </c>
      <c r="H15294" t="str">
        <f>VLOOKUP(F15294,Clubs!$A$1:$D$220,4,)</f>
        <v>031051</v>
      </c>
    </row>
    <row r="15295" spans="1:8">
      <c r="A15295">
        <v>2564352</v>
      </c>
      <c r="B15295" t="s">
        <v>949</v>
      </c>
      <c r="C15295" t="s">
        <v>13255</v>
      </c>
      <c r="D15295" t="s">
        <v>8640</v>
      </c>
      <c r="E15295" t="s">
        <v>75</v>
      </c>
      <c r="F15295" s="1" t="s">
        <v>347</v>
      </c>
      <c r="G15295" t="s">
        <v>74</v>
      </c>
      <c r="H15295" t="str">
        <f>VLOOKUP(F15295,Clubs!$A$1:$D$220,4,)</f>
        <v>031051</v>
      </c>
    </row>
    <row r="15296" spans="1:8">
      <c r="A15296">
        <v>2564356</v>
      </c>
      <c r="B15296" t="s">
        <v>13256</v>
      </c>
      <c r="C15296" t="s">
        <v>1142</v>
      </c>
      <c r="D15296" t="s">
        <v>111</v>
      </c>
      <c r="E15296" t="s">
        <v>71</v>
      </c>
      <c r="F15296" s="1" t="s">
        <v>347</v>
      </c>
      <c r="G15296" t="s">
        <v>74</v>
      </c>
      <c r="H15296" t="str">
        <f>VLOOKUP(F15296,Clubs!$A$1:$D$220,4,)</f>
        <v>031051</v>
      </c>
    </row>
    <row r="15297" spans="1:8">
      <c r="A15297">
        <v>2564376</v>
      </c>
      <c r="B15297" t="s">
        <v>13257</v>
      </c>
      <c r="C15297" t="s">
        <v>1831</v>
      </c>
      <c r="D15297" t="s">
        <v>165</v>
      </c>
      <c r="E15297" t="s">
        <v>71</v>
      </c>
      <c r="F15297" s="1" t="s">
        <v>248</v>
      </c>
      <c r="G15297" t="s">
        <v>74</v>
      </c>
      <c r="H15297" t="str">
        <f>VLOOKUP(F15297,Clubs!$A$1:$D$220,4,)</f>
        <v>034021</v>
      </c>
    </row>
    <row r="15298" spans="1:8">
      <c r="A15298">
        <v>2564384</v>
      </c>
      <c r="B15298" t="s">
        <v>5344</v>
      </c>
      <c r="C15298" t="s">
        <v>917</v>
      </c>
      <c r="D15298" t="s">
        <v>165</v>
      </c>
      <c r="E15298" t="s">
        <v>71</v>
      </c>
      <c r="F15298" s="1" t="s">
        <v>347</v>
      </c>
      <c r="G15298" t="s">
        <v>74</v>
      </c>
      <c r="H15298" t="str">
        <f>VLOOKUP(F15298,Clubs!$A$1:$D$220,4,)</f>
        <v>031051</v>
      </c>
    </row>
    <row r="15299" spans="1:8">
      <c r="A15299">
        <v>2564385</v>
      </c>
      <c r="B15299" t="s">
        <v>1636</v>
      </c>
      <c r="C15299" t="s">
        <v>639</v>
      </c>
      <c r="D15299" t="s">
        <v>165</v>
      </c>
      <c r="E15299" t="s">
        <v>71</v>
      </c>
      <c r="F15299" s="1" t="s">
        <v>347</v>
      </c>
      <c r="G15299" t="s">
        <v>74</v>
      </c>
      <c r="H15299" t="str">
        <f>VLOOKUP(F15299,Clubs!$A$1:$D$220,4,)</f>
        <v>031051</v>
      </c>
    </row>
    <row r="15300" spans="1:8">
      <c r="A15300">
        <v>2564400</v>
      </c>
      <c r="B15300" t="s">
        <v>13258</v>
      </c>
      <c r="C15300" t="s">
        <v>13259</v>
      </c>
      <c r="D15300" t="s">
        <v>165</v>
      </c>
      <c r="E15300" t="s">
        <v>75</v>
      </c>
      <c r="F15300" s="1" t="s">
        <v>347</v>
      </c>
      <c r="G15300" t="s">
        <v>74</v>
      </c>
      <c r="H15300" t="str">
        <f>VLOOKUP(F15300,Clubs!$A$1:$D$220,4,)</f>
        <v>031051</v>
      </c>
    </row>
    <row r="15301" spans="1:8">
      <c r="A15301">
        <v>2564402</v>
      </c>
      <c r="B15301" t="s">
        <v>13260</v>
      </c>
      <c r="C15301" t="s">
        <v>845</v>
      </c>
      <c r="D15301" t="s">
        <v>165</v>
      </c>
      <c r="E15301" t="s">
        <v>71</v>
      </c>
      <c r="F15301" s="1" t="s">
        <v>347</v>
      </c>
      <c r="G15301" t="s">
        <v>74</v>
      </c>
      <c r="H15301" t="str">
        <f>VLOOKUP(F15301,Clubs!$A$1:$D$220,4,)</f>
        <v>031051</v>
      </c>
    </row>
    <row r="15302" spans="1:8">
      <c r="A15302">
        <v>2564405</v>
      </c>
      <c r="B15302" t="s">
        <v>13261</v>
      </c>
      <c r="C15302" t="s">
        <v>604</v>
      </c>
      <c r="D15302" t="s">
        <v>109</v>
      </c>
      <c r="E15302" t="s">
        <v>75</v>
      </c>
      <c r="F15302" s="1" t="s">
        <v>197</v>
      </c>
      <c r="G15302" t="s">
        <v>74</v>
      </c>
      <c r="H15302" t="str">
        <f>VLOOKUP(F15302,Clubs!$A$1:$D$220,4,)</f>
        <v>031067</v>
      </c>
    </row>
    <row r="15303" spans="1:8">
      <c r="A15303">
        <v>2564408</v>
      </c>
      <c r="B15303" t="s">
        <v>13262</v>
      </c>
      <c r="C15303" t="s">
        <v>5065</v>
      </c>
      <c r="D15303" t="s">
        <v>165</v>
      </c>
      <c r="E15303" t="s">
        <v>71</v>
      </c>
      <c r="F15303" s="1" t="s">
        <v>347</v>
      </c>
      <c r="G15303" t="s">
        <v>74</v>
      </c>
      <c r="H15303" t="str">
        <f>VLOOKUP(F15303,Clubs!$A$1:$D$220,4,)</f>
        <v>031051</v>
      </c>
    </row>
    <row r="15304" spans="1:8">
      <c r="A15304">
        <v>2564412</v>
      </c>
      <c r="B15304" t="s">
        <v>10513</v>
      </c>
      <c r="C15304" t="s">
        <v>1167</v>
      </c>
      <c r="D15304" t="s">
        <v>165</v>
      </c>
      <c r="E15304" t="s">
        <v>71</v>
      </c>
      <c r="F15304" s="1" t="s">
        <v>347</v>
      </c>
      <c r="G15304" t="s">
        <v>74</v>
      </c>
      <c r="H15304" t="str">
        <f>VLOOKUP(F15304,Clubs!$A$1:$D$220,4,)</f>
        <v>031051</v>
      </c>
    </row>
    <row r="15305" spans="1:8">
      <c r="A15305">
        <v>2564419</v>
      </c>
      <c r="B15305" t="s">
        <v>13263</v>
      </c>
      <c r="C15305" t="s">
        <v>894</v>
      </c>
      <c r="D15305" t="s">
        <v>166</v>
      </c>
      <c r="E15305" t="s">
        <v>71</v>
      </c>
      <c r="F15305" s="1" t="s">
        <v>347</v>
      </c>
      <c r="G15305" t="s">
        <v>74</v>
      </c>
      <c r="H15305" t="str">
        <f>VLOOKUP(F15305,Clubs!$A$1:$D$220,4,)</f>
        <v>031051</v>
      </c>
    </row>
    <row r="15306" spans="1:8">
      <c r="A15306">
        <v>2564422</v>
      </c>
      <c r="B15306" t="s">
        <v>5467</v>
      </c>
      <c r="C15306" t="s">
        <v>1068</v>
      </c>
      <c r="D15306" t="s">
        <v>166</v>
      </c>
      <c r="E15306" t="s">
        <v>71</v>
      </c>
      <c r="F15306" s="1" t="s">
        <v>347</v>
      </c>
      <c r="G15306" t="s">
        <v>74</v>
      </c>
      <c r="H15306" t="str">
        <f>VLOOKUP(F15306,Clubs!$A$1:$D$220,4,)</f>
        <v>031051</v>
      </c>
    </row>
    <row r="15307" spans="1:8">
      <c r="A15307">
        <v>2564433</v>
      </c>
      <c r="B15307" t="s">
        <v>13264</v>
      </c>
      <c r="C15307" t="s">
        <v>1158</v>
      </c>
      <c r="D15307" t="s">
        <v>8640</v>
      </c>
      <c r="E15307" t="s">
        <v>71</v>
      </c>
      <c r="F15307" s="1" t="s">
        <v>204</v>
      </c>
      <c r="G15307" t="s">
        <v>211</v>
      </c>
      <c r="H15307" t="str">
        <f>VLOOKUP(F15307,Clubs!$A$1:$D$220,4,)</f>
        <v>031030</v>
      </c>
    </row>
    <row r="15308" spans="1:8">
      <c r="A15308">
        <v>2564450</v>
      </c>
      <c r="B15308" t="s">
        <v>13265</v>
      </c>
      <c r="C15308" t="s">
        <v>658</v>
      </c>
      <c r="D15308" t="s">
        <v>8640</v>
      </c>
      <c r="E15308" t="s">
        <v>71</v>
      </c>
      <c r="F15308" s="1" t="s">
        <v>225</v>
      </c>
      <c r="G15308" t="s">
        <v>211</v>
      </c>
      <c r="H15308" t="str">
        <f>VLOOKUP(F15308,Clubs!$A$1:$D$220,4,)</f>
        <v>034073</v>
      </c>
    </row>
    <row r="15309" spans="1:8">
      <c r="A15309">
        <v>2564474</v>
      </c>
      <c r="B15309" t="s">
        <v>13266</v>
      </c>
      <c r="C15309" t="s">
        <v>1093</v>
      </c>
      <c r="D15309" t="s">
        <v>8640</v>
      </c>
      <c r="E15309" t="s">
        <v>71</v>
      </c>
      <c r="F15309" s="1" t="s">
        <v>271</v>
      </c>
      <c r="G15309" t="s">
        <v>74</v>
      </c>
      <c r="H15309" t="str">
        <f>VLOOKUP(F15309,Clubs!$A$1:$D$220,4,)</f>
        <v>082017</v>
      </c>
    </row>
    <row r="15310" spans="1:8">
      <c r="A15310">
        <v>2564475</v>
      </c>
      <c r="B15310" t="s">
        <v>10127</v>
      </c>
      <c r="C15310" t="s">
        <v>3269</v>
      </c>
      <c r="D15310" t="s">
        <v>111</v>
      </c>
      <c r="E15310" t="s">
        <v>71</v>
      </c>
      <c r="F15310" s="1" t="s">
        <v>271</v>
      </c>
      <c r="G15310" t="s">
        <v>74</v>
      </c>
      <c r="H15310" t="str">
        <f>VLOOKUP(F15310,Clubs!$A$1:$D$220,4,)</f>
        <v>082017</v>
      </c>
    </row>
    <row r="15311" spans="1:8">
      <c r="A15311">
        <v>2564476</v>
      </c>
      <c r="B15311" t="s">
        <v>13267</v>
      </c>
      <c r="C15311" t="s">
        <v>2285</v>
      </c>
      <c r="D15311" t="s">
        <v>165</v>
      </c>
      <c r="E15311" t="s">
        <v>71</v>
      </c>
      <c r="F15311" s="1" t="s">
        <v>271</v>
      </c>
      <c r="G15311" t="s">
        <v>74</v>
      </c>
      <c r="H15311" t="str">
        <f>VLOOKUP(F15311,Clubs!$A$1:$D$220,4,)</f>
        <v>082017</v>
      </c>
    </row>
    <row r="15312" spans="1:8">
      <c r="A15312">
        <v>2564490</v>
      </c>
      <c r="B15312" t="s">
        <v>13268</v>
      </c>
      <c r="C15312" t="s">
        <v>2808</v>
      </c>
      <c r="D15312" t="s">
        <v>166</v>
      </c>
      <c r="E15312" t="s">
        <v>71</v>
      </c>
      <c r="F15312" s="1" t="s">
        <v>336</v>
      </c>
      <c r="G15312" t="s">
        <v>74</v>
      </c>
      <c r="H15312" t="str">
        <f>VLOOKUP(F15312,Clubs!$A$1:$D$220,4,)</f>
        <v>030076</v>
      </c>
    </row>
    <row r="15313" spans="1:8">
      <c r="A15313">
        <v>2564499</v>
      </c>
      <c r="B15313" t="s">
        <v>784</v>
      </c>
      <c r="C15313" t="s">
        <v>634</v>
      </c>
      <c r="D15313" t="s">
        <v>165</v>
      </c>
      <c r="E15313" t="s">
        <v>71</v>
      </c>
      <c r="F15313" s="1" t="s">
        <v>209</v>
      </c>
      <c r="G15313" t="s">
        <v>74</v>
      </c>
      <c r="H15313" t="str">
        <f>VLOOKUP(F15313,Clubs!$A$1:$D$220,4,)</f>
        <v>034066</v>
      </c>
    </row>
    <row r="15314" spans="1:8">
      <c r="A15314">
        <v>2564503</v>
      </c>
      <c r="B15314" t="s">
        <v>13269</v>
      </c>
      <c r="C15314" t="s">
        <v>13270</v>
      </c>
      <c r="D15314" t="s">
        <v>111</v>
      </c>
      <c r="E15314" t="s">
        <v>71</v>
      </c>
      <c r="F15314" s="1" t="s">
        <v>209</v>
      </c>
      <c r="G15314" t="s">
        <v>74</v>
      </c>
      <c r="H15314" t="str">
        <f>VLOOKUP(F15314,Clubs!$A$1:$D$220,4,)</f>
        <v>034066</v>
      </c>
    </row>
    <row r="15315" spans="1:8">
      <c r="A15315">
        <v>2564563</v>
      </c>
      <c r="B15315" t="s">
        <v>13271</v>
      </c>
      <c r="C15315" t="s">
        <v>1267</v>
      </c>
      <c r="D15315" t="s">
        <v>8640</v>
      </c>
      <c r="E15315" t="s">
        <v>75</v>
      </c>
      <c r="F15315" s="1" t="s">
        <v>215</v>
      </c>
      <c r="G15315" t="s">
        <v>211</v>
      </c>
      <c r="H15315" t="str">
        <f>VLOOKUP(F15315,Clubs!$A$1:$D$220,4,)</f>
        <v>031042</v>
      </c>
    </row>
    <row r="15316" spans="1:8">
      <c r="A15316">
        <v>2564642</v>
      </c>
      <c r="B15316" t="s">
        <v>13272</v>
      </c>
      <c r="C15316" t="s">
        <v>2327</v>
      </c>
      <c r="D15316" t="s">
        <v>165</v>
      </c>
      <c r="E15316" t="s">
        <v>75</v>
      </c>
      <c r="F15316" s="1" t="s">
        <v>222</v>
      </c>
      <c r="G15316" t="s">
        <v>74</v>
      </c>
      <c r="H15316" t="str">
        <f>VLOOKUP(F15316,Clubs!$A$1:$D$220,4,)</f>
        <v>030004</v>
      </c>
    </row>
    <row r="15317" spans="1:8">
      <c r="A15317">
        <v>2564654</v>
      </c>
      <c r="B15317" t="s">
        <v>13273</v>
      </c>
      <c r="C15317" t="s">
        <v>655</v>
      </c>
      <c r="D15317" t="s">
        <v>115</v>
      </c>
      <c r="E15317" t="s">
        <v>75</v>
      </c>
      <c r="F15317" s="1" t="s">
        <v>329</v>
      </c>
      <c r="G15317" t="s">
        <v>74</v>
      </c>
      <c r="H15317" t="str">
        <f>VLOOKUP(F15317,Clubs!$A$1:$D$220,4,)</f>
        <v>031050</v>
      </c>
    </row>
    <row r="15318" spans="1:8">
      <c r="A15318">
        <v>2564705</v>
      </c>
      <c r="B15318" t="s">
        <v>13274</v>
      </c>
      <c r="C15318" t="s">
        <v>892</v>
      </c>
      <c r="D15318" t="s">
        <v>8640</v>
      </c>
      <c r="E15318" t="s">
        <v>75</v>
      </c>
      <c r="F15318" s="1" t="s">
        <v>272</v>
      </c>
      <c r="G15318" t="s">
        <v>201</v>
      </c>
      <c r="H15318" t="str">
        <f>VLOOKUP(F15318,Clubs!$A$1:$D$220,4,)</f>
        <v>030045</v>
      </c>
    </row>
    <row r="15319" spans="1:8">
      <c r="A15319">
        <v>2564707</v>
      </c>
      <c r="B15319" t="s">
        <v>13275</v>
      </c>
      <c r="C15319" t="s">
        <v>974</v>
      </c>
      <c r="D15319" t="s">
        <v>8640</v>
      </c>
      <c r="E15319" t="s">
        <v>71</v>
      </c>
      <c r="F15319" s="1" t="s">
        <v>308</v>
      </c>
      <c r="G15319" t="s">
        <v>211</v>
      </c>
      <c r="H15319" t="str">
        <f>VLOOKUP(F15319,Clubs!$A$1:$D$220,4,)</f>
        <v>030076</v>
      </c>
    </row>
    <row r="15320" spans="1:8">
      <c r="A15320">
        <v>2564709</v>
      </c>
      <c r="B15320" t="s">
        <v>1655</v>
      </c>
      <c r="C15320" t="s">
        <v>766</v>
      </c>
      <c r="D15320" t="s">
        <v>109</v>
      </c>
      <c r="E15320" t="s">
        <v>71</v>
      </c>
      <c r="F15320" s="1" t="s">
        <v>222</v>
      </c>
      <c r="G15320" t="s">
        <v>74</v>
      </c>
      <c r="H15320" t="str">
        <f>VLOOKUP(F15320,Clubs!$A$1:$D$220,4,)</f>
        <v>030004</v>
      </c>
    </row>
    <row r="15321" spans="1:8">
      <c r="A15321">
        <v>2564719</v>
      </c>
      <c r="B15321" t="s">
        <v>10718</v>
      </c>
      <c r="C15321" t="s">
        <v>13276</v>
      </c>
      <c r="D15321" t="s">
        <v>165</v>
      </c>
      <c r="E15321" t="s">
        <v>71</v>
      </c>
      <c r="F15321" s="1" t="s">
        <v>222</v>
      </c>
      <c r="G15321" t="s">
        <v>74</v>
      </c>
      <c r="H15321" t="str">
        <f>VLOOKUP(F15321,Clubs!$A$1:$D$220,4,)</f>
        <v>030004</v>
      </c>
    </row>
    <row r="15322" spans="1:8">
      <c r="A15322">
        <v>2564753</v>
      </c>
      <c r="B15322" t="s">
        <v>13277</v>
      </c>
      <c r="C15322" t="s">
        <v>1130</v>
      </c>
      <c r="D15322" t="s">
        <v>166</v>
      </c>
      <c r="E15322" t="s">
        <v>75</v>
      </c>
      <c r="F15322" s="1" t="s">
        <v>321</v>
      </c>
      <c r="G15322" t="s">
        <v>74</v>
      </c>
      <c r="H15322" t="str">
        <f>VLOOKUP(F15322,Clubs!$A$1:$D$220,4,)</f>
        <v>034066</v>
      </c>
    </row>
    <row r="15323" spans="1:8">
      <c r="A15323">
        <v>2564768</v>
      </c>
      <c r="B15323" t="s">
        <v>9085</v>
      </c>
      <c r="C15323" t="s">
        <v>894</v>
      </c>
      <c r="D15323" t="s">
        <v>109</v>
      </c>
      <c r="E15323" t="s">
        <v>71</v>
      </c>
      <c r="F15323" s="1" t="s">
        <v>228</v>
      </c>
      <c r="G15323" t="s">
        <v>74</v>
      </c>
      <c r="H15323" t="str">
        <f>VLOOKUP(F15323,Clubs!$A$1:$D$220,4,)</f>
        <v>012003</v>
      </c>
    </row>
    <row r="15324" spans="1:8">
      <c r="A15324">
        <v>2564874</v>
      </c>
      <c r="B15324" t="s">
        <v>4191</v>
      </c>
      <c r="C15324" t="s">
        <v>894</v>
      </c>
      <c r="D15324" t="s">
        <v>165</v>
      </c>
      <c r="E15324" t="s">
        <v>71</v>
      </c>
      <c r="F15324" s="1" t="s">
        <v>212</v>
      </c>
      <c r="G15324" t="s">
        <v>74</v>
      </c>
      <c r="H15324" t="str">
        <f>VLOOKUP(F15324,Clubs!$A$1:$D$220,4,)</f>
        <v>030076</v>
      </c>
    </row>
    <row r="15325" spans="1:8">
      <c r="A15325">
        <v>2564910</v>
      </c>
      <c r="B15325" t="s">
        <v>4573</v>
      </c>
      <c r="C15325" t="s">
        <v>768</v>
      </c>
      <c r="D15325" t="s">
        <v>165</v>
      </c>
      <c r="E15325" t="s">
        <v>71</v>
      </c>
      <c r="F15325" s="1" t="s">
        <v>244</v>
      </c>
      <c r="G15325" t="s">
        <v>74</v>
      </c>
      <c r="H15325" t="str">
        <f>VLOOKUP(F15325,Clubs!$A$1:$D$220,4,)</f>
        <v>030008</v>
      </c>
    </row>
    <row r="15326" spans="1:8">
      <c r="A15326">
        <v>2565009</v>
      </c>
      <c r="B15326" t="s">
        <v>1391</v>
      </c>
      <c r="C15326" t="s">
        <v>1309</v>
      </c>
      <c r="D15326" t="s">
        <v>8640</v>
      </c>
      <c r="E15326" t="s">
        <v>71</v>
      </c>
      <c r="F15326" s="1" t="s">
        <v>314</v>
      </c>
      <c r="G15326" t="s">
        <v>211</v>
      </c>
      <c r="H15326" t="str">
        <f>VLOOKUP(F15326,Clubs!$A$1:$D$220,4,)</f>
        <v>034457</v>
      </c>
    </row>
    <row r="15327" spans="1:8">
      <c r="A15327">
        <v>2565080</v>
      </c>
      <c r="B15327" t="s">
        <v>685</v>
      </c>
      <c r="C15327" t="s">
        <v>747</v>
      </c>
      <c r="D15327" t="s">
        <v>8640</v>
      </c>
      <c r="E15327" t="s">
        <v>75</v>
      </c>
      <c r="F15327" s="1" t="s">
        <v>207</v>
      </c>
      <c r="G15327" t="s">
        <v>211</v>
      </c>
      <c r="H15327" t="str">
        <f>VLOOKUP(F15327,Clubs!$A$1:$D$220,4,)</f>
        <v>030035</v>
      </c>
    </row>
    <row r="15328" spans="1:8">
      <c r="A15328">
        <v>2565087</v>
      </c>
      <c r="B15328" t="s">
        <v>685</v>
      </c>
      <c r="C15328" t="s">
        <v>1393</v>
      </c>
      <c r="D15328" t="s">
        <v>8640</v>
      </c>
      <c r="E15328" t="s">
        <v>71</v>
      </c>
      <c r="F15328" s="1" t="s">
        <v>207</v>
      </c>
      <c r="G15328" t="s">
        <v>74</v>
      </c>
      <c r="H15328" t="str">
        <f>VLOOKUP(F15328,Clubs!$A$1:$D$220,4,)</f>
        <v>030035</v>
      </c>
    </row>
    <row r="15329" spans="1:8">
      <c r="A15329">
        <v>2565113</v>
      </c>
      <c r="B15329" t="s">
        <v>1592</v>
      </c>
      <c r="C15329" t="s">
        <v>1191</v>
      </c>
      <c r="D15329" t="s">
        <v>8640</v>
      </c>
      <c r="E15329" t="s">
        <v>71</v>
      </c>
      <c r="F15329" s="1" t="s">
        <v>306</v>
      </c>
      <c r="G15329" t="s">
        <v>211</v>
      </c>
      <c r="H15329" t="str">
        <f>VLOOKUP(F15329,Clubs!$A$1:$D$220,4,)</f>
        <v>066006</v>
      </c>
    </row>
    <row r="15330" spans="1:8">
      <c r="A15330">
        <v>2565121</v>
      </c>
      <c r="B15330" t="s">
        <v>11277</v>
      </c>
      <c r="C15330" t="s">
        <v>793</v>
      </c>
      <c r="D15330" t="s">
        <v>8640</v>
      </c>
      <c r="E15330" t="s">
        <v>71</v>
      </c>
      <c r="F15330" s="1" t="s">
        <v>224</v>
      </c>
      <c r="G15330" t="s">
        <v>74</v>
      </c>
      <c r="H15330" t="str">
        <f>VLOOKUP(F15330,Clubs!$A$1:$D$220,4,)</f>
        <v>046014</v>
      </c>
    </row>
    <row r="15331" spans="1:8">
      <c r="A15331">
        <v>2565131</v>
      </c>
      <c r="B15331" t="s">
        <v>9914</v>
      </c>
      <c r="C15331" t="s">
        <v>2261</v>
      </c>
      <c r="D15331" t="s">
        <v>109</v>
      </c>
      <c r="E15331" t="s">
        <v>71</v>
      </c>
      <c r="F15331" s="1" t="s">
        <v>241</v>
      </c>
      <c r="G15331" t="s">
        <v>211</v>
      </c>
      <c r="H15331" t="str">
        <f>VLOOKUP(F15331,Clubs!$A$1:$D$220,4,)</f>
        <v>034072</v>
      </c>
    </row>
    <row r="15332" spans="1:8">
      <c r="A15332">
        <v>2565135</v>
      </c>
      <c r="B15332" t="s">
        <v>13278</v>
      </c>
      <c r="C15332" t="s">
        <v>13279</v>
      </c>
      <c r="D15332" t="s">
        <v>8640</v>
      </c>
      <c r="E15332" t="s">
        <v>71</v>
      </c>
      <c r="F15332" s="1" t="s">
        <v>241</v>
      </c>
      <c r="G15332" t="s">
        <v>211</v>
      </c>
      <c r="H15332" t="str">
        <f>VLOOKUP(F15332,Clubs!$A$1:$D$220,4,)</f>
        <v>034072</v>
      </c>
    </row>
    <row r="15333" spans="1:8">
      <c r="A15333">
        <v>2565175</v>
      </c>
      <c r="B15333" t="s">
        <v>13280</v>
      </c>
      <c r="C15333" t="s">
        <v>2891</v>
      </c>
      <c r="D15333" t="s">
        <v>109</v>
      </c>
      <c r="E15333" t="s">
        <v>71</v>
      </c>
      <c r="F15333" s="1" t="s">
        <v>245</v>
      </c>
      <c r="G15333" t="s">
        <v>74</v>
      </c>
      <c r="H15333" t="str">
        <f>VLOOKUP(F15333,Clubs!$A$1:$D$220,4,)</f>
        <v>046012</v>
      </c>
    </row>
    <row r="15334" spans="1:8">
      <c r="A15334">
        <v>2565198</v>
      </c>
      <c r="B15334" t="s">
        <v>13281</v>
      </c>
      <c r="C15334" t="s">
        <v>896</v>
      </c>
      <c r="D15334" t="s">
        <v>166</v>
      </c>
      <c r="E15334" t="s">
        <v>71</v>
      </c>
      <c r="F15334" s="1" t="s">
        <v>281</v>
      </c>
      <c r="G15334" t="s">
        <v>74</v>
      </c>
      <c r="H15334" t="str">
        <f>VLOOKUP(F15334,Clubs!$A$1:$D$220,4,)</f>
        <v>082020</v>
      </c>
    </row>
    <row r="15335" spans="1:8">
      <c r="A15335">
        <v>2565261</v>
      </c>
      <c r="B15335" t="s">
        <v>13036</v>
      </c>
      <c r="C15335" t="s">
        <v>8943</v>
      </c>
      <c r="D15335" t="s">
        <v>165</v>
      </c>
      <c r="E15335" t="s">
        <v>71</v>
      </c>
      <c r="F15335" s="1" t="s">
        <v>209</v>
      </c>
      <c r="G15335" t="s">
        <v>74</v>
      </c>
      <c r="H15335" t="str">
        <f>VLOOKUP(F15335,Clubs!$A$1:$D$220,4,)</f>
        <v>034066</v>
      </c>
    </row>
    <row r="15336" spans="1:8">
      <c r="A15336">
        <v>2565270</v>
      </c>
      <c r="B15336" t="s">
        <v>13282</v>
      </c>
      <c r="C15336" t="s">
        <v>1186</v>
      </c>
      <c r="D15336" t="s">
        <v>8640</v>
      </c>
      <c r="E15336" t="s">
        <v>71</v>
      </c>
      <c r="F15336" s="1" t="s">
        <v>210</v>
      </c>
      <c r="G15336" t="s">
        <v>201</v>
      </c>
      <c r="H15336" t="str">
        <f>VLOOKUP(F15336,Clubs!$A$1:$D$220,4,)</f>
        <v>081041</v>
      </c>
    </row>
    <row r="15337" spans="1:8">
      <c r="A15337">
        <v>2565334</v>
      </c>
      <c r="B15337" t="s">
        <v>1026</v>
      </c>
      <c r="C15337" t="s">
        <v>13283</v>
      </c>
      <c r="D15337" t="s">
        <v>166</v>
      </c>
      <c r="E15337" t="s">
        <v>71</v>
      </c>
      <c r="F15337" s="1" t="s">
        <v>326</v>
      </c>
      <c r="G15337" t="s">
        <v>74</v>
      </c>
      <c r="H15337" t="str">
        <f>VLOOKUP(F15337,Clubs!$A$1:$D$220,4,)</f>
        <v>009014</v>
      </c>
    </row>
    <row r="15338" spans="1:8">
      <c r="A15338">
        <v>2565345</v>
      </c>
      <c r="B15338" t="s">
        <v>13284</v>
      </c>
      <c r="C15338" t="s">
        <v>13285</v>
      </c>
      <c r="D15338" t="s">
        <v>165</v>
      </c>
      <c r="E15338" t="s">
        <v>71</v>
      </c>
      <c r="F15338" s="1" t="s">
        <v>209</v>
      </c>
      <c r="G15338" t="s">
        <v>74</v>
      </c>
      <c r="H15338" t="str">
        <f>VLOOKUP(F15338,Clubs!$A$1:$D$220,4,)</f>
        <v>034066</v>
      </c>
    </row>
    <row r="15339" spans="1:8">
      <c r="A15339">
        <v>2565359</v>
      </c>
      <c r="B15339" t="s">
        <v>13286</v>
      </c>
      <c r="C15339" t="s">
        <v>13287</v>
      </c>
      <c r="D15339" t="s">
        <v>165</v>
      </c>
      <c r="E15339" t="s">
        <v>71</v>
      </c>
      <c r="F15339" s="1" t="s">
        <v>210</v>
      </c>
      <c r="G15339" t="s">
        <v>74</v>
      </c>
      <c r="H15339" t="str">
        <f>VLOOKUP(F15339,Clubs!$A$1:$D$220,4,)</f>
        <v>081041</v>
      </c>
    </row>
    <row r="15340" spans="1:8">
      <c r="A15340">
        <v>2565384</v>
      </c>
      <c r="B15340" t="s">
        <v>13288</v>
      </c>
      <c r="C15340" t="s">
        <v>1093</v>
      </c>
      <c r="D15340" t="s">
        <v>8640</v>
      </c>
      <c r="E15340" t="s">
        <v>71</v>
      </c>
      <c r="F15340" s="1" t="s">
        <v>330</v>
      </c>
      <c r="G15340" t="s">
        <v>211</v>
      </c>
      <c r="H15340" t="str">
        <f>VLOOKUP(F15340,Clubs!$A$1:$D$220,4,)</f>
        <v>034068</v>
      </c>
    </row>
    <row r="15341" spans="1:8">
      <c r="A15341">
        <v>2565406</v>
      </c>
      <c r="B15341" t="s">
        <v>13289</v>
      </c>
      <c r="C15341" t="s">
        <v>13290</v>
      </c>
      <c r="D15341" t="s">
        <v>110</v>
      </c>
      <c r="E15341" t="s">
        <v>75</v>
      </c>
      <c r="F15341" s="1" t="s">
        <v>209</v>
      </c>
      <c r="G15341" t="s">
        <v>74</v>
      </c>
      <c r="H15341" t="str">
        <f>VLOOKUP(F15341,Clubs!$A$1:$D$220,4,)</f>
        <v>034066</v>
      </c>
    </row>
    <row r="15342" spans="1:8">
      <c r="A15342">
        <v>2565416</v>
      </c>
      <c r="B15342" t="s">
        <v>2983</v>
      </c>
      <c r="C15342" t="s">
        <v>907</v>
      </c>
      <c r="D15342" t="s">
        <v>8640</v>
      </c>
      <c r="E15342" t="s">
        <v>75</v>
      </c>
      <c r="F15342" s="1" t="s">
        <v>209</v>
      </c>
      <c r="G15342" t="s">
        <v>74</v>
      </c>
      <c r="H15342" t="str">
        <f>VLOOKUP(F15342,Clubs!$A$1:$D$220,4,)</f>
        <v>034066</v>
      </c>
    </row>
    <row r="15343" spans="1:8">
      <c r="A15343">
        <v>2565422</v>
      </c>
      <c r="B15343" t="s">
        <v>13291</v>
      </c>
      <c r="C15343" t="s">
        <v>12008</v>
      </c>
      <c r="D15343" t="s">
        <v>110</v>
      </c>
      <c r="E15343" t="s">
        <v>71</v>
      </c>
      <c r="F15343" s="1" t="s">
        <v>209</v>
      </c>
      <c r="G15343" t="s">
        <v>74</v>
      </c>
      <c r="H15343" t="str">
        <f>VLOOKUP(F15343,Clubs!$A$1:$D$220,4,)</f>
        <v>034066</v>
      </c>
    </row>
    <row r="15344" spans="1:8">
      <c r="A15344">
        <v>2565423</v>
      </c>
      <c r="B15344" t="s">
        <v>13292</v>
      </c>
      <c r="C15344" t="s">
        <v>1336</v>
      </c>
      <c r="D15344" t="s">
        <v>166</v>
      </c>
      <c r="E15344" t="s">
        <v>75</v>
      </c>
      <c r="F15344" s="1" t="s">
        <v>326</v>
      </c>
      <c r="G15344" t="s">
        <v>74</v>
      </c>
      <c r="H15344" t="str">
        <f>VLOOKUP(F15344,Clubs!$A$1:$D$220,4,)</f>
        <v>009014</v>
      </c>
    </row>
    <row r="15345" spans="1:8">
      <c r="A15345">
        <v>2565424</v>
      </c>
      <c r="B15345" t="s">
        <v>13293</v>
      </c>
      <c r="C15345" t="s">
        <v>13294</v>
      </c>
      <c r="D15345" t="s">
        <v>111</v>
      </c>
      <c r="E15345" t="s">
        <v>75</v>
      </c>
      <c r="F15345" s="1" t="s">
        <v>209</v>
      </c>
      <c r="G15345" t="s">
        <v>74</v>
      </c>
      <c r="H15345" t="str">
        <f>VLOOKUP(F15345,Clubs!$A$1:$D$220,4,)</f>
        <v>034066</v>
      </c>
    </row>
    <row r="15346" spans="1:8">
      <c r="A15346">
        <v>2565426</v>
      </c>
      <c r="B15346" t="s">
        <v>13295</v>
      </c>
      <c r="C15346" t="s">
        <v>8711</v>
      </c>
      <c r="D15346" t="s">
        <v>8640</v>
      </c>
      <c r="E15346" t="s">
        <v>71</v>
      </c>
      <c r="F15346" s="1" t="s">
        <v>209</v>
      </c>
      <c r="G15346" t="s">
        <v>201</v>
      </c>
      <c r="H15346" t="str">
        <f>VLOOKUP(F15346,Clubs!$A$1:$D$220,4,)</f>
        <v>034066</v>
      </c>
    </row>
    <row r="15347" spans="1:8">
      <c r="A15347">
        <v>2565434</v>
      </c>
      <c r="B15347" t="s">
        <v>6204</v>
      </c>
      <c r="C15347" t="s">
        <v>836</v>
      </c>
      <c r="D15347" t="s">
        <v>8640</v>
      </c>
      <c r="E15347" t="s">
        <v>75</v>
      </c>
      <c r="F15347" s="1" t="s">
        <v>330</v>
      </c>
      <c r="G15347" t="s">
        <v>74</v>
      </c>
      <c r="H15347" t="str">
        <f>VLOOKUP(F15347,Clubs!$A$1:$D$220,4,)</f>
        <v>034068</v>
      </c>
    </row>
    <row r="15348" spans="1:8">
      <c r="A15348">
        <v>2565439</v>
      </c>
      <c r="B15348" t="s">
        <v>13296</v>
      </c>
      <c r="C15348" t="s">
        <v>924</v>
      </c>
      <c r="D15348" t="s">
        <v>8640</v>
      </c>
      <c r="E15348" t="s">
        <v>71</v>
      </c>
      <c r="F15348" s="1" t="s">
        <v>8528</v>
      </c>
      <c r="G15348" t="s">
        <v>201</v>
      </c>
      <c r="H15348" t="str">
        <f>VLOOKUP(F15348,Clubs!$A$1:$D$220,4,)</f>
        <v>031062</v>
      </c>
    </row>
    <row r="15349" spans="1:8">
      <c r="A15349">
        <v>2565457</v>
      </c>
      <c r="B15349" t="s">
        <v>10561</v>
      </c>
      <c r="C15349" t="s">
        <v>874</v>
      </c>
      <c r="D15349" t="s">
        <v>166</v>
      </c>
      <c r="E15349" t="s">
        <v>71</v>
      </c>
      <c r="F15349" s="1" t="s">
        <v>196</v>
      </c>
      <c r="G15349" t="s">
        <v>74</v>
      </c>
      <c r="H15349" t="str">
        <f>VLOOKUP(F15349,Clubs!$A$1:$D$220,4,)</f>
        <v>031051</v>
      </c>
    </row>
    <row r="15350" spans="1:8">
      <c r="A15350">
        <v>2565461</v>
      </c>
      <c r="B15350" t="s">
        <v>13297</v>
      </c>
      <c r="C15350" t="s">
        <v>999</v>
      </c>
      <c r="D15350" t="s">
        <v>165</v>
      </c>
      <c r="E15350" t="s">
        <v>71</v>
      </c>
      <c r="F15350" s="1" t="s">
        <v>209</v>
      </c>
      <c r="G15350" t="s">
        <v>74</v>
      </c>
      <c r="H15350" t="str">
        <f>VLOOKUP(F15350,Clubs!$A$1:$D$220,4,)</f>
        <v>034066</v>
      </c>
    </row>
    <row r="15351" spans="1:8">
      <c r="A15351">
        <v>2565471</v>
      </c>
      <c r="B15351" t="s">
        <v>13298</v>
      </c>
      <c r="C15351" t="s">
        <v>4833</v>
      </c>
      <c r="D15351" t="s">
        <v>165</v>
      </c>
      <c r="E15351" t="s">
        <v>75</v>
      </c>
      <c r="F15351" s="1" t="s">
        <v>209</v>
      </c>
      <c r="G15351" t="s">
        <v>74</v>
      </c>
      <c r="H15351" t="str">
        <f>VLOOKUP(F15351,Clubs!$A$1:$D$220,4,)</f>
        <v>034066</v>
      </c>
    </row>
    <row r="15352" spans="1:8">
      <c r="A15352">
        <v>2565480</v>
      </c>
      <c r="B15352" t="s">
        <v>1709</v>
      </c>
      <c r="C15352" t="s">
        <v>716</v>
      </c>
      <c r="D15352" t="s">
        <v>111</v>
      </c>
      <c r="E15352" t="s">
        <v>75</v>
      </c>
      <c r="F15352" s="1" t="s">
        <v>224</v>
      </c>
      <c r="G15352" t="s">
        <v>74</v>
      </c>
      <c r="H15352" t="str">
        <f>VLOOKUP(F15352,Clubs!$A$1:$D$220,4,)</f>
        <v>046014</v>
      </c>
    </row>
    <row r="15353" spans="1:8">
      <c r="A15353">
        <v>2565497</v>
      </c>
      <c r="B15353" t="s">
        <v>740</v>
      </c>
      <c r="C15353" t="s">
        <v>771</v>
      </c>
      <c r="D15353" t="s">
        <v>8640</v>
      </c>
      <c r="E15353" t="s">
        <v>75</v>
      </c>
      <c r="F15353" s="1" t="s">
        <v>306</v>
      </c>
      <c r="G15353" t="s">
        <v>74</v>
      </c>
      <c r="H15353" t="str">
        <f>VLOOKUP(F15353,Clubs!$A$1:$D$220,4,)</f>
        <v>066006</v>
      </c>
    </row>
    <row r="15354" spans="1:8">
      <c r="A15354">
        <v>2565499</v>
      </c>
      <c r="B15354" t="s">
        <v>13299</v>
      </c>
      <c r="C15354" t="s">
        <v>1357</v>
      </c>
      <c r="D15354" t="s">
        <v>165</v>
      </c>
      <c r="E15354" t="s">
        <v>71</v>
      </c>
      <c r="F15354" s="1" t="s">
        <v>209</v>
      </c>
      <c r="G15354" t="s">
        <v>74</v>
      </c>
      <c r="H15354" t="str">
        <f>VLOOKUP(F15354,Clubs!$A$1:$D$220,4,)</f>
        <v>034066</v>
      </c>
    </row>
    <row r="15355" spans="1:8">
      <c r="A15355">
        <v>2565509</v>
      </c>
      <c r="B15355" t="s">
        <v>13300</v>
      </c>
      <c r="C15355" t="s">
        <v>1871</v>
      </c>
      <c r="D15355" t="s">
        <v>165</v>
      </c>
      <c r="E15355" t="s">
        <v>75</v>
      </c>
      <c r="F15355" s="1" t="s">
        <v>209</v>
      </c>
      <c r="G15355" t="s">
        <v>74</v>
      </c>
      <c r="H15355" t="str">
        <f>VLOOKUP(F15355,Clubs!$A$1:$D$220,4,)</f>
        <v>034066</v>
      </c>
    </row>
    <row r="15356" spans="1:8">
      <c r="A15356">
        <v>2565538</v>
      </c>
      <c r="B15356" t="s">
        <v>13301</v>
      </c>
      <c r="C15356" t="s">
        <v>1017</v>
      </c>
      <c r="D15356" t="s">
        <v>110</v>
      </c>
      <c r="E15356" t="s">
        <v>71</v>
      </c>
      <c r="F15356" s="1" t="s">
        <v>277</v>
      </c>
      <c r="G15356" t="s">
        <v>74</v>
      </c>
      <c r="H15356" t="str">
        <f>VLOOKUP(F15356,Clubs!$A$1:$D$220,4,)</f>
        <v>031051</v>
      </c>
    </row>
    <row r="15357" spans="1:8">
      <c r="A15357">
        <v>2565608</v>
      </c>
      <c r="B15357" t="s">
        <v>1258</v>
      </c>
      <c r="C15357" t="s">
        <v>966</v>
      </c>
      <c r="D15357" t="s">
        <v>8640</v>
      </c>
      <c r="E15357" t="s">
        <v>71</v>
      </c>
      <c r="F15357" s="1" t="s">
        <v>8539</v>
      </c>
      <c r="G15357" t="s">
        <v>211</v>
      </c>
      <c r="H15357" t="str">
        <f>VLOOKUP(F15357,Clubs!$A$1:$D$220,4,)</f>
        <v>066037</v>
      </c>
    </row>
    <row r="15358" spans="1:8">
      <c r="A15358">
        <v>2565636</v>
      </c>
      <c r="B15358" t="s">
        <v>4505</v>
      </c>
      <c r="C15358" t="s">
        <v>2132</v>
      </c>
      <c r="D15358" t="s">
        <v>111</v>
      </c>
      <c r="E15358" t="s">
        <v>71</v>
      </c>
      <c r="F15358" s="1" t="s">
        <v>346</v>
      </c>
      <c r="G15358" t="s">
        <v>211</v>
      </c>
      <c r="H15358" t="str">
        <f>VLOOKUP(F15358,Clubs!$A$1:$D$220,4,)</f>
        <v>032014</v>
      </c>
    </row>
    <row r="15359" spans="1:8">
      <c r="A15359">
        <v>2565708</v>
      </c>
      <c r="B15359" t="s">
        <v>3553</v>
      </c>
      <c r="C15359" t="s">
        <v>779</v>
      </c>
      <c r="D15359" t="s">
        <v>110</v>
      </c>
      <c r="E15359" t="s">
        <v>71</v>
      </c>
      <c r="F15359" s="1" t="s">
        <v>257</v>
      </c>
      <c r="G15359" t="s">
        <v>74</v>
      </c>
      <c r="H15359" t="str">
        <f>VLOOKUP(F15359,Clubs!$A$1:$D$220,4,)</f>
        <v>031003</v>
      </c>
    </row>
    <row r="15360" spans="1:8">
      <c r="A15360">
        <v>2565878</v>
      </c>
      <c r="B15360" t="s">
        <v>6916</v>
      </c>
      <c r="C15360" t="s">
        <v>880</v>
      </c>
      <c r="D15360" t="s">
        <v>8640</v>
      </c>
      <c r="E15360" t="s">
        <v>75</v>
      </c>
      <c r="F15360" s="1" t="s">
        <v>260</v>
      </c>
      <c r="G15360" t="s">
        <v>74</v>
      </c>
      <c r="H15360" t="str">
        <f>VLOOKUP(F15360,Clubs!$A$1:$D$220,4,)</f>
        <v>034036</v>
      </c>
    </row>
    <row r="15361" spans="1:8">
      <c r="A15361">
        <v>2565881</v>
      </c>
      <c r="B15361" t="s">
        <v>1283</v>
      </c>
      <c r="C15361" t="s">
        <v>802</v>
      </c>
      <c r="D15361" t="s">
        <v>165</v>
      </c>
      <c r="E15361" t="s">
        <v>71</v>
      </c>
      <c r="F15361" s="1" t="s">
        <v>229</v>
      </c>
      <c r="G15361" t="s">
        <v>74</v>
      </c>
      <c r="H15361" t="str">
        <f>VLOOKUP(F15361,Clubs!$A$1:$D$220,4,)</f>
        <v>031067</v>
      </c>
    </row>
    <row r="15362" spans="1:8">
      <c r="A15362">
        <v>2565897</v>
      </c>
      <c r="B15362" t="s">
        <v>1291</v>
      </c>
      <c r="C15362" t="s">
        <v>13302</v>
      </c>
      <c r="D15362" t="s">
        <v>165</v>
      </c>
      <c r="E15362" t="s">
        <v>71</v>
      </c>
      <c r="F15362" s="1" t="s">
        <v>229</v>
      </c>
      <c r="G15362" t="s">
        <v>74</v>
      </c>
      <c r="H15362" t="str">
        <f>VLOOKUP(F15362,Clubs!$A$1:$D$220,4,)</f>
        <v>031067</v>
      </c>
    </row>
    <row r="15363" spans="1:8">
      <c r="A15363">
        <v>2565981</v>
      </c>
      <c r="B15363" t="s">
        <v>1267</v>
      </c>
      <c r="C15363" t="s">
        <v>1093</v>
      </c>
      <c r="D15363" t="s">
        <v>8640</v>
      </c>
      <c r="E15363" t="s">
        <v>71</v>
      </c>
      <c r="F15363" s="1" t="s">
        <v>260</v>
      </c>
      <c r="G15363" t="s">
        <v>201</v>
      </c>
      <c r="H15363" t="str">
        <f>VLOOKUP(F15363,Clubs!$A$1:$D$220,4,)</f>
        <v>034036</v>
      </c>
    </row>
    <row r="15364" spans="1:8">
      <c r="A15364">
        <v>2566003</v>
      </c>
      <c r="B15364" t="s">
        <v>13303</v>
      </c>
      <c r="C15364" t="s">
        <v>1335</v>
      </c>
      <c r="D15364" t="s">
        <v>8640</v>
      </c>
      <c r="E15364" t="s">
        <v>71</v>
      </c>
      <c r="F15364" s="1" t="s">
        <v>208</v>
      </c>
      <c r="G15364" t="s">
        <v>211</v>
      </c>
      <c r="H15364" t="str">
        <f>VLOOKUP(F15364,Clubs!$A$1:$D$220,4,)</f>
        <v>030059</v>
      </c>
    </row>
    <row r="15365" spans="1:8">
      <c r="A15365">
        <v>2566021</v>
      </c>
      <c r="B15365" t="s">
        <v>13304</v>
      </c>
      <c r="C15365" t="s">
        <v>1473</v>
      </c>
      <c r="D15365" t="s">
        <v>8640</v>
      </c>
      <c r="E15365" t="s">
        <v>71</v>
      </c>
      <c r="F15365" s="1" t="s">
        <v>208</v>
      </c>
      <c r="G15365" t="s">
        <v>211</v>
      </c>
      <c r="H15365" t="str">
        <f>VLOOKUP(F15365,Clubs!$A$1:$D$220,4,)</f>
        <v>030059</v>
      </c>
    </row>
    <row r="15366" spans="1:8">
      <c r="A15366">
        <v>2566024</v>
      </c>
      <c r="B15366" t="s">
        <v>13305</v>
      </c>
      <c r="C15366" t="s">
        <v>3174</v>
      </c>
      <c r="D15366" t="s">
        <v>8640</v>
      </c>
      <c r="E15366" t="s">
        <v>71</v>
      </c>
      <c r="F15366" s="1" t="s">
        <v>8525</v>
      </c>
      <c r="G15366" t="s">
        <v>211</v>
      </c>
      <c r="H15366" t="str">
        <f>VLOOKUP(F15366,Clubs!$A$1:$D$220,4,)</f>
        <v>030075</v>
      </c>
    </row>
    <row r="15367" spans="1:8">
      <c r="A15367">
        <v>2566026</v>
      </c>
      <c r="B15367" t="s">
        <v>815</v>
      </c>
      <c r="C15367" t="s">
        <v>1088</v>
      </c>
      <c r="D15367" t="s">
        <v>8640</v>
      </c>
      <c r="E15367" t="s">
        <v>71</v>
      </c>
      <c r="F15367" s="1" t="s">
        <v>8525</v>
      </c>
      <c r="G15367" t="s">
        <v>211</v>
      </c>
      <c r="H15367" t="str">
        <f>VLOOKUP(F15367,Clubs!$A$1:$D$220,4,)</f>
        <v>030075</v>
      </c>
    </row>
    <row r="15368" spans="1:8">
      <c r="A15368">
        <v>2566032</v>
      </c>
      <c r="B15368" t="s">
        <v>13306</v>
      </c>
      <c r="C15368" t="s">
        <v>1339</v>
      </c>
      <c r="D15368" t="s">
        <v>8640</v>
      </c>
      <c r="E15368" t="s">
        <v>71</v>
      </c>
      <c r="F15368" s="1" t="s">
        <v>8525</v>
      </c>
      <c r="G15368" t="s">
        <v>211</v>
      </c>
      <c r="H15368" t="str">
        <f>VLOOKUP(F15368,Clubs!$A$1:$D$220,4,)</f>
        <v>030075</v>
      </c>
    </row>
    <row r="15369" spans="1:8">
      <c r="A15369">
        <v>2566034</v>
      </c>
      <c r="B15369" t="s">
        <v>3198</v>
      </c>
      <c r="C15369" t="s">
        <v>723</v>
      </c>
      <c r="D15369" t="s">
        <v>8640</v>
      </c>
      <c r="E15369" t="s">
        <v>71</v>
      </c>
      <c r="F15369" s="1" t="s">
        <v>8525</v>
      </c>
      <c r="G15369" t="s">
        <v>211</v>
      </c>
      <c r="H15369" t="str">
        <f>VLOOKUP(F15369,Clubs!$A$1:$D$220,4,)</f>
        <v>030075</v>
      </c>
    </row>
    <row r="15370" spans="1:8">
      <c r="A15370">
        <v>2566189</v>
      </c>
      <c r="B15370" t="s">
        <v>13307</v>
      </c>
      <c r="C15370" t="s">
        <v>1267</v>
      </c>
      <c r="D15370" t="s">
        <v>8640</v>
      </c>
      <c r="E15370" t="s">
        <v>75</v>
      </c>
      <c r="F15370" s="1" t="s">
        <v>337</v>
      </c>
      <c r="G15370" t="s">
        <v>74</v>
      </c>
      <c r="H15370" t="str">
        <f>VLOOKUP(F15370,Clubs!$A$1:$D$220,4,)</f>
        <v>031053</v>
      </c>
    </row>
    <row r="15371" spans="1:8">
      <c r="A15371">
        <v>2566197</v>
      </c>
      <c r="B15371" t="s">
        <v>13308</v>
      </c>
      <c r="C15371" t="s">
        <v>782</v>
      </c>
      <c r="D15371" t="s">
        <v>166</v>
      </c>
      <c r="E15371" t="s">
        <v>71</v>
      </c>
      <c r="F15371" s="1" t="s">
        <v>209</v>
      </c>
      <c r="G15371" t="s">
        <v>74</v>
      </c>
      <c r="H15371" t="str">
        <f>VLOOKUP(F15371,Clubs!$A$1:$D$220,4,)</f>
        <v>034066</v>
      </c>
    </row>
    <row r="15372" spans="1:8">
      <c r="A15372">
        <v>2566212</v>
      </c>
      <c r="B15372" t="s">
        <v>2253</v>
      </c>
      <c r="C15372" t="s">
        <v>1335</v>
      </c>
      <c r="D15372" t="s">
        <v>8640</v>
      </c>
      <c r="E15372" t="s">
        <v>71</v>
      </c>
      <c r="F15372" s="1" t="s">
        <v>341</v>
      </c>
      <c r="G15372" t="s">
        <v>211</v>
      </c>
      <c r="H15372" t="str">
        <f>VLOOKUP(F15372,Clubs!$A$1:$D$220,4,)</f>
        <v>011024</v>
      </c>
    </row>
    <row r="15373" spans="1:8">
      <c r="A15373">
        <v>2566214</v>
      </c>
      <c r="B15373" t="s">
        <v>13309</v>
      </c>
      <c r="C15373" t="s">
        <v>629</v>
      </c>
      <c r="D15373" t="s">
        <v>166</v>
      </c>
      <c r="E15373" t="s">
        <v>75</v>
      </c>
      <c r="F15373" s="1" t="s">
        <v>209</v>
      </c>
      <c r="G15373" t="s">
        <v>74</v>
      </c>
      <c r="H15373" t="str">
        <f>VLOOKUP(F15373,Clubs!$A$1:$D$220,4,)</f>
        <v>034066</v>
      </c>
    </row>
    <row r="15374" spans="1:8">
      <c r="A15374">
        <v>2566273</v>
      </c>
      <c r="B15374" t="s">
        <v>13310</v>
      </c>
      <c r="C15374" t="s">
        <v>707</v>
      </c>
      <c r="D15374" t="s">
        <v>166</v>
      </c>
      <c r="E15374" t="s">
        <v>71</v>
      </c>
      <c r="F15374" s="1" t="s">
        <v>347</v>
      </c>
      <c r="G15374" t="s">
        <v>74</v>
      </c>
      <c r="H15374" t="str">
        <f>VLOOKUP(F15374,Clubs!$A$1:$D$220,4,)</f>
        <v>031051</v>
      </c>
    </row>
    <row r="15375" spans="1:8">
      <c r="A15375">
        <v>2566288</v>
      </c>
      <c r="B15375" t="s">
        <v>907</v>
      </c>
      <c r="C15375" t="s">
        <v>1150</v>
      </c>
      <c r="D15375" t="s">
        <v>165</v>
      </c>
      <c r="E15375" t="s">
        <v>75</v>
      </c>
      <c r="F15375" s="1" t="s">
        <v>347</v>
      </c>
      <c r="G15375" t="s">
        <v>74</v>
      </c>
      <c r="H15375" t="str">
        <f>VLOOKUP(F15375,Clubs!$A$1:$D$220,4,)</f>
        <v>031051</v>
      </c>
    </row>
    <row r="15376" spans="1:8">
      <c r="A15376">
        <v>2566311</v>
      </c>
      <c r="B15376" t="s">
        <v>13311</v>
      </c>
      <c r="C15376" t="s">
        <v>8943</v>
      </c>
      <c r="D15376" t="s">
        <v>165</v>
      </c>
      <c r="E15376" t="s">
        <v>71</v>
      </c>
      <c r="F15376" s="1" t="s">
        <v>230</v>
      </c>
      <c r="G15376" t="s">
        <v>74</v>
      </c>
      <c r="H15376" t="str">
        <f>VLOOKUP(F15376,Clubs!$A$1:$D$220,4,)</f>
        <v>031025</v>
      </c>
    </row>
    <row r="15377" spans="1:8">
      <c r="A15377">
        <v>2566312</v>
      </c>
      <c r="B15377" t="s">
        <v>13312</v>
      </c>
      <c r="C15377" t="s">
        <v>687</v>
      </c>
      <c r="D15377" t="s">
        <v>8640</v>
      </c>
      <c r="E15377" t="s">
        <v>71</v>
      </c>
      <c r="F15377" s="1" t="s">
        <v>315</v>
      </c>
      <c r="G15377" t="s">
        <v>211</v>
      </c>
      <c r="H15377" t="str">
        <f>VLOOKUP(F15377,Clubs!$A$1:$D$220,4,)</f>
        <v>065008</v>
      </c>
    </row>
    <row r="15378" spans="1:8">
      <c r="A15378">
        <v>2566334</v>
      </c>
      <c r="B15378" t="s">
        <v>13313</v>
      </c>
      <c r="C15378" t="s">
        <v>1355</v>
      </c>
      <c r="D15378" t="s">
        <v>111</v>
      </c>
      <c r="E15378" t="s">
        <v>71</v>
      </c>
      <c r="F15378" s="1" t="s">
        <v>205</v>
      </c>
      <c r="G15378" t="s">
        <v>74</v>
      </c>
      <c r="H15378" t="str">
        <f>VLOOKUP(F15378,Clubs!$A$1:$D$220,4,)</f>
        <v>030040</v>
      </c>
    </row>
    <row r="15379" spans="1:8">
      <c r="A15379">
        <v>2566390</v>
      </c>
      <c r="B15379" t="s">
        <v>13314</v>
      </c>
      <c r="C15379" t="s">
        <v>13315</v>
      </c>
      <c r="D15379" t="s">
        <v>109</v>
      </c>
      <c r="E15379" t="s">
        <v>71</v>
      </c>
      <c r="F15379" s="1" t="s">
        <v>216</v>
      </c>
      <c r="G15379" t="s">
        <v>74</v>
      </c>
      <c r="H15379" t="str">
        <f>VLOOKUP(F15379,Clubs!$A$1:$D$220,4,)</f>
        <v>065012</v>
      </c>
    </row>
    <row r="15380" spans="1:8">
      <c r="A15380">
        <v>2566519</v>
      </c>
      <c r="B15380" t="s">
        <v>13316</v>
      </c>
      <c r="C15380" t="s">
        <v>924</v>
      </c>
      <c r="D15380" t="s">
        <v>8640</v>
      </c>
      <c r="E15380" t="s">
        <v>71</v>
      </c>
      <c r="F15380" s="1" t="s">
        <v>208</v>
      </c>
      <c r="G15380" t="s">
        <v>211</v>
      </c>
      <c r="H15380" t="str">
        <f>VLOOKUP(F15380,Clubs!$A$1:$D$220,4,)</f>
        <v>030059</v>
      </c>
    </row>
    <row r="15381" spans="1:8">
      <c r="A15381">
        <v>2566521</v>
      </c>
      <c r="B15381" t="s">
        <v>13317</v>
      </c>
      <c r="C15381" t="s">
        <v>673</v>
      </c>
      <c r="D15381" t="s">
        <v>8640</v>
      </c>
      <c r="E15381" t="s">
        <v>71</v>
      </c>
      <c r="F15381" s="1" t="s">
        <v>208</v>
      </c>
      <c r="G15381" t="s">
        <v>211</v>
      </c>
      <c r="H15381" t="str">
        <f>VLOOKUP(F15381,Clubs!$A$1:$D$220,4,)</f>
        <v>030059</v>
      </c>
    </row>
    <row r="15382" spans="1:8">
      <c r="A15382">
        <v>2566655</v>
      </c>
      <c r="B15382" t="s">
        <v>3061</v>
      </c>
      <c r="C15382" t="s">
        <v>919</v>
      </c>
      <c r="D15382" t="s">
        <v>109</v>
      </c>
      <c r="E15382" t="s">
        <v>71</v>
      </c>
      <c r="F15382" s="1" t="s">
        <v>197</v>
      </c>
      <c r="G15382" t="s">
        <v>74</v>
      </c>
      <c r="H15382" t="str">
        <f>VLOOKUP(F15382,Clubs!$A$1:$D$220,4,)</f>
        <v>031067</v>
      </c>
    </row>
    <row r="15383" spans="1:8">
      <c r="A15383">
        <v>2566745</v>
      </c>
      <c r="B15383" t="s">
        <v>1636</v>
      </c>
      <c r="C15383" t="s">
        <v>13318</v>
      </c>
      <c r="D15383" t="s">
        <v>111</v>
      </c>
      <c r="E15383" t="s">
        <v>75</v>
      </c>
      <c r="F15383" s="1" t="s">
        <v>268</v>
      </c>
      <c r="G15383" t="s">
        <v>211</v>
      </c>
      <c r="H15383" t="str">
        <f>VLOOKUP(F15383,Clubs!$A$1:$D$220,4,)</f>
        <v>048006</v>
      </c>
    </row>
    <row r="15384" spans="1:8">
      <c r="A15384">
        <v>2566747</v>
      </c>
      <c r="B15384" t="s">
        <v>2107</v>
      </c>
      <c r="C15384" t="s">
        <v>688</v>
      </c>
      <c r="D15384" t="s">
        <v>8640</v>
      </c>
      <c r="E15384" t="s">
        <v>75</v>
      </c>
      <c r="F15384" s="1" t="s">
        <v>268</v>
      </c>
      <c r="G15384" t="s">
        <v>211</v>
      </c>
      <c r="H15384" t="str">
        <f>VLOOKUP(F15384,Clubs!$A$1:$D$220,4,)</f>
        <v>048006</v>
      </c>
    </row>
    <row r="15385" spans="1:8">
      <c r="A15385">
        <v>2566763</v>
      </c>
      <c r="B15385" t="s">
        <v>5863</v>
      </c>
      <c r="C15385" t="s">
        <v>1730</v>
      </c>
      <c r="D15385" t="s">
        <v>8640</v>
      </c>
      <c r="E15385" t="s">
        <v>75</v>
      </c>
      <c r="F15385" s="1" t="s">
        <v>8528</v>
      </c>
      <c r="G15385" t="s">
        <v>211</v>
      </c>
      <c r="H15385" t="str">
        <f>VLOOKUP(F15385,Clubs!$A$1:$D$220,4,)</f>
        <v>031062</v>
      </c>
    </row>
    <row r="15386" spans="1:8">
      <c r="A15386">
        <v>2566764</v>
      </c>
      <c r="B15386" t="s">
        <v>8048</v>
      </c>
      <c r="C15386" t="s">
        <v>13319</v>
      </c>
      <c r="D15386" t="s">
        <v>8640</v>
      </c>
      <c r="E15386" t="s">
        <v>71</v>
      </c>
      <c r="F15386" s="1" t="s">
        <v>8528</v>
      </c>
      <c r="G15386" t="s">
        <v>201</v>
      </c>
      <c r="H15386" t="str">
        <f>VLOOKUP(F15386,Clubs!$A$1:$D$220,4,)</f>
        <v>031062</v>
      </c>
    </row>
    <row r="15387" spans="1:8">
      <c r="A15387">
        <v>2566831</v>
      </c>
      <c r="B15387" t="s">
        <v>13320</v>
      </c>
      <c r="C15387" t="s">
        <v>906</v>
      </c>
      <c r="D15387" t="s">
        <v>166</v>
      </c>
      <c r="E15387" t="s">
        <v>71</v>
      </c>
      <c r="F15387" s="1" t="s">
        <v>230</v>
      </c>
      <c r="G15387" t="s">
        <v>74</v>
      </c>
      <c r="H15387" t="str">
        <f>VLOOKUP(F15387,Clubs!$A$1:$D$220,4,)</f>
        <v>031025</v>
      </c>
    </row>
    <row r="15388" spans="1:8">
      <c r="A15388">
        <v>2566843</v>
      </c>
      <c r="B15388" t="s">
        <v>13321</v>
      </c>
      <c r="C15388" t="s">
        <v>773</v>
      </c>
      <c r="D15388" t="s">
        <v>109</v>
      </c>
      <c r="E15388" t="s">
        <v>71</v>
      </c>
      <c r="F15388" s="1" t="s">
        <v>230</v>
      </c>
      <c r="G15388" t="s">
        <v>74</v>
      </c>
      <c r="H15388" t="str">
        <f>VLOOKUP(F15388,Clubs!$A$1:$D$220,4,)</f>
        <v>031025</v>
      </c>
    </row>
    <row r="15389" spans="1:8">
      <c r="A15389">
        <v>2566863</v>
      </c>
      <c r="B15389" t="s">
        <v>2921</v>
      </c>
      <c r="C15389" t="s">
        <v>673</v>
      </c>
      <c r="D15389" t="s">
        <v>111</v>
      </c>
      <c r="E15389" t="s">
        <v>71</v>
      </c>
      <c r="F15389" s="1" t="s">
        <v>230</v>
      </c>
      <c r="G15389" t="s">
        <v>211</v>
      </c>
      <c r="H15389" t="str">
        <f>VLOOKUP(F15389,Clubs!$A$1:$D$220,4,)</f>
        <v>031025</v>
      </c>
    </row>
    <row r="15390" spans="1:8">
      <c r="A15390">
        <v>2566910</v>
      </c>
      <c r="B15390" t="s">
        <v>3990</v>
      </c>
      <c r="C15390" t="s">
        <v>3416</v>
      </c>
      <c r="D15390" t="s">
        <v>166</v>
      </c>
      <c r="E15390" t="s">
        <v>75</v>
      </c>
      <c r="F15390" s="1" t="s">
        <v>262</v>
      </c>
      <c r="G15390" t="s">
        <v>74</v>
      </c>
      <c r="H15390" t="str">
        <f>VLOOKUP(F15390,Clubs!$A$1:$D$220,4,)</f>
        <v>081017</v>
      </c>
    </row>
    <row r="15391" spans="1:8">
      <c r="A15391">
        <v>2566912</v>
      </c>
      <c r="B15391" t="s">
        <v>1910</v>
      </c>
      <c r="C15391" t="s">
        <v>1951</v>
      </c>
      <c r="D15391" t="s">
        <v>165</v>
      </c>
      <c r="E15391" t="s">
        <v>71</v>
      </c>
      <c r="F15391" s="1" t="s">
        <v>297</v>
      </c>
      <c r="G15391" t="s">
        <v>74</v>
      </c>
      <c r="H15391" t="str">
        <f>VLOOKUP(F15391,Clubs!$A$1:$D$220,4,)</f>
        <v>012003</v>
      </c>
    </row>
    <row r="15392" spans="1:8">
      <c r="A15392">
        <v>2566937</v>
      </c>
      <c r="B15392" t="s">
        <v>13322</v>
      </c>
      <c r="C15392" t="s">
        <v>8156</v>
      </c>
      <c r="D15392" t="s">
        <v>165</v>
      </c>
      <c r="E15392" t="s">
        <v>71</v>
      </c>
      <c r="F15392" s="1" t="s">
        <v>297</v>
      </c>
      <c r="G15392" t="s">
        <v>74</v>
      </c>
      <c r="H15392" t="str">
        <f>VLOOKUP(F15392,Clubs!$A$1:$D$220,4,)</f>
        <v>012003</v>
      </c>
    </row>
    <row r="15393" spans="1:8">
      <c r="A15393">
        <v>2566966</v>
      </c>
      <c r="B15393" t="s">
        <v>13323</v>
      </c>
      <c r="C15393" t="s">
        <v>576</v>
      </c>
      <c r="D15393" t="s">
        <v>165</v>
      </c>
      <c r="E15393" t="s">
        <v>71</v>
      </c>
      <c r="F15393" s="1" t="s">
        <v>231</v>
      </c>
      <c r="G15393" t="s">
        <v>74</v>
      </c>
      <c r="H15393" t="str">
        <f>VLOOKUP(F15393,Clubs!$A$1:$D$220,4,)</f>
        <v>032002</v>
      </c>
    </row>
    <row r="15394" spans="1:8">
      <c r="A15394">
        <v>2566974</v>
      </c>
      <c r="B15394" t="s">
        <v>13324</v>
      </c>
      <c r="C15394" t="s">
        <v>1138</v>
      </c>
      <c r="D15394" t="s">
        <v>8640</v>
      </c>
      <c r="E15394" t="s">
        <v>75</v>
      </c>
      <c r="F15394" s="1" t="s">
        <v>8529</v>
      </c>
      <c r="G15394" t="s">
        <v>211</v>
      </c>
      <c r="H15394" t="str">
        <f>VLOOKUP(F15394,Clubs!$A$1:$D$220,4,)</f>
        <v>031067</v>
      </c>
    </row>
    <row r="15395" spans="1:8">
      <c r="A15395">
        <v>2566987</v>
      </c>
      <c r="B15395" t="s">
        <v>1105</v>
      </c>
      <c r="C15395" t="s">
        <v>779</v>
      </c>
      <c r="D15395" t="s">
        <v>110</v>
      </c>
      <c r="E15395" t="s">
        <v>71</v>
      </c>
      <c r="F15395" s="1" t="s">
        <v>257</v>
      </c>
      <c r="G15395" t="s">
        <v>74</v>
      </c>
      <c r="H15395" t="str">
        <f>VLOOKUP(F15395,Clubs!$A$1:$D$220,4,)</f>
        <v>031003</v>
      </c>
    </row>
    <row r="15396" spans="1:8">
      <c r="A15396">
        <v>2567016</v>
      </c>
      <c r="B15396" t="s">
        <v>13325</v>
      </c>
      <c r="C15396" t="s">
        <v>13326</v>
      </c>
      <c r="D15396" t="s">
        <v>110</v>
      </c>
      <c r="E15396" t="s">
        <v>71</v>
      </c>
      <c r="F15396" s="1" t="s">
        <v>199</v>
      </c>
      <c r="G15396" t="s">
        <v>74</v>
      </c>
      <c r="H15396" t="str">
        <f>VLOOKUP(F15396,Clubs!$A$1:$D$220,4,)</f>
        <v>065006</v>
      </c>
    </row>
    <row r="15397" spans="1:8">
      <c r="A15397">
        <v>2567041</v>
      </c>
      <c r="B15397" t="s">
        <v>13327</v>
      </c>
      <c r="C15397" t="s">
        <v>2310</v>
      </c>
      <c r="D15397" t="s">
        <v>109</v>
      </c>
      <c r="E15397" t="s">
        <v>71</v>
      </c>
      <c r="F15397" s="1" t="s">
        <v>231</v>
      </c>
      <c r="G15397" t="s">
        <v>74</v>
      </c>
      <c r="H15397" t="str">
        <f>VLOOKUP(F15397,Clubs!$A$1:$D$220,4,)</f>
        <v>032002</v>
      </c>
    </row>
    <row r="15398" spans="1:8">
      <c r="A15398">
        <v>2567055</v>
      </c>
      <c r="B15398" t="s">
        <v>13328</v>
      </c>
      <c r="C15398" t="s">
        <v>2289</v>
      </c>
      <c r="D15398" t="s">
        <v>165</v>
      </c>
      <c r="E15398" t="s">
        <v>71</v>
      </c>
      <c r="F15398" s="1" t="s">
        <v>231</v>
      </c>
      <c r="G15398" t="s">
        <v>74</v>
      </c>
      <c r="H15398" t="str">
        <f>VLOOKUP(F15398,Clubs!$A$1:$D$220,4,)</f>
        <v>032002</v>
      </c>
    </row>
    <row r="15399" spans="1:8">
      <c r="A15399">
        <v>2567072</v>
      </c>
      <c r="B15399" t="s">
        <v>4844</v>
      </c>
      <c r="C15399" t="s">
        <v>870</v>
      </c>
      <c r="D15399" t="s">
        <v>8640</v>
      </c>
      <c r="E15399" t="s">
        <v>71</v>
      </c>
      <c r="F15399" s="1" t="s">
        <v>343</v>
      </c>
      <c r="G15399" t="s">
        <v>211</v>
      </c>
      <c r="H15399" t="str">
        <f>VLOOKUP(F15399,Clubs!$A$1:$D$220,4,)</f>
        <v>031030</v>
      </c>
    </row>
    <row r="15400" spans="1:8">
      <c r="A15400">
        <v>2567076</v>
      </c>
      <c r="B15400" t="s">
        <v>10152</v>
      </c>
      <c r="C15400" t="s">
        <v>894</v>
      </c>
      <c r="D15400" t="s">
        <v>166</v>
      </c>
      <c r="E15400" t="s">
        <v>71</v>
      </c>
      <c r="F15400" s="1" t="s">
        <v>347</v>
      </c>
      <c r="G15400" t="s">
        <v>74</v>
      </c>
      <c r="H15400" t="str">
        <f>VLOOKUP(F15400,Clubs!$A$1:$D$220,4,)</f>
        <v>031051</v>
      </c>
    </row>
    <row r="15401" spans="1:8">
      <c r="A15401">
        <v>2567092</v>
      </c>
      <c r="B15401" t="s">
        <v>9383</v>
      </c>
      <c r="C15401" t="s">
        <v>13329</v>
      </c>
      <c r="D15401" t="s">
        <v>165</v>
      </c>
      <c r="E15401" t="s">
        <v>71</v>
      </c>
      <c r="F15401" s="1" t="s">
        <v>225</v>
      </c>
      <c r="G15401" t="s">
        <v>74</v>
      </c>
      <c r="H15401" t="str">
        <f>VLOOKUP(F15401,Clubs!$A$1:$D$220,4,)</f>
        <v>034073</v>
      </c>
    </row>
    <row r="15402" spans="1:8">
      <c r="A15402">
        <v>2567126</v>
      </c>
      <c r="B15402" t="s">
        <v>13330</v>
      </c>
      <c r="C15402" t="s">
        <v>1124</v>
      </c>
      <c r="D15402" t="s">
        <v>8640</v>
      </c>
      <c r="E15402" t="s">
        <v>75</v>
      </c>
      <c r="F15402" s="1" t="s">
        <v>208</v>
      </c>
      <c r="G15402" t="s">
        <v>211</v>
      </c>
      <c r="H15402" t="str">
        <f>VLOOKUP(F15402,Clubs!$A$1:$D$220,4,)</f>
        <v>030059</v>
      </c>
    </row>
    <row r="15403" spans="1:8">
      <c r="A15403">
        <v>2567158</v>
      </c>
      <c r="B15403" t="s">
        <v>13331</v>
      </c>
      <c r="C15403" t="s">
        <v>592</v>
      </c>
      <c r="D15403" t="s">
        <v>8640</v>
      </c>
      <c r="E15403" t="s">
        <v>71</v>
      </c>
      <c r="F15403" s="1" t="s">
        <v>225</v>
      </c>
      <c r="G15403" t="s">
        <v>211</v>
      </c>
      <c r="H15403" t="str">
        <f>VLOOKUP(F15403,Clubs!$A$1:$D$220,4,)</f>
        <v>034073</v>
      </c>
    </row>
    <row r="15404" spans="1:8">
      <c r="A15404">
        <v>2567209</v>
      </c>
      <c r="B15404" t="s">
        <v>13332</v>
      </c>
      <c r="C15404" t="s">
        <v>620</v>
      </c>
      <c r="D15404" t="s">
        <v>166</v>
      </c>
      <c r="E15404" t="s">
        <v>75</v>
      </c>
      <c r="F15404" s="1" t="s">
        <v>354</v>
      </c>
      <c r="G15404" t="s">
        <v>74</v>
      </c>
      <c r="H15404" t="str">
        <f>VLOOKUP(F15404,Clubs!$A$1:$D$220,4,)</f>
        <v>081041</v>
      </c>
    </row>
    <row r="15405" spans="1:8">
      <c r="A15405">
        <v>2567263</v>
      </c>
      <c r="B15405" t="s">
        <v>1105</v>
      </c>
      <c r="C15405" t="s">
        <v>1068</v>
      </c>
      <c r="D15405" t="s">
        <v>166</v>
      </c>
      <c r="E15405" t="s">
        <v>71</v>
      </c>
      <c r="F15405" s="1" t="s">
        <v>354</v>
      </c>
      <c r="G15405" t="s">
        <v>74</v>
      </c>
      <c r="H15405" t="str">
        <f>VLOOKUP(F15405,Clubs!$A$1:$D$220,4,)</f>
        <v>081041</v>
      </c>
    </row>
    <row r="15406" spans="1:8">
      <c r="A15406">
        <v>2567272</v>
      </c>
      <c r="B15406" t="s">
        <v>13333</v>
      </c>
      <c r="C15406" t="s">
        <v>1504</v>
      </c>
      <c r="D15406" t="s">
        <v>8640</v>
      </c>
      <c r="E15406" t="s">
        <v>71</v>
      </c>
      <c r="F15406" s="1" t="s">
        <v>229</v>
      </c>
      <c r="G15406" t="s">
        <v>74</v>
      </c>
      <c r="H15406" t="str">
        <f>VLOOKUP(F15406,Clubs!$A$1:$D$220,4,)</f>
        <v>031067</v>
      </c>
    </row>
    <row r="15407" spans="1:8">
      <c r="A15407">
        <v>2567279</v>
      </c>
      <c r="B15407" t="s">
        <v>1748</v>
      </c>
      <c r="C15407" t="s">
        <v>1677</v>
      </c>
      <c r="D15407" t="s">
        <v>166</v>
      </c>
      <c r="E15407" t="s">
        <v>75</v>
      </c>
      <c r="F15407" s="1" t="s">
        <v>354</v>
      </c>
      <c r="G15407" t="s">
        <v>74</v>
      </c>
      <c r="H15407" t="str">
        <f>VLOOKUP(F15407,Clubs!$A$1:$D$220,4,)</f>
        <v>081041</v>
      </c>
    </row>
    <row r="15408" spans="1:8">
      <c r="A15408">
        <v>2567328</v>
      </c>
      <c r="B15408" t="s">
        <v>13334</v>
      </c>
      <c r="C15408" t="s">
        <v>5101</v>
      </c>
      <c r="D15408" t="s">
        <v>165</v>
      </c>
      <c r="E15408" t="s">
        <v>71</v>
      </c>
      <c r="F15408" s="1" t="s">
        <v>228</v>
      </c>
      <c r="G15408" t="s">
        <v>74</v>
      </c>
      <c r="H15408" t="str">
        <f>VLOOKUP(F15408,Clubs!$A$1:$D$220,4,)</f>
        <v>012003</v>
      </c>
    </row>
    <row r="15409" spans="1:8">
      <c r="A15409">
        <v>2567482</v>
      </c>
      <c r="B15409" t="s">
        <v>1241</v>
      </c>
      <c r="C15409" t="s">
        <v>1028</v>
      </c>
      <c r="D15409" t="s">
        <v>8640</v>
      </c>
      <c r="E15409" t="s">
        <v>75</v>
      </c>
      <c r="F15409" s="1" t="s">
        <v>345</v>
      </c>
      <c r="G15409" t="s">
        <v>74</v>
      </c>
      <c r="H15409" t="str">
        <f>VLOOKUP(F15409,Clubs!$A$1:$D$220,4,)</f>
        <v>011024</v>
      </c>
    </row>
    <row r="15410" spans="1:8">
      <c r="A15410">
        <v>2567525</v>
      </c>
      <c r="B15410" t="s">
        <v>13335</v>
      </c>
      <c r="C15410" t="s">
        <v>2078</v>
      </c>
      <c r="D15410" t="s">
        <v>8640</v>
      </c>
      <c r="E15410" t="s">
        <v>71</v>
      </c>
      <c r="F15410" s="1" t="s">
        <v>235</v>
      </c>
      <c r="G15410" t="s">
        <v>74</v>
      </c>
      <c r="H15410" t="str">
        <f>VLOOKUP(F15410,Clubs!$A$1:$D$220,4,)</f>
        <v>030003</v>
      </c>
    </row>
    <row r="15411" spans="1:8">
      <c r="A15411">
        <v>2567557</v>
      </c>
      <c r="B15411" t="s">
        <v>13336</v>
      </c>
      <c r="C15411" t="s">
        <v>592</v>
      </c>
      <c r="D15411" t="s">
        <v>8640</v>
      </c>
      <c r="E15411" t="s">
        <v>71</v>
      </c>
      <c r="F15411" s="1" t="s">
        <v>8538</v>
      </c>
      <c r="G15411" t="s">
        <v>211</v>
      </c>
      <c r="H15411" t="str">
        <f>VLOOKUP(F15411,Clubs!$A$1:$D$220,4,)</f>
        <v>065030</v>
      </c>
    </row>
    <row r="15412" spans="1:8">
      <c r="A15412">
        <v>2567560</v>
      </c>
      <c r="B15412" t="s">
        <v>13337</v>
      </c>
      <c r="C15412" t="s">
        <v>754</v>
      </c>
      <c r="D15412" t="s">
        <v>8640</v>
      </c>
      <c r="E15412" t="s">
        <v>75</v>
      </c>
      <c r="F15412" s="1" t="s">
        <v>217</v>
      </c>
      <c r="G15412" t="s">
        <v>74</v>
      </c>
      <c r="H15412" t="str">
        <f>VLOOKUP(F15412,Clubs!$A$1:$D$220,4,)</f>
        <v>012008</v>
      </c>
    </row>
    <row r="15413" spans="1:8">
      <c r="A15413">
        <v>2567565</v>
      </c>
      <c r="B15413" t="s">
        <v>1483</v>
      </c>
      <c r="C15413" t="s">
        <v>953</v>
      </c>
      <c r="D15413" t="s">
        <v>8640</v>
      </c>
      <c r="E15413" t="s">
        <v>71</v>
      </c>
      <c r="F15413" s="1" t="s">
        <v>224</v>
      </c>
      <c r="G15413" t="s">
        <v>74</v>
      </c>
      <c r="H15413" t="str">
        <f>VLOOKUP(F15413,Clubs!$A$1:$D$220,4,)</f>
        <v>046014</v>
      </c>
    </row>
    <row r="15414" spans="1:8">
      <c r="A15414">
        <v>2567582</v>
      </c>
      <c r="B15414" t="s">
        <v>9419</v>
      </c>
      <c r="C15414" t="s">
        <v>962</v>
      </c>
      <c r="D15414" t="s">
        <v>109</v>
      </c>
      <c r="E15414" t="s">
        <v>71</v>
      </c>
      <c r="F15414" s="1" t="s">
        <v>246</v>
      </c>
      <c r="G15414" t="s">
        <v>74</v>
      </c>
      <c r="H15414" t="str">
        <f>VLOOKUP(F15414,Clubs!$A$1:$D$220,4,)</f>
        <v>011024</v>
      </c>
    </row>
    <row r="15415" spans="1:8">
      <c r="A15415">
        <v>2567585</v>
      </c>
      <c r="B15415" t="s">
        <v>6370</v>
      </c>
      <c r="C15415" t="s">
        <v>864</v>
      </c>
      <c r="D15415" t="s">
        <v>8640</v>
      </c>
      <c r="E15415" t="s">
        <v>71</v>
      </c>
      <c r="F15415" s="1" t="s">
        <v>241</v>
      </c>
      <c r="G15415" t="s">
        <v>211</v>
      </c>
      <c r="H15415" t="str">
        <f>VLOOKUP(F15415,Clubs!$A$1:$D$220,4,)</f>
        <v>034072</v>
      </c>
    </row>
    <row r="15416" spans="1:8">
      <c r="A15416">
        <v>2567594</v>
      </c>
      <c r="B15416" t="s">
        <v>13338</v>
      </c>
      <c r="C15416" t="s">
        <v>583</v>
      </c>
      <c r="D15416" t="s">
        <v>166</v>
      </c>
      <c r="E15416" t="s">
        <v>75</v>
      </c>
      <c r="F15416" s="1" t="s">
        <v>223</v>
      </c>
      <c r="G15416" t="s">
        <v>74</v>
      </c>
      <c r="H15416" t="str">
        <f>VLOOKUP(F15416,Clubs!$A$1:$D$220,4,)</f>
        <v>081050</v>
      </c>
    </row>
    <row r="15417" spans="1:8">
      <c r="A15417">
        <v>2567599</v>
      </c>
      <c r="B15417" t="s">
        <v>13339</v>
      </c>
      <c r="C15417" t="s">
        <v>1124</v>
      </c>
      <c r="D15417" t="s">
        <v>8640</v>
      </c>
      <c r="E15417" t="s">
        <v>75</v>
      </c>
      <c r="F15417" s="1" t="s">
        <v>311</v>
      </c>
      <c r="G15417" t="s">
        <v>211</v>
      </c>
      <c r="H15417" t="str">
        <f>VLOOKUP(F15417,Clubs!$A$1:$D$220,4,)</f>
        <v>030062</v>
      </c>
    </row>
    <row r="15418" spans="1:8">
      <c r="A15418">
        <v>2567625</v>
      </c>
      <c r="B15418" t="s">
        <v>13340</v>
      </c>
      <c r="C15418" t="s">
        <v>1327</v>
      </c>
      <c r="D15418" t="s">
        <v>109</v>
      </c>
      <c r="E15418" t="s">
        <v>71</v>
      </c>
      <c r="F15418" s="1" t="s">
        <v>223</v>
      </c>
      <c r="G15418" t="s">
        <v>74</v>
      </c>
      <c r="H15418" t="str">
        <f>VLOOKUP(F15418,Clubs!$A$1:$D$220,4,)</f>
        <v>081050</v>
      </c>
    </row>
    <row r="15419" spans="1:8">
      <c r="A15419">
        <v>2567645</v>
      </c>
      <c r="B15419" t="s">
        <v>2857</v>
      </c>
      <c r="C15419" t="s">
        <v>590</v>
      </c>
      <c r="D15419" t="s">
        <v>109</v>
      </c>
      <c r="E15419" t="s">
        <v>71</v>
      </c>
      <c r="F15419" s="1" t="s">
        <v>308</v>
      </c>
      <c r="G15419" t="s">
        <v>74</v>
      </c>
      <c r="H15419" t="str">
        <f>VLOOKUP(F15419,Clubs!$A$1:$D$220,4,)</f>
        <v>030076</v>
      </c>
    </row>
    <row r="15420" spans="1:8">
      <c r="A15420">
        <v>2567670</v>
      </c>
      <c r="B15420" t="s">
        <v>13341</v>
      </c>
      <c r="C15420" t="s">
        <v>1150</v>
      </c>
      <c r="D15420" t="s">
        <v>165</v>
      </c>
      <c r="E15420" t="s">
        <v>75</v>
      </c>
      <c r="F15420" s="1" t="s">
        <v>257</v>
      </c>
      <c r="G15420" t="s">
        <v>74</v>
      </c>
      <c r="H15420" t="str">
        <f>VLOOKUP(F15420,Clubs!$A$1:$D$220,4,)</f>
        <v>031003</v>
      </c>
    </row>
    <row r="15421" spans="1:8">
      <c r="A15421">
        <v>2567671</v>
      </c>
      <c r="B15421" t="s">
        <v>13342</v>
      </c>
      <c r="C15421" t="s">
        <v>1150</v>
      </c>
      <c r="D15421" t="s">
        <v>110</v>
      </c>
      <c r="E15421" t="s">
        <v>75</v>
      </c>
      <c r="F15421" s="1" t="s">
        <v>227</v>
      </c>
      <c r="G15421" t="s">
        <v>74</v>
      </c>
      <c r="H15421" t="str">
        <f>VLOOKUP(F15421,Clubs!$A$1:$D$220,4,)</f>
        <v>065020</v>
      </c>
    </row>
    <row r="15422" spans="1:8">
      <c r="A15422">
        <v>2567700</v>
      </c>
      <c r="B15422" t="s">
        <v>13343</v>
      </c>
      <c r="C15422" t="s">
        <v>1175</v>
      </c>
      <c r="D15422" t="s">
        <v>111</v>
      </c>
      <c r="E15422" t="s">
        <v>75</v>
      </c>
      <c r="F15422" s="1" t="s">
        <v>8679</v>
      </c>
      <c r="G15422" t="s">
        <v>74</v>
      </c>
      <c r="H15422" t="str">
        <f>VLOOKUP(F15422,Clubs!$A$1:$D$220,4,)</f>
        <v>034478</v>
      </c>
    </row>
    <row r="15423" spans="1:8">
      <c r="A15423">
        <v>2567730</v>
      </c>
      <c r="B15423" t="s">
        <v>13344</v>
      </c>
      <c r="C15423" t="s">
        <v>1160</v>
      </c>
      <c r="D15423" t="s">
        <v>8640</v>
      </c>
      <c r="E15423" t="s">
        <v>71</v>
      </c>
      <c r="F15423" s="1" t="s">
        <v>8525</v>
      </c>
      <c r="G15423" t="s">
        <v>211</v>
      </c>
      <c r="H15423" t="str">
        <f>VLOOKUP(F15423,Clubs!$A$1:$D$220,4,)</f>
        <v>030075</v>
      </c>
    </row>
    <row r="15424" spans="1:8">
      <c r="A15424">
        <v>2567731</v>
      </c>
      <c r="B15424" t="s">
        <v>1691</v>
      </c>
      <c r="C15424" t="s">
        <v>1337</v>
      </c>
      <c r="D15424" t="s">
        <v>8640</v>
      </c>
      <c r="E15424" t="s">
        <v>71</v>
      </c>
      <c r="F15424" s="1" t="s">
        <v>8525</v>
      </c>
      <c r="G15424" t="s">
        <v>211</v>
      </c>
      <c r="H15424" t="str">
        <f>VLOOKUP(F15424,Clubs!$A$1:$D$220,4,)</f>
        <v>030075</v>
      </c>
    </row>
    <row r="15425" spans="1:8">
      <c r="A15425">
        <v>2567749</v>
      </c>
      <c r="B15425" t="s">
        <v>13345</v>
      </c>
      <c r="C15425" t="s">
        <v>687</v>
      </c>
      <c r="D15425" t="s">
        <v>8640</v>
      </c>
      <c r="E15425" t="s">
        <v>71</v>
      </c>
      <c r="F15425" s="1" t="s">
        <v>8525</v>
      </c>
      <c r="G15425" t="s">
        <v>211</v>
      </c>
      <c r="H15425" t="str">
        <f>VLOOKUP(F15425,Clubs!$A$1:$D$220,4,)</f>
        <v>030075</v>
      </c>
    </row>
    <row r="15426" spans="1:8">
      <c r="A15426">
        <v>2567750</v>
      </c>
      <c r="B15426" t="s">
        <v>13346</v>
      </c>
      <c r="C15426" t="s">
        <v>1426</v>
      </c>
      <c r="D15426" t="s">
        <v>8640</v>
      </c>
      <c r="E15426" t="s">
        <v>75</v>
      </c>
      <c r="F15426" s="1" t="s">
        <v>8525</v>
      </c>
      <c r="G15426" t="s">
        <v>211</v>
      </c>
      <c r="H15426" t="str">
        <f>VLOOKUP(F15426,Clubs!$A$1:$D$220,4,)</f>
        <v>030075</v>
      </c>
    </row>
    <row r="15427" spans="1:8">
      <c r="A15427">
        <v>2567767</v>
      </c>
      <c r="B15427" t="s">
        <v>13347</v>
      </c>
      <c r="C15427" t="s">
        <v>840</v>
      </c>
      <c r="D15427" t="s">
        <v>166</v>
      </c>
      <c r="E15427" t="s">
        <v>75</v>
      </c>
      <c r="F15427" s="1" t="s">
        <v>280</v>
      </c>
      <c r="G15427" t="s">
        <v>74</v>
      </c>
      <c r="H15427" t="str">
        <f>VLOOKUP(F15427,Clubs!$A$1:$D$220,4,)</f>
        <v>031030</v>
      </c>
    </row>
    <row r="15428" spans="1:8">
      <c r="A15428">
        <v>2567785</v>
      </c>
      <c r="B15428" t="s">
        <v>12937</v>
      </c>
      <c r="C15428" t="s">
        <v>4178</v>
      </c>
      <c r="D15428" t="s">
        <v>166</v>
      </c>
      <c r="E15428" t="s">
        <v>71</v>
      </c>
      <c r="F15428" s="1" t="s">
        <v>280</v>
      </c>
      <c r="G15428" t="s">
        <v>74</v>
      </c>
      <c r="H15428" t="str">
        <f>VLOOKUP(F15428,Clubs!$A$1:$D$220,4,)</f>
        <v>031030</v>
      </c>
    </row>
    <row r="15429" spans="1:8">
      <c r="A15429">
        <v>2567802</v>
      </c>
      <c r="B15429" t="s">
        <v>13348</v>
      </c>
      <c r="C15429" t="s">
        <v>870</v>
      </c>
      <c r="D15429" t="s">
        <v>8640</v>
      </c>
      <c r="E15429" t="s">
        <v>71</v>
      </c>
      <c r="F15429" s="1" t="s">
        <v>257</v>
      </c>
      <c r="G15429" t="s">
        <v>74</v>
      </c>
      <c r="H15429" t="str">
        <f>VLOOKUP(F15429,Clubs!$A$1:$D$220,4,)</f>
        <v>031003</v>
      </c>
    </row>
    <row r="15430" spans="1:8">
      <c r="A15430">
        <v>2567815</v>
      </c>
      <c r="B15430" t="s">
        <v>3974</v>
      </c>
      <c r="C15430" t="s">
        <v>1198</v>
      </c>
      <c r="D15430" t="s">
        <v>8640</v>
      </c>
      <c r="E15430" t="s">
        <v>75</v>
      </c>
      <c r="F15430" s="1" t="s">
        <v>280</v>
      </c>
      <c r="G15430" t="s">
        <v>74</v>
      </c>
      <c r="H15430" t="str">
        <f>VLOOKUP(F15430,Clubs!$A$1:$D$220,4,)</f>
        <v>031030</v>
      </c>
    </row>
    <row r="15431" spans="1:8">
      <c r="A15431">
        <v>2567866</v>
      </c>
      <c r="B15431" t="s">
        <v>13349</v>
      </c>
      <c r="C15431" t="s">
        <v>635</v>
      </c>
      <c r="D15431" t="s">
        <v>109</v>
      </c>
      <c r="E15431" t="s">
        <v>71</v>
      </c>
      <c r="F15431" s="1" t="s">
        <v>294</v>
      </c>
      <c r="G15431" t="s">
        <v>74</v>
      </c>
      <c r="H15431" t="str">
        <f>VLOOKUP(F15431,Clubs!$A$1:$D$220,4,)</f>
        <v>081017</v>
      </c>
    </row>
    <row r="15432" spans="1:8">
      <c r="A15432">
        <v>2567923</v>
      </c>
      <c r="B15432" t="s">
        <v>13350</v>
      </c>
      <c r="C15432" t="s">
        <v>1104</v>
      </c>
      <c r="D15432" t="s">
        <v>111</v>
      </c>
      <c r="E15432" t="s">
        <v>75</v>
      </c>
      <c r="F15432" s="1" t="s">
        <v>8532</v>
      </c>
      <c r="G15432" t="s">
        <v>74</v>
      </c>
      <c r="H15432" t="str">
        <f>VLOOKUP(F15432,Clubs!$A$1:$D$220,4,)</f>
        <v>034472</v>
      </c>
    </row>
    <row r="15433" spans="1:8">
      <c r="A15433">
        <v>2567949</v>
      </c>
      <c r="B15433" t="s">
        <v>9733</v>
      </c>
      <c r="C15433" t="s">
        <v>1124</v>
      </c>
      <c r="D15433" t="s">
        <v>8640</v>
      </c>
      <c r="E15433" t="s">
        <v>75</v>
      </c>
      <c r="F15433" s="1" t="s">
        <v>230</v>
      </c>
      <c r="G15433" t="s">
        <v>74</v>
      </c>
      <c r="H15433" t="str">
        <f>VLOOKUP(F15433,Clubs!$A$1:$D$220,4,)</f>
        <v>031025</v>
      </c>
    </row>
    <row r="15434" spans="1:8">
      <c r="A15434">
        <v>2567975</v>
      </c>
      <c r="B15434" t="s">
        <v>13351</v>
      </c>
      <c r="C15434" t="s">
        <v>962</v>
      </c>
      <c r="D15434" t="s">
        <v>8640</v>
      </c>
      <c r="E15434" t="s">
        <v>71</v>
      </c>
      <c r="F15434" s="1" t="s">
        <v>294</v>
      </c>
      <c r="G15434" t="s">
        <v>211</v>
      </c>
      <c r="H15434" t="str">
        <f>VLOOKUP(F15434,Clubs!$A$1:$D$220,4,)</f>
        <v>081017</v>
      </c>
    </row>
    <row r="15435" spans="1:8">
      <c r="A15435">
        <v>2567981</v>
      </c>
      <c r="B15435" t="s">
        <v>6087</v>
      </c>
      <c r="C15435" t="s">
        <v>1287</v>
      </c>
      <c r="D15435" t="s">
        <v>8640</v>
      </c>
      <c r="E15435" t="s">
        <v>75</v>
      </c>
      <c r="F15435" s="1" t="s">
        <v>334</v>
      </c>
      <c r="G15435" t="s">
        <v>74</v>
      </c>
      <c r="H15435" t="str">
        <f>VLOOKUP(F15435,Clubs!$A$1:$D$220,4,)</f>
        <v>065019</v>
      </c>
    </row>
    <row r="15436" spans="1:8">
      <c r="A15436">
        <v>2568000</v>
      </c>
      <c r="B15436" t="s">
        <v>1649</v>
      </c>
      <c r="C15436" t="s">
        <v>861</v>
      </c>
      <c r="D15436" t="s">
        <v>8640</v>
      </c>
      <c r="E15436" t="s">
        <v>71</v>
      </c>
      <c r="F15436" s="1" t="s">
        <v>214</v>
      </c>
      <c r="G15436" t="s">
        <v>74</v>
      </c>
      <c r="H15436" t="str">
        <f>VLOOKUP(F15436,Clubs!$A$1:$D$220,4,)</f>
        <v>034038</v>
      </c>
    </row>
    <row r="15437" spans="1:8">
      <c r="A15437">
        <v>2568003</v>
      </c>
      <c r="B15437" t="s">
        <v>5550</v>
      </c>
      <c r="C15437" t="s">
        <v>618</v>
      </c>
      <c r="D15437" t="s">
        <v>8640</v>
      </c>
      <c r="E15437" t="s">
        <v>71</v>
      </c>
      <c r="F15437" s="1" t="s">
        <v>207</v>
      </c>
      <c r="G15437" t="s">
        <v>211</v>
      </c>
      <c r="H15437" t="str">
        <f>VLOOKUP(F15437,Clubs!$A$1:$D$220,4,)</f>
        <v>030035</v>
      </c>
    </row>
    <row r="15438" spans="1:8">
      <c r="A15438">
        <v>2568062</v>
      </c>
      <c r="B15438" t="s">
        <v>13352</v>
      </c>
      <c r="C15438" t="s">
        <v>568</v>
      </c>
      <c r="D15438" t="s">
        <v>8640</v>
      </c>
      <c r="E15438" t="s">
        <v>71</v>
      </c>
      <c r="F15438" s="1" t="s">
        <v>8525</v>
      </c>
      <c r="G15438" t="s">
        <v>211</v>
      </c>
      <c r="H15438" t="str">
        <f>VLOOKUP(F15438,Clubs!$A$1:$D$220,4,)</f>
        <v>030075</v>
      </c>
    </row>
    <row r="15439" spans="1:8">
      <c r="A15439">
        <v>2568070</v>
      </c>
      <c r="B15439" t="s">
        <v>13353</v>
      </c>
      <c r="C15439" t="s">
        <v>1353</v>
      </c>
      <c r="D15439" t="s">
        <v>165</v>
      </c>
      <c r="E15439" t="s">
        <v>71</v>
      </c>
      <c r="F15439" s="1" t="s">
        <v>265</v>
      </c>
      <c r="G15439" t="s">
        <v>74</v>
      </c>
      <c r="H15439" t="str">
        <f>VLOOKUP(F15439,Clubs!$A$1:$D$220,4,)</f>
        <v>065020</v>
      </c>
    </row>
    <row r="15440" spans="1:8">
      <c r="A15440">
        <v>2568073</v>
      </c>
      <c r="B15440" t="s">
        <v>2001</v>
      </c>
      <c r="C15440" t="s">
        <v>4165</v>
      </c>
      <c r="D15440" t="s">
        <v>8640</v>
      </c>
      <c r="E15440" t="s">
        <v>71</v>
      </c>
      <c r="F15440" s="1" t="s">
        <v>334</v>
      </c>
      <c r="G15440" t="s">
        <v>211</v>
      </c>
      <c r="H15440" t="str">
        <f>VLOOKUP(F15440,Clubs!$A$1:$D$220,4,)</f>
        <v>065019</v>
      </c>
    </row>
    <row r="15441" spans="1:8">
      <c r="A15441">
        <v>2568094</v>
      </c>
      <c r="B15441" t="s">
        <v>6077</v>
      </c>
      <c r="C15441" t="s">
        <v>3141</v>
      </c>
      <c r="D15441" t="s">
        <v>8640</v>
      </c>
      <c r="E15441" t="s">
        <v>75</v>
      </c>
      <c r="F15441" s="1" t="s">
        <v>288</v>
      </c>
      <c r="G15441" t="s">
        <v>211</v>
      </c>
      <c r="H15441" t="str">
        <f>VLOOKUP(F15441,Clubs!$A$1:$D$220,4,)</f>
        <v>065020</v>
      </c>
    </row>
    <row r="15442" spans="1:8">
      <c r="A15442">
        <v>2568098</v>
      </c>
      <c r="B15442" t="s">
        <v>7235</v>
      </c>
      <c r="C15442" t="s">
        <v>992</v>
      </c>
      <c r="D15442" t="s">
        <v>165</v>
      </c>
      <c r="E15442" t="s">
        <v>75</v>
      </c>
      <c r="F15442" s="1" t="s">
        <v>288</v>
      </c>
      <c r="G15442" t="s">
        <v>74</v>
      </c>
      <c r="H15442" t="str">
        <f>VLOOKUP(F15442,Clubs!$A$1:$D$220,4,)</f>
        <v>065020</v>
      </c>
    </row>
    <row r="15443" spans="1:8">
      <c r="A15443">
        <v>2568113</v>
      </c>
      <c r="B15443" t="s">
        <v>13354</v>
      </c>
      <c r="C15443" t="s">
        <v>1093</v>
      </c>
      <c r="D15443" t="s">
        <v>8640</v>
      </c>
      <c r="E15443" t="s">
        <v>71</v>
      </c>
      <c r="F15443" s="1" t="s">
        <v>241</v>
      </c>
      <c r="G15443" t="s">
        <v>211</v>
      </c>
      <c r="H15443" t="str">
        <f>VLOOKUP(F15443,Clubs!$A$1:$D$220,4,)</f>
        <v>034072</v>
      </c>
    </row>
    <row r="15444" spans="1:8">
      <c r="A15444">
        <v>2568121</v>
      </c>
      <c r="B15444" t="s">
        <v>652</v>
      </c>
      <c r="C15444" t="s">
        <v>1392</v>
      </c>
      <c r="D15444" t="s">
        <v>8640</v>
      </c>
      <c r="E15444" t="s">
        <v>75</v>
      </c>
      <c r="F15444" s="1" t="s">
        <v>308</v>
      </c>
      <c r="G15444" t="s">
        <v>211</v>
      </c>
      <c r="H15444" t="str">
        <f>VLOOKUP(F15444,Clubs!$A$1:$D$220,4,)</f>
        <v>030076</v>
      </c>
    </row>
    <row r="15445" spans="1:8">
      <c r="A15445">
        <v>2568161</v>
      </c>
      <c r="B15445" t="s">
        <v>13355</v>
      </c>
      <c r="C15445" t="s">
        <v>831</v>
      </c>
      <c r="D15445" t="s">
        <v>8640</v>
      </c>
      <c r="E15445" t="s">
        <v>71</v>
      </c>
      <c r="F15445" s="1" t="s">
        <v>225</v>
      </c>
      <c r="G15445" t="s">
        <v>201</v>
      </c>
      <c r="H15445" t="str">
        <f>VLOOKUP(F15445,Clubs!$A$1:$D$220,4,)</f>
        <v>034073</v>
      </c>
    </row>
    <row r="15446" spans="1:8">
      <c r="A15446">
        <v>2568198</v>
      </c>
      <c r="B15446" t="s">
        <v>3187</v>
      </c>
      <c r="C15446" t="s">
        <v>816</v>
      </c>
      <c r="D15446" t="s">
        <v>165</v>
      </c>
      <c r="E15446" t="s">
        <v>71</v>
      </c>
      <c r="F15446" s="1" t="s">
        <v>324</v>
      </c>
      <c r="G15446" t="s">
        <v>74</v>
      </c>
      <c r="H15446" t="str">
        <f>VLOOKUP(F15446,Clubs!$A$1:$D$220,4,)</f>
        <v>009014</v>
      </c>
    </row>
    <row r="15447" spans="1:8">
      <c r="A15447">
        <v>2568312</v>
      </c>
      <c r="B15447" t="s">
        <v>13356</v>
      </c>
      <c r="C15447" t="s">
        <v>13357</v>
      </c>
      <c r="D15447" t="s">
        <v>109</v>
      </c>
      <c r="E15447" t="s">
        <v>71</v>
      </c>
      <c r="F15447" s="1" t="s">
        <v>271</v>
      </c>
      <c r="G15447" t="s">
        <v>74</v>
      </c>
      <c r="H15447" t="str">
        <f>VLOOKUP(F15447,Clubs!$A$1:$D$220,4,)</f>
        <v>082017</v>
      </c>
    </row>
    <row r="15448" spans="1:8">
      <c r="A15448">
        <v>2568313</v>
      </c>
      <c r="B15448" t="s">
        <v>13358</v>
      </c>
      <c r="C15448" t="s">
        <v>2661</v>
      </c>
      <c r="D15448" t="s">
        <v>166</v>
      </c>
      <c r="E15448" t="s">
        <v>71</v>
      </c>
      <c r="F15448" s="1" t="s">
        <v>213</v>
      </c>
      <c r="G15448" t="s">
        <v>74</v>
      </c>
      <c r="H15448" t="str">
        <f>VLOOKUP(F15448,Clubs!$A$1:$D$220,4,)</f>
        <v>066032</v>
      </c>
    </row>
    <row r="15449" spans="1:8">
      <c r="A15449">
        <v>2568344</v>
      </c>
      <c r="B15449" t="s">
        <v>13359</v>
      </c>
      <c r="C15449" t="s">
        <v>1063</v>
      </c>
      <c r="D15449" t="s">
        <v>165</v>
      </c>
      <c r="E15449" t="s">
        <v>75</v>
      </c>
      <c r="F15449" s="1" t="s">
        <v>222</v>
      </c>
      <c r="G15449" t="s">
        <v>74</v>
      </c>
      <c r="H15449" t="str">
        <f>VLOOKUP(F15449,Clubs!$A$1:$D$220,4,)</f>
        <v>030004</v>
      </c>
    </row>
    <row r="15450" spans="1:8">
      <c r="A15450">
        <v>2568346</v>
      </c>
      <c r="B15450" t="s">
        <v>13360</v>
      </c>
      <c r="C15450" t="s">
        <v>779</v>
      </c>
      <c r="D15450" t="s">
        <v>166</v>
      </c>
      <c r="E15450" t="s">
        <v>71</v>
      </c>
      <c r="F15450" s="1" t="s">
        <v>200</v>
      </c>
      <c r="G15450" t="s">
        <v>74</v>
      </c>
      <c r="H15450" t="str">
        <f>VLOOKUP(F15450,Clubs!$A$1:$D$220,4,)</f>
        <v>011024</v>
      </c>
    </row>
    <row r="15451" spans="1:8">
      <c r="A15451">
        <v>2568374</v>
      </c>
      <c r="B15451" t="s">
        <v>13361</v>
      </c>
      <c r="C15451" t="s">
        <v>1600</v>
      </c>
      <c r="D15451" t="s">
        <v>8640</v>
      </c>
      <c r="E15451" t="s">
        <v>71</v>
      </c>
      <c r="F15451" s="1" t="s">
        <v>246</v>
      </c>
      <c r="G15451" t="s">
        <v>201</v>
      </c>
      <c r="H15451" t="str">
        <f>VLOOKUP(F15451,Clubs!$A$1:$D$220,4,)</f>
        <v>011024</v>
      </c>
    </row>
    <row r="15452" spans="1:8">
      <c r="A15452">
        <v>2568472</v>
      </c>
      <c r="B15452" t="s">
        <v>13362</v>
      </c>
      <c r="C15452" t="s">
        <v>2969</v>
      </c>
      <c r="D15452" t="s">
        <v>166</v>
      </c>
      <c r="E15452" t="s">
        <v>75</v>
      </c>
      <c r="F15452" s="1" t="s">
        <v>329</v>
      </c>
      <c r="G15452" t="s">
        <v>74</v>
      </c>
      <c r="H15452" t="str">
        <f>VLOOKUP(F15452,Clubs!$A$1:$D$220,4,)</f>
        <v>031050</v>
      </c>
    </row>
    <row r="15453" spans="1:8">
      <c r="A15453">
        <v>2568513</v>
      </c>
      <c r="B15453" t="s">
        <v>6559</v>
      </c>
      <c r="C15453" t="s">
        <v>1033</v>
      </c>
      <c r="D15453" t="s">
        <v>111</v>
      </c>
      <c r="E15453" t="s">
        <v>71</v>
      </c>
      <c r="F15453" s="1" t="s">
        <v>314</v>
      </c>
      <c r="G15453" t="s">
        <v>211</v>
      </c>
      <c r="H15453" t="str">
        <f>VLOOKUP(F15453,Clubs!$A$1:$D$220,4,)</f>
        <v>034457</v>
      </c>
    </row>
    <row r="15454" spans="1:8">
      <c r="A15454">
        <v>2568524</v>
      </c>
      <c r="B15454" t="s">
        <v>907</v>
      </c>
      <c r="C15454" t="s">
        <v>789</v>
      </c>
      <c r="D15454" t="s">
        <v>109</v>
      </c>
      <c r="E15454" t="s">
        <v>71</v>
      </c>
      <c r="F15454" s="1" t="s">
        <v>200</v>
      </c>
      <c r="G15454" t="s">
        <v>74</v>
      </c>
      <c r="H15454" t="str">
        <f>VLOOKUP(F15454,Clubs!$A$1:$D$220,4,)</f>
        <v>011024</v>
      </c>
    </row>
    <row r="15455" spans="1:8">
      <c r="A15455">
        <v>2568557</v>
      </c>
      <c r="B15455" t="s">
        <v>13363</v>
      </c>
      <c r="C15455" t="s">
        <v>723</v>
      </c>
      <c r="D15455" t="s">
        <v>165</v>
      </c>
      <c r="E15455" t="s">
        <v>71</v>
      </c>
      <c r="F15455" s="1" t="s">
        <v>329</v>
      </c>
      <c r="G15455" t="s">
        <v>74</v>
      </c>
      <c r="H15455" t="str">
        <f>VLOOKUP(F15455,Clubs!$A$1:$D$220,4,)</f>
        <v>031050</v>
      </c>
    </row>
    <row r="15456" spans="1:8">
      <c r="A15456">
        <v>2568574</v>
      </c>
      <c r="B15456" t="s">
        <v>5638</v>
      </c>
      <c r="C15456" t="s">
        <v>1496</v>
      </c>
      <c r="D15456" t="s">
        <v>166</v>
      </c>
      <c r="E15456" t="s">
        <v>75</v>
      </c>
      <c r="F15456" s="1" t="s">
        <v>214</v>
      </c>
      <c r="G15456" t="s">
        <v>74</v>
      </c>
      <c r="H15456" t="str">
        <f>VLOOKUP(F15456,Clubs!$A$1:$D$220,4,)</f>
        <v>034038</v>
      </c>
    </row>
    <row r="15457" spans="1:8">
      <c r="A15457">
        <v>2568599</v>
      </c>
      <c r="B15457" t="s">
        <v>811</v>
      </c>
      <c r="C15457" t="s">
        <v>1276</v>
      </c>
      <c r="D15457" t="s">
        <v>8640</v>
      </c>
      <c r="E15457" t="s">
        <v>71</v>
      </c>
      <c r="F15457" s="1" t="s">
        <v>261</v>
      </c>
      <c r="G15457" t="s">
        <v>211</v>
      </c>
      <c r="H15457" t="str">
        <f>VLOOKUP(F15457,Clubs!$A$1:$D$220,4,)</f>
        <v>031001</v>
      </c>
    </row>
    <row r="15458" spans="1:8">
      <c r="A15458">
        <v>2568605</v>
      </c>
      <c r="B15458" t="s">
        <v>13364</v>
      </c>
      <c r="C15458" t="s">
        <v>1393</v>
      </c>
      <c r="D15458" t="s">
        <v>8640</v>
      </c>
      <c r="E15458" t="s">
        <v>71</v>
      </c>
      <c r="F15458" s="1" t="s">
        <v>261</v>
      </c>
      <c r="G15458" t="s">
        <v>211</v>
      </c>
      <c r="H15458" t="str">
        <f>VLOOKUP(F15458,Clubs!$A$1:$D$220,4,)</f>
        <v>031001</v>
      </c>
    </row>
    <row r="15459" spans="1:8">
      <c r="A15459">
        <v>2568615</v>
      </c>
      <c r="B15459" t="s">
        <v>11369</v>
      </c>
      <c r="C15459" t="s">
        <v>3284</v>
      </c>
      <c r="D15459" t="s">
        <v>115</v>
      </c>
      <c r="E15459" t="s">
        <v>71</v>
      </c>
      <c r="F15459" s="1" t="s">
        <v>271</v>
      </c>
      <c r="G15459" t="s">
        <v>74</v>
      </c>
      <c r="H15459" t="str">
        <f>VLOOKUP(F15459,Clubs!$A$1:$D$220,4,)</f>
        <v>082017</v>
      </c>
    </row>
    <row r="15460" spans="1:8">
      <c r="A15460">
        <v>2568616</v>
      </c>
      <c r="B15460" t="s">
        <v>4096</v>
      </c>
      <c r="C15460" t="s">
        <v>1337</v>
      </c>
      <c r="D15460" t="s">
        <v>109</v>
      </c>
      <c r="E15460" t="s">
        <v>71</v>
      </c>
      <c r="F15460" s="1" t="s">
        <v>271</v>
      </c>
      <c r="G15460" t="s">
        <v>74</v>
      </c>
      <c r="H15460" t="str">
        <f>VLOOKUP(F15460,Clubs!$A$1:$D$220,4,)</f>
        <v>082017</v>
      </c>
    </row>
    <row r="15461" spans="1:8">
      <c r="A15461">
        <v>2568617</v>
      </c>
      <c r="B15461" t="s">
        <v>13365</v>
      </c>
      <c r="C15461" t="s">
        <v>13366</v>
      </c>
      <c r="D15461" t="s">
        <v>111</v>
      </c>
      <c r="E15461" t="s">
        <v>75</v>
      </c>
      <c r="F15461" s="1" t="s">
        <v>271</v>
      </c>
      <c r="G15461" t="s">
        <v>74</v>
      </c>
      <c r="H15461" t="str">
        <f>VLOOKUP(F15461,Clubs!$A$1:$D$220,4,)</f>
        <v>082017</v>
      </c>
    </row>
    <row r="15462" spans="1:8">
      <c r="A15462">
        <v>2568650</v>
      </c>
      <c r="B15462" t="s">
        <v>1305</v>
      </c>
      <c r="C15462" t="s">
        <v>1031</v>
      </c>
      <c r="D15462" t="s">
        <v>8640</v>
      </c>
      <c r="E15462" t="s">
        <v>75</v>
      </c>
      <c r="F15462" s="1" t="s">
        <v>227</v>
      </c>
      <c r="G15462" t="s">
        <v>74</v>
      </c>
      <c r="H15462" t="str">
        <f>VLOOKUP(F15462,Clubs!$A$1:$D$220,4,)</f>
        <v>065020</v>
      </c>
    </row>
    <row r="15463" spans="1:8">
      <c r="A15463">
        <v>2568652</v>
      </c>
      <c r="B15463" t="s">
        <v>13367</v>
      </c>
      <c r="C15463" t="s">
        <v>704</v>
      </c>
      <c r="D15463" t="s">
        <v>8640</v>
      </c>
      <c r="E15463" t="s">
        <v>75</v>
      </c>
      <c r="F15463" s="1" t="s">
        <v>10863</v>
      </c>
      <c r="G15463" t="s">
        <v>74</v>
      </c>
      <c r="H15463" t="str">
        <f>VLOOKUP(F15463,Clubs!$A$1:$D$220,4,)</f>
        <v>034479</v>
      </c>
    </row>
    <row r="15464" spans="1:8">
      <c r="A15464">
        <v>2568665</v>
      </c>
      <c r="B15464" t="s">
        <v>13368</v>
      </c>
      <c r="C15464" t="s">
        <v>848</v>
      </c>
      <c r="D15464" t="s">
        <v>109</v>
      </c>
      <c r="E15464" t="s">
        <v>75</v>
      </c>
      <c r="F15464" s="1" t="s">
        <v>239</v>
      </c>
      <c r="G15464" t="s">
        <v>74</v>
      </c>
      <c r="H15464" t="str">
        <f>VLOOKUP(F15464,Clubs!$A$1:$D$220,4,)</f>
        <v>034012</v>
      </c>
    </row>
    <row r="15465" spans="1:8">
      <c r="A15465">
        <v>2568722</v>
      </c>
      <c r="B15465" t="s">
        <v>626</v>
      </c>
      <c r="C15465" t="s">
        <v>1286</v>
      </c>
      <c r="D15465" t="s">
        <v>8640</v>
      </c>
      <c r="E15465" t="s">
        <v>71</v>
      </c>
      <c r="F15465" s="1" t="s">
        <v>205</v>
      </c>
      <c r="G15465" t="s">
        <v>74</v>
      </c>
      <c r="H15465" t="str">
        <f>VLOOKUP(F15465,Clubs!$A$1:$D$220,4,)</f>
        <v>030040</v>
      </c>
    </row>
    <row r="15466" spans="1:8">
      <c r="A15466">
        <v>2568742</v>
      </c>
      <c r="B15466" t="s">
        <v>9635</v>
      </c>
      <c r="C15466" t="s">
        <v>1150</v>
      </c>
      <c r="D15466" t="s">
        <v>165</v>
      </c>
      <c r="E15466" t="s">
        <v>75</v>
      </c>
      <c r="F15466" s="1" t="s">
        <v>223</v>
      </c>
      <c r="G15466" t="s">
        <v>74</v>
      </c>
      <c r="H15466" t="str">
        <f>VLOOKUP(F15466,Clubs!$A$1:$D$220,4,)</f>
        <v>081050</v>
      </c>
    </row>
    <row r="15467" spans="1:8">
      <c r="A15467">
        <v>2568743</v>
      </c>
      <c r="B15467" t="s">
        <v>13369</v>
      </c>
      <c r="C15467" t="s">
        <v>1495</v>
      </c>
      <c r="D15467" t="s">
        <v>115</v>
      </c>
      <c r="E15467" t="s">
        <v>75</v>
      </c>
      <c r="F15467" s="1" t="s">
        <v>230</v>
      </c>
      <c r="G15467" t="s">
        <v>74</v>
      </c>
      <c r="H15467" t="str">
        <f>VLOOKUP(F15467,Clubs!$A$1:$D$220,4,)</f>
        <v>031025</v>
      </c>
    </row>
    <row r="15468" spans="1:8">
      <c r="A15468">
        <v>2568753</v>
      </c>
      <c r="B15468" t="s">
        <v>5857</v>
      </c>
      <c r="C15468" t="s">
        <v>792</v>
      </c>
      <c r="D15468" t="s">
        <v>8640</v>
      </c>
      <c r="E15468" t="s">
        <v>75</v>
      </c>
      <c r="F15468" s="1" t="s">
        <v>239</v>
      </c>
      <c r="G15468" t="s">
        <v>167</v>
      </c>
      <c r="H15468" t="str">
        <f>VLOOKUP(F15468,Clubs!$A$1:$D$220,4,)</f>
        <v>034012</v>
      </c>
    </row>
    <row r="15469" spans="1:8">
      <c r="A15469">
        <v>2568768</v>
      </c>
      <c r="B15469" t="s">
        <v>12659</v>
      </c>
      <c r="C15469" t="s">
        <v>1837</v>
      </c>
      <c r="D15469" t="s">
        <v>8640</v>
      </c>
      <c r="E15469" t="s">
        <v>71</v>
      </c>
      <c r="F15469" s="1" t="s">
        <v>265</v>
      </c>
      <c r="G15469" t="s">
        <v>211</v>
      </c>
      <c r="H15469" t="str">
        <f>VLOOKUP(F15469,Clubs!$A$1:$D$220,4,)</f>
        <v>065020</v>
      </c>
    </row>
    <row r="15470" spans="1:8">
      <c r="A15470">
        <v>2568778</v>
      </c>
      <c r="B15470" t="s">
        <v>13370</v>
      </c>
      <c r="C15470" t="s">
        <v>616</v>
      </c>
      <c r="D15470" t="s">
        <v>166</v>
      </c>
      <c r="E15470" t="s">
        <v>75</v>
      </c>
      <c r="F15470" s="1" t="s">
        <v>8529</v>
      </c>
      <c r="G15470" t="s">
        <v>74</v>
      </c>
      <c r="H15470" t="str">
        <f>VLOOKUP(F15470,Clubs!$A$1:$D$220,4,)</f>
        <v>031067</v>
      </c>
    </row>
    <row r="15471" spans="1:8">
      <c r="A15471">
        <v>2568797</v>
      </c>
      <c r="B15471" t="s">
        <v>13371</v>
      </c>
      <c r="C15471" t="s">
        <v>3645</v>
      </c>
      <c r="D15471" t="s">
        <v>165</v>
      </c>
      <c r="E15471" t="s">
        <v>71</v>
      </c>
      <c r="F15471" s="1" t="s">
        <v>214</v>
      </c>
      <c r="G15471" t="s">
        <v>74</v>
      </c>
      <c r="H15471" t="str">
        <f>VLOOKUP(F15471,Clubs!$A$1:$D$220,4,)</f>
        <v>034038</v>
      </c>
    </row>
    <row r="15472" spans="1:8">
      <c r="A15472">
        <v>2568825</v>
      </c>
      <c r="B15472" t="s">
        <v>8843</v>
      </c>
      <c r="C15472" t="s">
        <v>1459</v>
      </c>
      <c r="D15472" t="s">
        <v>166</v>
      </c>
      <c r="E15472" t="s">
        <v>75</v>
      </c>
      <c r="F15472" s="1" t="s">
        <v>214</v>
      </c>
      <c r="G15472" t="s">
        <v>74</v>
      </c>
      <c r="H15472" t="str">
        <f>VLOOKUP(F15472,Clubs!$A$1:$D$220,4,)</f>
        <v>034038</v>
      </c>
    </row>
    <row r="15473" spans="1:8">
      <c r="A15473">
        <v>2568884</v>
      </c>
      <c r="B15473" t="s">
        <v>13372</v>
      </c>
      <c r="C15473" t="s">
        <v>1337</v>
      </c>
      <c r="D15473" t="s">
        <v>165</v>
      </c>
      <c r="E15473" t="s">
        <v>71</v>
      </c>
      <c r="F15473" s="1" t="s">
        <v>301</v>
      </c>
      <c r="G15473" t="s">
        <v>74</v>
      </c>
      <c r="H15473" t="str">
        <f>VLOOKUP(F15473,Clubs!$A$1:$D$220,4,)</f>
        <v>066032</v>
      </c>
    </row>
    <row r="15474" spans="1:8">
      <c r="A15474">
        <v>2568885</v>
      </c>
      <c r="B15474" t="s">
        <v>13373</v>
      </c>
      <c r="C15474" t="s">
        <v>13374</v>
      </c>
      <c r="D15474" t="s">
        <v>165</v>
      </c>
      <c r="E15474" t="s">
        <v>71</v>
      </c>
      <c r="F15474" s="1" t="s">
        <v>265</v>
      </c>
      <c r="G15474" t="s">
        <v>74</v>
      </c>
      <c r="H15474" t="str">
        <f>VLOOKUP(F15474,Clubs!$A$1:$D$220,4,)</f>
        <v>065020</v>
      </c>
    </row>
    <row r="15475" spans="1:8">
      <c r="A15475">
        <v>2568942</v>
      </c>
      <c r="B15475" t="s">
        <v>13375</v>
      </c>
      <c r="C15475" t="s">
        <v>13376</v>
      </c>
      <c r="D15475" t="s">
        <v>166</v>
      </c>
      <c r="E15475" t="s">
        <v>75</v>
      </c>
      <c r="F15475" s="1" t="s">
        <v>336</v>
      </c>
      <c r="G15475" t="s">
        <v>74</v>
      </c>
      <c r="H15475" t="str">
        <f>VLOOKUP(F15475,Clubs!$A$1:$D$220,4,)</f>
        <v>030076</v>
      </c>
    </row>
    <row r="15476" spans="1:8">
      <c r="A15476">
        <v>2568964</v>
      </c>
      <c r="B15476" t="s">
        <v>13377</v>
      </c>
      <c r="C15476" t="s">
        <v>1005</v>
      </c>
      <c r="D15476" t="s">
        <v>166</v>
      </c>
      <c r="E15476" t="s">
        <v>71</v>
      </c>
      <c r="F15476" s="1" t="s">
        <v>231</v>
      </c>
      <c r="G15476" t="s">
        <v>74</v>
      </c>
      <c r="H15476" t="str">
        <f>VLOOKUP(F15476,Clubs!$A$1:$D$220,4,)</f>
        <v>032002</v>
      </c>
    </row>
    <row r="15477" spans="1:8">
      <c r="A15477">
        <v>2568986</v>
      </c>
      <c r="B15477" t="s">
        <v>13378</v>
      </c>
      <c r="C15477" t="s">
        <v>2615</v>
      </c>
      <c r="D15477" t="s">
        <v>8640</v>
      </c>
      <c r="E15477" t="s">
        <v>75</v>
      </c>
      <c r="F15477" s="1" t="s">
        <v>266</v>
      </c>
      <c r="G15477" t="s">
        <v>211</v>
      </c>
      <c r="H15477" t="str">
        <f>VLOOKUP(F15477,Clubs!$A$1:$D$220,4,)</f>
        <v>046008</v>
      </c>
    </row>
    <row r="15478" spans="1:8">
      <c r="A15478">
        <v>2568999</v>
      </c>
      <c r="B15478" t="s">
        <v>13379</v>
      </c>
      <c r="C15478" t="s">
        <v>674</v>
      </c>
      <c r="D15478" t="s">
        <v>109</v>
      </c>
      <c r="E15478" t="s">
        <v>75</v>
      </c>
      <c r="F15478" s="1" t="s">
        <v>231</v>
      </c>
      <c r="G15478" t="s">
        <v>74</v>
      </c>
      <c r="H15478" t="str">
        <f>VLOOKUP(F15478,Clubs!$A$1:$D$220,4,)</f>
        <v>032002</v>
      </c>
    </row>
    <row r="15479" spans="1:8">
      <c r="A15479">
        <v>2569007</v>
      </c>
      <c r="B15479" t="s">
        <v>12839</v>
      </c>
      <c r="C15479" t="s">
        <v>3391</v>
      </c>
      <c r="D15479" t="s">
        <v>165</v>
      </c>
      <c r="E15479" t="s">
        <v>71</v>
      </c>
      <c r="F15479" s="1" t="s">
        <v>244</v>
      </c>
      <c r="G15479" t="s">
        <v>74</v>
      </c>
      <c r="H15479" t="str">
        <f>VLOOKUP(F15479,Clubs!$A$1:$D$220,4,)</f>
        <v>030008</v>
      </c>
    </row>
    <row r="15480" spans="1:8">
      <c r="A15480">
        <v>2569018</v>
      </c>
      <c r="B15480" t="s">
        <v>7847</v>
      </c>
      <c r="C15480" t="s">
        <v>10468</v>
      </c>
      <c r="D15480" t="s">
        <v>8640</v>
      </c>
      <c r="E15480" t="s">
        <v>71</v>
      </c>
      <c r="F15480" s="1" t="s">
        <v>8520</v>
      </c>
      <c r="G15480" t="s">
        <v>211</v>
      </c>
      <c r="H15480" t="str">
        <f>VLOOKUP(F15480,Clubs!$A$1:$D$220,4,)</f>
        <v>012003</v>
      </c>
    </row>
    <row r="15481" spans="1:8">
      <c r="A15481">
        <v>2569025</v>
      </c>
      <c r="B15481" t="s">
        <v>13380</v>
      </c>
      <c r="C15481" t="s">
        <v>864</v>
      </c>
      <c r="D15481" t="s">
        <v>8640</v>
      </c>
      <c r="E15481" t="s">
        <v>71</v>
      </c>
      <c r="F15481" s="1" t="s">
        <v>341</v>
      </c>
      <c r="G15481" t="s">
        <v>211</v>
      </c>
      <c r="H15481" t="str">
        <f>VLOOKUP(F15481,Clubs!$A$1:$D$220,4,)</f>
        <v>011024</v>
      </c>
    </row>
    <row r="15482" spans="1:8">
      <c r="A15482">
        <v>2569042</v>
      </c>
      <c r="B15482" t="s">
        <v>13381</v>
      </c>
      <c r="C15482" t="s">
        <v>1405</v>
      </c>
      <c r="D15482" t="s">
        <v>8640</v>
      </c>
      <c r="E15482" t="s">
        <v>75</v>
      </c>
      <c r="F15482" s="1" t="s">
        <v>330</v>
      </c>
      <c r="G15482" t="s">
        <v>211</v>
      </c>
      <c r="H15482" t="str">
        <f>VLOOKUP(F15482,Clubs!$A$1:$D$220,4,)</f>
        <v>034068</v>
      </c>
    </row>
    <row r="15483" spans="1:8">
      <c r="A15483">
        <v>2569129</v>
      </c>
      <c r="B15483" t="s">
        <v>685</v>
      </c>
      <c r="C15483" t="s">
        <v>746</v>
      </c>
      <c r="D15483" t="s">
        <v>8640</v>
      </c>
      <c r="E15483" t="s">
        <v>75</v>
      </c>
      <c r="F15483" s="1" t="s">
        <v>8544</v>
      </c>
      <c r="G15483" t="s">
        <v>74</v>
      </c>
      <c r="H15483" t="str">
        <f>VLOOKUP(F15483,Clubs!$A$1:$D$220,4,)</f>
        <v>066032</v>
      </c>
    </row>
    <row r="15484" spans="1:8">
      <c r="A15484">
        <v>2569162</v>
      </c>
      <c r="B15484" t="s">
        <v>5542</v>
      </c>
      <c r="C15484" t="s">
        <v>814</v>
      </c>
      <c r="D15484" t="s">
        <v>166</v>
      </c>
      <c r="E15484" t="s">
        <v>71</v>
      </c>
      <c r="F15484" s="1" t="s">
        <v>257</v>
      </c>
      <c r="G15484" t="s">
        <v>74</v>
      </c>
      <c r="H15484" t="str">
        <f>VLOOKUP(F15484,Clubs!$A$1:$D$220,4,)</f>
        <v>031003</v>
      </c>
    </row>
    <row r="15485" spans="1:8">
      <c r="A15485">
        <v>2569204</v>
      </c>
      <c r="B15485" t="s">
        <v>11225</v>
      </c>
      <c r="C15485" t="s">
        <v>13382</v>
      </c>
      <c r="D15485" t="s">
        <v>166</v>
      </c>
      <c r="E15485" t="s">
        <v>71</v>
      </c>
      <c r="F15485" s="1" t="s">
        <v>281</v>
      </c>
      <c r="G15485" t="s">
        <v>74</v>
      </c>
      <c r="H15485" t="str">
        <f>VLOOKUP(F15485,Clubs!$A$1:$D$220,4,)</f>
        <v>082020</v>
      </c>
    </row>
    <row r="15486" spans="1:8">
      <c r="A15486">
        <v>2569207</v>
      </c>
      <c r="B15486" t="s">
        <v>13383</v>
      </c>
      <c r="C15486" t="s">
        <v>848</v>
      </c>
      <c r="D15486" t="s">
        <v>165</v>
      </c>
      <c r="E15486" t="s">
        <v>75</v>
      </c>
      <c r="F15486" s="1" t="s">
        <v>281</v>
      </c>
      <c r="G15486" t="s">
        <v>74</v>
      </c>
      <c r="H15486" t="str">
        <f>VLOOKUP(F15486,Clubs!$A$1:$D$220,4,)</f>
        <v>082020</v>
      </c>
    </row>
    <row r="15487" spans="1:8">
      <c r="A15487">
        <v>2569292</v>
      </c>
      <c r="B15487" t="s">
        <v>13384</v>
      </c>
      <c r="C15487" t="s">
        <v>1495</v>
      </c>
      <c r="D15487" t="s">
        <v>166</v>
      </c>
      <c r="E15487" t="s">
        <v>75</v>
      </c>
      <c r="F15487" s="1" t="s">
        <v>209</v>
      </c>
      <c r="G15487" t="s">
        <v>74</v>
      </c>
      <c r="H15487" t="str">
        <f>VLOOKUP(F15487,Clubs!$A$1:$D$220,4,)</f>
        <v>034066</v>
      </c>
    </row>
    <row r="15488" spans="1:8">
      <c r="A15488">
        <v>2569293</v>
      </c>
      <c r="B15488" t="s">
        <v>13385</v>
      </c>
      <c r="C15488" t="s">
        <v>870</v>
      </c>
      <c r="D15488" t="s">
        <v>165</v>
      </c>
      <c r="E15488" t="s">
        <v>71</v>
      </c>
      <c r="F15488" s="1" t="s">
        <v>280</v>
      </c>
      <c r="G15488" t="s">
        <v>74</v>
      </c>
      <c r="H15488" t="str">
        <f>VLOOKUP(F15488,Clubs!$A$1:$D$220,4,)</f>
        <v>031030</v>
      </c>
    </row>
    <row r="15489" spans="1:8">
      <c r="A15489">
        <v>2569310</v>
      </c>
      <c r="B15489" t="s">
        <v>13386</v>
      </c>
      <c r="C15489" t="s">
        <v>12004</v>
      </c>
      <c r="D15489" t="s">
        <v>109</v>
      </c>
      <c r="E15489" t="s">
        <v>71</v>
      </c>
      <c r="F15489" s="1" t="s">
        <v>328</v>
      </c>
      <c r="G15489" t="s">
        <v>74</v>
      </c>
      <c r="H15489" t="str">
        <f>VLOOKUP(F15489,Clubs!$A$1:$D$220,4,)</f>
        <v>031030</v>
      </c>
    </row>
    <row r="15490" spans="1:8">
      <c r="A15490">
        <v>2569319</v>
      </c>
      <c r="B15490" t="s">
        <v>13387</v>
      </c>
      <c r="C15490" t="s">
        <v>618</v>
      </c>
      <c r="D15490" t="s">
        <v>8640</v>
      </c>
      <c r="E15490" t="s">
        <v>71</v>
      </c>
      <c r="F15490" s="1" t="s">
        <v>270</v>
      </c>
      <c r="G15490" t="s">
        <v>211</v>
      </c>
      <c r="H15490" t="str">
        <f>VLOOKUP(F15490,Clubs!$A$1:$D$220,4,)</f>
        <v>034037</v>
      </c>
    </row>
    <row r="15491" spans="1:8">
      <c r="A15491">
        <v>2569333</v>
      </c>
      <c r="B15491" t="s">
        <v>3427</v>
      </c>
      <c r="C15491" t="s">
        <v>1357</v>
      </c>
      <c r="D15491" t="s">
        <v>165</v>
      </c>
      <c r="E15491" t="s">
        <v>71</v>
      </c>
      <c r="F15491" s="1" t="s">
        <v>275</v>
      </c>
      <c r="G15491" t="s">
        <v>74</v>
      </c>
      <c r="H15491" t="str">
        <f>VLOOKUP(F15491,Clubs!$A$1:$D$220,4,)</f>
        <v>081061</v>
      </c>
    </row>
    <row r="15492" spans="1:8">
      <c r="A15492">
        <v>2569338</v>
      </c>
      <c r="B15492" t="s">
        <v>13388</v>
      </c>
      <c r="C15492" t="s">
        <v>908</v>
      </c>
      <c r="D15492" t="s">
        <v>111</v>
      </c>
      <c r="E15492" t="s">
        <v>71</v>
      </c>
      <c r="F15492" s="1" t="s">
        <v>270</v>
      </c>
      <c r="G15492" t="s">
        <v>211</v>
      </c>
      <c r="H15492" t="str">
        <f>VLOOKUP(F15492,Clubs!$A$1:$D$220,4,)</f>
        <v>034037</v>
      </c>
    </row>
    <row r="15493" spans="1:8">
      <c r="A15493">
        <v>2569342</v>
      </c>
      <c r="B15493" t="s">
        <v>703</v>
      </c>
      <c r="C15493" t="s">
        <v>1158</v>
      </c>
      <c r="D15493" t="s">
        <v>8640</v>
      </c>
      <c r="E15493" t="s">
        <v>71</v>
      </c>
      <c r="F15493" s="1" t="s">
        <v>270</v>
      </c>
      <c r="G15493" t="s">
        <v>211</v>
      </c>
      <c r="H15493" t="str">
        <f>VLOOKUP(F15493,Clubs!$A$1:$D$220,4,)</f>
        <v>034037</v>
      </c>
    </row>
    <row r="15494" spans="1:8">
      <c r="A15494">
        <v>2569347</v>
      </c>
      <c r="B15494" t="s">
        <v>13389</v>
      </c>
      <c r="C15494" t="s">
        <v>634</v>
      </c>
      <c r="D15494" t="s">
        <v>111</v>
      </c>
      <c r="E15494" t="s">
        <v>71</v>
      </c>
      <c r="F15494" s="1" t="s">
        <v>270</v>
      </c>
      <c r="G15494" t="s">
        <v>211</v>
      </c>
      <c r="H15494" t="str">
        <f>VLOOKUP(F15494,Clubs!$A$1:$D$220,4,)</f>
        <v>034037</v>
      </c>
    </row>
    <row r="15495" spans="1:8">
      <c r="A15495">
        <v>2569370</v>
      </c>
      <c r="B15495" t="s">
        <v>13390</v>
      </c>
      <c r="C15495" t="s">
        <v>10066</v>
      </c>
      <c r="D15495" t="s">
        <v>109</v>
      </c>
      <c r="E15495" t="s">
        <v>71</v>
      </c>
      <c r="F15495" s="1" t="s">
        <v>347</v>
      </c>
      <c r="G15495" t="s">
        <v>74</v>
      </c>
      <c r="H15495" t="str">
        <f>VLOOKUP(F15495,Clubs!$A$1:$D$220,4,)</f>
        <v>031051</v>
      </c>
    </row>
    <row r="15496" spans="1:8">
      <c r="A15496">
        <v>2569380</v>
      </c>
      <c r="B15496" t="s">
        <v>6228</v>
      </c>
      <c r="C15496" t="s">
        <v>1600</v>
      </c>
      <c r="D15496" t="s">
        <v>8640</v>
      </c>
      <c r="E15496" t="s">
        <v>71</v>
      </c>
      <c r="F15496" s="1" t="s">
        <v>270</v>
      </c>
      <c r="G15496" t="s">
        <v>211</v>
      </c>
      <c r="H15496" t="str">
        <f>VLOOKUP(F15496,Clubs!$A$1:$D$220,4,)</f>
        <v>034037</v>
      </c>
    </row>
    <row r="15497" spans="1:8">
      <c r="A15497">
        <v>2569395</v>
      </c>
      <c r="B15497" t="s">
        <v>13391</v>
      </c>
      <c r="C15497" t="s">
        <v>9301</v>
      </c>
      <c r="D15497" t="s">
        <v>165</v>
      </c>
      <c r="E15497" t="s">
        <v>75</v>
      </c>
      <c r="F15497" s="1" t="s">
        <v>275</v>
      </c>
      <c r="G15497" t="s">
        <v>74</v>
      </c>
      <c r="H15497" t="str">
        <f>VLOOKUP(F15497,Clubs!$A$1:$D$220,4,)</f>
        <v>081061</v>
      </c>
    </row>
    <row r="15498" spans="1:8">
      <c r="A15498">
        <v>2569401</v>
      </c>
      <c r="B15498" t="s">
        <v>13392</v>
      </c>
      <c r="C15498" t="s">
        <v>789</v>
      </c>
      <c r="D15498" t="s">
        <v>166</v>
      </c>
      <c r="E15498" t="s">
        <v>71</v>
      </c>
      <c r="F15498" s="1" t="s">
        <v>209</v>
      </c>
      <c r="G15498" t="s">
        <v>74</v>
      </c>
      <c r="H15498" t="str">
        <f>VLOOKUP(F15498,Clubs!$A$1:$D$220,4,)</f>
        <v>034066</v>
      </c>
    </row>
    <row r="15499" spans="1:8">
      <c r="A15499">
        <v>2569405</v>
      </c>
      <c r="B15499" t="s">
        <v>13393</v>
      </c>
      <c r="C15499" t="s">
        <v>1577</v>
      </c>
      <c r="D15499" t="s">
        <v>165</v>
      </c>
      <c r="E15499" t="s">
        <v>75</v>
      </c>
      <c r="F15499" s="1" t="s">
        <v>209</v>
      </c>
      <c r="G15499" t="s">
        <v>74</v>
      </c>
      <c r="H15499" t="str">
        <f>VLOOKUP(F15499,Clubs!$A$1:$D$220,4,)</f>
        <v>034066</v>
      </c>
    </row>
    <row r="15500" spans="1:8">
      <c r="A15500">
        <v>2569409</v>
      </c>
      <c r="B15500" t="s">
        <v>13394</v>
      </c>
      <c r="C15500" t="s">
        <v>1495</v>
      </c>
      <c r="D15500" t="s">
        <v>165</v>
      </c>
      <c r="E15500" t="s">
        <v>75</v>
      </c>
      <c r="F15500" s="1" t="s">
        <v>275</v>
      </c>
      <c r="G15500" t="s">
        <v>74</v>
      </c>
      <c r="H15500" t="str">
        <f>VLOOKUP(F15500,Clubs!$A$1:$D$220,4,)</f>
        <v>081061</v>
      </c>
    </row>
    <row r="15501" spans="1:8">
      <c r="A15501">
        <v>2569415</v>
      </c>
      <c r="B15501" t="s">
        <v>13395</v>
      </c>
      <c r="C15501" t="s">
        <v>2339</v>
      </c>
      <c r="D15501" t="s">
        <v>166</v>
      </c>
      <c r="E15501" t="s">
        <v>71</v>
      </c>
      <c r="F15501" s="1" t="s">
        <v>209</v>
      </c>
      <c r="G15501" t="s">
        <v>74</v>
      </c>
      <c r="H15501" t="str">
        <f>VLOOKUP(F15501,Clubs!$A$1:$D$220,4,)</f>
        <v>034066</v>
      </c>
    </row>
    <row r="15502" spans="1:8">
      <c r="A15502">
        <v>2569428</v>
      </c>
      <c r="B15502" t="s">
        <v>13396</v>
      </c>
      <c r="C15502" t="s">
        <v>13397</v>
      </c>
      <c r="D15502" t="s">
        <v>166</v>
      </c>
      <c r="E15502" t="s">
        <v>71</v>
      </c>
      <c r="F15502" s="1" t="s">
        <v>275</v>
      </c>
      <c r="G15502" t="s">
        <v>74</v>
      </c>
      <c r="H15502" t="str">
        <f>VLOOKUP(F15502,Clubs!$A$1:$D$220,4,)</f>
        <v>081061</v>
      </c>
    </row>
    <row r="15503" spans="1:8">
      <c r="A15503">
        <v>2569432</v>
      </c>
      <c r="B15503" t="s">
        <v>13398</v>
      </c>
      <c r="C15503" t="s">
        <v>1403</v>
      </c>
      <c r="D15503" t="s">
        <v>166</v>
      </c>
      <c r="E15503" t="s">
        <v>75</v>
      </c>
      <c r="F15503" s="1" t="s">
        <v>209</v>
      </c>
      <c r="G15503" t="s">
        <v>74</v>
      </c>
      <c r="H15503" t="str">
        <f>VLOOKUP(F15503,Clubs!$A$1:$D$220,4,)</f>
        <v>034066</v>
      </c>
    </row>
    <row r="15504" spans="1:8">
      <c r="A15504">
        <v>2569442</v>
      </c>
      <c r="B15504" t="s">
        <v>1631</v>
      </c>
      <c r="C15504" t="s">
        <v>11385</v>
      </c>
      <c r="D15504" t="s">
        <v>166</v>
      </c>
      <c r="E15504" t="s">
        <v>71</v>
      </c>
      <c r="F15504" s="1" t="s">
        <v>209</v>
      </c>
      <c r="G15504" t="s">
        <v>74</v>
      </c>
      <c r="H15504" t="str">
        <f>VLOOKUP(F15504,Clubs!$A$1:$D$220,4,)</f>
        <v>034066</v>
      </c>
    </row>
    <row r="15505" spans="1:8">
      <c r="A15505">
        <v>2569448</v>
      </c>
      <c r="B15505" t="s">
        <v>13399</v>
      </c>
      <c r="C15505" t="s">
        <v>704</v>
      </c>
      <c r="D15505" t="s">
        <v>165</v>
      </c>
      <c r="E15505" t="s">
        <v>75</v>
      </c>
      <c r="F15505" s="1" t="s">
        <v>209</v>
      </c>
      <c r="G15505" t="s">
        <v>74</v>
      </c>
      <c r="H15505" t="str">
        <f>VLOOKUP(F15505,Clubs!$A$1:$D$220,4,)</f>
        <v>034066</v>
      </c>
    </row>
    <row r="15506" spans="1:8">
      <c r="A15506">
        <v>2569455</v>
      </c>
      <c r="B15506" t="s">
        <v>3588</v>
      </c>
      <c r="C15506" t="s">
        <v>2692</v>
      </c>
      <c r="D15506" t="s">
        <v>166</v>
      </c>
      <c r="E15506" t="s">
        <v>75</v>
      </c>
      <c r="F15506" s="1" t="s">
        <v>208</v>
      </c>
      <c r="G15506" t="s">
        <v>74</v>
      </c>
      <c r="H15506" t="str">
        <f>VLOOKUP(F15506,Clubs!$A$1:$D$220,4,)</f>
        <v>030059</v>
      </c>
    </row>
    <row r="15507" spans="1:8">
      <c r="A15507">
        <v>2569464</v>
      </c>
      <c r="B15507" t="s">
        <v>1127</v>
      </c>
      <c r="C15507" t="s">
        <v>996</v>
      </c>
      <c r="D15507" t="s">
        <v>166</v>
      </c>
      <c r="E15507" t="s">
        <v>71</v>
      </c>
      <c r="F15507" s="1" t="s">
        <v>209</v>
      </c>
      <c r="G15507" t="s">
        <v>74</v>
      </c>
      <c r="H15507" t="str">
        <f>VLOOKUP(F15507,Clubs!$A$1:$D$220,4,)</f>
        <v>034066</v>
      </c>
    </row>
    <row r="15508" spans="1:8">
      <c r="A15508">
        <v>2569473</v>
      </c>
      <c r="B15508" t="s">
        <v>13400</v>
      </c>
      <c r="C15508" t="s">
        <v>593</v>
      </c>
      <c r="D15508" t="s">
        <v>166</v>
      </c>
      <c r="E15508" t="s">
        <v>71</v>
      </c>
      <c r="F15508" s="1" t="s">
        <v>209</v>
      </c>
      <c r="G15508" t="s">
        <v>74</v>
      </c>
      <c r="H15508" t="str">
        <f>VLOOKUP(F15508,Clubs!$A$1:$D$220,4,)</f>
        <v>034066</v>
      </c>
    </row>
    <row r="15509" spans="1:8">
      <c r="A15509">
        <v>2569480</v>
      </c>
      <c r="B15509" t="s">
        <v>13147</v>
      </c>
      <c r="C15509" t="s">
        <v>1111</v>
      </c>
      <c r="D15509" t="s">
        <v>165</v>
      </c>
      <c r="E15509" t="s">
        <v>71</v>
      </c>
      <c r="F15509" s="1" t="s">
        <v>327</v>
      </c>
      <c r="G15509" t="s">
        <v>74</v>
      </c>
      <c r="H15509" t="str">
        <f>VLOOKUP(F15509,Clubs!$A$1:$D$220,4,)</f>
        <v>034064</v>
      </c>
    </row>
    <row r="15510" spans="1:8">
      <c r="A15510">
        <v>2569490</v>
      </c>
      <c r="B15510" t="s">
        <v>5882</v>
      </c>
      <c r="C15510" t="s">
        <v>13401</v>
      </c>
      <c r="D15510" t="s">
        <v>166</v>
      </c>
      <c r="E15510" t="s">
        <v>71</v>
      </c>
      <c r="F15510" s="1" t="s">
        <v>327</v>
      </c>
      <c r="G15510" t="s">
        <v>74</v>
      </c>
      <c r="H15510" t="str">
        <f>VLOOKUP(F15510,Clubs!$A$1:$D$220,4,)</f>
        <v>034064</v>
      </c>
    </row>
    <row r="15511" spans="1:8">
      <c r="A15511">
        <v>2569499</v>
      </c>
      <c r="B15511" t="s">
        <v>4191</v>
      </c>
      <c r="C15511" t="s">
        <v>4093</v>
      </c>
      <c r="D15511" t="s">
        <v>165</v>
      </c>
      <c r="E15511" t="s">
        <v>71</v>
      </c>
      <c r="F15511" s="1" t="s">
        <v>212</v>
      </c>
      <c r="G15511" t="s">
        <v>74</v>
      </c>
      <c r="H15511" t="str">
        <f>VLOOKUP(F15511,Clubs!$A$1:$D$220,4,)</f>
        <v>030076</v>
      </c>
    </row>
    <row r="15512" spans="1:8">
      <c r="A15512">
        <v>2569503</v>
      </c>
      <c r="B15512" t="s">
        <v>13402</v>
      </c>
      <c r="C15512" t="s">
        <v>821</v>
      </c>
      <c r="D15512" t="s">
        <v>166</v>
      </c>
      <c r="E15512" t="s">
        <v>71</v>
      </c>
      <c r="F15512" s="1" t="s">
        <v>209</v>
      </c>
      <c r="G15512" t="s">
        <v>74</v>
      </c>
      <c r="H15512" t="str">
        <f>VLOOKUP(F15512,Clubs!$A$1:$D$220,4,)</f>
        <v>034066</v>
      </c>
    </row>
    <row r="15513" spans="1:8">
      <c r="A15513">
        <v>2569506</v>
      </c>
      <c r="B15513" t="s">
        <v>6156</v>
      </c>
      <c r="C15513" t="s">
        <v>620</v>
      </c>
      <c r="D15513" t="s">
        <v>166</v>
      </c>
      <c r="E15513" t="s">
        <v>75</v>
      </c>
      <c r="F15513" s="1" t="s">
        <v>327</v>
      </c>
      <c r="G15513" t="s">
        <v>74</v>
      </c>
      <c r="H15513" t="str">
        <f>VLOOKUP(F15513,Clubs!$A$1:$D$220,4,)</f>
        <v>034064</v>
      </c>
    </row>
    <row r="15514" spans="1:8">
      <c r="A15514">
        <v>2569507</v>
      </c>
      <c r="B15514" t="s">
        <v>1564</v>
      </c>
      <c r="C15514" t="s">
        <v>737</v>
      </c>
      <c r="D15514" t="s">
        <v>166</v>
      </c>
      <c r="E15514" t="s">
        <v>75</v>
      </c>
      <c r="F15514" s="1" t="s">
        <v>209</v>
      </c>
      <c r="G15514" t="s">
        <v>74</v>
      </c>
      <c r="H15514" t="str">
        <f>VLOOKUP(F15514,Clubs!$A$1:$D$220,4,)</f>
        <v>034066</v>
      </c>
    </row>
    <row r="15515" spans="1:8">
      <c r="A15515">
        <v>2569508</v>
      </c>
      <c r="B15515" t="s">
        <v>6894</v>
      </c>
      <c r="C15515" t="s">
        <v>1158</v>
      </c>
      <c r="D15515" t="s">
        <v>111</v>
      </c>
      <c r="E15515" t="s">
        <v>71</v>
      </c>
      <c r="F15515" s="1" t="s">
        <v>275</v>
      </c>
      <c r="G15515" t="s">
        <v>74</v>
      </c>
      <c r="H15515" t="str">
        <f>VLOOKUP(F15515,Clubs!$A$1:$D$220,4,)</f>
        <v>081061</v>
      </c>
    </row>
    <row r="15516" spans="1:8">
      <c r="A15516">
        <v>2569681</v>
      </c>
      <c r="B15516" t="s">
        <v>13403</v>
      </c>
      <c r="C15516" t="s">
        <v>13404</v>
      </c>
      <c r="D15516" t="s">
        <v>165</v>
      </c>
      <c r="E15516" t="s">
        <v>75</v>
      </c>
      <c r="F15516" s="1" t="s">
        <v>230</v>
      </c>
      <c r="G15516" t="s">
        <v>74</v>
      </c>
      <c r="H15516" t="str">
        <f>VLOOKUP(F15516,Clubs!$A$1:$D$220,4,)</f>
        <v>031025</v>
      </c>
    </row>
    <row r="15517" spans="1:8">
      <c r="A15517">
        <v>2569697</v>
      </c>
      <c r="B15517" t="s">
        <v>13405</v>
      </c>
      <c r="C15517" t="s">
        <v>12852</v>
      </c>
      <c r="D15517" t="s">
        <v>165</v>
      </c>
      <c r="E15517" t="s">
        <v>71</v>
      </c>
      <c r="F15517" s="1" t="s">
        <v>214</v>
      </c>
      <c r="G15517" t="s">
        <v>74</v>
      </c>
      <c r="H15517" t="str">
        <f>VLOOKUP(F15517,Clubs!$A$1:$D$220,4,)</f>
        <v>034038</v>
      </c>
    </row>
    <row r="15518" spans="1:8">
      <c r="A15518">
        <v>2569712</v>
      </c>
      <c r="B15518" t="s">
        <v>2663</v>
      </c>
      <c r="C15518" t="s">
        <v>13406</v>
      </c>
      <c r="D15518" t="s">
        <v>165</v>
      </c>
      <c r="E15518" t="s">
        <v>71</v>
      </c>
      <c r="F15518" s="1" t="s">
        <v>199</v>
      </c>
      <c r="G15518" t="s">
        <v>74</v>
      </c>
      <c r="H15518" t="str">
        <f>VLOOKUP(F15518,Clubs!$A$1:$D$220,4,)</f>
        <v>065006</v>
      </c>
    </row>
    <row r="15519" spans="1:8">
      <c r="A15519">
        <v>2569714</v>
      </c>
      <c r="B15519" t="s">
        <v>662</v>
      </c>
      <c r="C15519" t="s">
        <v>736</v>
      </c>
      <c r="D15519" t="s">
        <v>109</v>
      </c>
      <c r="E15519" t="s">
        <v>75</v>
      </c>
      <c r="F15519" s="1" t="s">
        <v>199</v>
      </c>
      <c r="G15519" t="s">
        <v>74</v>
      </c>
      <c r="H15519" t="str">
        <f>VLOOKUP(F15519,Clubs!$A$1:$D$220,4,)</f>
        <v>065006</v>
      </c>
    </row>
    <row r="15520" spans="1:8">
      <c r="A15520">
        <v>2569965</v>
      </c>
      <c r="B15520" t="s">
        <v>13407</v>
      </c>
      <c r="C15520" t="s">
        <v>7941</v>
      </c>
      <c r="D15520" t="s">
        <v>111</v>
      </c>
      <c r="E15520" t="s">
        <v>71</v>
      </c>
      <c r="F15520" s="1" t="s">
        <v>283</v>
      </c>
      <c r="G15520" t="s">
        <v>211</v>
      </c>
      <c r="H15520" t="str">
        <f>VLOOKUP(F15520,Clubs!$A$1:$D$220,4,)</f>
        <v>012005</v>
      </c>
    </row>
    <row r="15521" spans="1:8">
      <c r="A15521">
        <v>2570002</v>
      </c>
      <c r="B15521" t="s">
        <v>13408</v>
      </c>
      <c r="C15521" t="s">
        <v>11937</v>
      </c>
      <c r="D15521" t="s">
        <v>109</v>
      </c>
      <c r="E15521" t="s">
        <v>71</v>
      </c>
      <c r="F15521" s="1" t="s">
        <v>8537</v>
      </c>
      <c r="G15521" t="s">
        <v>74</v>
      </c>
      <c r="H15521" t="str">
        <f>VLOOKUP(F15521,Clubs!$A$1:$D$220,4,)</f>
        <v>048123</v>
      </c>
    </row>
    <row r="15522" spans="1:8">
      <c r="A15522">
        <v>2570060</v>
      </c>
      <c r="B15522" t="s">
        <v>12657</v>
      </c>
      <c r="C15522" t="s">
        <v>949</v>
      </c>
      <c r="D15522" t="s">
        <v>8640</v>
      </c>
      <c r="E15522" t="s">
        <v>75</v>
      </c>
      <c r="F15522" s="1" t="s">
        <v>229</v>
      </c>
      <c r="G15522" t="s">
        <v>74</v>
      </c>
      <c r="H15522" t="str">
        <f>VLOOKUP(F15522,Clubs!$A$1:$D$220,4,)</f>
        <v>031067</v>
      </c>
    </row>
    <row r="15523" spans="1:8">
      <c r="A15523">
        <v>2570116</v>
      </c>
      <c r="B15523" t="s">
        <v>13409</v>
      </c>
      <c r="C15523" t="s">
        <v>10411</v>
      </c>
      <c r="D15523" t="s">
        <v>165</v>
      </c>
      <c r="E15523" t="s">
        <v>71</v>
      </c>
      <c r="F15523" s="1" t="s">
        <v>308</v>
      </c>
      <c r="G15523" t="s">
        <v>74</v>
      </c>
      <c r="H15523" t="str">
        <f>VLOOKUP(F15523,Clubs!$A$1:$D$220,4,)</f>
        <v>030076</v>
      </c>
    </row>
    <row r="15524" spans="1:8">
      <c r="A15524">
        <v>2570137</v>
      </c>
      <c r="B15524" t="s">
        <v>3066</v>
      </c>
      <c r="C15524" t="s">
        <v>690</v>
      </c>
      <c r="D15524" t="s">
        <v>8640</v>
      </c>
      <c r="E15524" t="s">
        <v>71</v>
      </c>
      <c r="F15524" s="1" t="s">
        <v>220</v>
      </c>
      <c r="G15524" t="s">
        <v>211</v>
      </c>
      <c r="H15524" t="str">
        <f>VLOOKUP(F15524,Clubs!$A$1:$D$220,4,)</f>
        <v>031015</v>
      </c>
    </row>
    <row r="15525" spans="1:8">
      <c r="A15525">
        <v>2570163</v>
      </c>
      <c r="B15525" t="s">
        <v>13410</v>
      </c>
      <c r="C15525" t="s">
        <v>669</v>
      </c>
      <c r="D15525" t="s">
        <v>8640</v>
      </c>
      <c r="E15525" t="s">
        <v>71</v>
      </c>
      <c r="F15525" s="1" t="s">
        <v>213</v>
      </c>
      <c r="G15525" t="s">
        <v>74</v>
      </c>
      <c r="H15525" t="str">
        <f>VLOOKUP(F15525,Clubs!$A$1:$D$220,4,)</f>
        <v>066032</v>
      </c>
    </row>
    <row r="15526" spans="1:8">
      <c r="A15526">
        <v>2570172</v>
      </c>
      <c r="B15526" t="s">
        <v>13411</v>
      </c>
      <c r="C15526" t="s">
        <v>4358</v>
      </c>
      <c r="D15526" t="s">
        <v>165</v>
      </c>
      <c r="E15526" t="s">
        <v>75</v>
      </c>
      <c r="F15526" s="1" t="s">
        <v>229</v>
      </c>
      <c r="G15526" t="s">
        <v>74</v>
      </c>
      <c r="H15526" t="str">
        <f>VLOOKUP(F15526,Clubs!$A$1:$D$220,4,)</f>
        <v>031067</v>
      </c>
    </row>
    <row r="15527" spans="1:8">
      <c r="A15527">
        <v>2570178</v>
      </c>
      <c r="B15527" t="s">
        <v>13412</v>
      </c>
      <c r="C15527" t="s">
        <v>6140</v>
      </c>
      <c r="D15527" t="s">
        <v>165</v>
      </c>
      <c r="E15527" t="s">
        <v>71</v>
      </c>
      <c r="F15527" s="1" t="s">
        <v>227</v>
      </c>
      <c r="G15527" t="s">
        <v>74</v>
      </c>
      <c r="H15527" t="str">
        <f>VLOOKUP(F15527,Clubs!$A$1:$D$220,4,)</f>
        <v>065020</v>
      </c>
    </row>
    <row r="15528" spans="1:8">
      <c r="A15528">
        <v>2570232</v>
      </c>
      <c r="B15528" t="s">
        <v>13413</v>
      </c>
      <c r="C15528" t="s">
        <v>2067</v>
      </c>
      <c r="D15528" t="s">
        <v>165</v>
      </c>
      <c r="E15528" t="s">
        <v>71</v>
      </c>
      <c r="F15528" s="1" t="s">
        <v>308</v>
      </c>
      <c r="G15528" t="s">
        <v>74</v>
      </c>
      <c r="H15528" t="str">
        <f>VLOOKUP(F15528,Clubs!$A$1:$D$220,4,)</f>
        <v>030076</v>
      </c>
    </row>
    <row r="15529" spans="1:8">
      <c r="A15529">
        <v>2570267</v>
      </c>
      <c r="B15529" t="s">
        <v>3828</v>
      </c>
      <c r="C15529" t="s">
        <v>1015</v>
      </c>
      <c r="D15529" t="s">
        <v>111</v>
      </c>
      <c r="E15529" t="s">
        <v>71</v>
      </c>
      <c r="F15529" s="1" t="s">
        <v>257</v>
      </c>
      <c r="G15529" t="s">
        <v>74</v>
      </c>
      <c r="H15529" t="str">
        <f>VLOOKUP(F15529,Clubs!$A$1:$D$220,4,)</f>
        <v>031003</v>
      </c>
    </row>
    <row r="15530" spans="1:8">
      <c r="A15530">
        <v>2570271</v>
      </c>
      <c r="B15530" t="s">
        <v>13414</v>
      </c>
      <c r="C15530" t="s">
        <v>998</v>
      </c>
      <c r="D15530" t="s">
        <v>111</v>
      </c>
      <c r="E15530" t="s">
        <v>75</v>
      </c>
      <c r="F15530" s="1" t="s">
        <v>224</v>
      </c>
      <c r="G15530" t="s">
        <v>74</v>
      </c>
      <c r="H15530" t="str">
        <f>VLOOKUP(F15530,Clubs!$A$1:$D$220,4,)</f>
        <v>046014</v>
      </c>
    </row>
    <row r="15531" spans="1:8">
      <c r="A15531">
        <v>2570310</v>
      </c>
      <c r="B15531" t="s">
        <v>13415</v>
      </c>
      <c r="C15531" t="s">
        <v>2336</v>
      </c>
      <c r="D15531" t="s">
        <v>166</v>
      </c>
      <c r="E15531" t="s">
        <v>75</v>
      </c>
      <c r="F15531" s="1" t="s">
        <v>244</v>
      </c>
      <c r="G15531" t="s">
        <v>74</v>
      </c>
      <c r="H15531" t="str">
        <f>VLOOKUP(F15531,Clubs!$A$1:$D$220,4,)</f>
        <v>030008</v>
      </c>
    </row>
    <row r="15532" spans="1:8">
      <c r="A15532">
        <v>2570311</v>
      </c>
      <c r="B15532" t="s">
        <v>13415</v>
      </c>
      <c r="C15532" t="s">
        <v>2304</v>
      </c>
      <c r="D15532" t="s">
        <v>165</v>
      </c>
      <c r="E15532" t="s">
        <v>71</v>
      </c>
      <c r="F15532" s="1" t="s">
        <v>244</v>
      </c>
      <c r="G15532" t="s">
        <v>74</v>
      </c>
      <c r="H15532" t="str">
        <f>VLOOKUP(F15532,Clubs!$A$1:$D$220,4,)</f>
        <v>030008</v>
      </c>
    </row>
    <row r="15533" spans="1:8">
      <c r="A15533">
        <v>2570336</v>
      </c>
      <c r="B15533" t="s">
        <v>2742</v>
      </c>
      <c r="C15533" t="s">
        <v>766</v>
      </c>
      <c r="D15533" t="s">
        <v>166</v>
      </c>
      <c r="E15533" t="s">
        <v>75</v>
      </c>
      <c r="F15533" s="1" t="s">
        <v>244</v>
      </c>
      <c r="G15533" t="s">
        <v>74</v>
      </c>
      <c r="H15533" t="str">
        <f>VLOOKUP(F15533,Clubs!$A$1:$D$220,4,)</f>
        <v>030008</v>
      </c>
    </row>
    <row r="15534" spans="1:8">
      <c r="A15534">
        <v>2570459</v>
      </c>
      <c r="B15534" t="s">
        <v>13416</v>
      </c>
      <c r="C15534" t="s">
        <v>1722</v>
      </c>
      <c r="D15534" t="s">
        <v>111</v>
      </c>
      <c r="E15534" t="s">
        <v>75</v>
      </c>
      <c r="F15534" s="1" t="s">
        <v>334</v>
      </c>
      <c r="G15534" t="s">
        <v>74</v>
      </c>
      <c r="H15534" t="str">
        <f>VLOOKUP(F15534,Clubs!$A$1:$D$220,4,)</f>
        <v>065019</v>
      </c>
    </row>
    <row r="15535" spans="1:8">
      <c r="A15535">
        <v>2570517</v>
      </c>
      <c r="B15535" t="s">
        <v>9817</v>
      </c>
      <c r="C15535" t="s">
        <v>792</v>
      </c>
      <c r="D15535" t="s">
        <v>8640</v>
      </c>
      <c r="E15535" t="s">
        <v>75</v>
      </c>
      <c r="F15535" s="1" t="s">
        <v>10888</v>
      </c>
      <c r="G15535" t="s">
        <v>211</v>
      </c>
      <c r="H15535" t="str">
        <f>VLOOKUP(F15535,Clubs!$A$1:$D$220,4,)</f>
        <v>046002</v>
      </c>
    </row>
    <row r="15536" spans="1:8">
      <c r="A15536">
        <v>2570534</v>
      </c>
      <c r="B15536" t="s">
        <v>1381</v>
      </c>
      <c r="C15536" t="s">
        <v>786</v>
      </c>
      <c r="D15536" t="s">
        <v>166</v>
      </c>
      <c r="E15536" t="s">
        <v>75</v>
      </c>
      <c r="F15536" s="1" t="s">
        <v>234</v>
      </c>
      <c r="G15536" t="s">
        <v>74</v>
      </c>
      <c r="H15536" t="str">
        <f>VLOOKUP(F15536,Clubs!$A$1:$D$220,4,)</f>
        <v>081050</v>
      </c>
    </row>
    <row r="15537" spans="1:8">
      <c r="A15537">
        <v>2570618</v>
      </c>
      <c r="B15537" t="s">
        <v>6863</v>
      </c>
      <c r="C15537" t="s">
        <v>1129</v>
      </c>
      <c r="D15537" t="s">
        <v>8640</v>
      </c>
      <c r="E15537" t="s">
        <v>71</v>
      </c>
      <c r="F15537" s="1" t="s">
        <v>10888</v>
      </c>
      <c r="G15537" t="s">
        <v>211</v>
      </c>
      <c r="H15537" t="str">
        <f>VLOOKUP(F15537,Clubs!$A$1:$D$220,4,)</f>
        <v>046002</v>
      </c>
    </row>
    <row r="15538" spans="1:8">
      <c r="A15538">
        <v>2570619</v>
      </c>
      <c r="B15538" t="s">
        <v>6471</v>
      </c>
      <c r="C15538" t="s">
        <v>712</v>
      </c>
      <c r="D15538" t="s">
        <v>166</v>
      </c>
      <c r="E15538" t="s">
        <v>75</v>
      </c>
      <c r="F15538" s="1" t="s">
        <v>216</v>
      </c>
      <c r="G15538" t="s">
        <v>74</v>
      </c>
      <c r="H15538" t="str">
        <f>VLOOKUP(F15538,Clubs!$A$1:$D$220,4,)</f>
        <v>065012</v>
      </c>
    </row>
    <row r="15539" spans="1:8">
      <c r="A15539">
        <v>2570628</v>
      </c>
      <c r="B15539" t="s">
        <v>916</v>
      </c>
      <c r="C15539" t="s">
        <v>649</v>
      </c>
      <c r="D15539" t="s">
        <v>115</v>
      </c>
      <c r="E15539" t="s">
        <v>75</v>
      </c>
      <c r="F15539" s="1" t="s">
        <v>329</v>
      </c>
      <c r="G15539" t="s">
        <v>74</v>
      </c>
      <c r="H15539" t="str">
        <f>VLOOKUP(F15539,Clubs!$A$1:$D$220,4,)</f>
        <v>031050</v>
      </c>
    </row>
    <row r="15540" spans="1:8">
      <c r="A15540">
        <v>2570663</v>
      </c>
      <c r="B15540" t="s">
        <v>3412</v>
      </c>
      <c r="C15540" t="s">
        <v>3912</v>
      </c>
      <c r="D15540" t="s">
        <v>8640</v>
      </c>
      <c r="E15540" t="s">
        <v>71</v>
      </c>
      <c r="F15540" s="1" t="s">
        <v>225</v>
      </c>
      <c r="G15540" t="s">
        <v>211</v>
      </c>
      <c r="H15540" t="str">
        <f>VLOOKUP(F15540,Clubs!$A$1:$D$220,4,)</f>
        <v>034073</v>
      </c>
    </row>
    <row r="15541" spans="1:8">
      <c r="A15541">
        <v>2570665</v>
      </c>
      <c r="B15541" t="s">
        <v>13417</v>
      </c>
      <c r="C15541" t="s">
        <v>618</v>
      </c>
      <c r="D15541" t="s">
        <v>8640</v>
      </c>
      <c r="E15541" t="s">
        <v>71</v>
      </c>
      <c r="F15541" s="1" t="s">
        <v>225</v>
      </c>
      <c r="G15541" t="s">
        <v>211</v>
      </c>
      <c r="H15541" t="str">
        <f>VLOOKUP(F15541,Clubs!$A$1:$D$220,4,)</f>
        <v>034073</v>
      </c>
    </row>
    <row r="15542" spans="1:8">
      <c r="A15542">
        <v>2570683</v>
      </c>
      <c r="B15542" t="s">
        <v>13418</v>
      </c>
      <c r="C15542" t="s">
        <v>592</v>
      </c>
      <c r="D15542" t="s">
        <v>166</v>
      </c>
      <c r="E15542" t="s">
        <v>71</v>
      </c>
      <c r="F15542" s="1" t="s">
        <v>216</v>
      </c>
      <c r="G15542" t="s">
        <v>74</v>
      </c>
      <c r="H15542" t="str">
        <f>VLOOKUP(F15542,Clubs!$A$1:$D$220,4,)</f>
        <v>065012</v>
      </c>
    </row>
    <row r="15543" spans="1:8">
      <c r="A15543">
        <v>2570700</v>
      </c>
      <c r="B15543" t="s">
        <v>13419</v>
      </c>
      <c r="C15543" t="s">
        <v>638</v>
      </c>
      <c r="D15543" t="s">
        <v>166</v>
      </c>
      <c r="E15543" t="s">
        <v>75</v>
      </c>
      <c r="F15543" s="1" t="s">
        <v>225</v>
      </c>
      <c r="G15543" t="s">
        <v>74</v>
      </c>
      <c r="H15543" t="str">
        <f>VLOOKUP(F15543,Clubs!$A$1:$D$220,4,)</f>
        <v>034073</v>
      </c>
    </row>
    <row r="15544" spans="1:8">
      <c r="A15544">
        <v>2570744</v>
      </c>
      <c r="B15544" t="s">
        <v>13420</v>
      </c>
      <c r="C15544" t="s">
        <v>1757</v>
      </c>
      <c r="D15544" t="s">
        <v>111</v>
      </c>
      <c r="E15544" t="s">
        <v>75</v>
      </c>
      <c r="F15544" s="1" t="s">
        <v>270</v>
      </c>
      <c r="G15544" t="s">
        <v>211</v>
      </c>
      <c r="H15544" t="str">
        <f>VLOOKUP(F15544,Clubs!$A$1:$D$220,4,)</f>
        <v>034037</v>
      </c>
    </row>
    <row r="15545" spans="1:8">
      <c r="A15545">
        <v>2570755</v>
      </c>
      <c r="B15545" t="s">
        <v>13421</v>
      </c>
      <c r="C15545" t="s">
        <v>13422</v>
      </c>
      <c r="D15545" t="s">
        <v>165</v>
      </c>
      <c r="E15545" t="s">
        <v>71</v>
      </c>
      <c r="F15545" s="1" t="s">
        <v>216</v>
      </c>
      <c r="G15545" t="s">
        <v>74</v>
      </c>
      <c r="H15545" t="str">
        <f>VLOOKUP(F15545,Clubs!$A$1:$D$220,4,)</f>
        <v>065012</v>
      </c>
    </row>
    <row r="15546" spans="1:8">
      <c r="A15546">
        <v>2570795</v>
      </c>
      <c r="B15546" t="s">
        <v>1278</v>
      </c>
      <c r="C15546" t="s">
        <v>1717</v>
      </c>
      <c r="D15546" t="s">
        <v>8640</v>
      </c>
      <c r="E15546" t="s">
        <v>71</v>
      </c>
      <c r="F15546" s="1" t="s">
        <v>241</v>
      </c>
      <c r="G15546" t="s">
        <v>74</v>
      </c>
      <c r="H15546" t="str">
        <f>VLOOKUP(F15546,Clubs!$A$1:$D$220,4,)</f>
        <v>034072</v>
      </c>
    </row>
    <row r="15547" spans="1:8">
      <c r="A15547">
        <v>2570798</v>
      </c>
      <c r="B15547" t="s">
        <v>13423</v>
      </c>
      <c r="C15547" t="s">
        <v>1167</v>
      </c>
      <c r="D15547" t="s">
        <v>109</v>
      </c>
      <c r="E15547" t="s">
        <v>71</v>
      </c>
      <c r="F15547" s="1" t="s">
        <v>197</v>
      </c>
      <c r="G15547" t="s">
        <v>74</v>
      </c>
      <c r="H15547" t="str">
        <f>VLOOKUP(F15547,Clubs!$A$1:$D$220,4,)</f>
        <v>031067</v>
      </c>
    </row>
    <row r="15548" spans="1:8">
      <c r="A15548">
        <v>2570810</v>
      </c>
      <c r="B15548" t="s">
        <v>13424</v>
      </c>
      <c r="C15548" t="s">
        <v>678</v>
      </c>
      <c r="D15548" t="s">
        <v>110</v>
      </c>
      <c r="E15548" t="s">
        <v>75</v>
      </c>
      <c r="F15548" s="1" t="s">
        <v>272</v>
      </c>
      <c r="G15548" t="s">
        <v>211</v>
      </c>
      <c r="H15548" t="str">
        <f>VLOOKUP(F15548,Clubs!$A$1:$D$220,4,)</f>
        <v>030045</v>
      </c>
    </row>
    <row r="15549" spans="1:8">
      <c r="A15549">
        <v>2570828</v>
      </c>
      <c r="B15549" t="s">
        <v>11472</v>
      </c>
      <c r="C15549" t="s">
        <v>1111</v>
      </c>
      <c r="D15549" t="s">
        <v>165</v>
      </c>
      <c r="E15549" t="s">
        <v>71</v>
      </c>
      <c r="F15549" s="1" t="s">
        <v>245</v>
      </c>
      <c r="G15549" t="s">
        <v>74</v>
      </c>
      <c r="H15549" t="str">
        <f>VLOOKUP(F15549,Clubs!$A$1:$D$220,4,)</f>
        <v>046012</v>
      </c>
    </row>
    <row r="15550" spans="1:8">
      <c r="A15550">
        <v>2570840</v>
      </c>
      <c r="B15550" t="s">
        <v>13425</v>
      </c>
      <c r="C15550" t="s">
        <v>3910</v>
      </c>
      <c r="D15550" t="s">
        <v>110</v>
      </c>
      <c r="E15550" t="s">
        <v>75</v>
      </c>
      <c r="F15550" s="1" t="s">
        <v>272</v>
      </c>
      <c r="G15550" t="s">
        <v>211</v>
      </c>
      <c r="H15550" t="str">
        <f>VLOOKUP(F15550,Clubs!$A$1:$D$220,4,)</f>
        <v>030045</v>
      </c>
    </row>
    <row r="15551" spans="1:8">
      <c r="A15551">
        <v>2570856</v>
      </c>
      <c r="B15551" t="s">
        <v>13426</v>
      </c>
      <c r="C15551" t="s">
        <v>13427</v>
      </c>
      <c r="D15551" t="s">
        <v>111</v>
      </c>
      <c r="E15551" t="s">
        <v>75</v>
      </c>
      <c r="F15551" s="1" t="s">
        <v>197</v>
      </c>
      <c r="G15551" t="s">
        <v>74</v>
      </c>
      <c r="H15551" t="str">
        <f>VLOOKUP(F15551,Clubs!$A$1:$D$220,4,)</f>
        <v>031067</v>
      </c>
    </row>
    <row r="15552" spans="1:8">
      <c r="A15552">
        <v>2570865</v>
      </c>
      <c r="B15552" t="s">
        <v>13428</v>
      </c>
      <c r="C15552" t="s">
        <v>793</v>
      </c>
      <c r="D15552" t="s">
        <v>8640</v>
      </c>
      <c r="E15552" t="s">
        <v>71</v>
      </c>
      <c r="F15552" s="1" t="s">
        <v>257</v>
      </c>
      <c r="G15552" t="s">
        <v>74</v>
      </c>
      <c r="H15552" t="str">
        <f>VLOOKUP(F15552,Clubs!$A$1:$D$220,4,)</f>
        <v>031003</v>
      </c>
    </row>
    <row r="15553" spans="1:8">
      <c r="A15553">
        <v>2570876</v>
      </c>
      <c r="B15553" t="s">
        <v>13429</v>
      </c>
      <c r="C15553" t="s">
        <v>13430</v>
      </c>
      <c r="D15553" t="s">
        <v>166</v>
      </c>
      <c r="E15553" t="s">
        <v>71</v>
      </c>
      <c r="F15553" s="1" t="s">
        <v>197</v>
      </c>
      <c r="G15553" t="s">
        <v>74</v>
      </c>
      <c r="H15553" t="str">
        <f>VLOOKUP(F15553,Clubs!$A$1:$D$220,4,)</f>
        <v>031067</v>
      </c>
    </row>
    <row r="15554" spans="1:8">
      <c r="A15554">
        <v>2570881</v>
      </c>
      <c r="B15554" t="s">
        <v>1143</v>
      </c>
      <c r="C15554" t="s">
        <v>864</v>
      </c>
      <c r="D15554" t="s">
        <v>8640</v>
      </c>
      <c r="E15554" t="s">
        <v>71</v>
      </c>
      <c r="F15554" s="1" t="s">
        <v>204</v>
      </c>
      <c r="G15554" t="s">
        <v>211</v>
      </c>
      <c r="H15554" t="str">
        <f>VLOOKUP(F15554,Clubs!$A$1:$D$220,4,)</f>
        <v>031030</v>
      </c>
    </row>
    <row r="15555" spans="1:8">
      <c r="A15555">
        <v>2570886</v>
      </c>
      <c r="B15555" t="s">
        <v>13431</v>
      </c>
      <c r="C15555" t="s">
        <v>1212</v>
      </c>
      <c r="D15555" t="s">
        <v>8640</v>
      </c>
      <c r="E15555" t="s">
        <v>75</v>
      </c>
      <c r="F15555" s="1" t="s">
        <v>275</v>
      </c>
      <c r="G15555" t="s">
        <v>74</v>
      </c>
      <c r="H15555" t="str">
        <f>VLOOKUP(F15555,Clubs!$A$1:$D$220,4,)</f>
        <v>081061</v>
      </c>
    </row>
    <row r="15556" spans="1:8">
      <c r="A15556">
        <v>2570897</v>
      </c>
      <c r="B15556" t="s">
        <v>13432</v>
      </c>
      <c r="C15556" t="s">
        <v>588</v>
      </c>
      <c r="D15556" t="s">
        <v>111</v>
      </c>
      <c r="E15556" t="s">
        <v>71</v>
      </c>
      <c r="F15556" s="1" t="s">
        <v>248</v>
      </c>
      <c r="G15556" t="s">
        <v>74</v>
      </c>
      <c r="H15556" t="str">
        <f>VLOOKUP(F15556,Clubs!$A$1:$D$220,4,)</f>
        <v>034021</v>
      </c>
    </row>
    <row r="15557" spans="1:8">
      <c r="A15557">
        <v>2570900</v>
      </c>
      <c r="B15557" t="s">
        <v>7051</v>
      </c>
      <c r="C15557" t="s">
        <v>634</v>
      </c>
      <c r="D15557" t="s">
        <v>115</v>
      </c>
      <c r="E15557" t="s">
        <v>71</v>
      </c>
      <c r="F15557" s="1" t="s">
        <v>248</v>
      </c>
      <c r="G15557" t="s">
        <v>74</v>
      </c>
      <c r="H15557" t="str">
        <f>VLOOKUP(F15557,Clubs!$A$1:$D$220,4,)</f>
        <v>034021</v>
      </c>
    </row>
    <row r="15558" spans="1:8">
      <c r="A15558">
        <v>2570913</v>
      </c>
      <c r="B15558" t="s">
        <v>8312</v>
      </c>
      <c r="C15558" t="s">
        <v>998</v>
      </c>
      <c r="D15558" t="s">
        <v>8640</v>
      </c>
      <c r="E15558" t="s">
        <v>75</v>
      </c>
      <c r="F15558" s="1" t="s">
        <v>275</v>
      </c>
      <c r="G15558" t="s">
        <v>74</v>
      </c>
      <c r="H15558" t="str">
        <f>VLOOKUP(F15558,Clubs!$A$1:$D$220,4,)</f>
        <v>081061</v>
      </c>
    </row>
    <row r="15559" spans="1:8">
      <c r="A15559">
        <v>2570943</v>
      </c>
      <c r="B15559" t="s">
        <v>13433</v>
      </c>
      <c r="C15559" t="s">
        <v>1772</v>
      </c>
      <c r="D15559" t="s">
        <v>111</v>
      </c>
      <c r="E15559" t="s">
        <v>71</v>
      </c>
      <c r="F15559" s="1" t="s">
        <v>220</v>
      </c>
      <c r="G15559" t="s">
        <v>74</v>
      </c>
      <c r="H15559" t="str">
        <f>VLOOKUP(F15559,Clubs!$A$1:$D$220,4,)</f>
        <v>031015</v>
      </c>
    </row>
    <row r="15560" spans="1:8">
      <c r="A15560">
        <v>2570947</v>
      </c>
      <c r="B15560" t="s">
        <v>13434</v>
      </c>
      <c r="C15560" t="s">
        <v>914</v>
      </c>
      <c r="D15560" t="s">
        <v>111</v>
      </c>
      <c r="E15560" t="s">
        <v>75</v>
      </c>
      <c r="F15560" s="1" t="s">
        <v>216</v>
      </c>
      <c r="G15560" t="s">
        <v>211</v>
      </c>
      <c r="H15560" t="str">
        <f>VLOOKUP(F15560,Clubs!$A$1:$D$220,4,)</f>
        <v>065012</v>
      </c>
    </row>
    <row r="15561" spans="1:8">
      <c r="A15561">
        <v>2570960</v>
      </c>
      <c r="B15561" t="s">
        <v>13435</v>
      </c>
      <c r="C15561" t="s">
        <v>789</v>
      </c>
      <c r="D15561" t="s">
        <v>166</v>
      </c>
      <c r="E15561" t="s">
        <v>71</v>
      </c>
      <c r="F15561" s="1" t="s">
        <v>294</v>
      </c>
      <c r="G15561" t="s">
        <v>74</v>
      </c>
      <c r="H15561" t="str">
        <f>VLOOKUP(F15561,Clubs!$A$1:$D$220,4,)</f>
        <v>081017</v>
      </c>
    </row>
    <row r="15562" spans="1:8">
      <c r="A15562">
        <v>2570988</v>
      </c>
      <c r="B15562" t="s">
        <v>1616</v>
      </c>
      <c r="C15562" t="s">
        <v>1142</v>
      </c>
      <c r="D15562" t="s">
        <v>111</v>
      </c>
      <c r="E15562" t="s">
        <v>71</v>
      </c>
      <c r="F15562" s="1" t="s">
        <v>220</v>
      </c>
      <c r="G15562" t="s">
        <v>74</v>
      </c>
      <c r="H15562" t="str">
        <f>VLOOKUP(F15562,Clubs!$A$1:$D$220,4,)</f>
        <v>031015</v>
      </c>
    </row>
    <row r="15563" spans="1:8">
      <c r="A15563">
        <v>2571009</v>
      </c>
      <c r="B15563" t="s">
        <v>2209</v>
      </c>
      <c r="C15563" t="s">
        <v>721</v>
      </c>
      <c r="D15563" t="s">
        <v>110</v>
      </c>
      <c r="E15563" t="s">
        <v>71</v>
      </c>
      <c r="F15563" s="1" t="s">
        <v>228</v>
      </c>
      <c r="G15563" t="s">
        <v>74</v>
      </c>
      <c r="H15563" t="str">
        <f>VLOOKUP(F15563,Clubs!$A$1:$D$220,4,)</f>
        <v>012003</v>
      </c>
    </row>
    <row r="15564" spans="1:8">
      <c r="A15564">
        <v>2571212</v>
      </c>
      <c r="B15564" t="s">
        <v>841</v>
      </c>
      <c r="C15564" t="s">
        <v>13436</v>
      </c>
      <c r="D15564" t="s">
        <v>166</v>
      </c>
      <c r="E15564" t="s">
        <v>71</v>
      </c>
      <c r="F15564" s="1" t="s">
        <v>225</v>
      </c>
      <c r="G15564" t="s">
        <v>74</v>
      </c>
      <c r="H15564" t="str">
        <f>VLOOKUP(F15564,Clubs!$A$1:$D$220,4,)</f>
        <v>034073</v>
      </c>
    </row>
    <row r="15565" spans="1:8">
      <c r="A15565">
        <v>2571235</v>
      </c>
      <c r="B15565" t="s">
        <v>13437</v>
      </c>
      <c r="C15565" t="s">
        <v>13438</v>
      </c>
      <c r="D15565" t="s">
        <v>110</v>
      </c>
      <c r="E15565" t="s">
        <v>71</v>
      </c>
      <c r="F15565" s="1" t="s">
        <v>275</v>
      </c>
      <c r="G15565" t="s">
        <v>201</v>
      </c>
      <c r="H15565" t="str">
        <f>VLOOKUP(F15565,Clubs!$A$1:$D$220,4,)</f>
        <v>081061</v>
      </c>
    </row>
    <row r="15566" spans="1:8">
      <c r="A15566">
        <v>2571237</v>
      </c>
      <c r="B15566" t="s">
        <v>13439</v>
      </c>
      <c r="C15566" t="s">
        <v>779</v>
      </c>
      <c r="D15566" t="s">
        <v>165</v>
      </c>
      <c r="E15566" t="s">
        <v>71</v>
      </c>
      <c r="F15566" s="1" t="s">
        <v>246</v>
      </c>
      <c r="G15566" t="s">
        <v>74</v>
      </c>
      <c r="H15566" t="str">
        <f>VLOOKUP(F15566,Clubs!$A$1:$D$220,4,)</f>
        <v>011024</v>
      </c>
    </row>
    <row r="15567" spans="1:8">
      <c r="A15567">
        <v>2571255</v>
      </c>
      <c r="B15567" t="s">
        <v>13440</v>
      </c>
      <c r="C15567" t="s">
        <v>1132</v>
      </c>
      <c r="D15567" t="s">
        <v>8640</v>
      </c>
      <c r="E15567" t="s">
        <v>71</v>
      </c>
      <c r="F15567" s="1" t="s">
        <v>202</v>
      </c>
      <c r="G15567" t="s">
        <v>201</v>
      </c>
      <c r="H15567" t="str">
        <f>VLOOKUP(F15567,Clubs!$A$1:$D$220,4,)</f>
        <v>081017</v>
      </c>
    </row>
    <row r="15568" spans="1:8">
      <c r="A15568">
        <v>2571271</v>
      </c>
      <c r="B15568" t="s">
        <v>13441</v>
      </c>
      <c r="C15568" t="s">
        <v>5061</v>
      </c>
      <c r="D15568" t="s">
        <v>166</v>
      </c>
      <c r="E15568" t="s">
        <v>75</v>
      </c>
      <c r="F15568" s="1" t="s">
        <v>269</v>
      </c>
      <c r="G15568" t="s">
        <v>74</v>
      </c>
      <c r="H15568" t="str">
        <f>VLOOKUP(F15568,Clubs!$A$1:$D$220,4,)</f>
        <v>034069</v>
      </c>
    </row>
    <row r="15569" spans="1:8">
      <c r="A15569">
        <v>2571276</v>
      </c>
      <c r="B15569" t="s">
        <v>13442</v>
      </c>
      <c r="C15569" t="s">
        <v>10024</v>
      </c>
      <c r="D15569" t="s">
        <v>166</v>
      </c>
      <c r="E15569" t="s">
        <v>71</v>
      </c>
      <c r="F15569" s="1" t="s">
        <v>202</v>
      </c>
      <c r="G15569" t="s">
        <v>74</v>
      </c>
      <c r="H15569" t="str">
        <f>VLOOKUP(F15569,Clubs!$A$1:$D$220,4,)</f>
        <v>081017</v>
      </c>
    </row>
    <row r="15570" spans="1:8">
      <c r="A15570">
        <v>2571280</v>
      </c>
      <c r="B15570" t="s">
        <v>806</v>
      </c>
      <c r="C15570" t="s">
        <v>1167</v>
      </c>
      <c r="D15570" t="s">
        <v>165</v>
      </c>
      <c r="E15570" t="s">
        <v>71</v>
      </c>
      <c r="F15570" s="1" t="s">
        <v>202</v>
      </c>
      <c r="G15570" t="s">
        <v>74</v>
      </c>
      <c r="H15570" t="str">
        <f>VLOOKUP(F15570,Clubs!$A$1:$D$220,4,)</f>
        <v>081017</v>
      </c>
    </row>
    <row r="15571" spans="1:8">
      <c r="A15571">
        <v>2571311</v>
      </c>
      <c r="B15571" t="s">
        <v>13443</v>
      </c>
      <c r="C15571" t="s">
        <v>737</v>
      </c>
      <c r="D15571" t="s">
        <v>166</v>
      </c>
      <c r="E15571" t="s">
        <v>75</v>
      </c>
      <c r="F15571" s="1" t="s">
        <v>314</v>
      </c>
      <c r="G15571" t="s">
        <v>74</v>
      </c>
      <c r="H15571" t="str">
        <f>VLOOKUP(F15571,Clubs!$A$1:$D$220,4,)</f>
        <v>034457</v>
      </c>
    </row>
    <row r="15572" spans="1:8">
      <c r="A15572">
        <v>2571314</v>
      </c>
      <c r="B15572" t="s">
        <v>13444</v>
      </c>
      <c r="C15572" t="s">
        <v>1108</v>
      </c>
      <c r="D15572" t="s">
        <v>111</v>
      </c>
      <c r="E15572" t="s">
        <v>75</v>
      </c>
      <c r="F15572" s="1" t="s">
        <v>8528</v>
      </c>
      <c r="G15572" t="s">
        <v>211</v>
      </c>
      <c r="H15572" t="str">
        <f>VLOOKUP(F15572,Clubs!$A$1:$D$220,4,)</f>
        <v>031062</v>
      </c>
    </row>
    <row r="15573" spans="1:8">
      <c r="A15573">
        <v>2571319</v>
      </c>
      <c r="B15573" t="s">
        <v>13445</v>
      </c>
      <c r="C15573" t="s">
        <v>9352</v>
      </c>
      <c r="D15573" t="s">
        <v>8640</v>
      </c>
      <c r="E15573" t="s">
        <v>71</v>
      </c>
      <c r="F15573" s="1" t="s">
        <v>8528</v>
      </c>
      <c r="G15573" t="s">
        <v>201</v>
      </c>
      <c r="H15573" t="str">
        <f>VLOOKUP(F15573,Clubs!$A$1:$D$220,4,)</f>
        <v>031062</v>
      </c>
    </row>
    <row r="15574" spans="1:8">
      <c r="A15574">
        <v>2571320</v>
      </c>
      <c r="B15574" t="s">
        <v>13446</v>
      </c>
      <c r="C15574" t="s">
        <v>13447</v>
      </c>
      <c r="D15574" t="s">
        <v>8640</v>
      </c>
      <c r="E15574" t="s">
        <v>71</v>
      </c>
      <c r="F15574" s="1" t="s">
        <v>8528</v>
      </c>
      <c r="G15574" t="s">
        <v>201</v>
      </c>
      <c r="H15574" t="str">
        <f>VLOOKUP(F15574,Clubs!$A$1:$D$220,4,)</f>
        <v>031062</v>
      </c>
    </row>
    <row r="15575" spans="1:8">
      <c r="A15575">
        <v>2571321</v>
      </c>
      <c r="B15575" t="s">
        <v>13448</v>
      </c>
      <c r="C15575" t="s">
        <v>1276</v>
      </c>
      <c r="D15575" t="s">
        <v>8640</v>
      </c>
      <c r="E15575" t="s">
        <v>71</v>
      </c>
      <c r="F15575" s="1" t="s">
        <v>8528</v>
      </c>
      <c r="G15575" t="s">
        <v>201</v>
      </c>
      <c r="H15575" t="str">
        <f>VLOOKUP(F15575,Clubs!$A$1:$D$220,4,)</f>
        <v>031062</v>
      </c>
    </row>
    <row r="15576" spans="1:8">
      <c r="A15576">
        <v>2571396</v>
      </c>
      <c r="B15576" t="s">
        <v>909</v>
      </c>
      <c r="C15576" t="s">
        <v>712</v>
      </c>
      <c r="D15576" t="s">
        <v>166</v>
      </c>
      <c r="E15576" t="s">
        <v>75</v>
      </c>
      <c r="F15576" s="1" t="s">
        <v>269</v>
      </c>
      <c r="G15576" t="s">
        <v>74</v>
      </c>
      <c r="H15576" t="str">
        <f>VLOOKUP(F15576,Clubs!$A$1:$D$220,4,)</f>
        <v>034069</v>
      </c>
    </row>
    <row r="15577" spans="1:8">
      <c r="A15577">
        <v>2571404</v>
      </c>
      <c r="B15577" t="s">
        <v>13449</v>
      </c>
      <c r="C15577" t="s">
        <v>678</v>
      </c>
      <c r="D15577" t="s">
        <v>166</v>
      </c>
      <c r="E15577" t="s">
        <v>75</v>
      </c>
      <c r="F15577" s="1" t="s">
        <v>223</v>
      </c>
      <c r="G15577" t="s">
        <v>74</v>
      </c>
      <c r="H15577" t="str">
        <f>VLOOKUP(F15577,Clubs!$A$1:$D$220,4,)</f>
        <v>081050</v>
      </c>
    </row>
    <row r="15578" spans="1:8">
      <c r="A15578">
        <v>2571441</v>
      </c>
      <c r="B15578" t="s">
        <v>1297</v>
      </c>
      <c r="C15578" t="s">
        <v>745</v>
      </c>
      <c r="D15578" t="s">
        <v>115</v>
      </c>
      <c r="E15578" t="s">
        <v>75</v>
      </c>
      <c r="F15578" s="1" t="s">
        <v>222</v>
      </c>
      <c r="G15578" t="s">
        <v>74</v>
      </c>
      <c r="H15578" t="str">
        <f>VLOOKUP(F15578,Clubs!$A$1:$D$220,4,)</f>
        <v>030004</v>
      </c>
    </row>
    <row r="15579" spans="1:8">
      <c r="A15579">
        <v>2571489</v>
      </c>
      <c r="B15579" t="s">
        <v>13450</v>
      </c>
      <c r="C15579" t="s">
        <v>13451</v>
      </c>
      <c r="D15579" t="s">
        <v>166</v>
      </c>
      <c r="E15579" t="s">
        <v>71</v>
      </c>
      <c r="F15579" s="1" t="s">
        <v>329</v>
      </c>
      <c r="G15579" t="s">
        <v>74</v>
      </c>
      <c r="H15579" t="str">
        <f>VLOOKUP(F15579,Clubs!$A$1:$D$220,4,)</f>
        <v>031050</v>
      </c>
    </row>
    <row r="15580" spans="1:8">
      <c r="A15580">
        <v>2571502</v>
      </c>
      <c r="B15580" t="s">
        <v>1272</v>
      </c>
      <c r="C15580" t="s">
        <v>634</v>
      </c>
      <c r="D15580" t="s">
        <v>165</v>
      </c>
      <c r="E15580" t="s">
        <v>71</v>
      </c>
      <c r="F15580" s="1" t="s">
        <v>329</v>
      </c>
      <c r="G15580" t="s">
        <v>74</v>
      </c>
      <c r="H15580" t="str">
        <f>VLOOKUP(F15580,Clubs!$A$1:$D$220,4,)</f>
        <v>031050</v>
      </c>
    </row>
    <row r="15581" spans="1:8">
      <c r="A15581">
        <v>2571623</v>
      </c>
      <c r="B15581" t="s">
        <v>13452</v>
      </c>
      <c r="C15581" t="s">
        <v>711</v>
      </c>
      <c r="D15581" t="s">
        <v>166</v>
      </c>
      <c r="E15581" t="s">
        <v>75</v>
      </c>
      <c r="F15581" s="1" t="s">
        <v>269</v>
      </c>
      <c r="G15581" t="s">
        <v>74</v>
      </c>
      <c r="H15581" t="str">
        <f>VLOOKUP(F15581,Clubs!$A$1:$D$220,4,)</f>
        <v>034069</v>
      </c>
    </row>
    <row r="15582" spans="1:8">
      <c r="A15582">
        <v>2571671</v>
      </c>
      <c r="B15582" t="s">
        <v>13453</v>
      </c>
      <c r="C15582" t="s">
        <v>1539</v>
      </c>
      <c r="D15582" t="s">
        <v>166</v>
      </c>
      <c r="E15582" t="s">
        <v>71</v>
      </c>
      <c r="F15582" s="1" t="s">
        <v>222</v>
      </c>
      <c r="G15582" t="s">
        <v>74</v>
      </c>
      <c r="H15582" t="str">
        <f>VLOOKUP(F15582,Clubs!$A$1:$D$220,4,)</f>
        <v>030004</v>
      </c>
    </row>
    <row r="15583" spans="1:8">
      <c r="A15583">
        <v>2571679</v>
      </c>
      <c r="B15583" t="s">
        <v>13454</v>
      </c>
      <c r="C15583" t="s">
        <v>2106</v>
      </c>
      <c r="D15583" t="s">
        <v>8640</v>
      </c>
      <c r="E15583" t="s">
        <v>75</v>
      </c>
      <c r="F15583" s="1" t="s">
        <v>303</v>
      </c>
      <c r="G15583" t="s">
        <v>211</v>
      </c>
      <c r="H15583" t="str">
        <f>VLOOKUP(F15583,Clubs!$A$1:$D$220,4,)</f>
        <v>048006</v>
      </c>
    </row>
    <row r="15584" spans="1:8">
      <c r="A15584">
        <v>2571684</v>
      </c>
      <c r="B15584" t="s">
        <v>6358</v>
      </c>
      <c r="C15584" t="s">
        <v>604</v>
      </c>
      <c r="D15584" t="s">
        <v>165</v>
      </c>
      <c r="E15584" t="s">
        <v>75</v>
      </c>
      <c r="F15584" s="1" t="s">
        <v>199</v>
      </c>
      <c r="G15584" t="s">
        <v>74</v>
      </c>
      <c r="H15584" t="str">
        <f>VLOOKUP(F15584,Clubs!$A$1:$D$220,4,)</f>
        <v>065006</v>
      </c>
    </row>
    <row r="15585" spans="1:8">
      <c r="A15585">
        <v>2571688</v>
      </c>
      <c r="B15585" t="s">
        <v>13455</v>
      </c>
      <c r="C15585" t="s">
        <v>13456</v>
      </c>
      <c r="D15585" t="s">
        <v>165</v>
      </c>
      <c r="E15585" t="s">
        <v>71</v>
      </c>
      <c r="F15585" s="1" t="s">
        <v>222</v>
      </c>
      <c r="G15585" t="s">
        <v>74</v>
      </c>
      <c r="H15585" t="str">
        <f>VLOOKUP(F15585,Clubs!$A$1:$D$220,4,)</f>
        <v>030004</v>
      </c>
    </row>
    <row r="15586" spans="1:8">
      <c r="A15586">
        <v>2571693</v>
      </c>
      <c r="B15586" t="s">
        <v>3159</v>
      </c>
      <c r="C15586" t="s">
        <v>985</v>
      </c>
      <c r="D15586" t="s">
        <v>109</v>
      </c>
      <c r="E15586" t="s">
        <v>75</v>
      </c>
      <c r="F15586" s="1" t="s">
        <v>208</v>
      </c>
      <c r="G15586" t="s">
        <v>74</v>
      </c>
      <c r="H15586" t="str">
        <f>VLOOKUP(F15586,Clubs!$A$1:$D$220,4,)</f>
        <v>030059</v>
      </c>
    </row>
    <row r="15587" spans="1:8">
      <c r="A15587">
        <v>2571711</v>
      </c>
      <c r="B15587" t="s">
        <v>12017</v>
      </c>
      <c r="C15587" t="s">
        <v>1393</v>
      </c>
      <c r="D15587" t="s">
        <v>8640</v>
      </c>
      <c r="E15587" t="s">
        <v>71</v>
      </c>
      <c r="F15587" s="1" t="s">
        <v>8525</v>
      </c>
      <c r="G15587" t="s">
        <v>211</v>
      </c>
      <c r="H15587" t="str">
        <f>VLOOKUP(F15587,Clubs!$A$1:$D$220,4,)</f>
        <v>030075</v>
      </c>
    </row>
    <row r="15588" spans="1:8">
      <c r="A15588">
        <v>2571724</v>
      </c>
      <c r="B15588" t="s">
        <v>13457</v>
      </c>
      <c r="C15588" t="s">
        <v>644</v>
      </c>
      <c r="D15588" t="s">
        <v>165</v>
      </c>
      <c r="E15588" t="s">
        <v>75</v>
      </c>
      <c r="F15588" s="1" t="s">
        <v>261</v>
      </c>
      <c r="G15588" t="s">
        <v>74</v>
      </c>
      <c r="H15588" t="str">
        <f>VLOOKUP(F15588,Clubs!$A$1:$D$220,4,)</f>
        <v>031001</v>
      </c>
    </row>
    <row r="15589" spans="1:8">
      <c r="A15589">
        <v>2571736</v>
      </c>
      <c r="B15589" t="s">
        <v>7746</v>
      </c>
      <c r="C15589" t="s">
        <v>1208</v>
      </c>
      <c r="D15589" t="s">
        <v>166</v>
      </c>
      <c r="E15589" t="s">
        <v>71</v>
      </c>
      <c r="F15589" s="1" t="s">
        <v>209</v>
      </c>
      <c r="G15589" t="s">
        <v>74</v>
      </c>
      <c r="H15589" t="str">
        <f>VLOOKUP(F15589,Clubs!$A$1:$D$220,4,)</f>
        <v>034066</v>
      </c>
    </row>
    <row r="15590" spans="1:8">
      <c r="A15590">
        <v>2571750</v>
      </c>
      <c r="B15590" t="s">
        <v>10580</v>
      </c>
      <c r="C15590" t="s">
        <v>630</v>
      </c>
      <c r="D15590" t="s">
        <v>115</v>
      </c>
      <c r="E15590" t="s">
        <v>75</v>
      </c>
      <c r="F15590" s="1" t="s">
        <v>317</v>
      </c>
      <c r="G15590" t="s">
        <v>74</v>
      </c>
      <c r="H15590" t="str">
        <f>VLOOKUP(F15590,Clubs!$A$1:$D$220,4,)</f>
        <v>034452</v>
      </c>
    </row>
    <row r="15591" spans="1:8">
      <c r="A15591">
        <v>2571753</v>
      </c>
      <c r="B15591" t="s">
        <v>13458</v>
      </c>
      <c r="C15591" t="s">
        <v>13459</v>
      </c>
      <c r="D15591" t="s">
        <v>166</v>
      </c>
      <c r="E15591" t="s">
        <v>75</v>
      </c>
      <c r="F15591" s="1" t="s">
        <v>261</v>
      </c>
      <c r="G15591" t="s">
        <v>74</v>
      </c>
      <c r="H15591" t="str">
        <f>VLOOKUP(F15591,Clubs!$A$1:$D$220,4,)</f>
        <v>031001</v>
      </c>
    </row>
    <row r="15592" spans="1:8">
      <c r="A15592">
        <v>2571762</v>
      </c>
      <c r="B15592" t="s">
        <v>13460</v>
      </c>
      <c r="C15592" t="s">
        <v>622</v>
      </c>
      <c r="D15592" t="s">
        <v>8640</v>
      </c>
      <c r="E15592" t="s">
        <v>75</v>
      </c>
      <c r="F15592" s="1" t="s">
        <v>306</v>
      </c>
      <c r="G15592" t="s">
        <v>74</v>
      </c>
      <c r="H15592" t="str">
        <f>VLOOKUP(F15592,Clubs!$A$1:$D$220,4,)</f>
        <v>066006</v>
      </c>
    </row>
    <row r="15593" spans="1:8">
      <c r="A15593">
        <v>2571793</v>
      </c>
      <c r="B15593" t="s">
        <v>10273</v>
      </c>
      <c r="C15593" t="s">
        <v>2664</v>
      </c>
      <c r="D15593" t="s">
        <v>111</v>
      </c>
      <c r="E15593" t="s">
        <v>75</v>
      </c>
      <c r="F15593" s="1" t="s">
        <v>8668</v>
      </c>
      <c r="G15593" t="s">
        <v>211</v>
      </c>
      <c r="H15593" t="str">
        <f>VLOOKUP(F15593,Clubs!$A$1:$D$220,4,)</f>
        <v>031065</v>
      </c>
    </row>
    <row r="15594" spans="1:8">
      <c r="A15594">
        <v>2571823</v>
      </c>
      <c r="B15594" t="s">
        <v>13461</v>
      </c>
      <c r="C15594" t="s">
        <v>1495</v>
      </c>
      <c r="D15594" t="s">
        <v>165</v>
      </c>
      <c r="E15594" t="s">
        <v>75</v>
      </c>
      <c r="F15594" s="1" t="s">
        <v>310</v>
      </c>
      <c r="G15594" t="s">
        <v>74</v>
      </c>
      <c r="H15594" t="str">
        <f>VLOOKUP(F15594,Clubs!$A$1:$D$220,4,)</f>
        <v>065027</v>
      </c>
    </row>
    <row r="15595" spans="1:8">
      <c r="A15595">
        <v>2571863</v>
      </c>
      <c r="B15595" t="s">
        <v>13462</v>
      </c>
      <c r="C15595" t="s">
        <v>592</v>
      </c>
      <c r="D15595" t="s">
        <v>111</v>
      </c>
      <c r="E15595" t="s">
        <v>71</v>
      </c>
      <c r="F15595" s="1" t="s">
        <v>220</v>
      </c>
      <c r="G15595" t="s">
        <v>74</v>
      </c>
      <c r="H15595" t="str">
        <f>VLOOKUP(F15595,Clubs!$A$1:$D$220,4,)</f>
        <v>031015</v>
      </c>
    </row>
    <row r="15596" spans="1:8">
      <c r="A15596">
        <v>2571865</v>
      </c>
      <c r="B15596" t="s">
        <v>13463</v>
      </c>
      <c r="C15596" t="s">
        <v>851</v>
      </c>
      <c r="D15596" t="s">
        <v>8640</v>
      </c>
      <c r="E15596" t="s">
        <v>71</v>
      </c>
      <c r="F15596" s="1" t="s">
        <v>261</v>
      </c>
      <c r="G15596" t="s">
        <v>211</v>
      </c>
      <c r="H15596" t="str">
        <f>VLOOKUP(F15596,Clubs!$A$1:$D$220,4,)</f>
        <v>031001</v>
      </c>
    </row>
    <row r="15597" spans="1:8">
      <c r="A15597">
        <v>2571873</v>
      </c>
      <c r="B15597" t="s">
        <v>13349</v>
      </c>
      <c r="C15597" t="s">
        <v>583</v>
      </c>
      <c r="D15597" t="s">
        <v>8640</v>
      </c>
      <c r="E15597" t="s">
        <v>75</v>
      </c>
      <c r="F15597" s="1" t="s">
        <v>294</v>
      </c>
      <c r="G15597" t="s">
        <v>211</v>
      </c>
      <c r="H15597" t="str">
        <f>VLOOKUP(F15597,Clubs!$A$1:$D$220,4,)</f>
        <v>081017</v>
      </c>
    </row>
    <row r="15598" spans="1:8">
      <c r="A15598">
        <v>2571875</v>
      </c>
      <c r="B15598" t="s">
        <v>3198</v>
      </c>
      <c r="C15598" t="s">
        <v>630</v>
      </c>
      <c r="D15598" t="s">
        <v>166</v>
      </c>
      <c r="E15598" t="s">
        <v>75</v>
      </c>
      <c r="F15598" s="1" t="s">
        <v>213</v>
      </c>
      <c r="G15598" t="s">
        <v>74</v>
      </c>
      <c r="H15598" t="str">
        <f>VLOOKUP(F15598,Clubs!$A$1:$D$220,4,)</f>
        <v>066032</v>
      </c>
    </row>
    <row r="15599" spans="1:8">
      <c r="A15599">
        <v>2571877</v>
      </c>
      <c r="B15599" t="s">
        <v>792</v>
      </c>
      <c r="C15599" t="s">
        <v>13464</v>
      </c>
      <c r="D15599" t="s">
        <v>109</v>
      </c>
      <c r="E15599" t="s">
        <v>71</v>
      </c>
      <c r="F15599" s="1" t="s">
        <v>213</v>
      </c>
      <c r="G15599" t="s">
        <v>74</v>
      </c>
      <c r="H15599" t="str">
        <f>VLOOKUP(F15599,Clubs!$A$1:$D$220,4,)</f>
        <v>066032</v>
      </c>
    </row>
    <row r="15600" spans="1:8">
      <c r="A15600">
        <v>2571897</v>
      </c>
      <c r="B15600" t="s">
        <v>13465</v>
      </c>
      <c r="C15600" t="s">
        <v>651</v>
      </c>
      <c r="D15600" t="s">
        <v>166</v>
      </c>
      <c r="E15600" t="s">
        <v>75</v>
      </c>
      <c r="F15600" s="1" t="s">
        <v>282</v>
      </c>
      <c r="G15600" t="s">
        <v>74</v>
      </c>
      <c r="H15600" t="str">
        <f>VLOOKUP(F15600,Clubs!$A$1:$D$220,4,)</f>
        <v>031008</v>
      </c>
    </row>
    <row r="15601" spans="1:8">
      <c r="A15601">
        <v>2571978</v>
      </c>
      <c r="B15601" t="s">
        <v>7562</v>
      </c>
      <c r="C15601" t="s">
        <v>651</v>
      </c>
      <c r="D15601" t="s">
        <v>165</v>
      </c>
      <c r="E15601" t="s">
        <v>75</v>
      </c>
      <c r="F15601" s="1" t="s">
        <v>199</v>
      </c>
      <c r="G15601" t="s">
        <v>74</v>
      </c>
      <c r="H15601" t="str">
        <f>VLOOKUP(F15601,Clubs!$A$1:$D$220,4,)</f>
        <v>065006</v>
      </c>
    </row>
    <row r="15602" spans="1:8">
      <c r="A15602">
        <v>2571990</v>
      </c>
      <c r="B15602" t="s">
        <v>13466</v>
      </c>
      <c r="C15602" t="s">
        <v>1014</v>
      </c>
      <c r="D15602" t="s">
        <v>8640</v>
      </c>
      <c r="E15602" t="s">
        <v>75</v>
      </c>
      <c r="F15602" s="1" t="s">
        <v>215</v>
      </c>
      <c r="G15602" t="s">
        <v>211</v>
      </c>
      <c r="H15602" t="str">
        <f>VLOOKUP(F15602,Clubs!$A$1:$D$220,4,)</f>
        <v>031042</v>
      </c>
    </row>
    <row r="15603" spans="1:8">
      <c r="A15603">
        <v>2572105</v>
      </c>
      <c r="B15603" t="s">
        <v>3061</v>
      </c>
      <c r="C15603" t="s">
        <v>1138</v>
      </c>
      <c r="D15603" t="s">
        <v>8640</v>
      </c>
      <c r="E15603" t="s">
        <v>75</v>
      </c>
      <c r="F15603" s="1" t="s">
        <v>208</v>
      </c>
      <c r="G15603" t="s">
        <v>211</v>
      </c>
      <c r="H15603" t="str">
        <f>VLOOKUP(F15603,Clubs!$A$1:$D$220,4,)</f>
        <v>030059</v>
      </c>
    </row>
    <row r="15604" spans="1:8">
      <c r="A15604">
        <v>2572111</v>
      </c>
      <c r="B15604" t="s">
        <v>13467</v>
      </c>
      <c r="C15604" t="s">
        <v>1124</v>
      </c>
      <c r="D15604" t="s">
        <v>8640</v>
      </c>
      <c r="E15604" t="s">
        <v>75</v>
      </c>
      <c r="F15604" s="1" t="s">
        <v>208</v>
      </c>
      <c r="G15604" t="s">
        <v>211</v>
      </c>
      <c r="H15604" t="str">
        <f>VLOOKUP(F15604,Clubs!$A$1:$D$220,4,)</f>
        <v>030059</v>
      </c>
    </row>
    <row r="15605" spans="1:8">
      <c r="A15605">
        <v>2572112</v>
      </c>
      <c r="B15605" t="s">
        <v>10236</v>
      </c>
      <c r="C15605" t="s">
        <v>2569</v>
      </c>
      <c r="D15605" t="s">
        <v>8640</v>
      </c>
      <c r="E15605" t="s">
        <v>71</v>
      </c>
      <c r="F15605" s="1" t="s">
        <v>208</v>
      </c>
      <c r="G15605" t="s">
        <v>211</v>
      </c>
      <c r="H15605" t="str">
        <f>VLOOKUP(F15605,Clubs!$A$1:$D$220,4,)</f>
        <v>030059</v>
      </c>
    </row>
    <row r="15606" spans="1:8">
      <c r="A15606">
        <v>2572170</v>
      </c>
      <c r="B15606" t="s">
        <v>1750</v>
      </c>
      <c r="C15606" t="s">
        <v>1150</v>
      </c>
      <c r="D15606" t="s">
        <v>111</v>
      </c>
      <c r="E15606" t="s">
        <v>75</v>
      </c>
      <c r="F15606" s="1" t="s">
        <v>314</v>
      </c>
      <c r="G15606" t="s">
        <v>74</v>
      </c>
      <c r="H15606" t="str">
        <f>VLOOKUP(F15606,Clubs!$A$1:$D$220,4,)</f>
        <v>034457</v>
      </c>
    </row>
    <row r="15607" spans="1:8">
      <c r="A15607">
        <v>2572259</v>
      </c>
      <c r="B15607" t="s">
        <v>13468</v>
      </c>
      <c r="C15607" t="s">
        <v>659</v>
      </c>
      <c r="D15607" t="s">
        <v>165</v>
      </c>
      <c r="E15607" t="s">
        <v>75</v>
      </c>
      <c r="F15607" s="1" t="s">
        <v>8665</v>
      </c>
      <c r="G15607" t="s">
        <v>74</v>
      </c>
      <c r="H15607" t="str">
        <f>VLOOKUP(F15607,Clubs!$A$1:$D$220,4,)</f>
        <v>031064</v>
      </c>
    </row>
    <row r="15608" spans="1:8">
      <c r="A15608">
        <v>2572273</v>
      </c>
      <c r="B15608" t="s">
        <v>1216</v>
      </c>
      <c r="C15608" t="s">
        <v>1111</v>
      </c>
      <c r="D15608" t="s">
        <v>109</v>
      </c>
      <c r="E15608" t="s">
        <v>71</v>
      </c>
      <c r="F15608" s="1" t="s">
        <v>8665</v>
      </c>
      <c r="G15608" t="s">
        <v>74</v>
      </c>
      <c r="H15608" t="str">
        <f>VLOOKUP(F15608,Clubs!$A$1:$D$220,4,)</f>
        <v>031064</v>
      </c>
    </row>
    <row r="15609" spans="1:8">
      <c r="A15609">
        <v>2572313</v>
      </c>
      <c r="B15609" t="s">
        <v>13469</v>
      </c>
      <c r="C15609" t="s">
        <v>1600</v>
      </c>
      <c r="D15609" t="s">
        <v>8640</v>
      </c>
      <c r="E15609" t="s">
        <v>71</v>
      </c>
      <c r="F15609" s="1" t="s">
        <v>10872</v>
      </c>
      <c r="G15609" t="s">
        <v>74</v>
      </c>
      <c r="H15609" t="str">
        <f>VLOOKUP(F15609,Clubs!$A$1:$D$220,4,)</f>
        <v>034482</v>
      </c>
    </row>
    <row r="15610" spans="1:8">
      <c r="A15610">
        <v>2572339</v>
      </c>
      <c r="B15610" t="s">
        <v>1180</v>
      </c>
      <c r="C15610" t="s">
        <v>962</v>
      </c>
      <c r="D15610" t="s">
        <v>8640</v>
      </c>
      <c r="E15610" t="s">
        <v>71</v>
      </c>
      <c r="F15610" s="1" t="s">
        <v>253</v>
      </c>
      <c r="G15610" t="s">
        <v>211</v>
      </c>
      <c r="H15610" t="str">
        <f>VLOOKUP(F15610,Clubs!$A$1:$D$220,4,)</f>
        <v>011025</v>
      </c>
    </row>
    <row r="15611" spans="1:8">
      <c r="A15611">
        <v>2572357</v>
      </c>
      <c r="B15611" t="s">
        <v>3364</v>
      </c>
      <c r="C15611" t="s">
        <v>658</v>
      </c>
      <c r="D15611" t="s">
        <v>8640</v>
      </c>
      <c r="E15611" t="s">
        <v>71</v>
      </c>
      <c r="F15611" s="1" t="s">
        <v>213</v>
      </c>
      <c r="G15611" t="s">
        <v>74</v>
      </c>
      <c r="H15611" t="str">
        <f>VLOOKUP(F15611,Clubs!$A$1:$D$220,4,)</f>
        <v>066032</v>
      </c>
    </row>
    <row r="15612" spans="1:8">
      <c r="A15612">
        <v>2572370</v>
      </c>
      <c r="B15612" t="s">
        <v>11232</v>
      </c>
      <c r="C15612" t="s">
        <v>13470</v>
      </c>
      <c r="D15612" t="s">
        <v>8640</v>
      </c>
      <c r="E15612" t="s">
        <v>75</v>
      </c>
      <c r="F15612" s="1" t="s">
        <v>8531</v>
      </c>
      <c r="G15612" t="s">
        <v>74</v>
      </c>
      <c r="H15612" t="str">
        <f>VLOOKUP(F15612,Clubs!$A$1:$D$220,4,)</f>
        <v>034471</v>
      </c>
    </row>
    <row r="15613" spans="1:8">
      <c r="A15613">
        <v>2572395</v>
      </c>
      <c r="B15613" t="s">
        <v>13471</v>
      </c>
      <c r="C15613" t="s">
        <v>766</v>
      </c>
      <c r="D15613" t="s">
        <v>166</v>
      </c>
      <c r="E15613" t="s">
        <v>75</v>
      </c>
      <c r="F15613" s="1" t="s">
        <v>225</v>
      </c>
      <c r="G15613" t="s">
        <v>74</v>
      </c>
      <c r="H15613" t="str">
        <f>VLOOKUP(F15613,Clubs!$A$1:$D$220,4,)</f>
        <v>034073</v>
      </c>
    </row>
    <row r="15614" spans="1:8">
      <c r="A15614">
        <v>2572411</v>
      </c>
      <c r="B15614" t="s">
        <v>4548</v>
      </c>
      <c r="C15614" t="s">
        <v>914</v>
      </c>
      <c r="D15614" t="s">
        <v>110</v>
      </c>
      <c r="E15614" t="s">
        <v>75</v>
      </c>
      <c r="F15614" s="1" t="s">
        <v>324</v>
      </c>
      <c r="G15614" t="s">
        <v>74</v>
      </c>
      <c r="H15614" t="str">
        <f>VLOOKUP(F15614,Clubs!$A$1:$D$220,4,)</f>
        <v>009014</v>
      </c>
    </row>
    <row r="15615" spans="1:8">
      <c r="A15615">
        <v>2572442</v>
      </c>
      <c r="B15615" t="s">
        <v>13472</v>
      </c>
      <c r="C15615" t="s">
        <v>1375</v>
      </c>
      <c r="D15615" t="s">
        <v>8640</v>
      </c>
      <c r="E15615" t="s">
        <v>75</v>
      </c>
      <c r="F15615" s="1" t="s">
        <v>317</v>
      </c>
      <c r="G15615" t="s">
        <v>74</v>
      </c>
      <c r="H15615" t="str">
        <f>VLOOKUP(F15615,Clubs!$A$1:$D$220,4,)</f>
        <v>034452</v>
      </c>
    </row>
    <row r="15616" spans="1:8">
      <c r="A15616">
        <v>2572556</v>
      </c>
      <c r="B15616" t="s">
        <v>13473</v>
      </c>
      <c r="C15616" t="s">
        <v>574</v>
      </c>
      <c r="D15616" t="s">
        <v>166</v>
      </c>
      <c r="E15616" t="s">
        <v>71</v>
      </c>
      <c r="F15616" s="1" t="s">
        <v>8529</v>
      </c>
      <c r="G15616" t="s">
        <v>74</v>
      </c>
      <c r="H15616" t="str">
        <f>VLOOKUP(F15616,Clubs!$A$1:$D$220,4,)</f>
        <v>031067</v>
      </c>
    </row>
    <row r="15617" spans="1:8">
      <c r="A15617">
        <v>2572563</v>
      </c>
      <c r="B15617" t="s">
        <v>13474</v>
      </c>
      <c r="C15617" t="s">
        <v>1890</v>
      </c>
      <c r="D15617" t="s">
        <v>109</v>
      </c>
      <c r="E15617" t="s">
        <v>71</v>
      </c>
      <c r="F15617" s="1" t="s">
        <v>223</v>
      </c>
      <c r="G15617" t="s">
        <v>74</v>
      </c>
      <c r="H15617" t="str">
        <f>VLOOKUP(F15617,Clubs!$A$1:$D$220,4,)</f>
        <v>081050</v>
      </c>
    </row>
    <row r="15618" spans="1:8">
      <c r="A15618">
        <v>2572569</v>
      </c>
      <c r="B15618" t="s">
        <v>8873</v>
      </c>
      <c r="C15618" t="s">
        <v>854</v>
      </c>
      <c r="D15618" t="s">
        <v>165</v>
      </c>
      <c r="E15618" t="s">
        <v>75</v>
      </c>
      <c r="F15618" s="1" t="s">
        <v>271</v>
      </c>
      <c r="G15618" t="s">
        <v>74</v>
      </c>
      <c r="H15618" t="str">
        <f>VLOOKUP(F15618,Clubs!$A$1:$D$220,4,)</f>
        <v>082017</v>
      </c>
    </row>
    <row r="15619" spans="1:8">
      <c r="A15619">
        <v>2572579</v>
      </c>
      <c r="B15619" t="s">
        <v>2178</v>
      </c>
      <c r="C15619" t="s">
        <v>734</v>
      </c>
      <c r="D15619" t="s">
        <v>111</v>
      </c>
      <c r="E15619" t="s">
        <v>75</v>
      </c>
      <c r="F15619" s="1" t="s">
        <v>235</v>
      </c>
      <c r="G15619" t="s">
        <v>74</v>
      </c>
      <c r="H15619" t="str">
        <f>VLOOKUP(F15619,Clubs!$A$1:$D$220,4,)</f>
        <v>030003</v>
      </c>
    </row>
    <row r="15620" spans="1:8">
      <c r="A15620">
        <v>2572604</v>
      </c>
      <c r="B15620" t="s">
        <v>13475</v>
      </c>
      <c r="C15620" t="s">
        <v>674</v>
      </c>
      <c r="D15620" t="s">
        <v>166</v>
      </c>
      <c r="E15620" t="s">
        <v>75</v>
      </c>
      <c r="F15620" s="1" t="s">
        <v>331</v>
      </c>
      <c r="G15620" t="s">
        <v>74</v>
      </c>
      <c r="H15620" t="str">
        <f>VLOOKUP(F15620,Clubs!$A$1:$D$220,4,)</f>
        <v>034058</v>
      </c>
    </row>
    <row r="15621" spans="1:8">
      <c r="A15621">
        <v>2572613</v>
      </c>
      <c r="B15621" t="s">
        <v>700</v>
      </c>
      <c r="C15621" t="s">
        <v>1357</v>
      </c>
      <c r="D15621" t="s">
        <v>166</v>
      </c>
      <c r="E15621" t="s">
        <v>71</v>
      </c>
      <c r="F15621" s="1" t="s">
        <v>331</v>
      </c>
      <c r="G15621" t="s">
        <v>74</v>
      </c>
      <c r="H15621" t="str">
        <f>VLOOKUP(F15621,Clubs!$A$1:$D$220,4,)</f>
        <v>034058</v>
      </c>
    </row>
    <row r="15622" spans="1:8">
      <c r="A15622">
        <v>2572614</v>
      </c>
      <c r="B15622" t="s">
        <v>784</v>
      </c>
      <c r="C15622" t="s">
        <v>1604</v>
      </c>
      <c r="D15622" t="s">
        <v>165</v>
      </c>
      <c r="E15622" t="s">
        <v>71</v>
      </c>
      <c r="F15622" s="1" t="s">
        <v>331</v>
      </c>
      <c r="G15622" t="s">
        <v>74</v>
      </c>
      <c r="H15622" t="str">
        <f>VLOOKUP(F15622,Clubs!$A$1:$D$220,4,)</f>
        <v>034058</v>
      </c>
    </row>
    <row r="15623" spans="1:8">
      <c r="A15623">
        <v>2572626</v>
      </c>
      <c r="B15623" t="s">
        <v>12528</v>
      </c>
      <c r="C15623" t="s">
        <v>1144</v>
      </c>
      <c r="D15623" t="s">
        <v>166</v>
      </c>
      <c r="E15623" t="s">
        <v>71</v>
      </c>
      <c r="F15623" s="1" t="s">
        <v>271</v>
      </c>
      <c r="G15623" t="s">
        <v>74</v>
      </c>
      <c r="H15623" t="str">
        <f>VLOOKUP(F15623,Clubs!$A$1:$D$220,4,)</f>
        <v>082017</v>
      </c>
    </row>
    <row r="15624" spans="1:8">
      <c r="A15624">
        <v>2572648</v>
      </c>
      <c r="B15624" t="s">
        <v>688</v>
      </c>
      <c r="C15624" t="s">
        <v>1267</v>
      </c>
      <c r="D15624" t="s">
        <v>8640</v>
      </c>
      <c r="E15624" t="s">
        <v>75</v>
      </c>
      <c r="F15624" s="1" t="s">
        <v>10888</v>
      </c>
      <c r="G15624" t="s">
        <v>74</v>
      </c>
      <c r="H15624" t="str">
        <f>VLOOKUP(F15624,Clubs!$A$1:$D$220,4,)</f>
        <v>046002</v>
      </c>
    </row>
    <row r="15625" spans="1:8">
      <c r="A15625">
        <v>2572654</v>
      </c>
      <c r="B15625" t="s">
        <v>13476</v>
      </c>
      <c r="C15625" t="s">
        <v>13477</v>
      </c>
      <c r="D15625" t="s">
        <v>165</v>
      </c>
      <c r="E15625" t="s">
        <v>71</v>
      </c>
      <c r="F15625" s="1" t="s">
        <v>331</v>
      </c>
      <c r="G15625" t="s">
        <v>74</v>
      </c>
      <c r="H15625" t="str">
        <f>VLOOKUP(F15625,Clubs!$A$1:$D$220,4,)</f>
        <v>034058</v>
      </c>
    </row>
    <row r="15626" spans="1:8">
      <c r="A15626">
        <v>2572746</v>
      </c>
      <c r="B15626" t="s">
        <v>657</v>
      </c>
      <c r="C15626" t="s">
        <v>870</v>
      </c>
      <c r="D15626" t="s">
        <v>110</v>
      </c>
      <c r="E15626" t="s">
        <v>71</v>
      </c>
      <c r="F15626" s="1" t="s">
        <v>308</v>
      </c>
      <c r="G15626" t="s">
        <v>74</v>
      </c>
      <c r="H15626" t="str">
        <f>VLOOKUP(F15626,Clubs!$A$1:$D$220,4,)</f>
        <v>030076</v>
      </c>
    </row>
    <row r="15627" spans="1:8">
      <c r="A15627">
        <v>2572748</v>
      </c>
      <c r="B15627" t="s">
        <v>13478</v>
      </c>
      <c r="C15627" t="s">
        <v>779</v>
      </c>
      <c r="D15627" t="s">
        <v>109</v>
      </c>
      <c r="E15627" t="s">
        <v>71</v>
      </c>
      <c r="F15627" s="1" t="s">
        <v>301</v>
      </c>
      <c r="G15627" t="s">
        <v>74</v>
      </c>
      <c r="H15627" t="str">
        <f>VLOOKUP(F15627,Clubs!$A$1:$D$220,4,)</f>
        <v>066032</v>
      </c>
    </row>
    <row r="15628" spans="1:8">
      <c r="A15628">
        <v>2572790</v>
      </c>
      <c r="B15628" t="s">
        <v>13479</v>
      </c>
      <c r="C15628" t="s">
        <v>1844</v>
      </c>
      <c r="D15628" t="s">
        <v>109</v>
      </c>
      <c r="E15628" t="s">
        <v>75</v>
      </c>
      <c r="F15628" s="1" t="s">
        <v>202</v>
      </c>
      <c r="G15628" t="s">
        <v>74</v>
      </c>
      <c r="H15628" t="str">
        <f>VLOOKUP(F15628,Clubs!$A$1:$D$220,4,)</f>
        <v>081017</v>
      </c>
    </row>
    <row r="15629" spans="1:8">
      <c r="A15629">
        <v>2572801</v>
      </c>
      <c r="B15629" t="s">
        <v>868</v>
      </c>
      <c r="C15629" t="s">
        <v>13480</v>
      </c>
      <c r="D15629" t="s">
        <v>166</v>
      </c>
      <c r="E15629" t="s">
        <v>71</v>
      </c>
      <c r="F15629" s="1" t="s">
        <v>212</v>
      </c>
      <c r="G15629" t="s">
        <v>74</v>
      </c>
      <c r="H15629" t="str">
        <f>VLOOKUP(F15629,Clubs!$A$1:$D$220,4,)</f>
        <v>030076</v>
      </c>
    </row>
    <row r="15630" spans="1:8">
      <c r="A15630">
        <v>2572809</v>
      </c>
      <c r="B15630" t="s">
        <v>1630</v>
      </c>
      <c r="C15630" t="s">
        <v>919</v>
      </c>
      <c r="D15630" t="s">
        <v>166</v>
      </c>
      <c r="E15630" t="s">
        <v>71</v>
      </c>
      <c r="F15630" s="1" t="s">
        <v>212</v>
      </c>
      <c r="G15630" t="s">
        <v>74</v>
      </c>
      <c r="H15630" t="str">
        <f>VLOOKUP(F15630,Clubs!$A$1:$D$220,4,)</f>
        <v>030076</v>
      </c>
    </row>
    <row r="15631" spans="1:8">
      <c r="A15631">
        <v>2572813</v>
      </c>
      <c r="B15631" t="s">
        <v>13481</v>
      </c>
      <c r="C15631" t="s">
        <v>1029</v>
      </c>
      <c r="D15631" t="s">
        <v>166</v>
      </c>
      <c r="E15631" t="s">
        <v>75</v>
      </c>
      <c r="F15631" s="1" t="s">
        <v>275</v>
      </c>
      <c r="G15631" t="s">
        <v>74</v>
      </c>
      <c r="H15631" t="str">
        <f>VLOOKUP(F15631,Clubs!$A$1:$D$220,4,)</f>
        <v>081061</v>
      </c>
    </row>
    <row r="15632" spans="1:8">
      <c r="A15632">
        <v>2572836</v>
      </c>
      <c r="B15632" t="s">
        <v>13482</v>
      </c>
      <c r="C15632" t="s">
        <v>673</v>
      </c>
      <c r="D15632" t="s">
        <v>8640</v>
      </c>
      <c r="E15632" t="s">
        <v>71</v>
      </c>
      <c r="F15632" s="1" t="s">
        <v>275</v>
      </c>
      <c r="G15632" t="s">
        <v>74</v>
      </c>
      <c r="H15632" t="str">
        <f>VLOOKUP(F15632,Clubs!$A$1:$D$220,4,)</f>
        <v>081061</v>
      </c>
    </row>
    <row r="15633" spans="1:8">
      <c r="A15633">
        <v>2572859</v>
      </c>
      <c r="B15633" t="s">
        <v>13483</v>
      </c>
      <c r="C15633" t="s">
        <v>1255</v>
      </c>
      <c r="D15633" t="s">
        <v>8640</v>
      </c>
      <c r="E15633" t="s">
        <v>75</v>
      </c>
      <c r="F15633" s="1" t="s">
        <v>263</v>
      </c>
      <c r="G15633" t="s">
        <v>211</v>
      </c>
      <c r="H15633" t="str">
        <f>VLOOKUP(F15633,Clubs!$A$1:$D$220,4,)</f>
        <v>034062</v>
      </c>
    </row>
    <row r="15634" spans="1:8">
      <c r="A15634">
        <v>2572870</v>
      </c>
      <c r="B15634" t="s">
        <v>13484</v>
      </c>
      <c r="C15634" t="s">
        <v>1055</v>
      </c>
      <c r="D15634" t="s">
        <v>111</v>
      </c>
      <c r="E15634" t="s">
        <v>75</v>
      </c>
      <c r="F15634" s="1" t="s">
        <v>263</v>
      </c>
      <c r="G15634" t="s">
        <v>211</v>
      </c>
      <c r="H15634" t="str">
        <f>VLOOKUP(F15634,Clubs!$A$1:$D$220,4,)</f>
        <v>034062</v>
      </c>
    </row>
    <row r="15635" spans="1:8">
      <c r="A15635">
        <v>2572874</v>
      </c>
      <c r="B15635" t="s">
        <v>685</v>
      </c>
      <c r="C15635" t="s">
        <v>1198</v>
      </c>
      <c r="D15635" t="s">
        <v>8640</v>
      </c>
      <c r="E15635" t="s">
        <v>75</v>
      </c>
      <c r="F15635" s="1" t="s">
        <v>263</v>
      </c>
      <c r="G15635" t="s">
        <v>211</v>
      </c>
      <c r="H15635" t="str">
        <f>VLOOKUP(F15635,Clubs!$A$1:$D$220,4,)</f>
        <v>034062</v>
      </c>
    </row>
    <row r="15636" spans="1:8">
      <c r="A15636">
        <v>2572878</v>
      </c>
      <c r="B15636" t="s">
        <v>2106</v>
      </c>
      <c r="C15636" t="s">
        <v>794</v>
      </c>
      <c r="D15636" t="s">
        <v>111</v>
      </c>
      <c r="E15636" t="s">
        <v>71</v>
      </c>
      <c r="F15636" s="1" t="s">
        <v>263</v>
      </c>
      <c r="G15636" t="s">
        <v>211</v>
      </c>
      <c r="H15636" t="str">
        <f>VLOOKUP(F15636,Clubs!$A$1:$D$220,4,)</f>
        <v>034062</v>
      </c>
    </row>
    <row r="15637" spans="1:8">
      <c r="A15637">
        <v>2572879</v>
      </c>
      <c r="B15637" t="s">
        <v>13485</v>
      </c>
      <c r="C15637" t="s">
        <v>2683</v>
      </c>
      <c r="D15637" t="s">
        <v>165</v>
      </c>
      <c r="E15637" t="s">
        <v>71</v>
      </c>
      <c r="F15637" s="1" t="s">
        <v>263</v>
      </c>
      <c r="G15637" t="s">
        <v>74</v>
      </c>
      <c r="H15637" t="str">
        <f>VLOOKUP(F15637,Clubs!$A$1:$D$220,4,)</f>
        <v>034062</v>
      </c>
    </row>
    <row r="15638" spans="1:8">
      <c r="A15638">
        <v>2572886</v>
      </c>
      <c r="B15638" t="s">
        <v>1590</v>
      </c>
      <c r="C15638" t="s">
        <v>13486</v>
      </c>
      <c r="D15638" t="s">
        <v>166</v>
      </c>
      <c r="E15638" t="s">
        <v>75</v>
      </c>
      <c r="F15638" s="1" t="s">
        <v>263</v>
      </c>
      <c r="G15638" t="s">
        <v>74</v>
      </c>
      <c r="H15638" t="str">
        <f>VLOOKUP(F15638,Clubs!$A$1:$D$220,4,)</f>
        <v>034062</v>
      </c>
    </row>
    <row r="15639" spans="1:8">
      <c r="A15639">
        <v>2572902</v>
      </c>
      <c r="B15639" t="s">
        <v>6588</v>
      </c>
      <c r="C15639" t="s">
        <v>1111</v>
      </c>
      <c r="D15639" t="s">
        <v>166</v>
      </c>
      <c r="E15639" t="s">
        <v>71</v>
      </c>
      <c r="F15639" s="1" t="s">
        <v>263</v>
      </c>
      <c r="G15639" t="s">
        <v>74</v>
      </c>
      <c r="H15639" t="str">
        <f>VLOOKUP(F15639,Clubs!$A$1:$D$220,4,)</f>
        <v>034062</v>
      </c>
    </row>
    <row r="15640" spans="1:8">
      <c r="A15640">
        <v>2572918</v>
      </c>
      <c r="B15640" t="s">
        <v>13487</v>
      </c>
      <c r="C15640" t="s">
        <v>5769</v>
      </c>
      <c r="D15640" t="s">
        <v>165</v>
      </c>
      <c r="E15640" t="s">
        <v>71</v>
      </c>
      <c r="F15640" s="1" t="s">
        <v>263</v>
      </c>
      <c r="G15640" t="s">
        <v>74</v>
      </c>
      <c r="H15640" t="str">
        <f>VLOOKUP(F15640,Clubs!$A$1:$D$220,4,)</f>
        <v>034062</v>
      </c>
    </row>
    <row r="15641" spans="1:8">
      <c r="A15641">
        <v>2572926</v>
      </c>
      <c r="B15641" t="s">
        <v>2849</v>
      </c>
      <c r="C15641" t="s">
        <v>3465</v>
      </c>
      <c r="D15641" t="s">
        <v>165</v>
      </c>
      <c r="E15641" t="s">
        <v>75</v>
      </c>
      <c r="F15641" s="1" t="s">
        <v>209</v>
      </c>
      <c r="G15641" t="s">
        <v>74</v>
      </c>
      <c r="H15641" t="str">
        <f>VLOOKUP(F15641,Clubs!$A$1:$D$220,4,)</f>
        <v>034066</v>
      </c>
    </row>
    <row r="15642" spans="1:8">
      <c r="A15642">
        <v>2572930</v>
      </c>
      <c r="B15642" t="s">
        <v>13488</v>
      </c>
      <c r="C15642" t="s">
        <v>13489</v>
      </c>
      <c r="D15642" t="s">
        <v>165</v>
      </c>
      <c r="E15642" t="s">
        <v>75</v>
      </c>
      <c r="F15642" s="1" t="s">
        <v>263</v>
      </c>
      <c r="G15642" t="s">
        <v>74</v>
      </c>
      <c r="H15642" t="str">
        <f>VLOOKUP(F15642,Clubs!$A$1:$D$220,4,)</f>
        <v>034062</v>
      </c>
    </row>
    <row r="15643" spans="1:8">
      <c r="A15643">
        <v>2572954</v>
      </c>
      <c r="B15643" t="s">
        <v>13490</v>
      </c>
      <c r="C15643" t="s">
        <v>1717</v>
      </c>
      <c r="D15643" t="s">
        <v>8640</v>
      </c>
      <c r="E15643" t="s">
        <v>71</v>
      </c>
      <c r="F15643" s="1" t="s">
        <v>262</v>
      </c>
      <c r="G15643" t="s">
        <v>211</v>
      </c>
      <c r="H15643" t="str">
        <f>VLOOKUP(F15643,Clubs!$A$1:$D$220,4,)</f>
        <v>081017</v>
      </c>
    </row>
    <row r="15644" spans="1:8">
      <c r="A15644">
        <v>2572969</v>
      </c>
      <c r="B15644" t="s">
        <v>755</v>
      </c>
      <c r="C15644" t="s">
        <v>604</v>
      </c>
      <c r="D15644" t="s">
        <v>111</v>
      </c>
      <c r="E15644" t="s">
        <v>75</v>
      </c>
      <c r="F15644" s="1" t="s">
        <v>322</v>
      </c>
      <c r="G15644" t="s">
        <v>74</v>
      </c>
      <c r="H15644" t="str">
        <f>VLOOKUP(F15644,Clubs!$A$1:$D$220,4,)</f>
        <v>048008</v>
      </c>
    </row>
    <row r="15645" spans="1:8">
      <c r="A15645">
        <v>2572984</v>
      </c>
      <c r="B15645" t="s">
        <v>13491</v>
      </c>
      <c r="C15645" t="s">
        <v>714</v>
      </c>
      <c r="D15645" t="s">
        <v>115</v>
      </c>
      <c r="E15645" t="s">
        <v>75</v>
      </c>
      <c r="F15645" s="1" t="s">
        <v>209</v>
      </c>
      <c r="G15645" t="s">
        <v>74</v>
      </c>
      <c r="H15645" t="str">
        <f>VLOOKUP(F15645,Clubs!$A$1:$D$220,4,)</f>
        <v>034066</v>
      </c>
    </row>
    <row r="15646" spans="1:8">
      <c r="A15646">
        <v>2572990</v>
      </c>
      <c r="B15646" t="s">
        <v>13492</v>
      </c>
      <c r="C15646" t="s">
        <v>2078</v>
      </c>
      <c r="D15646" t="s">
        <v>8640</v>
      </c>
      <c r="E15646" t="s">
        <v>71</v>
      </c>
      <c r="F15646" s="1" t="s">
        <v>214</v>
      </c>
      <c r="G15646" t="s">
        <v>74</v>
      </c>
      <c r="H15646" t="str">
        <f>VLOOKUP(F15646,Clubs!$A$1:$D$220,4,)</f>
        <v>034038</v>
      </c>
    </row>
    <row r="15647" spans="1:8">
      <c r="A15647">
        <v>2573002</v>
      </c>
      <c r="B15647" t="s">
        <v>13493</v>
      </c>
      <c r="C15647" t="s">
        <v>672</v>
      </c>
      <c r="D15647" t="s">
        <v>111</v>
      </c>
      <c r="E15647" t="s">
        <v>71</v>
      </c>
      <c r="F15647" s="1" t="s">
        <v>299</v>
      </c>
      <c r="G15647" t="s">
        <v>74</v>
      </c>
      <c r="H15647" t="str">
        <f>VLOOKUP(F15647,Clubs!$A$1:$D$220,4,)</f>
        <v>012002</v>
      </c>
    </row>
    <row r="15648" spans="1:8">
      <c r="A15648">
        <v>2573012</v>
      </c>
      <c r="B15648" t="s">
        <v>13494</v>
      </c>
      <c r="C15648" t="s">
        <v>779</v>
      </c>
      <c r="D15648" t="s">
        <v>109</v>
      </c>
      <c r="E15648" t="s">
        <v>71</v>
      </c>
      <c r="F15648" s="1" t="s">
        <v>203</v>
      </c>
      <c r="G15648" t="s">
        <v>74</v>
      </c>
      <c r="H15648" t="str">
        <f>VLOOKUP(F15648,Clubs!$A$1:$D$220,4,)</f>
        <v>031009</v>
      </c>
    </row>
    <row r="15649" spans="1:8">
      <c r="A15649">
        <v>2573040</v>
      </c>
      <c r="B15649" t="s">
        <v>13495</v>
      </c>
      <c r="C15649" t="s">
        <v>906</v>
      </c>
      <c r="D15649" t="s">
        <v>165</v>
      </c>
      <c r="E15649" t="s">
        <v>71</v>
      </c>
      <c r="F15649" s="1" t="s">
        <v>10894</v>
      </c>
      <c r="G15649" t="s">
        <v>74</v>
      </c>
      <c r="H15649" t="str">
        <f>VLOOKUP(F15649,Clubs!$A$1:$D$220,4,)</f>
        <v>081017</v>
      </c>
    </row>
    <row r="15650" spans="1:8">
      <c r="A15650">
        <v>2573044</v>
      </c>
      <c r="B15650" t="s">
        <v>13496</v>
      </c>
      <c r="C15650" t="s">
        <v>2767</v>
      </c>
      <c r="D15650" t="s">
        <v>166</v>
      </c>
      <c r="E15650" t="s">
        <v>75</v>
      </c>
      <c r="F15650" s="1" t="s">
        <v>10894</v>
      </c>
      <c r="G15650" t="s">
        <v>74</v>
      </c>
      <c r="H15650" t="str">
        <f>VLOOKUP(F15650,Clubs!$A$1:$D$220,4,)</f>
        <v>081017</v>
      </c>
    </row>
    <row r="15651" spans="1:8">
      <c r="A15651">
        <v>2573094</v>
      </c>
      <c r="B15651" t="s">
        <v>13497</v>
      </c>
      <c r="C15651" t="s">
        <v>840</v>
      </c>
      <c r="D15651" t="s">
        <v>111</v>
      </c>
      <c r="E15651" t="s">
        <v>75</v>
      </c>
      <c r="F15651" s="1" t="s">
        <v>303</v>
      </c>
      <c r="G15651" t="s">
        <v>211</v>
      </c>
      <c r="H15651" t="str">
        <f>VLOOKUP(F15651,Clubs!$A$1:$D$220,4,)</f>
        <v>048006</v>
      </c>
    </row>
    <row r="15652" spans="1:8">
      <c r="A15652">
        <v>2573153</v>
      </c>
      <c r="B15652" t="s">
        <v>13498</v>
      </c>
      <c r="C15652" t="s">
        <v>716</v>
      </c>
      <c r="D15652" t="s">
        <v>8640</v>
      </c>
      <c r="E15652" t="s">
        <v>75</v>
      </c>
      <c r="F15652" s="1" t="s">
        <v>314</v>
      </c>
      <c r="G15652" t="s">
        <v>211</v>
      </c>
      <c r="H15652" t="str">
        <f>VLOOKUP(F15652,Clubs!$A$1:$D$220,4,)</f>
        <v>034457</v>
      </c>
    </row>
    <row r="15653" spans="1:8">
      <c r="A15653">
        <v>2573160</v>
      </c>
      <c r="B15653" t="s">
        <v>13498</v>
      </c>
      <c r="C15653" t="s">
        <v>13499</v>
      </c>
      <c r="D15653" t="s">
        <v>8640</v>
      </c>
      <c r="E15653" t="s">
        <v>71</v>
      </c>
      <c r="F15653" s="1" t="s">
        <v>314</v>
      </c>
      <c r="G15653" t="s">
        <v>211</v>
      </c>
      <c r="H15653" t="str">
        <f>VLOOKUP(F15653,Clubs!$A$1:$D$220,4,)</f>
        <v>034457</v>
      </c>
    </row>
    <row r="15654" spans="1:8">
      <c r="A15654">
        <v>2573199</v>
      </c>
      <c r="B15654" t="s">
        <v>3613</v>
      </c>
      <c r="C15654" t="s">
        <v>1014</v>
      </c>
      <c r="D15654" t="s">
        <v>8640</v>
      </c>
      <c r="E15654" t="s">
        <v>75</v>
      </c>
      <c r="F15654" s="1" t="s">
        <v>8520</v>
      </c>
      <c r="G15654" t="s">
        <v>211</v>
      </c>
      <c r="H15654" t="str">
        <f>VLOOKUP(F15654,Clubs!$A$1:$D$220,4,)</f>
        <v>012003</v>
      </c>
    </row>
    <row r="15655" spans="1:8">
      <c r="A15655">
        <v>2573203</v>
      </c>
      <c r="B15655" t="s">
        <v>13500</v>
      </c>
      <c r="C15655" t="s">
        <v>789</v>
      </c>
      <c r="D15655" t="s">
        <v>166</v>
      </c>
      <c r="E15655" t="s">
        <v>71</v>
      </c>
      <c r="F15655" s="1" t="s">
        <v>282</v>
      </c>
      <c r="G15655" t="s">
        <v>74</v>
      </c>
      <c r="H15655" t="str">
        <f>VLOOKUP(F15655,Clubs!$A$1:$D$220,4,)</f>
        <v>031008</v>
      </c>
    </row>
    <row r="15656" spans="1:8">
      <c r="A15656">
        <v>2573215</v>
      </c>
      <c r="B15656" t="s">
        <v>13501</v>
      </c>
      <c r="C15656" t="s">
        <v>1215</v>
      </c>
      <c r="D15656" t="s">
        <v>110</v>
      </c>
      <c r="E15656" t="s">
        <v>71</v>
      </c>
      <c r="F15656" s="1" t="s">
        <v>282</v>
      </c>
      <c r="G15656" t="s">
        <v>74</v>
      </c>
      <c r="H15656" t="str">
        <f>VLOOKUP(F15656,Clubs!$A$1:$D$220,4,)</f>
        <v>031008</v>
      </c>
    </row>
    <row r="15657" spans="1:8">
      <c r="A15657">
        <v>2573228</v>
      </c>
      <c r="B15657" t="s">
        <v>13502</v>
      </c>
      <c r="C15657" t="s">
        <v>13503</v>
      </c>
      <c r="D15657" t="s">
        <v>166</v>
      </c>
      <c r="E15657" t="s">
        <v>75</v>
      </c>
      <c r="F15657" s="1" t="s">
        <v>345</v>
      </c>
      <c r="G15657" t="s">
        <v>74</v>
      </c>
      <c r="H15657" t="str">
        <f>VLOOKUP(F15657,Clubs!$A$1:$D$220,4,)</f>
        <v>011024</v>
      </c>
    </row>
    <row r="15658" spans="1:8">
      <c r="A15658">
        <v>2573258</v>
      </c>
      <c r="B15658" t="s">
        <v>916</v>
      </c>
      <c r="C15658" t="s">
        <v>741</v>
      </c>
      <c r="D15658" t="s">
        <v>166</v>
      </c>
      <c r="E15658" t="s">
        <v>71</v>
      </c>
      <c r="F15658" s="1" t="s">
        <v>8520</v>
      </c>
      <c r="G15658" t="s">
        <v>74</v>
      </c>
      <c r="H15658" t="str">
        <f>VLOOKUP(F15658,Clubs!$A$1:$D$220,4,)</f>
        <v>012003</v>
      </c>
    </row>
    <row r="15659" spans="1:8">
      <c r="A15659">
        <v>2573306</v>
      </c>
      <c r="B15659" t="s">
        <v>13504</v>
      </c>
      <c r="C15659" t="s">
        <v>8329</v>
      </c>
      <c r="D15659" t="s">
        <v>111</v>
      </c>
      <c r="E15659" t="s">
        <v>71</v>
      </c>
      <c r="F15659" s="1" t="s">
        <v>8525</v>
      </c>
      <c r="G15659" t="s">
        <v>211</v>
      </c>
      <c r="H15659" t="str">
        <f>VLOOKUP(F15659,Clubs!$A$1:$D$220,4,)</f>
        <v>030075</v>
      </c>
    </row>
    <row r="15660" spans="1:8">
      <c r="A15660">
        <v>2573310</v>
      </c>
      <c r="B15660" t="s">
        <v>2672</v>
      </c>
      <c r="C15660" t="s">
        <v>1393</v>
      </c>
      <c r="D15660" t="s">
        <v>8640</v>
      </c>
      <c r="E15660" t="s">
        <v>71</v>
      </c>
      <c r="F15660" s="1" t="s">
        <v>8525</v>
      </c>
      <c r="G15660" t="s">
        <v>211</v>
      </c>
      <c r="H15660" t="str">
        <f>VLOOKUP(F15660,Clubs!$A$1:$D$220,4,)</f>
        <v>030075</v>
      </c>
    </row>
    <row r="15661" spans="1:8">
      <c r="A15661">
        <v>2573315</v>
      </c>
      <c r="B15661" t="s">
        <v>4075</v>
      </c>
      <c r="C15661" t="s">
        <v>864</v>
      </c>
      <c r="D15661" t="s">
        <v>111</v>
      </c>
      <c r="E15661" t="s">
        <v>71</v>
      </c>
      <c r="F15661" s="1" t="s">
        <v>8520</v>
      </c>
      <c r="G15661" t="s">
        <v>211</v>
      </c>
      <c r="H15661" t="str">
        <f>VLOOKUP(F15661,Clubs!$A$1:$D$220,4,)</f>
        <v>012003</v>
      </c>
    </row>
    <row r="15662" spans="1:8">
      <c r="A15662">
        <v>2573365</v>
      </c>
      <c r="B15662" t="s">
        <v>13505</v>
      </c>
      <c r="C15662" t="s">
        <v>2145</v>
      </c>
      <c r="D15662" t="s">
        <v>8640</v>
      </c>
      <c r="E15662" t="s">
        <v>75</v>
      </c>
      <c r="F15662" s="1" t="s">
        <v>274</v>
      </c>
      <c r="G15662" t="s">
        <v>74</v>
      </c>
      <c r="H15662" t="str">
        <f>VLOOKUP(F15662,Clubs!$A$1:$D$220,4,)</f>
        <v>046004</v>
      </c>
    </row>
    <row r="15663" spans="1:8">
      <c r="A15663">
        <v>2573490</v>
      </c>
      <c r="B15663" t="s">
        <v>3682</v>
      </c>
      <c r="C15663" t="s">
        <v>13506</v>
      </c>
      <c r="D15663" t="s">
        <v>109</v>
      </c>
      <c r="E15663" t="s">
        <v>71</v>
      </c>
      <c r="F15663" s="1" t="s">
        <v>257</v>
      </c>
      <c r="G15663" t="s">
        <v>74</v>
      </c>
      <c r="H15663" t="str">
        <f>VLOOKUP(F15663,Clubs!$A$1:$D$220,4,)</f>
        <v>031003</v>
      </c>
    </row>
    <row r="15664" spans="1:8">
      <c r="A15664">
        <v>2573493</v>
      </c>
      <c r="B15664" t="s">
        <v>10148</v>
      </c>
      <c r="C15664" t="s">
        <v>800</v>
      </c>
      <c r="D15664" t="s">
        <v>110</v>
      </c>
      <c r="E15664" t="s">
        <v>71</v>
      </c>
      <c r="F15664" s="1" t="s">
        <v>257</v>
      </c>
      <c r="G15664" t="s">
        <v>74</v>
      </c>
      <c r="H15664" t="str">
        <f>VLOOKUP(F15664,Clubs!$A$1:$D$220,4,)</f>
        <v>031003</v>
      </c>
    </row>
    <row r="15665" spans="1:8">
      <c r="A15665">
        <v>2573518</v>
      </c>
      <c r="B15665" t="s">
        <v>13507</v>
      </c>
      <c r="C15665" t="s">
        <v>959</v>
      </c>
      <c r="D15665" t="s">
        <v>165</v>
      </c>
      <c r="E15665" t="s">
        <v>71</v>
      </c>
      <c r="F15665" s="1" t="s">
        <v>222</v>
      </c>
      <c r="G15665" t="s">
        <v>74</v>
      </c>
      <c r="H15665" t="str">
        <f>VLOOKUP(F15665,Clubs!$A$1:$D$220,4,)</f>
        <v>030004</v>
      </c>
    </row>
    <row r="15666" spans="1:8">
      <c r="A15666">
        <v>2573525</v>
      </c>
      <c r="B15666" t="s">
        <v>13508</v>
      </c>
      <c r="C15666" t="s">
        <v>9361</v>
      </c>
      <c r="D15666" t="s">
        <v>166</v>
      </c>
      <c r="E15666" t="s">
        <v>71</v>
      </c>
      <c r="F15666" s="1" t="s">
        <v>222</v>
      </c>
      <c r="G15666" t="s">
        <v>74</v>
      </c>
      <c r="H15666" t="str">
        <f>VLOOKUP(F15666,Clubs!$A$1:$D$220,4,)</f>
        <v>030004</v>
      </c>
    </row>
    <row r="15667" spans="1:8">
      <c r="A15667">
        <v>2573537</v>
      </c>
      <c r="B15667" t="s">
        <v>1538</v>
      </c>
      <c r="C15667" t="s">
        <v>810</v>
      </c>
      <c r="D15667" t="s">
        <v>165</v>
      </c>
      <c r="E15667" t="s">
        <v>71</v>
      </c>
      <c r="F15667" s="1" t="s">
        <v>225</v>
      </c>
      <c r="G15667" t="s">
        <v>74</v>
      </c>
      <c r="H15667" t="str">
        <f>VLOOKUP(F15667,Clubs!$A$1:$D$220,4,)</f>
        <v>034073</v>
      </c>
    </row>
    <row r="15668" spans="1:8">
      <c r="A15668">
        <v>2573551</v>
      </c>
      <c r="B15668" t="s">
        <v>670</v>
      </c>
      <c r="C15668" t="s">
        <v>626</v>
      </c>
      <c r="D15668" t="s">
        <v>166</v>
      </c>
      <c r="E15668" t="s">
        <v>75</v>
      </c>
      <c r="F15668" s="1" t="s">
        <v>346</v>
      </c>
      <c r="G15668" t="s">
        <v>74</v>
      </c>
      <c r="H15668" t="str">
        <f>VLOOKUP(F15668,Clubs!$A$1:$D$220,4,)</f>
        <v>032014</v>
      </c>
    </row>
    <row r="15669" spans="1:8">
      <c r="A15669">
        <v>2573569</v>
      </c>
      <c r="B15669" t="s">
        <v>8903</v>
      </c>
      <c r="C15669" t="s">
        <v>4995</v>
      </c>
      <c r="D15669" t="s">
        <v>165</v>
      </c>
      <c r="E15669" t="s">
        <v>71</v>
      </c>
      <c r="F15669" s="1" t="s">
        <v>222</v>
      </c>
      <c r="G15669" t="s">
        <v>74</v>
      </c>
      <c r="H15669" t="str">
        <f>VLOOKUP(F15669,Clubs!$A$1:$D$220,4,)</f>
        <v>030004</v>
      </c>
    </row>
    <row r="15670" spans="1:8">
      <c r="A15670">
        <v>2573592</v>
      </c>
      <c r="B15670" t="s">
        <v>8260</v>
      </c>
      <c r="C15670" t="s">
        <v>13509</v>
      </c>
      <c r="D15670" t="s">
        <v>8640</v>
      </c>
      <c r="E15670" t="s">
        <v>71</v>
      </c>
      <c r="F15670" s="1" t="s">
        <v>275</v>
      </c>
      <c r="G15670" t="s">
        <v>211</v>
      </c>
      <c r="H15670" t="str">
        <f>VLOOKUP(F15670,Clubs!$A$1:$D$220,4,)</f>
        <v>081061</v>
      </c>
    </row>
    <row r="15671" spans="1:8">
      <c r="A15671">
        <v>2573605</v>
      </c>
      <c r="B15671" t="s">
        <v>13510</v>
      </c>
      <c r="C15671" t="s">
        <v>568</v>
      </c>
      <c r="D15671" t="s">
        <v>8640</v>
      </c>
      <c r="E15671" t="s">
        <v>71</v>
      </c>
      <c r="F15671" s="1" t="s">
        <v>206</v>
      </c>
      <c r="G15671" t="s">
        <v>74</v>
      </c>
      <c r="H15671" t="str">
        <f>VLOOKUP(F15671,Clubs!$A$1:$D$220,4,)</f>
        <v>082020</v>
      </c>
    </row>
    <row r="15672" spans="1:8">
      <c r="A15672">
        <v>2573615</v>
      </c>
      <c r="B15672" t="s">
        <v>621</v>
      </c>
      <c r="C15672" t="s">
        <v>3029</v>
      </c>
      <c r="D15672" t="s">
        <v>8640</v>
      </c>
      <c r="E15672" t="s">
        <v>71</v>
      </c>
      <c r="F15672" s="1" t="s">
        <v>346</v>
      </c>
      <c r="G15672" t="s">
        <v>211</v>
      </c>
      <c r="H15672" t="str">
        <f>VLOOKUP(F15672,Clubs!$A$1:$D$220,4,)</f>
        <v>032014</v>
      </c>
    </row>
    <row r="15673" spans="1:8">
      <c r="A15673">
        <v>2573626</v>
      </c>
      <c r="B15673" t="s">
        <v>13511</v>
      </c>
      <c r="C15673" t="s">
        <v>2410</v>
      </c>
      <c r="D15673" t="s">
        <v>109</v>
      </c>
      <c r="E15673" t="s">
        <v>75</v>
      </c>
      <c r="F15673" s="1" t="s">
        <v>308</v>
      </c>
      <c r="G15673" t="s">
        <v>74</v>
      </c>
      <c r="H15673" t="str">
        <f>VLOOKUP(F15673,Clubs!$A$1:$D$220,4,)</f>
        <v>030076</v>
      </c>
    </row>
    <row r="15674" spans="1:8">
      <c r="A15674">
        <v>2573630</v>
      </c>
      <c r="B15674" t="s">
        <v>615</v>
      </c>
      <c r="C15674" t="s">
        <v>1124</v>
      </c>
      <c r="D15674" t="s">
        <v>8640</v>
      </c>
      <c r="E15674" t="s">
        <v>75</v>
      </c>
      <c r="F15674" s="1" t="s">
        <v>346</v>
      </c>
      <c r="G15674" t="s">
        <v>211</v>
      </c>
      <c r="H15674" t="str">
        <f>VLOOKUP(F15674,Clubs!$A$1:$D$220,4,)</f>
        <v>032014</v>
      </c>
    </row>
    <row r="15675" spans="1:8">
      <c r="A15675">
        <v>2573678</v>
      </c>
      <c r="B15675" t="s">
        <v>4672</v>
      </c>
      <c r="C15675" t="s">
        <v>892</v>
      </c>
      <c r="D15675" t="s">
        <v>8640</v>
      </c>
      <c r="E15675" t="s">
        <v>75</v>
      </c>
      <c r="F15675" s="1" t="s">
        <v>8528</v>
      </c>
      <c r="G15675" t="s">
        <v>201</v>
      </c>
      <c r="H15675" t="str">
        <f>VLOOKUP(F15675,Clubs!$A$1:$D$220,4,)</f>
        <v>031062</v>
      </c>
    </row>
    <row r="15676" spans="1:8">
      <c r="A15676">
        <v>2573728</v>
      </c>
      <c r="B15676" t="s">
        <v>1691</v>
      </c>
      <c r="C15676" t="s">
        <v>1181</v>
      </c>
      <c r="D15676" t="s">
        <v>111</v>
      </c>
      <c r="E15676" t="s">
        <v>71</v>
      </c>
      <c r="F15676" s="1" t="s">
        <v>217</v>
      </c>
      <c r="G15676" t="s">
        <v>74</v>
      </c>
      <c r="H15676" t="str">
        <f>VLOOKUP(F15676,Clubs!$A$1:$D$220,4,)</f>
        <v>012008</v>
      </c>
    </row>
    <row r="15677" spans="1:8">
      <c r="A15677">
        <v>2573735</v>
      </c>
      <c r="B15677" t="s">
        <v>685</v>
      </c>
      <c r="C15677" t="s">
        <v>2132</v>
      </c>
      <c r="D15677" t="s">
        <v>8640</v>
      </c>
      <c r="E15677" t="s">
        <v>71</v>
      </c>
      <c r="F15677" s="1" t="s">
        <v>246</v>
      </c>
      <c r="G15677" t="s">
        <v>74</v>
      </c>
      <c r="H15677" t="str">
        <f>VLOOKUP(F15677,Clubs!$A$1:$D$220,4,)</f>
        <v>011024</v>
      </c>
    </row>
    <row r="15678" spans="1:8">
      <c r="A15678">
        <v>2573785</v>
      </c>
      <c r="B15678" t="s">
        <v>5721</v>
      </c>
      <c r="C15678" t="s">
        <v>588</v>
      </c>
      <c r="D15678" t="s">
        <v>8640</v>
      </c>
      <c r="E15678" t="s">
        <v>71</v>
      </c>
      <c r="F15678" s="1" t="s">
        <v>209</v>
      </c>
      <c r="G15678" t="s">
        <v>201</v>
      </c>
      <c r="H15678" t="str">
        <f>VLOOKUP(F15678,Clubs!$A$1:$D$220,4,)</f>
        <v>034066</v>
      </c>
    </row>
    <row r="15679" spans="1:8">
      <c r="A15679">
        <v>2573791</v>
      </c>
      <c r="B15679" t="s">
        <v>1124</v>
      </c>
      <c r="C15679" t="s">
        <v>1267</v>
      </c>
      <c r="D15679" t="s">
        <v>8640</v>
      </c>
      <c r="E15679" t="s">
        <v>75</v>
      </c>
      <c r="F15679" s="1" t="s">
        <v>209</v>
      </c>
      <c r="G15679" t="s">
        <v>201</v>
      </c>
      <c r="H15679" t="str">
        <f>VLOOKUP(F15679,Clubs!$A$1:$D$220,4,)</f>
        <v>034066</v>
      </c>
    </row>
    <row r="15680" spans="1:8">
      <c r="A15680">
        <v>2573799</v>
      </c>
      <c r="B15680" t="s">
        <v>1980</v>
      </c>
      <c r="C15680" t="s">
        <v>864</v>
      </c>
      <c r="D15680" t="s">
        <v>110</v>
      </c>
      <c r="E15680" t="s">
        <v>71</v>
      </c>
      <c r="F15680" s="1" t="s">
        <v>209</v>
      </c>
      <c r="G15680" t="s">
        <v>74</v>
      </c>
      <c r="H15680" t="str">
        <f>VLOOKUP(F15680,Clubs!$A$1:$D$220,4,)</f>
        <v>034066</v>
      </c>
    </row>
    <row r="15681" spans="1:8">
      <c r="A15681">
        <v>2573849</v>
      </c>
      <c r="B15681" t="s">
        <v>13512</v>
      </c>
      <c r="C15681" t="s">
        <v>3564</v>
      </c>
      <c r="D15681" t="s">
        <v>8640</v>
      </c>
      <c r="E15681" t="s">
        <v>71</v>
      </c>
      <c r="F15681" s="1" t="s">
        <v>10888</v>
      </c>
      <c r="G15681" t="s">
        <v>211</v>
      </c>
      <c r="H15681" t="str">
        <f>VLOOKUP(F15681,Clubs!$A$1:$D$220,4,)</f>
        <v>046002</v>
      </c>
    </row>
    <row r="15682" spans="1:8">
      <c r="A15682">
        <v>2573979</v>
      </c>
      <c r="B15682" t="s">
        <v>2187</v>
      </c>
      <c r="C15682" t="s">
        <v>840</v>
      </c>
      <c r="D15682" t="s">
        <v>166</v>
      </c>
      <c r="E15682" t="s">
        <v>75</v>
      </c>
      <c r="F15682" s="1" t="s">
        <v>210</v>
      </c>
      <c r="G15682" t="s">
        <v>74</v>
      </c>
      <c r="H15682" t="str">
        <f>VLOOKUP(F15682,Clubs!$A$1:$D$220,4,)</f>
        <v>081041</v>
      </c>
    </row>
    <row r="15683" spans="1:8">
      <c r="A15683">
        <v>2574018</v>
      </c>
      <c r="B15683" t="s">
        <v>13513</v>
      </c>
      <c r="C15683" t="s">
        <v>1135</v>
      </c>
      <c r="D15683" t="s">
        <v>8640</v>
      </c>
      <c r="E15683" t="s">
        <v>71</v>
      </c>
      <c r="F15683" s="1" t="s">
        <v>209</v>
      </c>
      <c r="G15683" t="s">
        <v>201</v>
      </c>
      <c r="H15683" t="str">
        <f>VLOOKUP(F15683,Clubs!$A$1:$D$220,4,)</f>
        <v>034066</v>
      </c>
    </row>
    <row r="15684" spans="1:8">
      <c r="A15684">
        <v>2574019</v>
      </c>
      <c r="B15684" t="s">
        <v>13514</v>
      </c>
      <c r="C15684" t="s">
        <v>1015</v>
      </c>
      <c r="D15684" t="s">
        <v>111</v>
      </c>
      <c r="E15684" t="s">
        <v>71</v>
      </c>
      <c r="F15684" s="1" t="s">
        <v>209</v>
      </c>
      <c r="G15684" t="s">
        <v>74</v>
      </c>
      <c r="H15684" t="str">
        <f>VLOOKUP(F15684,Clubs!$A$1:$D$220,4,)</f>
        <v>034066</v>
      </c>
    </row>
    <row r="15685" spans="1:8">
      <c r="A15685">
        <v>2574030</v>
      </c>
      <c r="B15685" t="s">
        <v>8961</v>
      </c>
      <c r="C15685" t="s">
        <v>962</v>
      </c>
      <c r="D15685" t="s">
        <v>8640</v>
      </c>
      <c r="E15685" t="s">
        <v>71</v>
      </c>
      <c r="F15685" s="1" t="s">
        <v>196</v>
      </c>
      <c r="G15685" t="s">
        <v>74</v>
      </c>
      <c r="H15685" t="str">
        <f>VLOOKUP(F15685,Clubs!$A$1:$D$220,4,)</f>
        <v>031051</v>
      </c>
    </row>
    <row r="15686" spans="1:8">
      <c r="A15686">
        <v>2574070</v>
      </c>
      <c r="B15686" t="s">
        <v>1155</v>
      </c>
      <c r="C15686" t="s">
        <v>13515</v>
      </c>
      <c r="D15686" t="s">
        <v>166</v>
      </c>
      <c r="E15686" t="s">
        <v>71</v>
      </c>
      <c r="F15686" s="1" t="s">
        <v>222</v>
      </c>
      <c r="G15686" t="s">
        <v>74</v>
      </c>
      <c r="H15686" t="str">
        <f>VLOOKUP(F15686,Clubs!$A$1:$D$220,4,)</f>
        <v>030004</v>
      </c>
    </row>
    <row r="15687" spans="1:8">
      <c r="A15687">
        <v>2574181</v>
      </c>
      <c r="B15687" t="s">
        <v>13516</v>
      </c>
      <c r="C15687" t="s">
        <v>894</v>
      </c>
      <c r="D15687" t="s">
        <v>8640</v>
      </c>
      <c r="E15687" t="s">
        <v>71</v>
      </c>
      <c r="F15687" s="1" t="s">
        <v>253</v>
      </c>
      <c r="G15687" t="s">
        <v>211</v>
      </c>
      <c r="H15687" t="str">
        <f>VLOOKUP(F15687,Clubs!$A$1:$D$220,4,)</f>
        <v>011025</v>
      </c>
    </row>
    <row r="15688" spans="1:8">
      <c r="A15688">
        <v>2574182</v>
      </c>
      <c r="B15688" t="s">
        <v>13517</v>
      </c>
      <c r="C15688" t="s">
        <v>2721</v>
      </c>
      <c r="D15688" t="s">
        <v>165</v>
      </c>
      <c r="E15688" t="s">
        <v>71</v>
      </c>
      <c r="F15688" s="1" t="s">
        <v>356</v>
      </c>
      <c r="G15688" t="s">
        <v>74</v>
      </c>
      <c r="H15688" t="str">
        <f>VLOOKUP(F15688,Clubs!$A$1:$D$220,4,)</f>
        <v>081017</v>
      </c>
    </row>
    <row r="15689" spans="1:8">
      <c r="A15689">
        <v>2574184</v>
      </c>
      <c r="B15689" t="s">
        <v>7964</v>
      </c>
      <c r="C15689" t="s">
        <v>1941</v>
      </c>
      <c r="D15689" t="s">
        <v>165</v>
      </c>
      <c r="E15689" t="s">
        <v>71</v>
      </c>
      <c r="F15689" s="1" t="s">
        <v>356</v>
      </c>
      <c r="G15689" t="s">
        <v>74</v>
      </c>
      <c r="H15689" t="str">
        <f>VLOOKUP(F15689,Clubs!$A$1:$D$220,4,)</f>
        <v>081017</v>
      </c>
    </row>
    <row r="15690" spans="1:8">
      <c r="A15690">
        <v>2574191</v>
      </c>
      <c r="B15690" t="s">
        <v>12138</v>
      </c>
      <c r="C15690" t="s">
        <v>949</v>
      </c>
      <c r="D15690" t="s">
        <v>165</v>
      </c>
      <c r="E15690" t="s">
        <v>75</v>
      </c>
      <c r="F15690" s="1" t="s">
        <v>356</v>
      </c>
      <c r="G15690" t="s">
        <v>74</v>
      </c>
      <c r="H15690" t="str">
        <f>VLOOKUP(F15690,Clubs!$A$1:$D$220,4,)</f>
        <v>081017</v>
      </c>
    </row>
    <row r="15691" spans="1:8">
      <c r="A15691">
        <v>2574195</v>
      </c>
      <c r="B15691" t="s">
        <v>13518</v>
      </c>
      <c r="C15691" t="s">
        <v>673</v>
      </c>
      <c r="D15691" t="s">
        <v>109</v>
      </c>
      <c r="E15691" t="s">
        <v>71</v>
      </c>
      <c r="F15691" s="1" t="s">
        <v>356</v>
      </c>
      <c r="G15691" t="s">
        <v>74</v>
      </c>
      <c r="H15691" t="str">
        <f>VLOOKUP(F15691,Clubs!$A$1:$D$220,4,)</f>
        <v>081017</v>
      </c>
    </row>
    <row r="15692" spans="1:8">
      <c r="A15692">
        <v>2574198</v>
      </c>
      <c r="B15692" t="s">
        <v>13519</v>
      </c>
      <c r="C15692" t="s">
        <v>574</v>
      </c>
      <c r="D15692" t="s">
        <v>109</v>
      </c>
      <c r="E15692" t="s">
        <v>71</v>
      </c>
      <c r="F15692" s="1" t="s">
        <v>356</v>
      </c>
      <c r="G15692" t="s">
        <v>74</v>
      </c>
      <c r="H15692" t="str">
        <f>VLOOKUP(F15692,Clubs!$A$1:$D$220,4,)</f>
        <v>081017</v>
      </c>
    </row>
    <row r="15693" spans="1:8">
      <c r="A15693">
        <v>2574263</v>
      </c>
      <c r="B15693" t="s">
        <v>13520</v>
      </c>
      <c r="C15693" t="s">
        <v>13521</v>
      </c>
      <c r="D15693" t="s">
        <v>165</v>
      </c>
      <c r="E15693" t="s">
        <v>71</v>
      </c>
      <c r="F15693" s="1" t="s">
        <v>230</v>
      </c>
      <c r="G15693" t="s">
        <v>74</v>
      </c>
      <c r="H15693" t="str">
        <f>VLOOKUP(F15693,Clubs!$A$1:$D$220,4,)</f>
        <v>031025</v>
      </c>
    </row>
    <row r="15694" spans="1:8">
      <c r="A15694">
        <v>2574294</v>
      </c>
      <c r="B15694" t="s">
        <v>13522</v>
      </c>
      <c r="C15694" t="s">
        <v>2285</v>
      </c>
      <c r="D15694" t="s">
        <v>165</v>
      </c>
      <c r="E15694" t="s">
        <v>71</v>
      </c>
      <c r="F15694" s="1" t="s">
        <v>336</v>
      </c>
      <c r="G15694" t="s">
        <v>74</v>
      </c>
      <c r="H15694" t="str">
        <f>VLOOKUP(F15694,Clubs!$A$1:$D$220,4,)</f>
        <v>030076</v>
      </c>
    </row>
    <row r="15695" spans="1:8">
      <c r="A15695">
        <v>2574322</v>
      </c>
      <c r="B15695" t="s">
        <v>1080</v>
      </c>
      <c r="C15695" t="s">
        <v>13523</v>
      </c>
      <c r="D15695" t="s">
        <v>115</v>
      </c>
      <c r="E15695" t="s">
        <v>71</v>
      </c>
      <c r="F15695" s="1" t="s">
        <v>275</v>
      </c>
      <c r="G15695" t="s">
        <v>201</v>
      </c>
      <c r="H15695" t="str">
        <f>VLOOKUP(F15695,Clubs!$A$1:$D$220,4,)</f>
        <v>081061</v>
      </c>
    </row>
    <row r="15696" spans="1:8">
      <c r="A15696">
        <v>2574386</v>
      </c>
      <c r="B15696" t="s">
        <v>10378</v>
      </c>
      <c r="C15696" t="s">
        <v>2294</v>
      </c>
      <c r="D15696" t="s">
        <v>166</v>
      </c>
      <c r="E15696" t="s">
        <v>71</v>
      </c>
      <c r="F15696" s="1" t="s">
        <v>223</v>
      </c>
      <c r="G15696" t="s">
        <v>74</v>
      </c>
      <c r="H15696" t="str">
        <f>VLOOKUP(F15696,Clubs!$A$1:$D$220,4,)</f>
        <v>081050</v>
      </c>
    </row>
    <row r="15697" spans="1:8">
      <c r="A15697">
        <v>2574407</v>
      </c>
      <c r="B15697" t="s">
        <v>13524</v>
      </c>
      <c r="C15697" t="s">
        <v>12126</v>
      </c>
      <c r="D15697" t="s">
        <v>165</v>
      </c>
      <c r="E15697" t="s">
        <v>75</v>
      </c>
      <c r="F15697" s="1" t="s">
        <v>216</v>
      </c>
      <c r="G15697" t="s">
        <v>74</v>
      </c>
      <c r="H15697" t="str">
        <f>VLOOKUP(F15697,Clubs!$A$1:$D$220,4,)</f>
        <v>065012</v>
      </c>
    </row>
    <row r="15698" spans="1:8">
      <c r="A15698">
        <v>2574410</v>
      </c>
      <c r="B15698" t="s">
        <v>13525</v>
      </c>
      <c r="C15698" t="s">
        <v>672</v>
      </c>
      <c r="D15698" t="s">
        <v>115</v>
      </c>
      <c r="E15698" t="s">
        <v>71</v>
      </c>
      <c r="F15698" s="1" t="s">
        <v>216</v>
      </c>
      <c r="G15698" t="s">
        <v>74</v>
      </c>
      <c r="H15698" t="str">
        <f>VLOOKUP(F15698,Clubs!$A$1:$D$220,4,)</f>
        <v>065012</v>
      </c>
    </row>
    <row r="15699" spans="1:8">
      <c r="A15699">
        <v>2574512</v>
      </c>
      <c r="B15699" t="s">
        <v>3379</v>
      </c>
      <c r="C15699" t="s">
        <v>1357</v>
      </c>
      <c r="D15699" t="s">
        <v>165</v>
      </c>
      <c r="E15699" t="s">
        <v>71</v>
      </c>
      <c r="F15699" s="1" t="s">
        <v>230</v>
      </c>
      <c r="G15699" t="s">
        <v>74</v>
      </c>
      <c r="H15699" t="str">
        <f>VLOOKUP(F15699,Clubs!$A$1:$D$220,4,)</f>
        <v>031025</v>
      </c>
    </row>
    <row r="15700" spans="1:8">
      <c r="A15700">
        <v>2574629</v>
      </c>
      <c r="B15700" t="s">
        <v>4844</v>
      </c>
      <c r="C15700" t="s">
        <v>1271</v>
      </c>
      <c r="D15700" t="s">
        <v>8640</v>
      </c>
      <c r="E15700" t="s">
        <v>71</v>
      </c>
      <c r="F15700" s="1" t="s">
        <v>202</v>
      </c>
      <c r="G15700" t="s">
        <v>201</v>
      </c>
      <c r="H15700" t="str">
        <f>VLOOKUP(F15700,Clubs!$A$1:$D$220,4,)</f>
        <v>081017</v>
      </c>
    </row>
    <row r="15701" spans="1:8">
      <c r="A15701">
        <v>2574630</v>
      </c>
      <c r="B15701" t="s">
        <v>621</v>
      </c>
      <c r="C15701" t="s">
        <v>1025</v>
      </c>
      <c r="D15701" t="s">
        <v>8640</v>
      </c>
      <c r="E15701" t="s">
        <v>71</v>
      </c>
      <c r="F15701" s="1" t="s">
        <v>202</v>
      </c>
      <c r="G15701" t="s">
        <v>201</v>
      </c>
      <c r="H15701" t="str">
        <f>VLOOKUP(F15701,Clubs!$A$1:$D$220,4,)</f>
        <v>081017</v>
      </c>
    </row>
    <row r="15702" spans="1:8">
      <c r="A15702">
        <v>2574631</v>
      </c>
      <c r="B15702" t="s">
        <v>13526</v>
      </c>
      <c r="C15702" t="s">
        <v>929</v>
      </c>
      <c r="D15702" t="s">
        <v>8640</v>
      </c>
      <c r="E15702" t="s">
        <v>71</v>
      </c>
      <c r="F15702" s="1" t="s">
        <v>202</v>
      </c>
      <c r="G15702" t="s">
        <v>201</v>
      </c>
      <c r="H15702" t="str">
        <f>VLOOKUP(F15702,Clubs!$A$1:$D$220,4,)</f>
        <v>081017</v>
      </c>
    </row>
    <row r="15703" spans="1:8">
      <c r="A15703">
        <v>2574755</v>
      </c>
      <c r="B15703" t="s">
        <v>13527</v>
      </c>
      <c r="C15703" t="s">
        <v>3720</v>
      </c>
      <c r="D15703" t="s">
        <v>165</v>
      </c>
      <c r="E15703" t="s">
        <v>71</v>
      </c>
      <c r="F15703" s="1" t="s">
        <v>277</v>
      </c>
      <c r="G15703" t="s">
        <v>74</v>
      </c>
      <c r="H15703" t="str">
        <f>VLOOKUP(F15703,Clubs!$A$1:$D$220,4,)</f>
        <v>031051</v>
      </c>
    </row>
    <row r="15704" spans="1:8">
      <c r="A15704">
        <v>2574772</v>
      </c>
      <c r="B15704" t="s">
        <v>1278</v>
      </c>
      <c r="C15704" t="s">
        <v>924</v>
      </c>
      <c r="D15704" t="s">
        <v>166</v>
      </c>
      <c r="E15704" t="s">
        <v>71</v>
      </c>
      <c r="F15704" s="1" t="s">
        <v>213</v>
      </c>
      <c r="G15704" t="s">
        <v>74</v>
      </c>
      <c r="H15704" t="str">
        <f>VLOOKUP(F15704,Clubs!$A$1:$D$220,4,)</f>
        <v>066032</v>
      </c>
    </row>
    <row r="15705" spans="1:8">
      <c r="A15705">
        <v>2574780</v>
      </c>
      <c r="B15705" t="s">
        <v>5383</v>
      </c>
      <c r="C15705" t="s">
        <v>714</v>
      </c>
      <c r="D15705" t="s">
        <v>8640</v>
      </c>
      <c r="E15705" t="s">
        <v>75</v>
      </c>
      <c r="F15705" s="1" t="s">
        <v>329</v>
      </c>
      <c r="G15705" t="s">
        <v>211</v>
      </c>
      <c r="H15705" t="str">
        <f>VLOOKUP(F15705,Clubs!$A$1:$D$220,4,)</f>
        <v>031050</v>
      </c>
    </row>
    <row r="15706" spans="1:8">
      <c r="A15706">
        <v>2574808</v>
      </c>
      <c r="B15706" t="s">
        <v>6854</v>
      </c>
      <c r="C15706" t="s">
        <v>1093</v>
      </c>
      <c r="D15706" t="s">
        <v>8640</v>
      </c>
      <c r="E15706" t="s">
        <v>71</v>
      </c>
      <c r="F15706" s="1" t="s">
        <v>10888</v>
      </c>
      <c r="G15706" t="s">
        <v>211</v>
      </c>
      <c r="H15706" t="str">
        <f>VLOOKUP(F15706,Clubs!$A$1:$D$220,4,)</f>
        <v>046002</v>
      </c>
    </row>
    <row r="15707" spans="1:8">
      <c r="A15707">
        <v>2574842</v>
      </c>
      <c r="B15707" t="s">
        <v>5504</v>
      </c>
      <c r="C15707" t="s">
        <v>1890</v>
      </c>
      <c r="D15707" t="s">
        <v>166</v>
      </c>
      <c r="E15707" t="s">
        <v>71</v>
      </c>
      <c r="F15707" s="1" t="s">
        <v>213</v>
      </c>
      <c r="G15707" t="s">
        <v>74</v>
      </c>
      <c r="H15707" t="str">
        <f>VLOOKUP(F15707,Clubs!$A$1:$D$220,4,)</f>
        <v>066032</v>
      </c>
    </row>
    <row r="15708" spans="1:8">
      <c r="A15708">
        <v>2574845</v>
      </c>
      <c r="B15708" t="s">
        <v>13528</v>
      </c>
      <c r="C15708" t="s">
        <v>13529</v>
      </c>
      <c r="D15708" t="s">
        <v>165</v>
      </c>
      <c r="E15708" t="s">
        <v>75</v>
      </c>
      <c r="F15708" s="1" t="s">
        <v>213</v>
      </c>
      <c r="G15708" t="s">
        <v>74</v>
      </c>
      <c r="H15708" t="str">
        <f>VLOOKUP(F15708,Clubs!$A$1:$D$220,4,)</f>
        <v>066032</v>
      </c>
    </row>
    <row r="15709" spans="1:8">
      <c r="A15709">
        <v>2574846</v>
      </c>
      <c r="B15709" t="s">
        <v>13528</v>
      </c>
      <c r="C15709" t="s">
        <v>2754</v>
      </c>
      <c r="D15709" t="s">
        <v>109</v>
      </c>
      <c r="E15709" t="s">
        <v>75</v>
      </c>
      <c r="F15709" s="1" t="s">
        <v>213</v>
      </c>
      <c r="G15709" t="s">
        <v>74</v>
      </c>
      <c r="H15709" t="str">
        <f>VLOOKUP(F15709,Clubs!$A$1:$D$220,4,)</f>
        <v>066032</v>
      </c>
    </row>
    <row r="15710" spans="1:8">
      <c r="A15710">
        <v>2574888</v>
      </c>
      <c r="B15710" t="s">
        <v>9882</v>
      </c>
      <c r="C15710" t="s">
        <v>1081</v>
      </c>
      <c r="D15710" t="s">
        <v>166</v>
      </c>
      <c r="E15710" t="s">
        <v>71</v>
      </c>
      <c r="F15710" s="1" t="s">
        <v>299</v>
      </c>
      <c r="G15710" t="s">
        <v>74</v>
      </c>
      <c r="H15710" t="str">
        <f>VLOOKUP(F15710,Clubs!$A$1:$D$220,4,)</f>
        <v>012002</v>
      </c>
    </row>
    <row r="15711" spans="1:8">
      <c r="A15711">
        <v>2574894</v>
      </c>
      <c r="B15711" t="s">
        <v>13530</v>
      </c>
      <c r="C15711" t="s">
        <v>1170</v>
      </c>
      <c r="D15711" t="s">
        <v>115</v>
      </c>
      <c r="E15711" t="s">
        <v>71</v>
      </c>
      <c r="F15711" s="1" t="s">
        <v>209</v>
      </c>
      <c r="G15711" t="s">
        <v>211</v>
      </c>
      <c r="H15711" t="str">
        <f>VLOOKUP(F15711,Clubs!$A$1:$D$220,4,)</f>
        <v>034066</v>
      </c>
    </row>
    <row r="15712" spans="1:8">
      <c r="A15712">
        <v>2574903</v>
      </c>
      <c r="B15712" t="s">
        <v>1845</v>
      </c>
      <c r="C15712" t="s">
        <v>3803</v>
      </c>
      <c r="D15712" t="s">
        <v>166</v>
      </c>
      <c r="E15712" t="s">
        <v>71</v>
      </c>
      <c r="F15712" s="1" t="s">
        <v>299</v>
      </c>
      <c r="G15712" t="s">
        <v>74</v>
      </c>
      <c r="H15712" t="str">
        <f>VLOOKUP(F15712,Clubs!$A$1:$D$220,4,)</f>
        <v>012002</v>
      </c>
    </row>
    <row r="15713" spans="1:8">
      <c r="A15713">
        <v>2574904</v>
      </c>
      <c r="B15713" t="s">
        <v>13531</v>
      </c>
      <c r="C15713" t="s">
        <v>3003</v>
      </c>
      <c r="D15713" t="s">
        <v>165</v>
      </c>
      <c r="E15713" t="s">
        <v>71</v>
      </c>
      <c r="F15713" s="1" t="s">
        <v>209</v>
      </c>
      <c r="G15713" t="s">
        <v>74</v>
      </c>
      <c r="H15713" t="str">
        <f>VLOOKUP(F15713,Clubs!$A$1:$D$220,4,)</f>
        <v>034066</v>
      </c>
    </row>
    <row r="15714" spans="1:8">
      <c r="A15714">
        <v>2574981</v>
      </c>
      <c r="B15714" t="s">
        <v>13532</v>
      </c>
      <c r="C15714" t="s">
        <v>1033</v>
      </c>
      <c r="D15714" t="s">
        <v>8640</v>
      </c>
      <c r="E15714" t="s">
        <v>71</v>
      </c>
      <c r="F15714" s="1" t="s">
        <v>204</v>
      </c>
      <c r="G15714" t="s">
        <v>211</v>
      </c>
      <c r="H15714" t="str">
        <f>VLOOKUP(F15714,Clubs!$A$1:$D$220,4,)</f>
        <v>031030</v>
      </c>
    </row>
    <row r="15715" spans="1:8">
      <c r="A15715">
        <v>2575027</v>
      </c>
      <c r="B15715" t="s">
        <v>1213</v>
      </c>
      <c r="C15715" t="s">
        <v>1287</v>
      </c>
      <c r="D15715" t="s">
        <v>8640</v>
      </c>
      <c r="E15715" t="s">
        <v>75</v>
      </c>
      <c r="F15715" s="1" t="s">
        <v>337</v>
      </c>
      <c r="G15715" t="s">
        <v>74</v>
      </c>
      <c r="H15715" t="str">
        <f>VLOOKUP(F15715,Clubs!$A$1:$D$220,4,)</f>
        <v>031053</v>
      </c>
    </row>
    <row r="15716" spans="1:8">
      <c r="A15716">
        <v>2575120</v>
      </c>
      <c r="B15716" t="s">
        <v>13533</v>
      </c>
      <c r="C15716" t="s">
        <v>750</v>
      </c>
      <c r="D15716" t="s">
        <v>8640</v>
      </c>
      <c r="E15716" t="s">
        <v>75</v>
      </c>
      <c r="F15716" s="1" t="s">
        <v>294</v>
      </c>
      <c r="G15716" t="s">
        <v>211</v>
      </c>
      <c r="H15716" t="str">
        <f>VLOOKUP(F15716,Clubs!$A$1:$D$220,4,)</f>
        <v>081017</v>
      </c>
    </row>
    <row r="15717" spans="1:8">
      <c r="A15717">
        <v>2575127</v>
      </c>
      <c r="B15717" t="s">
        <v>7506</v>
      </c>
      <c r="C15717" t="s">
        <v>608</v>
      </c>
      <c r="D15717" t="s">
        <v>111</v>
      </c>
      <c r="E15717" t="s">
        <v>75</v>
      </c>
      <c r="F15717" s="1" t="s">
        <v>257</v>
      </c>
      <c r="G15717" t="s">
        <v>74</v>
      </c>
      <c r="H15717" t="str">
        <f>VLOOKUP(F15717,Clubs!$A$1:$D$220,4,)</f>
        <v>031003</v>
      </c>
    </row>
    <row r="15718" spans="1:8">
      <c r="A15718">
        <v>2575139</v>
      </c>
      <c r="B15718" t="s">
        <v>13534</v>
      </c>
      <c r="C15718" t="s">
        <v>13535</v>
      </c>
      <c r="D15718" t="s">
        <v>165</v>
      </c>
      <c r="E15718" t="s">
        <v>75</v>
      </c>
      <c r="F15718" s="1" t="s">
        <v>257</v>
      </c>
      <c r="G15718" t="s">
        <v>74</v>
      </c>
      <c r="H15718" t="str">
        <f>VLOOKUP(F15718,Clubs!$A$1:$D$220,4,)</f>
        <v>031003</v>
      </c>
    </row>
    <row r="15719" spans="1:8">
      <c r="A15719">
        <v>2575147</v>
      </c>
      <c r="B15719" t="s">
        <v>13536</v>
      </c>
      <c r="C15719" t="s">
        <v>10024</v>
      </c>
      <c r="D15719" t="s">
        <v>166</v>
      </c>
      <c r="E15719" t="s">
        <v>71</v>
      </c>
      <c r="F15719" s="1" t="s">
        <v>257</v>
      </c>
      <c r="G15719" t="s">
        <v>74</v>
      </c>
      <c r="H15719" t="str">
        <f>VLOOKUP(F15719,Clubs!$A$1:$D$220,4,)</f>
        <v>031003</v>
      </c>
    </row>
    <row r="15720" spans="1:8">
      <c r="A15720">
        <v>2575151</v>
      </c>
      <c r="B15720" t="s">
        <v>13537</v>
      </c>
      <c r="C15720" t="s">
        <v>13538</v>
      </c>
      <c r="D15720" t="s">
        <v>165</v>
      </c>
      <c r="E15720" t="s">
        <v>71</v>
      </c>
      <c r="F15720" s="1" t="s">
        <v>257</v>
      </c>
      <c r="G15720" t="s">
        <v>74</v>
      </c>
      <c r="H15720" t="str">
        <f>VLOOKUP(F15720,Clubs!$A$1:$D$220,4,)</f>
        <v>031003</v>
      </c>
    </row>
    <row r="15721" spans="1:8">
      <c r="A15721">
        <v>2575158</v>
      </c>
      <c r="B15721" t="s">
        <v>13539</v>
      </c>
      <c r="C15721" t="s">
        <v>792</v>
      </c>
      <c r="D15721" t="s">
        <v>166</v>
      </c>
      <c r="E15721" t="s">
        <v>75</v>
      </c>
      <c r="F15721" s="1" t="s">
        <v>244</v>
      </c>
      <c r="G15721" t="s">
        <v>74</v>
      </c>
      <c r="H15721" t="str">
        <f>VLOOKUP(F15721,Clubs!$A$1:$D$220,4,)</f>
        <v>030008</v>
      </c>
    </row>
    <row r="15722" spans="1:8">
      <c r="A15722">
        <v>2575163</v>
      </c>
      <c r="B15722" t="s">
        <v>13540</v>
      </c>
      <c r="C15722" t="s">
        <v>13541</v>
      </c>
      <c r="D15722" t="s">
        <v>166</v>
      </c>
      <c r="E15722" t="s">
        <v>71</v>
      </c>
      <c r="F15722" s="1" t="s">
        <v>244</v>
      </c>
      <c r="G15722" t="s">
        <v>74</v>
      </c>
      <c r="H15722" t="str">
        <f>VLOOKUP(F15722,Clubs!$A$1:$D$220,4,)</f>
        <v>030008</v>
      </c>
    </row>
    <row r="15723" spans="1:8">
      <c r="A15723">
        <v>2575166</v>
      </c>
      <c r="B15723" t="s">
        <v>13542</v>
      </c>
      <c r="C15723" t="s">
        <v>1181</v>
      </c>
      <c r="D15723" t="s">
        <v>115</v>
      </c>
      <c r="E15723" t="s">
        <v>71</v>
      </c>
      <c r="F15723" s="1" t="s">
        <v>209</v>
      </c>
      <c r="G15723" t="s">
        <v>211</v>
      </c>
      <c r="H15723" t="str">
        <f>VLOOKUP(F15723,Clubs!$A$1:$D$220,4,)</f>
        <v>034066</v>
      </c>
    </row>
    <row r="15724" spans="1:8">
      <c r="A15724">
        <v>2575169</v>
      </c>
      <c r="B15724" t="s">
        <v>13543</v>
      </c>
      <c r="C15724" t="s">
        <v>592</v>
      </c>
      <c r="D15724" t="s">
        <v>165</v>
      </c>
      <c r="E15724" t="s">
        <v>71</v>
      </c>
      <c r="F15724" s="1" t="s">
        <v>257</v>
      </c>
      <c r="G15724" t="s">
        <v>74</v>
      </c>
      <c r="H15724" t="str">
        <f>VLOOKUP(F15724,Clubs!$A$1:$D$220,4,)</f>
        <v>031003</v>
      </c>
    </row>
    <row r="15725" spans="1:8">
      <c r="A15725">
        <v>2575170</v>
      </c>
      <c r="B15725" t="s">
        <v>13544</v>
      </c>
      <c r="C15725" t="s">
        <v>3794</v>
      </c>
      <c r="D15725" t="s">
        <v>165</v>
      </c>
      <c r="E15725" t="s">
        <v>75</v>
      </c>
      <c r="F15725" s="1" t="s">
        <v>244</v>
      </c>
      <c r="G15725" t="s">
        <v>74</v>
      </c>
      <c r="H15725" t="str">
        <f>VLOOKUP(F15725,Clubs!$A$1:$D$220,4,)</f>
        <v>030008</v>
      </c>
    </row>
    <row r="15726" spans="1:8">
      <c r="A15726">
        <v>2575175</v>
      </c>
      <c r="B15726" t="s">
        <v>13545</v>
      </c>
      <c r="C15726" t="s">
        <v>13546</v>
      </c>
      <c r="D15726" t="s">
        <v>165</v>
      </c>
      <c r="E15726" t="s">
        <v>75</v>
      </c>
      <c r="F15726" s="1" t="s">
        <v>257</v>
      </c>
      <c r="G15726" t="s">
        <v>74</v>
      </c>
      <c r="H15726" t="str">
        <f>VLOOKUP(F15726,Clubs!$A$1:$D$220,4,)</f>
        <v>031003</v>
      </c>
    </row>
    <row r="15727" spans="1:8">
      <c r="A15727">
        <v>2575181</v>
      </c>
      <c r="B15727" t="s">
        <v>13544</v>
      </c>
      <c r="C15727" t="s">
        <v>1477</v>
      </c>
      <c r="D15727" t="s">
        <v>166</v>
      </c>
      <c r="E15727" t="s">
        <v>75</v>
      </c>
      <c r="F15727" s="1" t="s">
        <v>244</v>
      </c>
      <c r="G15727" t="s">
        <v>74</v>
      </c>
      <c r="H15727" t="str">
        <f>VLOOKUP(F15727,Clubs!$A$1:$D$220,4,)</f>
        <v>030008</v>
      </c>
    </row>
    <row r="15728" spans="1:8">
      <c r="A15728">
        <v>2575192</v>
      </c>
      <c r="B15728" t="s">
        <v>13547</v>
      </c>
      <c r="C15728" t="s">
        <v>764</v>
      </c>
      <c r="D15728" t="s">
        <v>166</v>
      </c>
      <c r="E15728" t="s">
        <v>71</v>
      </c>
      <c r="F15728" s="1" t="s">
        <v>244</v>
      </c>
      <c r="G15728" t="s">
        <v>74</v>
      </c>
      <c r="H15728" t="str">
        <f>VLOOKUP(F15728,Clubs!$A$1:$D$220,4,)</f>
        <v>030008</v>
      </c>
    </row>
    <row r="15729" spans="1:8">
      <c r="A15729">
        <v>2575204</v>
      </c>
      <c r="B15729" t="s">
        <v>13548</v>
      </c>
      <c r="C15729" t="s">
        <v>12841</v>
      </c>
      <c r="D15729" t="s">
        <v>165</v>
      </c>
      <c r="E15729" t="s">
        <v>71</v>
      </c>
      <c r="F15729" s="1" t="s">
        <v>244</v>
      </c>
      <c r="G15729" t="s">
        <v>74</v>
      </c>
      <c r="H15729" t="str">
        <f>VLOOKUP(F15729,Clubs!$A$1:$D$220,4,)</f>
        <v>030008</v>
      </c>
    </row>
    <row r="15730" spans="1:8">
      <c r="A15730">
        <v>2575320</v>
      </c>
      <c r="B15730" t="s">
        <v>6569</v>
      </c>
      <c r="C15730" t="s">
        <v>1380</v>
      </c>
      <c r="D15730" t="s">
        <v>8640</v>
      </c>
      <c r="E15730" t="s">
        <v>75</v>
      </c>
      <c r="F15730" s="1" t="s">
        <v>303</v>
      </c>
      <c r="G15730" t="s">
        <v>74</v>
      </c>
      <c r="H15730" t="str">
        <f>VLOOKUP(F15730,Clubs!$A$1:$D$220,4,)</f>
        <v>048006</v>
      </c>
    </row>
    <row r="15731" spans="1:8">
      <c r="A15731">
        <v>2575349</v>
      </c>
      <c r="B15731" t="s">
        <v>2022</v>
      </c>
      <c r="C15731" t="s">
        <v>1276</v>
      </c>
      <c r="D15731" t="s">
        <v>8640</v>
      </c>
      <c r="E15731" t="s">
        <v>71</v>
      </c>
      <c r="F15731" s="1" t="s">
        <v>209</v>
      </c>
      <c r="G15731" t="s">
        <v>201</v>
      </c>
      <c r="H15731" t="str">
        <f>VLOOKUP(F15731,Clubs!$A$1:$D$220,4,)</f>
        <v>034066</v>
      </c>
    </row>
    <row r="15732" spans="1:8">
      <c r="A15732">
        <v>2575367</v>
      </c>
      <c r="B15732" t="s">
        <v>963</v>
      </c>
      <c r="C15732" t="s">
        <v>1917</v>
      </c>
      <c r="D15732" t="s">
        <v>166</v>
      </c>
      <c r="E15732" t="s">
        <v>75</v>
      </c>
      <c r="F15732" s="1" t="s">
        <v>353</v>
      </c>
      <c r="G15732" t="s">
        <v>74</v>
      </c>
      <c r="H15732" t="str">
        <f>VLOOKUP(F15732,Clubs!$A$1:$D$220,4,)</f>
        <v>081061</v>
      </c>
    </row>
    <row r="15733" spans="1:8">
      <c r="A15733">
        <v>2575385</v>
      </c>
      <c r="B15733" t="s">
        <v>13549</v>
      </c>
      <c r="C15733" t="s">
        <v>1499</v>
      </c>
      <c r="D15733" t="s">
        <v>109</v>
      </c>
      <c r="E15733" t="s">
        <v>71</v>
      </c>
      <c r="F15733" s="1" t="s">
        <v>244</v>
      </c>
      <c r="G15733" t="s">
        <v>74</v>
      </c>
      <c r="H15733" t="str">
        <f>VLOOKUP(F15733,Clubs!$A$1:$D$220,4,)</f>
        <v>030008</v>
      </c>
    </row>
    <row r="15734" spans="1:8">
      <c r="A15734">
        <v>2575391</v>
      </c>
      <c r="B15734" t="s">
        <v>3493</v>
      </c>
      <c r="C15734" t="s">
        <v>2786</v>
      </c>
      <c r="D15734" t="s">
        <v>111</v>
      </c>
      <c r="E15734" t="s">
        <v>75</v>
      </c>
      <c r="F15734" s="1" t="s">
        <v>208</v>
      </c>
      <c r="G15734" t="s">
        <v>211</v>
      </c>
      <c r="H15734" t="str">
        <f>VLOOKUP(F15734,Clubs!$A$1:$D$220,4,)</f>
        <v>030059</v>
      </c>
    </row>
    <row r="15735" spans="1:8">
      <c r="A15735">
        <v>2575392</v>
      </c>
      <c r="B15735" t="s">
        <v>13550</v>
      </c>
      <c r="C15735" t="s">
        <v>10450</v>
      </c>
      <c r="D15735" t="s">
        <v>110</v>
      </c>
      <c r="E15735" t="s">
        <v>71</v>
      </c>
      <c r="F15735" s="1" t="s">
        <v>263</v>
      </c>
      <c r="G15735" t="s">
        <v>74</v>
      </c>
      <c r="H15735" t="str">
        <f>VLOOKUP(F15735,Clubs!$A$1:$D$220,4,)</f>
        <v>034062</v>
      </c>
    </row>
    <row r="15736" spans="1:8">
      <c r="A15736">
        <v>2575404</v>
      </c>
      <c r="B15736" t="s">
        <v>13550</v>
      </c>
      <c r="C15736" t="s">
        <v>888</v>
      </c>
      <c r="D15736" t="s">
        <v>165</v>
      </c>
      <c r="E15736" t="s">
        <v>75</v>
      </c>
      <c r="F15736" s="1" t="s">
        <v>263</v>
      </c>
      <c r="G15736" t="s">
        <v>74</v>
      </c>
      <c r="H15736" t="str">
        <f>VLOOKUP(F15736,Clubs!$A$1:$D$220,4,)</f>
        <v>034062</v>
      </c>
    </row>
    <row r="15737" spans="1:8">
      <c r="A15737">
        <v>2575449</v>
      </c>
      <c r="B15737" t="s">
        <v>7723</v>
      </c>
      <c r="C15737" t="s">
        <v>716</v>
      </c>
      <c r="D15737" t="s">
        <v>8640</v>
      </c>
      <c r="E15737" t="s">
        <v>75</v>
      </c>
      <c r="F15737" s="1" t="s">
        <v>197</v>
      </c>
      <c r="G15737" t="s">
        <v>211</v>
      </c>
      <c r="H15737" t="str">
        <f>VLOOKUP(F15737,Clubs!$A$1:$D$220,4,)</f>
        <v>031067</v>
      </c>
    </row>
    <row r="15738" spans="1:8">
      <c r="A15738">
        <v>2575509</v>
      </c>
      <c r="B15738" t="s">
        <v>13551</v>
      </c>
      <c r="C15738" t="s">
        <v>13552</v>
      </c>
      <c r="D15738" t="s">
        <v>166</v>
      </c>
      <c r="E15738" t="s">
        <v>71</v>
      </c>
      <c r="F15738" s="1" t="s">
        <v>215</v>
      </c>
      <c r="G15738" t="s">
        <v>74</v>
      </c>
      <c r="H15738" t="str">
        <f>VLOOKUP(F15738,Clubs!$A$1:$D$220,4,)</f>
        <v>031042</v>
      </c>
    </row>
    <row r="15739" spans="1:8">
      <c r="A15739">
        <v>2575595</v>
      </c>
      <c r="B15739" t="s">
        <v>13553</v>
      </c>
      <c r="C15739" t="s">
        <v>4859</v>
      </c>
      <c r="D15739" t="s">
        <v>165</v>
      </c>
      <c r="E15739" t="s">
        <v>71</v>
      </c>
      <c r="F15739" s="1" t="s">
        <v>294</v>
      </c>
      <c r="G15739" t="s">
        <v>74</v>
      </c>
      <c r="H15739" t="str">
        <f>VLOOKUP(F15739,Clubs!$A$1:$D$220,4,)</f>
        <v>081017</v>
      </c>
    </row>
    <row r="15740" spans="1:8">
      <c r="A15740">
        <v>2575604</v>
      </c>
      <c r="B15740" t="s">
        <v>8049</v>
      </c>
      <c r="C15740" t="s">
        <v>1167</v>
      </c>
      <c r="D15740" t="s">
        <v>165</v>
      </c>
      <c r="E15740" t="s">
        <v>71</v>
      </c>
      <c r="F15740" s="1" t="s">
        <v>228</v>
      </c>
      <c r="G15740" t="s">
        <v>74</v>
      </c>
      <c r="H15740" t="str">
        <f>VLOOKUP(F15740,Clubs!$A$1:$D$220,4,)</f>
        <v>012003</v>
      </c>
    </row>
    <row r="15741" spans="1:8">
      <c r="A15741">
        <v>2575610</v>
      </c>
      <c r="B15741" t="s">
        <v>13554</v>
      </c>
      <c r="C15741" t="s">
        <v>735</v>
      </c>
      <c r="D15741" t="s">
        <v>166</v>
      </c>
      <c r="E15741" t="s">
        <v>75</v>
      </c>
      <c r="F15741" s="1" t="s">
        <v>216</v>
      </c>
      <c r="G15741" t="s">
        <v>74</v>
      </c>
      <c r="H15741" t="str">
        <f>VLOOKUP(F15741,Clubs!$A$1:$D$220,4,)</f>
        <v>065012</v>
      </c>
    </row>
    <row r="15742" spans="1:8">
      <c r="A15742">
        <v>2575627</v>
      </c>
      <c r="B15742" t="s">
        <v>3491</v>
      </c>
      <c r="C15742" t="s">
        <v>687</v>
      </c>
      <c r="D15742" t="s">
        <v>8640</v>
      </c>
      <c r="E15742" t="s">
        <v>71</v>
      </c>
      <c r="F15742" s="1" t="s">
        <v>199</v>
      </c>
      <c r="G15742" t="s">
        <v>167</v>
      </c>
      <c r="H15742" t="str">
        <f>VLOOKUP(F15742,Clubs!$A$1:$D$220,4,)</f>
        <v>065006</v>
      </c>
    </row>
    <row r="15743" spans="1:8">
      <c r="A15743">
        <v>2575640</v>
      </c>
      <c r="B15743" t="s">
        <v>13555</v>
      </c>
      <c r="C15743" t="s">
        <v>3450</v>
      </c>
      <c r="D15743" t="s">
        <v>8640</v>
      </c>
      <c r="E15743" t="s">
        <v>71</v>
      </c>
      <c r="F15743" s="1" t="s">
        <v>321</v>
      </c>
      <c r="G15743" t="s">
        <v>201</v>
      </c>
      <c r="H15743" t="str">
        <f>VLOOKUP(F15743,Clubs!$A$1:$D$220,4,)</f>
        <v>034066</v>
      </c>
    </row>
    <row r="15744" spans="1:8">
      <c r="A15744">
        <v>2575699</v>
      </c>
      <c r="B15744" t="s">
        <v>13556</v>
      </c>
      <c r="C15744" t="s">
        <v>13557</v>
      </c>
      <c r="D15744" t="s">
        <v>8640</v>
      </c>
      <c r="E15744" t="s">
        <v>71</v>
      </c>
      <c r="F15744" s="1" t="s">
        <v>8668</v>
      </c>
      <c r="G15744" t="s">
        <v>211</v>
      </c>
      <c r="H15744" t="str">
        <f>VLOOKUP(F15744,Clubs!$A$1:$D$220,4,)</f>
        <v>031065</v>
      </c>
    </row>
    <row r="15745" spans="1:8">
      <c r="A15745">
        <v>2575711</v>
      </c>
      <c r="B15745" t="s">
        <v>13558</v>
      </c>
      <c r="C15745" t="s">
        <v>1017</v>
      </c>
      <c r="D15745" t="s">
        <v>165</v>
      </c>
      <c r="E15745" t="s">
        <v>71</v>
      </c>
      <c r="F15745" s="1" t="s">
        <v>221</v>
      </c>
      <c r="G15745" t="s">
        <v>74</v>
      </c>
      <c r="H15745" t="str">
        <f>VLOOKUP(F15745,Clubs!$A$1:$D$220,4,)</f>
        <v>030067</v>
      </c>
    </row>
    <row r="15746" spans="1:8">
      <c r="A15746">
        <v>2575729</v>
      </c>
      <c r="B15746" t="s">
        <v>1180</v>
      </c>
      <c r="C15746" t="s">
        <v>13559</v>
      </c>
      <c r="D15746" t="s">
        <v>166</v>
      </c>
      <c r="E15746" t="s">
        <v>75</v>
      </c>
      <c r="F15746" s="1" t="s">
        <v>221</v>
      </c>
      <c r="G15746" t="s">
        <v>74</v>
      </c>
      <c r="H15746" t="str">
        <f>VLOOKUP(F15746,Clubs!$A$1:$D$220,4,)</f>
        <v>030067</v>
      </c>
    </row>
    <row r="15747" spans="1:8">
      <c r="A15747">
        <v>2575760</v>
      </c>
      <c r="B15747" t="s">
        <v>13560</v>
      </c>
      <c r="C15747" t="s">
        <v>778</v>
      </c>
      <c r="D15747" t="s">
        <v>8640</v>
      </c>
      <c r="E15747" t="s">
        <v>75</v>
      </c>
      <c r="F15747" s="1" t="s">
        <v>347</v>
      </c>
      <c r="G15747" t="s">
        <v>74</v>
      </c>
      <c r="H15747" t="str">
        <f>VLOOKUP(F15747,Clubs!$A$1:$D$220,4,)</f>
        <v>031051</v>
      </c>
    </row>
    <row r="15748" spans="1:8">
      <c r="A15748">
        <v>2575789</v>
      </c>
      <c r="B15748" t="s">
        <v>13561</v>
      </c>
      <c r="C15748" t="s">
        <v>1639</v>
      </c>
      <c r="D15748" t="s">
        <v>166</v>
      </c>
      <c r="E15748" t="s">
        <v>71</v>
      </c>
      <c r="F15748" s="1" t="s">
        <v>209</v>
      </c>
      <c r="G15748" t="s">
        <v>74</v>
      </c>
      <c r="H15748" t="str">
        <f>VLOOKUP(F15748,Clubs!$A$1:$D$220,4,)</f>
        <v>034066</v>
      </c>
    </row>
    <row r="15749" spans="1:8">
      <c r="A15749">
        <v>2575794</v>
      </c>
      <c r="B15749" t="s">
        <v>13562</v>
      </c>
      <c r="C15749" t="s">
        <v>11546</v>
      </c>
      <c r="D15749" t="s">
        <v>165</v>
      </c>
      <c r="E15749" t="s">
        <v>71</v>
      </c>
      <c r="F15749" s="1" t="s">
        <v>230</v>
      </c>
      <c r="G15749" t="s">
        <v>74</v>
      </c>
      <c r="H15749" t="str">
        <f>VLOOKUP(F15749,Clubs!$A$1:$D$220,4,)</f>
        <v>031025</v>
      </c>
    </row>
    <row r="15750" spans="1:8">
      <c r="A15750">
        <v>2575796</v>
      </c>
      <c r="B15750" t="s">
        <v>13101</v>
      </c>
      <c r="C15750" t="s">
        <v>1407</v>
      </c>
      <c r="D15750" t="s">
        <v>8640</v>
      </c>
      <c r="E15750" t="s">
        <v>75</v>
      </c>
      <c r="F15750" s="1" t="s">
        <v>306</v>
      </c>
      <c r="G15750" t="s">
        <v>211</v>
      </c>
      <c r="H15750" t="str">
        <f>VLOOKUP(F15750,Clubs!$A$1:$D$220,4,)</f>
        <v>066006</v>
      </c>
    </row>
    <row r="15751" spans="1:8">
      <c r="A15751">
        <v>2575803</v>
      </c>
      <c r="B15751" t="s">
        <v>8281</v>
      </c>
      <c r="C15751" t="s">
        <v>1375</v>
      </c>
      <c r="D15751" t="s">
        <v>111</v>
      </c>
      <c r="E15751" t="s">
        <v>75</v>
      </c>
      <c r="F15751" s="1" t="s">
        <v>230</v>
      </c>
      <c r="G15751" t="s">
        <v>211</v>
      </c>
      <c r="H15751" t="str">
        <f>VLOOKUP(F15751,Clubs!$A$1:$D$220,4,)</f>
        <v>031025</v>
      </c>
    </row>
    <row r="15752" spans="1:8">
      <c r="A15752">
        <v>2575826</v>
      </c>
      <c r="B15752" t="s">
        <v>1272</v>
      </c>
      <c r="C15752" t="s">
        <v>864</v>
      </c>
      <c r="D15752" t="s">
        <v>8640</v>
      </c>
      <c r="E15752" t="s">
        <v>71</v>
      </c>
      <c r="F15752" s="1" t="s">
        <v>230</v>
      </c>
      <c r="G15752" t="s">
        <v>211</v>
      </c>
      <c r="H15752" t="str">
        <f>VLOOKUP(F15752,Clubs!$A$1:$D$220,4,)</f>
        <v>031025</v>
      </c>
    </row>
    <row r="15753" spans="1:8">
      <c r="A15753">
        <v>2575829</v>
      </c>
      <c r="B15753" t="s">
        <v>13563</v>
      </c>
      <c r="C15753" t="s">
        <v>1448</v>
      </c>
      <c r="D15753" t="s">
        <v>166</v>
      </c>
      <c r="E15753" t="s">
        <v>71</v>
      </c>
      <c r="F15753" s="1" t="s">
        <v>230</v>
      </c>
      <c r="G15753" t="s">
        <v>74</v>
      </c>
      <c r="H15753" t="str">
        <f>VLOOKUP(F15753,Clubs!$A$1:$D$220,4,)</f>
        <v>031025</v>
      </c>
    </row>
    <row r="15754" spans="1:8">
      <c r="A15754">
        <v>2575850</v>
      </c>
      <c r="B15754" t="s">
        <v>13564</v>
      </c>
      <c r="C15754" t="s">
        <v>2794</v>
      </c>
      <c r="D15754" t="s">
        <v>166</v>
      </c>
      <c r="E15754" t="s">
        <v>71</v>
      </c>
      <c r="F15754" s="1" t="s">
        <v>209</v>
      </c>
      <c r="G15754" t="s">
        <v>74</v>
      </c>
      <c r="H15754" t="str">
        <f>VLOOKUP(F15754,Clubs!$A$1:$D$220,4,)</f>
        <v>034066</v>
      </c>
    </row>
    <row r="15755" spans="1:8">
      <c r="A15755">
        <v>2575860</v>
      </c>
      <c r="B15755" t="s">
        <v>13565</v>
      </c>
      <c r="C15755" t="s">
        <v>13382</v>
      </c>
      <c r="D15755" t="s">
        <v>109</v>
      </c>
      <c r="E15755" t="s">
        <v>71</v>
      </c>
      <c r="F15755" s="1" t="s">
        <v>209</v>
      </c>
      <c r="G15755" t="s">
        <v>74</v>
      </c>
      <c r="H15755" t="str">
        <f>VLOOKUP(F15755,Clubs!$A$1:$D$220,4,)</f>
        <v>034066</v>
      </c>
    </row>
    <row r="15756" spans="1:8">
      <c r="A15756">
        <v>2575897</v>
      </c>
      <c r="B15756" t="s">
        <v>13566</v>
      </c>
      <c r="C15756" t="s">
        <v>1068</v>
      </c>
      <c r="D15756" t="s">
        <v>111</v>
      </c>
      <c r="E15756" t="s">
        <v>71</v>
      </c>
      <c r="F15756" s="1" t="s">
        <v>205</v>
      </c>
      <c r="G15756" t="s">
        <v>74</v>
      </c>
      <c r="H15756" t="str">
        <f>VLOOKUP(F15756,Clubs!$A$1:$D$220,4,)</f>
        <v>030040</v>
      </c>
    </row>
    <row r="15757" spans="1:8">
      <c r="A15757">
        <v>2575901</v>
      </c>
      <c r="B15757" t="s">
        <v>13567</v>
      </c>
      <c r="C15757" t="s">
        <v>802</v>
      </c>
      <c r="D15757" t="s">
        <v>110</v>
      </c>
      <c r="E15757" t="s">
        <v>71</v>
      </c>
      <c r="F15757" s="1" t="s">
        <v>245</v>
      </c>
      <c r="G15757" t="s">
        <v>74</v>
      </c>
      <c r="H15757" t="str">
        <f>VLOOKUP(F15757,Clubs!$A$1:$D$220,4,)</f>
        <v>046012</v>
      </c>
    </row>
    <row r="15758" spans="1:8">
      <c r="A15758">
        <v>2575932</v>
      </c>
      <c r="B15758" t="s">
        <v>1709</v>
      </c>
      <c r="C15758" t="s">
        <v>754</v>
      </c>
      <c r="D15758" t="s">
        <v>8640</v>
      </c>
      <c r="E15758" t="s">
        <v>75</v>
      </c>
      <c r="F15758" s="1" t="s">
        <v>245</v>
      </c>
      <c r="G15758" t="s">
        <v>74</v>
      </c>
      <c r="H15758" t="str">
        <f>VLOOKUP(F15758,Clubs!$A$1:$D$220,4,)</f>
        <v>046012</v>
      </c>
    </row>
    <row r="15759" spans="1:8">
      <c r="A15759">
        <v>2575970</v>
      </c>
      <c r="B15759" t="s">
        <v>1590</v>
      </c>
      <c r="C15759" t="s">
        <v>725</v>
      </c>
      <c r="D15759" t="s">
        <v>166</v>
      </c>
      <c r="E15759" t="s">
        <v>75</v>
      </c>
      <c r="F15759" s="1" t="s">
        <v>343</v>
      </c>
      <c r="G15759" t="s">
        <v>74</v>
      </c>
      <c r="H15759" t="str">
        <f>VLOOKUP(F15759,Clubs!$A$1:$D$220,4,)</f>
        <v>031030</v>
      </c>
    </row>
    <row r="15760" spans="1:8">
      <c r="A15760">
        <v>2575979</v>
      </c>
      <c r="B15760" t="s">
        <v>3268</v>
      </c>
      <c r="C15760" t="s">
        <v>1457</v>
      </c>
      <c r="D15760" t="s">
        <v>8640</v>
      </c>
      <c r="E15760" t="s">
        <v>75</v>
      </c>
      <c r="F15760" s="1" t="s">
        <v>241</v>
      </c>
      <c r="G15760" t="s">
        <v>74</v>
      </c>
      <c r="H15760" t="str">
        <f>VLOOKUP(F15760,Clubs!$A$1:$D$220,4,)</f>
        <v>034072</v>
      </c>
    </row>
    <row r="15761" spans="1:8">
      <c r="A15761">
        <v>2575990</v>
      </c>
      <c r="B15761" t="s">
        <v>13568</v>
      </c>
      <c r="C15761" t="s">
        <v>635</v>
      </c>
      <c r="D15761" t="s">
        <v>8640</v>
      </c>
      <c r="E15761" t="s">
        <v>71</v>
      </c>
      <c r="F15761" s="1" t="s">
        <v>209</v>
      </c>
      <c r="G15761" t="s">
        <v>201</v>
      </c>
      <c r="H15761" t="str">
        <f>VLOOKUP(F15761,Clubs!$A$1:$D$220,4,)</f>
        <v>034066</v>
      </c>
    </row>
    <row r="15762" spans="1:8">
      <c r="A15762">
        <v>2576017</v>
      </c>
      <c r="B15762" t="s">
        <v>13569</v>
      </c>
      <c r="C15762" t="s">
        <v>9841</v>
      </c>
      <c r="D15762" t="s">
        <v>166</v>
      </c>
      <c r="E15762" t="s">
        <v>71</v>
      </c>
      <c r="F15762" s="1" t="s">
        <v>245</v>
      </c>
      <c r="G15762" t="s">
        <v>74</v>
      </c>
      <c r="H15762" t="str">
        <f>VLOOKUP(F15762,Clubs!$A$1:$D$220,4,)</f>
        <v>046012</v>
      </c>
    </row>
    <row r="15763" spans="1:8">
      <c r="A15763">
        <v>2576020</v>
      </c>
      <c r="B15763" t="s">
        <v>13570</v>
      </c>
      <c r="C15763" t="s">
        <v>687</v>
      </c>
      <c r="D15763" t="s">
        <v>8640</v>
      </c>
      <c r="E15763" t="s">
        <v>71</v>
      </c>
      <c r="F15763" s="1" t="s">
        <v>205</v>
      </c>
      <c r="G15763" t="s">
        <v>74</v>
      </c>
      <c r="H15763" t="str">
        <f>VLOOKUP(F15763,Clubs!$A$1:$D$220,4,)</f>
        <v>030040</v>
      </c>
    </row>
    <row r="15764" spans="1:8">
      <c r="A15764">
        <v>2576049</v>
      </c>
      <c r="B15764" t="s">
        <v>623</v>
      </c>
      <c r="C15764" t="s">
        <v>1874</v>
      </c>
      <c r="D15764" t="s">
        <v>165</v>
      </c>
      <c r="E15764" t="s">
        <v>71</v>
      </c>
      <c r="F15764" s="1" t="s">
        <v>326</v>
      </c>
      <c r="G15764" t="s">
        <v>74</v>
      </c>
      <c r="H15764" t="str">
        <f>VLOOKUP(F15764,Clubs!$A$1:$D$220,4,)</f>
        <v>009014</v>
      </c>
    </row>
    <row r="15765" spans="1:8">
      <c r="A15765">
        <v>2576050</v>
      </c>
      <c r="B15765" t="s">
        <v>13571</v>
      </c>
      <c r="C15765" t="s">
        <v>961</v>
      </c>
      <c r="D15765" t="s">
        <v>8640</v>
      </c>
      <c r="E15765" t="s">
        <v>71</v>
      </c>
      <c r="F15765" s="1" t="s">
        <v>231</v>
      </c>
      <c r="G15765" t="s">
        <v>211</v>
      </c>
      <c r="H15765" t="str">
        <f>VLOOKUP(F15765,Clubs!$A$1:$D$220,4,)</f>
        <v>032002</v>
      </c>
    </row>
    <row r="15766" spans="1:8">
      <c r="A15766">
        <v>2576059</v>
      </c>
      <c r="B15766" t="s">
        <v>13572</v>
      </c>
      <c r="C15766" t="s">
        <v>577</v>
      </c>
      <c r="D15766" t="s">
        <v>110</v>
      </c>
      <c r="E15766" t="s">
        <v>71</v>
      </c>
      <c r="F15766" s="1" t="s">
        <v>326</v>
      </c>
      <c r="G15766" t="s">
        <v>74</v>
      </c>
      <c r="H15766" t="str">
        <f>VLOOKUP(F15766,Clubs!$A$1:$D$220,4,)</f>
        <v>009014</v>
      </c>
    </row>
    <row r="15767" spans="1:8">
      <c r="A15767">
        <v>2576075</v>
      </c>
      <c r="B15767" t="s">
        <v>13573</v>
      </c>
      <c r="C15767" t="s">
        <v>3886</v>
      </c>
      <c r="D15767" t="s">
        <v>166</v>
      </c>
      <c r="E15767" t="s">
        <v>75</v>
      </c>
      <c r="F15767" s="1" t="s">
        <v>205</v>
      </c>
      <c r="G15767" t="s">
        <v>74</v>
      </c>
      <c r="H15767" t="str">
        <f>VLOOKUP(F15767,Clubs!$A$1:$D$220,4,)</f>
        <v>030040</v>
      </c>
    </row>
    <row r="15768" spans="1:8">
      <c r="A15768">
        <v>2576086</v>
      </c>
      <c r="B15768" t="s">
        <v>6981</v>
      </c>
      <c r="C15768" t="s">
        <v>1167</v>
      </c>
      <c r="D15768" t="s">
        <v>109</v>
      </c>
      <c r="E15768" t="s">
        <v>71</v>
      </c>
      <c r="F15768" s="1" t="s">
        <v>8520</v>
      </c>
      <c r="G15768" t="s">
        <v>74</v>
      </c>
      <c r="H15768" t="str">
        <f>VLOOKUP(F15768,Clubs!$A$1:$D$220,4,)</f>
        <v>012003</v>
      </c>
    </row>
    <row r="15769" spans="1:8">
      <c r="A15769">
        <v>2576100</v>
      </c>
      <c r="B15769" t="s">
        <v>13574</v>
      </c>
      <c r="C15769" t="s">
        <v>13575</v>
      </c>
      <c r="D15769" t="s">
        <v>166</v>
      </c>
      <c r="E15769" t="s">
        <v>71</v>
      </c>
      <c r="F15769" s="1" t="s">
        <v>326</v>
      </c>
      <c r="G15769" t="s">
        <v>74</v>
      </c>
      <c r="H15769" t="str">
        <f>VLOOKUP(F15769,Clubs!$A$1:$D$220,4,)</f>
        <v>009014</v>
      </c>
    </row>
    <row r="15770" spans="1:8">
      <c r="A15770">
        <v>2576101</v>
      </c>
      <c r="B15770" t="s">
        <v>13576</v>
      </c>
      <c r="C15770" t="s">
        <v>651</v>
      </c>
      <c r="D15770" t="s">
        <v>166</v>
      </c>
      <c r="E15770" t="s">
        <v>75</v>
      </c>
      <c r="F15770" s="1" t="s">
        <v>235</v>
      </c>
      <c r="G15770" t="s">
        <v>74</v>
      </c>
      <c r="H15770" t="str">
        <f>VLOOKUP(F15770,Clubs!$A$1:$D$220,4,)</f>
        <v>030003</v>
      </c>
    </row>
    <row r="15771" spans="1:8">
      <c r="A15771">
        <v>2576103</v>
      </c>
      <c r="B15771" t="s">
        <v>13577</v>
      </c>
      <c r="C15771" t="s">
        <v>13578</v>
      </c>
      <c r="D15771" t="s">
        <v>110</v>
      </c>
      <c r="E15771" t="s">
        <v>71</v>
      </c>
      <c r="F15771" s="1" t="s">
        <v>336</v>
      </c>
      <c r="G15771" t="s">
        <v>74</v>
      </c>
      <c r="H15771" t="str">
        <f>VLOOKUP(F15771,Clubs!$A$1:$D$220,4,)</f>
        <v>030076</v>
      </c>
    </row>
    <row r="15772" spans="1:8">
      <c r="A15772">
        <v>2576104</v>
      </c>
      <c r="B15772" t="s">
        <v>13579</v>
      </c>
      <c r="C15772" t="s">
        <v>677</v>
      </c>
      <c r="D15772" t="s">
        <v>166</v>
      </c>
      <c r="E15772" t="s">
        <v>71</v>
      </c>
      <c r="F15772" s="1" t="s">
        <v>235</v>
      </c>
      <c r="G15772" t="s">
        <v>74</v>
      </c>
      <c r="H15772" t="str">
        <f>VLOOKUP(F15772,Clubs!$A$1:$D$220,4,)</f>
        <v>030003</v>
      </c>
    </row>
    <row r="15773" spans="1:8">
      <c r="A15773">
        <v>2576116</v>
      </c>
      <c r="B15773" t="s">
        <v>13580</v>
      </c>
      <c r="C15773" t="s">
        <v>917</v>
      </c>
      <c r="D15773" t="s">
        <v>166</v>
      </c>
      <c r="E15773" t="s">
        <v>71</v>
      </c>
      <c r="F15773" s="1" t="s">
        <v>235</v>
      </c>
      <c r="G15773" t="s">
        <v>74</v>
      </c>
      <c r="H15773" t="str">
        <f>VLOOKUP(F15773,Clubs!$A$1:$D$220,4,)</f>
        <v>030003</v>
      </c>
    </row>
    <row r="15774" spans="1:8">
      <c r="A15774">
        <v>2576141</v>
      </c>
      <c r="B15774" t="s">
        <v>916</v>
      </c>
      <c r="C15774" t="s">
        <v>1184</v>
      </c>
      <c r="D15774" t="s">
        <v>8640</v>
      </c>
      <c r="E15774" t="s">
        <v>75</v>
      </c>
      <c r="F15774" s="1" t="s">
        <v>309</v>
      </c>
      <c r="G15774" t="s">
        <v>211</v>
      </c>
      <c r="H15774" t="str">
        <f>VLOOKUP(F15774,Clubs!$A$1:$D$220,4,)</f>
        <v>081041</v>
      </c>
    </row>
    <row r="15775" spans="1:8">
      <c r="A15775">
        <v>2576182</v>
      </c>
      <c r="B15775" t="s">
        <v>3934</v>
      </c>
      <c r="C15775" t="s">
        <v>2216</v>
      </c>
      <c r="D15775" t="s">
        <v>8640</v>
      </c>
      <c r="E15775" t="s">
        <v>75</v>
      </c>
      <c r="F15775" s="1" t="s">
        <v>217</v>
      </c>
      <c r="G15775" t="s">
        <v>74</v>
      </c>
      <c r="H15775" t="str">
        <f>VLOOKUP(F15775,Clubs!$A$1:$D$220,4,)</f>
        <v>012008</v>
      </c>
    </row>
    <row r="15776" spans="1:8">
      <c r="A15776">
        <v>2576183</v>
      </c>
      <c r="B15776" t="s">
        <v>13581</v>
      </c>
      <c r="C15776" t="s">
        <v>1837</v>
      </c>
      <c r="D15776" t="s">
        <v>8640</v>
      </c>
      <c r="E15776" t="s">
        <v>71</v>
      </c>
      <c r="F15776" s="1" t="s">
        <v>217</v>
      </c>
      <c r="G15776" t="s">
        <v>74</v>
      </c>
      <c r="H15776" t="str">
        <f>VLOOKUP(F15776,Clubs!$A$1:$D$220,4,)</f>
        <v>012008</v>
      </c>
    </row>
    <row r="15777" spans="1:8">
      <c r="A15777">
        <v>2576210</v>
      </c>
      <c r="B15777" t="s">
        <v>13582</v>
      </c>
      <c r="C15777" t="s">
        <v>1124</v>
      </c>
      <c r="D15777" t="s">
        <v>8640</v>
      </c>
      <c r="E15777" t="s">
        <v>75</v>
      </c>
      <c r="F15777" s="1" t="s">
        <v>241</v>
      </c>
      <c r="G15777" t="s">
        <v>74</v>
      </c>
      <c r="H15777" t="str">
        <f>VLOOKUP(F15777,Clubs!$A$1:$D$220,4,)</f>
        <v>034072</v>
      </c>
    </row>
    <row r="15778" spans="1:8">
      <c r="A15778">
        <v>2576249</v>
      </c>
      <c r="B15778" t="s">
        <v>5666</v>
      </c>
      <c r="C15778" t="s">
        <v>1495</v>
      </c>
      <c r="D15778" t="s">
        <v>109</v>
      </c>
      <c r="E15778" t="s">
        <v>75</v>
      </c>
      <c r="F15778" s="1" t="s">
        <v>8539</v>
      </c>
      <c r="G15778" t="s">
        <v>74</v>
      </c>
      <c r="H15778" t="str">
        <f>VLOOKUP(F15778,Clubs!$A$1:$D$220,4,)</f>
        <v>066037</v>
      </c>
    </row>
    <row r="15779" spans="1:8">
      <c r="A15779">
        <v>2576253</v>
      </c>
      <c r="B15779" t="s">
        <v>1375</v>
      </c>
      <c r="C15779" t="s">
        <v>1104</v>
      </c>
      <c r="D15779" t="s">
        <v>111</v>
      </c>
      <c r="E15779" t="s">
        <v>75</v>
      </c>
      <c r="F15779" s="1" t="s">
        <v>8539</v>
      </c>
      <c r="G15779" t="s">
        <v>211</v>
      </c>
      <c r="H15779" t="str">
        <f>VLOOKUP(F15779,Clubs!$A$1:$D$220,4,)</f>
        <v>066037</v>
      </c>
    </row>
    <row r="15780" spans="1:8">
      <c r="A15780">
        <v>2576254</v>
      </c>
      <c r="B15780" t="s">
        <v>1375</v>
      </c>
      <c r="C15780" t="s">
        <v>946</v>
      </c>
      <c r="D15780" t="s">
        <v>111</v>
      </c>
      <c r="E15780" t="s">
        <v>71</v>
      </c>
      <c r="F15780" s="1" t="s">
        <v>8539</v>
      </c>
      <c r="G15780" t="s">
        <v>211</v>
      </c>
      <c r="H15780" t="str">
        <f>VLOOKUP(F15780,Clubs!$A$1:$D$220,4,)</f>
        <v>066037</v>
      </c>
    </row>
    <row r="15781" spans="1:8">
      <c r="A15781">
        <v>2576294</v>
      </c>
      <c r="B15781" t="s">
        <v>13583</v>
      </c>
      <c r="C15781" t="s">
        <v>2593</v>
      </c>
      <c r="D15781" t="s">
        <v>8640</v>
      </c>
      <c r="E15781" t="s">
        <v>75</v>
      </c>
      <c r="F15781" s="1" t="s">
        <v>217</v>
      </c>
      <c r="G15781" t="s">
        <v>74</v>
      </c>
      <c r="H15781" t="str">
        <f>VLOOKUP(F15781,Clubs!$A$1:$D$220,4,)</f>
        <v>012008</v>
      </c>
    </row>
    <row r="15782" spans="1:8">
      <c r="A15782">
        <v>2576301</v>
      </c>
      <c r="B15782" t="s">
        <v>13584</v>
      </c>
      <c r="C15782" t="s">
        <v>1276</v>
      </c>
      <c r="D15782" t="s">
        <v>8640</v>
      </c>
      <c r="E15782" t="s">
        <v>71</v>
      </c>
      <c r="F15782" s="1" t="s">
        <v>10888</v>
      </c>
      <c r="G15782" t="s">
        <v>211</v>
      </c>
      <c r="H15782" t="str">
        <f>VLOOKUP(F15782,Clubs!$A$1:$D$220,4,)</f>
        <v>046002</v>
      </c>
    </row>
    <row r="15783" spans="1:8">
      <c r="A15783">
        <v>2576304</v>
      </c>
      <c r="B15783" t="s">
        <v>1649</v>
      </c>
      <c r="C15783" t="s">
        <v>1313</v>
      </c>
      <c r="D15783" t="s">
        <v>8640</v>
      </c>
      <c r="E15783" t="s">
        <v>75</v>
      </c>
      <c r="F15783" s="1" t="s">
        <v>204</v>
      </c>
      <c r="G15783" t="s">
        <v>211</v>
      </c>
      <c r="H15783" t="str">
        <f>VLOOKUP(F15783,Clubs!$A$1:$D$220,4,)</f>
        <v>031030</v>
      </c>
    </row>
    <row r="15784" spans="1:8">
      <c r="A15784">
        <v>2576309</v>
      </c>
      <c r="B15784" t="s">
        <v>3214</v>
      </c>
      <c r="C15784" t="s">
        <v>1255</v>
      </c>
      <c r="D15784" t="s">
        <v>8640</v>
      </c>
      <c r="E15784" t="s">
        <v>75</v>
      </c>
      <c r="F15784" s="1" t="s">
        <v>208</v>
      </c>
      <c r="G15784" t="s">
        <v>211</v>
      </c>
      <c r="H15784" t="str">
        <f>VLOOKUP(F15784,Clubs!$A$1:$D$220,4,)</f>
        <v>030059</v>
      </c>
    </row>
    <row r="15785" spans="1:8">
      <c r="A15785">
        <v>2576329</v>
      </c>
      <c r="B15785" t="s">
        <v>13585</v>
      </c>
      <c r="C15785" t="s">
        <v>13586</v>
      </c>
      <c r="D15785" t="s">
        <v>165</v>
      </c>
      <c r="E15785" t="s">
        <v>71</v>
      </c>
      <c r="F15785" s="1" t="s">
        <v>208</v>
      </c>
      <c r="G15785" t="s">
        <v>74</v>
      </c>
      <c r="H15785" t="str">
        <f>VLOOKUP(F15785,Clubs!$A$1:$D$220,4,)</f>
        <v>030059</v>
      </c>
    </row>
    <row r="15786" spans="1:8">
      <c r="A15786">
        <v>2576357</v>
      </c>
      <c r="B15786" t="s">
        <v>13587</v>
      </c>
      <c r="C15786" t="s">
        <v>757</v>
      </c>
      <c r="D15786" t="s">
        <v>165</v>
      </c>
      <c r="E15786" t="s">
        <v>75</v>
      </c>
      <c r="F15786" s="1" t="s">
        <v>8529</v>
      </c>
      <c r="G15786" t="s">
        <v>74</v>
      </c>
      <c r="H15786" t="str">
        <f>VLOOKUP(F15786,Clubs!$A$1:$D$220,4,)</f>
        <v>031067</v>
      </c>
    </row>
    <row r="15787" spans="1:8">
      <c r="A15787">
        <v>2576418</v>
      </c>
      <c r="B15787" t="s">
        <v>13588</v>
      </c>
      <c r="C15787" t="s">
        <v>1567</v>
      </c>
      <c r="D15787" t="s">
        <v>165</v>
      </c>
      <c r="E15787" t="s">
        <v>71</v>
      </c>
      <c r="F15787" s="1" t="s">
        <v>219</v>
      </c>
      <c r="G15787" t="s">
        <v>74</v>
      </c>
      <c r="H15787" t="str">
        <f>VLOOKUP(F15787,Clubs!$A$1:$D$220,4,)</f>
        <v>031067</v>
      </c>
    </row>
    <row r="15788" spans="1:8">
      <c r="A15788">
        <v>2576438</v>
      </c>
      <c r="B15788" t="s">
        <v>13589</v>
      </c>
      <c r="C15788" t="s">
        <v>1017</v>
      </c>
      <c r="D15788" t="s">
        <v>166</v>
      </c>
      <c r="E15788" t="s">
        <v>71</v>
      </c>
      <c r="F15788" s="1" t="s">
        <v>219</v>
      </c>
      <c r="G15788" t="s">
        <v>74</v>
      </c>
      <c r="H15788" t="str">
        <f>VLOOKUP(F15788,Clubs!$A$1:$D$220,4,)</f>
        <v>031067</v>
      </c>
    </row>
    <row r="15789" spans="1:8">
      <c r="A15789">
        <v>2576510</v>
      </c>
      <c r="B15789" t="s">
        <v>13590</v>
      </c>
      <c r="C15789" t="s">
        <v>865</v>
      </c>
      <c r="D15789" t="s">
        <v>8640</v>
      </c>
      <c r="E15789" t="s">
        <v>71</v>
      </c>
      <c r="F15789" s="1" t="s">
        <v>204</v>
      </c>
      <c r="G15789" t="s">
        <v>211</v>
      </c>
      <c r="H15789" t="str">
        <f>VLOOKUP(F15789,Clubs!$A$1:$D$220,4,)</f>
        <v>031030</v>
      </c>
    </row>
    <row r="15790" spans="1:8">
      <c r="A15790">
        <v>2576514</v>
      </c>
      <c r="B15790" t="s">
        <v>13591</v>
      </c>
      <c r="C15790" t="s">
        <v>2948</v>
      </c>
      <c r="D15790" t="s">
        <v>111</v>
      </c>
      <c r="E15790" t="s">
        <v>71</v>
      </c>
      <c r="F15790" s="1" t="s">
        <v>208</v>
      </c>
      <c r="G15790" t="s">
        <v>74</v>
      </c>
      <c r="H15790" t="str">
        <f>VLOOKUP(F15790,Clubs!$A$1:$D$220,4,)</f>
        <v>030059</v>
      </c>
    </row>
    <row r="15791" spans="1:8">
      <c r="A15791">
        <v>2576516</v>
      </c>
      <c r="B15791" t="s">
        <v>1613</v>
      </c>
      <c r="C15791" t="s">
        <v>1431</v>
      </c>
      <c r="D15791" t="s">
        <v>8640</v>
      </c>
      <c r="E15791" t="s">
        <v>71</v>
      </c>
      <c r="F15791" s="1" t="s">
        <v>205</v>
      </c>
      <c r="G15791" t="s">
        <v>201</v>
      </c>
      <c r="H15791" t="str">
        <f>VLOOKUP(F15791,Clubs!$A$1:$D$220,4,)</f>
        <v>030040</v>
      </c>
    </row>
    <row r="15792" spans="1:8">
      <c r="A15792">
        <v>2576524</v>
      </c>
      <c r="B15792" t="s">
        <v>13592</v>
      </c>
      <c r="C15792" t="s">
        <v>586</v>
      </c>
      <c r="D15792" t="s">
        <v>8640</v>
      </c>
      <c r="E15792" t="s">
        <v>75</v>
      </c>
      <c r="F15792" s="1" t="s">
        <v>205</v>
      </c>
      <c r="G15792" t="s">
        <v>74</v>
      </c>
      <c r="H15792" t="str">
        <f>VLOOKUP(F15792,Clubs!$A$1:$D$220,4,)</f>
        <v>030040</v>
      </c>
    </row>
    <row r="15793" spans="1:8">
      <c r="A15793">
        <v>2576585</v>
      </c>
      <c r="B15793" t="s">
        <v>1124</v>
      </c>
      <c r="C15793" t="s">
        <v>2469</v>
      </c>
      <c r="D15793" t="s">
        <v>166</v>
      </c>
      <c r="E15793" t="s">
        <v>75</v>
      </c>
      <c r="F15793" s="1" t="s">
        <v>8529</v>
      </c>
      <c r="G15793" t="s">
        <v>74</v>
      </c>
      <c r="H15793" t="str">
        <f>VLOOKUP(F15793,Clubs!$A$1:$D$220,4,)</f>
        <v>031067</v>
      </c>
    </row>
    <row r="15794" spans="1:8">
      <c r="A15794">
        <v>2576597</v>
      </c>
      <c r="B15794" t="s">
        <v>841</v>
      </c>
      <c r="C15794" t="s">
        <v>1271</v>
      </c>
      <c r="D15794" t="s">
        <v>8640</v>
      </c>
      <c r="E15794" t="s">
        <v>71</v>
      </c>
      <c r="F15794" s="1" t="s">
        <v>257</v>
      </c>
      <c r="G15794" t="s">
        <v>74</v>
      </c>
      <c r="H15794" t="str">
        <f>VLOOKUP(F15794,Clubs!$A$1:$D$220,4,)</f>
        <v>031003</v>
      </c>
    </row>
    <row r="15795" spans="1:8">
      <c r="A15795">
        <v>2576604</v>
      </c>
      <c r="B15795" t="s">
        <v>13593</v>
      </c>
      <c r="C15795" t="s">
        <v>2794</v>
      </c>
      <c r="D15795" t="s">
        <v>165</v>
      </c>
      <c r="E15795" t="s">
        <v>71</v>
      </c>
      <c r="F15795" s="1" t="s">
        <v>257</v>
      </c>
      <c r="G15795" t="s">
        <v>74</v>
      </c>
      <c r="H15795" t="str">
        <f>VLOOKUP(F15795,Clubs!$A$1:$D$220,4,)</f>
        <v>031003</v>
      </c>
    </row>
    <row r="15796" spans="1:8">
      <c r="A15796">
        <v>2576631</v>
      </c>
      <c r="B15796" t="s">
        <v>697</v>
      </c>
      <c r="C15796" t="s">
        <v>13594</v>
      </c>
      <c r="D15796" t="s">
        <v>109</v>
      </c>
      <c r="E15796" t="s">
        <v>71</v>
      </c>
      <c r="F15796" s="1" t="s">
        <v>205</v>
      </c>
      <c r="G15796" t="s">
        <v>74</v>
      </c>
      <c r="H15796" t="str">
        <f>VLOOKUP(F15796,Clubs!$A$1:$D$220,4,)</f>
        <v>030040</v>
      </c>
    </row>
    <row r="15797" spans="1:8">
      <c r="A15797">
        <v>2576632</v>
      </c>
      <c r="B15797" t="s">
        <v>13595</v>
      </c>
      <c r="C15797" t="s">
        <v>985</v>
      </c>
      <c r="D15797" t="s">
        <v>165</v>
      </c>
      <c r="E15797" t="s">
        <v>75</v>
      </c>
      <c r="F15797" s="1" t="s">
        <v>246</v>
      </c>
      <c r="G15797" t="s">
        <v>74</v>
      </c>
      <c r="H15797" t="str">
        <f>VLOOKUP(F15797,Clubs!$A$1:$D$220,4,)</f>
        <v>011024</v>
      </c>
    </row>
    <row r="15798" spans="1:8">
      <c r="A15798">
        <v>2576672</v>
      </c>
      <c r="B15798" t="s">
        <v>13596</v>
      </c>
      <c r="C15798" t="s">
        <v>1355</v>
      </c>
      <c r="D15798" t="s">
        <v>165</v>
      </c>
      <c r="E15798" t="s">
        <v>71</v>
      </c>
      <c r="F15798" s="1" t="s">
        <v>220</v>
      </c>
      <c r="G15798" t="s">
        <v>74</v>
      </c>
      <c r="H15798" t="str">
        <f>VLOOKUP(F15798,Clubs!$A$1:$D$220,4,)</f>
        <v>031015</v>
      </c>
    </row>
    <row r="15799" spans="1:8">
      <c r="A15799">
        <v>2576677</v>
      </c>
      <c r="B15799" t="s">
        <v>13597</v>
      </c>
      <c r="C15799" t="s">
        <v>1257</v>
      </c>
      <c r="D15799" t="s">
        <v>8640</v>
      </c>
      <c r="E15799" t="s">
        <v>71</v>
      </c>
      <c r="F15799" s="1" t="s">
        <v>244</v>
      </c>
      <c r="G15799" t="s">
        <v>74</v>
      </c>
      <c r="H15799" t="str">
        <f>VLOOKUP(F15799,Clubs!$A$1:$D$220,4,)</f>
        <v>030008</v>
      </c>
    </row>
    <row r="15800" spans="1:8">
      <c r="A15800">
        <v>2576692</v>
      </c>
      <c r="B15800" t="s">
        <v>13598</v>
      </c>
      <c r="C15800" t="s">
        <v>651</v>
      </c>
      <c r="D15800" t="s">
        <v>111</v>
      </c>
      <c r="E15800" t="s">
        <v>75</v>
      </c>
      <c r="F15800" s="1" t="s">
        <v>209</v>
      </c>
      <c r="G15800" t="s">
        <v>74</v>
      </c>
      <c r="H15800" t="str">
        <f>VLOOKUP(F15800,Clubs!$A$1:$D$220,4,)</f>
        <v>034066</v>
      </c>
    </row>
    <row r="15801" spans="1:8">
      <c r="A15801">
        <v>2576722</v>
      </c>
      <c r="B15801" t="s">
        <v>9397</v>
      </c>
      <c r="C15801" t="s">
        <v>1114</v>
      </c>
      <c r="D15801" t="s">
        <v>166</v>
      </c>
      <c r="E15801" t="s">
        <v>71</v>
      </c>
      <c r="F15801" s="1" t="s">
        <v>220</v>
      </c>
      <c r="G15801" t="s">
        <v>74</v>
      </c>
      <c r="H15801" t="str">
        <f>VLOOKUP(F15801,Clubs!$A$1:$D$220,4,)</f>
        <v>031015</v>
      </c>
    </row>
    <row r="15802" spans="1:8">
      <c r="A15802">
        <v>2576747</v>
      </c>
      <c r="B15802" t="s">
        <v>4188</v>
      </c>
      <c r="C15802" t="s">
        <v>864</v>
      </c>
      <c r="D15802" t="s">
        <v>8640</v>
      </c>
      <c r="E15802" t="s">
        <v>71</v>
      </c>
      <c r="F15802" s="1" t="s">
        <v>234</v>
      </c>
      <c r="G15802" t="s">
        <v>211</v>
      </c>
      <c r="H15802" t="str">
        <f>VLOOKUP(F15802,Clubs!$A$1:$D$220,4,)</f>
        <v>081050</v>
      </c>
    </row>
    <row r="15803" spans="1:8">
      <c r="A15803">
        <v>2576751</v>
      </c>
      <c r="B15803" t="s">
        <v>1365</v>
      </c>
      <c r="C15803" t="s">
        <v>1198</v>
      </c>
      <c r="D15803" t="s">
        <v>8640</v>
      </c>
      <c r="E15803" t="s">
        <v>75</v>
      </c>
      <c r="F15803" s="1" t="s">
        <v>314</v>
      </c>
      <c r="G15803" t="s">
        <v>74</v>
      </c>
      <c r="H15803" t="str">
        <f>VLOOKUP(F15803,Clubs!$A$1:$D$220,4,)</f>
        <v>034457</v>
      </c>
    </row>
    <row r="15804" spans="1:8">
      <c r="A15804">
        <v>2576765</v>
      </c>
      <c r="B15804" t="s">
        <v>13599</v>
      </c>
      <c r="C15804" t="s">
        <v>949</v>
      </c>
      <c r="D15804" t="s">
        <v>111</v>
      </c>
      <c r="E15804" t="s">
        <v>75</v>
      </c>
      <c r="F15804" s="1" t="s">
        <v>210</v>
      </c>
      <c r="G15804" t="s">
        <v>74</v>
      </c>
      <c r="H15804" t="str">
        <f>VLOOKUP(F15804,Clubs!$A$1:$D$220,4,)</f>
        <v>081041</v>
      </c>
    </row>
    <row r="15805" spans="1:8">
      <c r="A15805">
        <v>2576775</v>
      </c>
      <c r="B15805" t="s">
        <v>10677</v>
      </c>
      <c r="C15805" t="s">
        <v>795</v>
      </c>
      <c r="D15805" t="s">
        <v>166</v>
      </c>
      <c r="E15805" t="s">
        <v>75</v>
      </c>
      <c r="F15805" s="1" t="s">
        <v>257</v>
      </c>
      <c r="G15805" t="s">
        <v>74</v>
      </c>
      <c r="H15805" t="str">
        <f>VLOOKUP(F15805,Clubs!$A$1:$D$220,4,)</f>
        <v>031003</v>
      </c>
    </row>
    <row r="15806" spans="1:8">
      <c r="A15806">
        <v>2576840</v>
      </c>
      <c r="B15806" t="s">
        <v>13600</v>
      </c>
      <c r="C15806" t="s">
        <v>898</v>
      </c>
      <c r="D15806" t="s">
        <v>8640</v>
      </c>
      <c r="E15806" t="s">
        <v>71</v>
      </c>
      <c r="F15806" s="1" t="s">
        <v>8522</v>
      </c>
      <c r="G15806" t="s">
        <v>211</v>
      </c>
      <c r="H15806" t="str">
        <f>VLOOKUP(F15806,Clubs!$A$1:$D$220,4,)</f>
        <v>030070</v>
      </c>
    </row>
    <row r="15807" spans="1:8">
      <c r="A15807">
        <v>2576858</v>
      </c>
      <c r="B15807" t="s">
        <v>13601</v>
      </c>
      <c r="C15807" t="s">
        <v>1831</v>
      </c>
      <c r="D15807" t="s">
        <v>166</v>
      </c>
      <c r="E15807" t="s">
        <v>71</v>
      </c>
      <c r="F15807" s="1" t="s">
        <v>262</v>
      </c>
      <c r="G15807" t="s">
        <v>74</v>
      </c>
      <c r="H15807" t="str">
        <f>VLOOKUP(F15807,Clubs!$A$1:$D$220,4,)</f>
        <v>081017</v>
      </c>
    </row>
    <row r="15808" spans="1:8">
      <c r="A15808">
        <v>2576901</v>
      </c>
      <c r="B15808" t="s">
        <v>2265</v>
      </c>
      <c r="C15808" t="s">
        <v>8377</v>
      </c>
      <c r="D15808" t="s">
        <v>8640</v>
      </c>
      <c r="E15808" t="s">
        <v>71</v>
      </c>
      <c r="F15808" s="1" t="s">
        <v>275</v>
      </c>
      <c r="G15808" t="s">
        <v>201</v>
      </c>
      <c r="H15808" t="str">
        <f>VLOOKUP(F15808,Clubs!$A$1:$D$220,4,)</f>
        <v>081061</v>
      </c>
    </row>
    <row r="15809" spans="1:8">
      <c r="A15809">
        <v>2576902</v>
      </c>
      <c r="B15809" t="s">
        <v>13602</v>
      </c>
      <c r="C15809" t="s">
        <v>1386</v>
      </c>
      <c r="D15809" t="s">
        <v>8640</v>
      </c>
      <c r="E15809" t="s">
        <v>71</v>
      </c>
      <c r="F15809" s="1" t="s">
        <v>8522</v>
      </c>
      <c r="G15809" t="s">
        <v>201</v>
      </c>
      <c r="H15809" t="str">
        <f>VLOOKUP(F15809,Clubs!$A$1:$D$220,4,)</f>
        <v>030070</v>
      </c>
    </row>
    <row r="15810" spans="1:8">
      <c r="A15810">
        <v>2576967</v>
      </c>
      <c r="B15810" t="s">
        <v>13603</v>
      </c>
      <c r="C15810" t="s">
        <v>1055</v>
      </c>
      <c r="D15810" t="s">
        <v>8640</v>
      </c>
      <c r="E15810" t="s">
        <v>75</v>
      </c>
      <c r="F15810" s="1" t="s">
        <v>265</v>
      </c>
      <c r="G15810" t="s">
        <v>211</v>
      </c>
      <c r="H15810" t="str">
        <f>VLOOKUP(F15810,Clubs!$A$1:$D$220,4,)</f>
        <v>065020</v>
      </c>
    </row>
    <row r="15811" spans="1:8">
      <c r="A15811">
        <v>2577012</v>
      </c>
      <c r="B15811" t="s">
        <v>1602</v>
      </c>
      <c r="C15811" t="s">
        <v>1950</v>
      </c>
      <c r="D15811" t="s">
        <v>111</v>
      </c>
      <c r="E15811" t="s">
        <v>71</v>
      </c>
      <c r="F15811" s="1" t="s">
        <v>343</v>
      </c>
      <c r="G15811" t="s">
        <v>211</v>
      </c>
      <c r="H15811" t="str">
        <f>VLOOKUP(F15811,Clubs!$A$1:$D$220,4,)</f>
        <v>031030</v>
      </c>
    </row>
    <row r="15812" spans="1:8">
      <c r="A15812">
        <v>2577087</v>
      </c>
      <c r="B15812" t="s">
        <v>13604</v>
      </c>
      <c r="C15812" t="s">
        <v>778</v>
      </c>
      <c r="D15812" t="s">
        <v>8640</v>
      </c>
      <c r="E15812" t="s">
        <v>75</v>
      </c>
      <c r="F15812" s="1" t="s">
        <v>8533</v>
      </c>
      <c r="G15812" t="s">
        <v>74</v>
      </c>
      <c r="H15812" t="str">
        <f>VLOOKUP(F15812,Clubs!$A$1:$D$220,4,)</f>
        <v>034473</v>
      </c>
    </row>
    <row r="15813" spans="1:8">
      <c r="A15813">
        <v>2577089</v>
      </c>
      <c r="B15813" t="s">
        <v>13605</v>
      </c>
      <c r="C15813" t="s">
        <v>13606</v>
      </c>
      <c r="D15813" t="s">
        <v>166</v>
      </c>
      <c r="E15813" t="s">
        <v>71</v>
      </c>
      <c r="F15813" s="1" t="s">
        <v>324</v>
      </c>
      <c r="G15813" t="s">
        <v>74</v>
      </c>
      <c r="H15813" t="str">
        <f>VLOOKUP(F15813,Clubs!$A$1:$D$220,4,)</f>
        <v>009014</v>
      </c>
    </row>
    <row r="15814" spans="1:8">
      <c r="A15814">
        <v>2577099</v>
      </c>
      <c r="B15814" t="s">
        <v>13607</v>
      </c>
      <c r="C15814" t="s">
        <v>649</v>
      </c>
      <c r="D15814" t="s">
        <v>8640</v>
      </c>
      <c r="E15814" t="s">
        <v>75</v>
      </c>
      <c r="F15814" s="1" t="s">
        <v>220</v>
      </c>
      <c r="G15814" t="s">
        <v>74</v>
      </c>
      <c r="H15814" t="str">
        <f>VLOOKUP(F15814,Clubs!$A$1:$D$220,4,)</f>
        <v>031015</v>
      </c>
    </row>
    <row r="15815" spans="1:8">
      <c r="A15815">
        <v>2577108</v>
      </c>
      <c r="B15815" t="s">
        <v>13608</v>
      </c>
      <c r="C15815" t="s">
        <v>13609</v>
      </c>
      <c r="D15815" t="s">
        <v>166</v>
      </c>
      <c r="E15815" t="s">
        <v>75</v>
      </c>
      <c r="F15815" s="1" t="s">
        <v>197</v>
      </c>
      <c r="G15815" t="s">
        <v>74</v>
      </c>
      <c r="H15815" t="str">
        <f>VLOOKUP(F15815,Clubs!$A$1:$D$220,4,)</f>
        <v>031067</v>
      </c>
    </row>
    <row r="15816" spans="1:8">
      <c r="A15816">
        <v>2577178</v>
      </c>
      <c r="B15816" t="s">
        <v>13610</v>
      </c>
      <c r="C15816" t="s">
        <v>639</v>
      </c>
      <c r="D15816" t="s">
        <v>111</v>
      </c>
      <c r="E15816" t="s">
        <v>71</v>
      </c>
      <c r="F15816" s="1" t="s">
        <v>216</v>
      </c>
      <c r="G15816" t="s">
        <v>74</v>
      </c>
      <c r="H15816" t="str">
        <f>VLOOKUP(F15816,Clubs!$A$1:$D$220,4,)</f>
        <v>065012</v>
      </c>
    </row>
    <row r="15817" spans="1:8">
      <c r="A15817">
        <v>2577208</v>
      </c>
      <c r="B15817" t="s">
        <v>13611</v>
      </c>
      <c r="C15817" t="s">
        <v>908</v>
      </c>
      <c r="D15817" t="s">
        <v>8640</v>
      </c>
      <c r="E15817" t="s">
        <v>71</v>
      </c>
      <c r="F15817" s="1" t="s">
        <v>8525</v>
      </c>
      <c r="G15817" t="s">
        <v>211</v>
      </c>
      <c r="H15817" t="str">
        <f>VLOOKUP(F15817,Clubs!$A$1:$D$220,4,)</f>
        <v>030075</v>
      </c>
    </row>
    <row r="15818" spans="1:8">
      <c r="A15818">
        <v>2577209</v>
      </c>
      <c r="B15818" t="s">
        <v>13612</v>
      </c>
      <c r="C15818" t="s">
        <v>892</v>
      </c>
      <c r="D15818" t="s">
        <v>8640</v>
      </c>
      <c r="E15818" t="s">
        <v>71</v>
      </c>
      <c r="F15818" s="1" t="s">
        <v>8525</v>
      </c>
      <c r="G15818" t="s">
        <v>211</v>
      </c>
      <c r="H15818" t="str">
        <f>VLOOKUP(F15818,Clubs!$A$1:$D$220,4,)</f>
        <v>030075</v>
      </c>
    </row>
    <row r="15819" spans="1:8">
      <c r="A15819">
        <v>2577210</v>
      </c>
      <c r="B15819" t="s">
        <v>3127</v>
      </c>
      <c r="C15819" t="s">
        <v>13613</v>
      </c>
      <c r="D15819" t="s">
        <v>8640</v>
      </c>
      <c r="E15819" t="s">
        <v>71</v>
      </c>
      <c r="F15819" s="1" t="s">
        <v>8525</v>
      </c>
      <c r="G15819" t="s">
        <v>211</v>
      </c>
      <c r="H15819" t="str">
        <f>VLOOKUP(F15819,Clubs!$A$1:$D$220,4,)</f>
        <v>030075</v>
      </c>
    </row>
    <row r="15820" spans="1:8">
      <c r="A15820">
        <v>2577323</v>
      </c>
      <c r="B15820" t="s">
        <v>13614</v>
      </c>
      <c r="C15820" t="s">
        <v>2145</v>
      </c>
      <c r="D15820" t="s">
        <v>8640</v>
      </c>
      <c r="E15820" t="s">
        <v>75</v>
      </c>
      <c r="F15820" s="1" t="s">
        <v>197</v>
      </c>
      <c r="G15820" t="s">
        <v>211</v>
      </c>
      <c r="H15820" t="str">
        <f>VLOOKUP(F15820,Clubs!$A$1:$D$220,4,)</f>
        <v>031067</v>
      </c>
    </row>
    <row r="15821" spans="1:8">
      <c r="A15821">
        <v>2577326</v>
      </c>
      <c r="B15821" t="s">
        <v>3616</v>
      </c>
      <c r="C15821" t="s">
        <v>1495</v>
      </c>
      <c r="D15821" t="s">
        <v>8640</v>
      </c>
      <c r="E15821" t="s">
        <v>75</v>
      </c>
      <c r="F15821" s="1" t="s">
        <v>197</v>
      </c>
      <c r="G15821" t="s">
        <v>211</v>
      </c>
      <c r="H15821" t="str">
        <f>VLOOKUP(F15821,Clubs!$A$1:$D$220,4,)</f>
        <v>031067</v>
      </c>
    </row>
    <row r="15822" spans="1:8">
      <c r="A15822">
        <v>2577372</v>
      </c>
      <c r="B15822" t="s">
        <v>13615</v>
      </c>
      <c r="C15822" t="s">
        <v>792</v>
      </c>
      <c r="D15822" t="s">
        <v>8640</v>
      </c>
      <c r="E15822" t="s">
        <v>75</v>
      </c>
      <c r="F15822" s="1" t="s">
        <v>270</v>
      </c>
      <c r="G15822" t="s">
        <v>211</v>
      </c>
      <c r="H15822" t="str">
        <f>VLOOKUP(F15822,Clubs!$A$1:$D$220,4,)</f>
        <v>034037</v>
      </c>
    </row>
    <row r="15823" spans="1:8">
      <c r="A15823">
        <v>2577396</v>
      </c>
      <c r="B15823" t="s">
        <v>13616</v>
      </c>
      <c r="C15823" t="s">
        <v>1028</v>
      </c>
      <c r="D15823" t="s">
        <v>165</v>
      </c>
      <c r="E15823" t="s">
        <v>75</v>
      </c>
      <c r="F15823" s="1" t="s">
        <v>221</v>
      </c>
      <c r="G15823" t="s">
        <v>74</v>
      </c>
      <c r="H15823" t="str">
        <f>VLOOKUP(F15823,Clubs!$A$1:$D$220,4,)</f>
        <v>030067</v>
      </c>
    </row>
    <row r="15824" spans="1:8">
      <c r="A15824">
        <v>2577415</v>
      </c>
      <c r="B15824" t="s">
        <v>13617</v>
      </c>
      <c r="C15824" t="s">
        <v>5515</v>
      </c>
      <c r="D15824" t="s">
        <v>115</v>
      </c>
      <c r="E15824" t="s">
        <v>71</v>
      </c>
      <c r="F15824" s="1" t="s">
        <v>213</v>
      </c>
      <c r="G15824" t="s">
        <v>74</v>
      </c>
      <c r="H15824" t="str">
        <f>VLOOKUP(F15824,Clubs!$A$1:$D$220,4,)</f>
        <v>066032</v>
      </c>
    </row>
    <row r="15825" spans="1:8">
      <c r="A15825">
        <v>2577424</v>
      </c>
      <c r="B15825" t="s">
        <v>13618</v>
      </c>
      <c r="C15825" t="s">
        <v>1355</v>
      </c>
      <c r="D15825" t="s">
        <v>166</v>
      </c>
      <c r="E15825" t="s">
        <v>71</v>
      </c>
      <c r="F15825" s="1" t="s">
        <v>307</v>
      </c>
      <c r="G15825" t="s">
        <v>74</v>
      </c>
      <c r="H15825" t="str">
        <f>VLOOKUP(F15825,Clubs!$A$1:$D$220,4,)</f>
        <v>048006</v>
      </c>
    </row>
    <row r="15826" spans="1:8">
      <c r="A15826">
        <v>2577426</v>
      </c>
      <c r="B15826" t="s">
        <v>13619</v>
      </c>
      <c r="C15826" t="s">
        <v>1200</v>
      </c>
      <c r="D15826" t="s">
        <v>109</v>
      </c>
      <c r="E15826" t="s">
        <v>71</v>
      </c>
      <c r="F15826" s="1" t="s">
        <v>205</v>
      </c>
      <c r="G15826" t="s">
        <v>74</v>
      </c>
      <c r="H15826" t="str">
        <f>VLOOKUP(F15826,Clubs!$A$1:$D$220,4,)</f>
        <v>030040</v>
      </c>
    </row>
    <row r="15827" spans="1:8">
      <c r="A15827">
        <v>2577449</v>
      </c>
      <c r="B15827" t="s">
        <v>13620</v>
      </c>
      <c r="C15827" t="s">
        <v>2410</v>
      </c>
      <c r="D15827" t="s">
        <v>165</v>
      </c>
      <c r="E15827" t="s">
        <v>75</v>
      </c>
      <c r="F15827" s="1" t="s">
        <v>205</v>
      </c>
      <c r="G15827" t="s">
        <v>74</v>
      </c>
      <c r="H15827" t="str">
        <f>VLOOKUP(F15827,Clubs!$A$1:$D$220,4,)</f>
        <v>030040</v>
      </c>
    </row>
    <row r="15828" spans="1:8">
      <c r="A15828">
        <v>2577460</v>
      </c>
      <c r="B15828" t="s">
        <v>13621</v>
      </c>
      <c r="C15828" t="s">
        <v>1111</v>
      </c>
      <c r="D15828" t="s">
        <v>111</v>
      </c>
      <c r="E15828" t="s">
        <v>71</v>
      </c>
      <c r="F15828" s="1" t="s">
        <v>206</v>
      </c>
      <c r="G15828" t="s">
        <v>74</v>
      </c>
      <c r="H15828" t="str">
        <f>VLOOKUP(F15828,Clubs!$A$1:$D$220,4,)</f>
        <v>082020</v>
      </c>
    </row>
    <row r="15829" spans="1:8">
      <c r="A15829">
        <v>2577466</v>
      </c>
      <c r="B15829" t="s">
        <v>13622</v>
      </c>
      <c r="C15829" t="s">
        <v>1974</v>
      </c>
      <c r="D15829" t="s">
        <v>110</v>
      </c>
      <c r="E15829" t="s">
        <v>71</v>
      </c>
      <c r="F15829" s="1" t="s">
        <v>228</v>
      </c>
      <c r="G15829" t="s">
        <v>74</v>
      </c>
      <c r="H15829" t="str">
        <f>VLOOKUP(F15829,Clubs!$A$1:$D$220,4,)</f>
        <v>012003</v>
      </c>
    </row>
    <row r="15830" spans="1:8">
      <c r="A15830">
        <v>2577476</v>
      </c>
      <c r="B15830" t="s">
        <v>13623</v>
      </c>
      <c r="C15830" t="s">
        <v>723</v>
      </c>
      <c r="D15830" t="s">
        <v>8640</v>
      </c>
      <c r="E15830" t="s">
        <v>71</v>
      </c>
      <c r="F15830" s="1" t="s">
        <v>225</v>
      </c>
      <c r="G15830" t="s">
        <v>211</v>
      </c>
      <c r="H15830" t="str">
        <f>VLOOKUP(F15830,Clubs!$A$1:$D$220,4,)</f>
        <v>034073</v>
      </c>
    </row>
    <row r="15831" spans="1:8">
      <c r="A15831">
        <v>2577486</v>
      </c>
      <c r="B15831" t="s">
        <v>3008</v>
      </c>
      <c r="C15831" t="s">
        <v>1536</v>
      </c>
      <c r="D15831" t="s">
        <v>166</v>
      </c>
      <c r="E15831" t="s">
        <v>71</v>
      </c>
      <c r="F15831" s="1" t="s">
        <v>230</v>
      </c>
      <c r="G15831" t="s">
        <v>74</v>
      </c>
      <c r="H15831" t="str">
        <f>VLOOKUP(F15831,Clubs!$A$1:$D$220,4,)</f>
        <v>031025</v>
      </c>
    </row>
    <row r="15832" spans="1:8">
      <c r="A15832">
        <v>2577553</v>
      </c>
      <c r="B15832" t="s">
        <v>2188</v>
      </c>
      <c r="C15832" t="s">
        <v>1255</v>
      </c>
      <c r="D15832" t="s">
        <v>8640</v>
      </c>
      <c r="E15832" t="s">
        <v>75</v>
      </c>
      <c r="F15832" s="1" t="s">
        <v>319</v>
      </c>
      <c r="G15832" t="s">
        <v>74</v>
      </c>
      <c r="H15832" t="str">
        <f>VLOOKUP(F15832,Clubs!$A$1:$D$220,4,)</f>
        <v>032006</v>
      </c>
    </row>
    <row r="15833" spans="1:8">
      <c r="A15833">
        <v>2577593</v>
      </c>
      <c r="B15833" t="s">
        <v>585</v>
      </c>
      <c r="C15833" t="s">
        <v>592</v>
      </c>
      <c r="D15833" t="s">
        <v>8640</v>
      </c>
      <c r="E15833" t="s">
        <v>71</v>
      </c>
      <c r="F15833" s="1" t="s">
        <v>217</v>
      </c>
      <c r="G15833" t="s">
        <v>74</v>
      </c>
      <c r="H15833" t="str">
        <f>VLOOKUP(F15833,Clubs!$A$1:$D$220,4,)</f>
        <v>012008</v>
      </c>
    </row>
    <row r="15834" spans="1:8">
      <c r="A15834">
        <v>2577594</v>
      </c>
      <c r="B15834" t="s">
        <v>2091</v>
      </c>
      <c r="C15834" t="s">
        <v>1191</v>
      </c>
      <c r="D15834" t="s">
        <v>8640</v>
      </c>
      <c r="E15834" t="s">
        <v>71</v>
      </c>
      <c r="F15834" s="1" t="s">
        <v>217</v>
      </c>
      <c r="G15834" t="s">
        <v>74</v>
      </c>
      <c r="H15834" t="str">
        <f>VLOOKUP(F15834,Clubs!$A$1:$D$220,4,)</f>
        <v>012008</v>
      </c>
    </row>
    <row r="15835" spans="1:8">
      <c r="A15835">
        <v>2577598</v>
      </c>
      <c r="B15835" t="s">
        <v>13624</v>
      </c>
      <c r="C15835" t="s">
        <v>3071</v>
      </c>
      <c r="D15835" t="s">
        <v>165</v>
      </c>
      <c r="E15835" t="s">
        <v>71</v>
      </c>
      <c r="F15835" s="1" t="s">
        <v>231</v>
      </c>
      <c r="G15835" t="s">
        <v>74</v>
      </c>
      <c r="H15835" t="str">
        <f>VLOOKUP(F15835,Clubs!$A$1:$D$220,4,)</f>
        <v>032002</v>
      </c>
    </row>
    <row r="15836" spans="1:8">
      <c r="A15836">
        <v>2577611</v>
      </c>
      <c r="B15836" t="s">
        <v>13625</v>
      </c>
      <c r="C15836" t="s">
        <v>704</v>
      </c>
      <c r="D15836" t="s">
        <v>115</v>
      </c>
      <c r="E15836" t="s">
        <v>75</v>
      </c>
      <c r="F15836" s="1" t="s">
        <v>281</v>
      </c>
      <c r="G15836" t="s">
        <v>74</v>
      </c>
      <c r="H15836" t="str">
        <f>VLOOKUP(F15836,Clubs!$A$1:$D$220,4,)</f>
        <v>082020</v>
      </c>
    </row>
    <row r="15837" spans="1:8">
      <c r="A15837">
        <v>2577621</v>
      </c>
      <c r="B15837" t="s">
        <v>13626</v>
      </c>
      <c r="C15837" t="s">
        <v>584</v>
      </c>
      <c r="D15837" t="s">
        <v>166</v>
      </c>
      <c r="E15837" t="s">
        <v>71</v>
      </c>
      <c r="F15837" s="1" t="s">
        <v>231</v>
      </c>
      <c r="G15837" t="s">
        <v>74</v>
      </c>
      <c r="H15837" t="str">
        <f>VLOOKUP(F15837,Clubs!$A$1:$D$220,4,)</f>
        <v>032002</v>
      </c>
    </row>
    <row r="15838" spans="1:8">
      <c r="A15838">
        <v>2577635</v>
      </c>
      <c r="B15838" t="s">
        <v>13627</v>
      </c>
      <c r="C15838" t="s">
        <v>924</v>
      </c>
      <c r="D15838" t="s">
        <v>165</v>
      </c>
      <c r="E15838" t="s">
        <v>71</v>
      </c>
      <c r="F15838" s="1" t="s">
        <v>219</v>
      </c>
      <c r="G15838" t="s">
        <v>74</v>
      </c>
      <c r="H15838" t="str">
        <f>VLOOKUP(F15838,Clubs!$A$1:$D$220,4,)</f>
        <v>031067</v>
      </c>
    </row>
    <row r="15839" spans="1:8">
      <c r="A15839">
        <v>2577640</v>
      </c>
      <c r="B15839" t="s">
        <v>13628</v>
      </c>
      <c r="C15839" t="s">
        <v>13629</v>
      </c>
      <c r="D15839" t="s">
        <v>166</v>
      </c>
      <c r="E15839" t="s">
        <v>75</v>
      </c>
      <c r="F15839" s="1" t="s">
        <v>231</v>
      </c>
      <c r="G15839" t="s">
        <v>74</v>
      </c>
      <c r="H15839" t="str">
        <f>VLOOKUP(F15839,Clubs!$A$1:$D$220,4,)</f>
        <v>032002</v>
      </c>
    </row>
    <row r="15840" spans="1:8">
      <c r="A15840">
        <v>2577653</v>
      </c>
      <c r="B15840" t="s">
        <v>9030</v>
      </c>
      <c r="C15840" t="s">
        <v>3336</v>
      </c>
      <c r="D15840" t="s">
        <v>166</v>
      </c>
      <c r="E15840" t="s">
        <v>71</v>
      </c>
      <c r="F15840" s="1" t="s">
        <v>301</v>
      </c>
      <c r="G15840" t="s">
        <v>74</v>
      </c>
      <c r="H15840" t="str">
        <f>VLOOKUP(F15840,Clubs!$A$1:$D$220,4,)</f>
        <v>066032</v>
      </c>
    </row>
    <row r="15841" spans="1:8">
      <c r="A15841">
        <v>2577664</v>
      </c>
      <c r="B15841" t="s">
        <v>13630</v>
      </c>
      <c r="C15841" t="s">
        <v>13631</v>
      </c>
      <c r="D15841" t="s">
        <v>166</v>
      </c>
      <c r="E15841" t="s">
        <v>75</v>
      </c>
      <c r="F15841" s="1" t="s">
        <v>209</v>
      </c>
      <c r="G15841" t="s">
        <v>74</v>
      </c>
      <c r="H15841" t="str">
        <f>VLOOKUP(F15841,Clubs!$A$1:$D$220,4,)</f>
        <v>034066</v>
      </c>
    </row>
    <row r="15842" spans="1:8">
      <c r="A15842">
        <v>2577666</v>
      </c>
      <c r="B15842" t="s">
        <v>13632</v>
      </c>
      <c r="C15842" t="s">
        <v>568</v>
      </c>
      <c r="D15842" t="s">
        <v>8640</v>
      </c>
      <c r="E15842" t="s">
        <v>71</v>
      </c>
      <c r="F15842" s="1" t="s">
        <v>239</v>
      </c>
      <c r="G15842" t="s">
        <v>167</v>
      </c>
      <c r="H15842" t="str">
        <f>VLOOKUP(F15842,Clubs!$A$1:$D$220,4,)</f>
        <v>034012</v>
      </c>
    </row>
    <row r="15843" spans="1:8">
      <c r="A15843">
        <v>2577671</v>
      </c>
      <c r="B15843" t="s">
        <v>3073</v>
      </c>
      <c r="C15843" t="s">
        <v>595</v>
      </c>
      <c r="D15843" t="s">
        <v>165</v>
      </c>
      <c r="E15843" t="s">
        <v>71</v>
      </c>
      <c r="F15843" s="1" t="s">
        <v>239</v>
      </c>
      <c r="G15843" t="s">
        <v>74</v>
      </c>
      <c r="H15843" t="str">
        <f>VLOOKUP(F15843,Clubs!$A$1:$D$220,4,)</f>
        <v>034012</v>
      </c>
    </row>
    <row r="15844" spans="1:8">
      <c r="A15844">
        <v>2577672</v>
      </c>
      <c r="B15844" t="s">
        <v>1100</v>
      </c>
      <c r="C15844" t="s">
        <v>1643</v>
      </c>
      <c r="D15844" t="s">
        <v>165</v>
      </c>
      <c r="E15844" t="s">
        <v>71</v>
      </c>
      <c r="F15844" s="1" t="s">
        <v>239</v>
      </c>
      <c r="G15844" t="s">
        <v>74</v>
      </c>
      <c r="H15844" t="str">
        <f>VLOOKUP(F15844,Clubs!$A$1:$D$220,4,)</f>
        <v>034012</v>
      </c>
    </row>
    <row r="15845" spans="1:8">
      <c r="A15845">
        <v>2577688</v>
      </c>
      <c r="B15845" t="s">
        <v>13633</v>
      </c>
      <c r="C15845" t="s">
        <v>1251</v>
      </c>
      <c r="D15845" t="s">
        <v>111</v>
      </c>
      <c r="E15845" t="s">
        <v>71</v>
      </c>
      <c r="F15845" s="1" t="s">
        <v>8539</v>
      </c>
      <c r="G15845" t="s">
        <v>211</v>
      </c>
      <c r="H15845" t="str">
        <f>VLOOKUP(F15845,Clubs!$A$1:$D$220,4,)</f>
        <v>066037</v>
      </c>
    </row>
    <row r="15846" spans="1:8">
      <c r="A15846">
        <v>2577690</v>
      </c>
      <c r="B15846" t="s">
        <v>13634</v>
      </c>
      <c r="C15846" t="s">
        <v>672</v>
      </c>
      <c r="D15846" t="s">
        <v>166</v>
      </c>
      <c r="E15846" t="s">
        <v>71</v>
      </c>
      <c r="F15846" s="1" t="s">
        <v>209</v>
      </c>
      <c r="G15846" t="s">
        <v>74</v>
      </c>
      <c r="H15846" t="str">
        <f>VLOOKUP(F15846,Clubs!$A$1:$D$220,4,)</f>
        <v>034066</v>
      </c>
    </row>
    <row r="15847" spans="1:8">
      <c r="A15847">
        <v>2577694</v>
      </c>
      <c r="B15847" t="s">
        <v>2785</v>
      </c>
      <c r="C15847" t="s">
        <v>800</v>
      </c>
      <c r="D15847" t="s">
        <v>115</v>
      </c>
      <c r="E15847" t="s">
        <v>71</v>
      </c>
      <c r="F15847" s="1" t="s">
        <v>8539</v>
      </c>
      <c r="G15847" t="s">
        <v>211</v>
      </c>
      <c r="H15847" t="str">
        <f>VLOOKUP(F15847,Clubs!$A$1:$D$220,4,)</f>
        <v>066037</v>
      </c>
    </row>
    <row r="15848" spans="1:8">
      <c r="A15848">
        <v>2577701</v>
      </c>
      <c r="B15848" t="s">
        <v>2480</v>
      </c>
      <c r="C15848" t="s">
        <v>1123</v>
      </c>
      <c r="D15848" t="s">
        <v>8640</v>
      </c>
      <c r="E15848" t="s">
        <v>75</v>
      </c>
      <c r="F15848" s="1" t="s">
        <v>225</v>
      </c>
      <c r="G15848" t="s">
        <v>211</v>
      </c>
      <c r="H15848" t="str">
        <f>VLOOKUP(F15848,Clubs!$A$1:$D$220,4,)</f>
        <v>034073</v>
      </c>
    </row>
    <row r="15849" spans="1:8">
      <c r="A15849">
        <v>2577709</v>
      </c>
      <c r="B15849" t="s">
        <v>1709</v>
      </c>
      <c r="C15849" t="s">
        <v>1257</v>
      </c>
      <c r="D15849" t="s">
        <v>111</v>
      </c>
      <c r="E15849" t="s">
        <v>71</v>
      </c>
      <c r="F15849" s="1" t="s">
        <v>225</v>
      </c>
      <c r="G15849" t="s">
        <v>211</v>
      </c>
      <c r="H15849" t="str">
        <f>VLOOKUP(F15849,Clubs!$A$1:$D$220,4,)</f>
        <v>034073</v>
      </c>
    </row>
    <row r="15850" spans="1:8">
      <c r="A15850">
        <v>2577711</v>
      </c>
      <c r="B15850" t="s">
        <v>13635</v>
      </c>
      <c r="C15850" t="s">
        <v>1339</v>
      </c>
      <c r="D15850" t="s">
        <v>8640</v>
      </c>
      <c r="E15850" t="s">
        <v>71</v>
      </c>
      <c r="F15850" s="1" t="s">
        <v>225</v>
      </c>
      <c r="G15850" t="s">
        <v>211</v>
      </c>
      <c r="H15850" t="str">
        <f>VLOOKUP(F15850,Clubs!$A$1:$D$220,4,)</f>
        <v>034073</v>
      </c>
    </row>
    <row r="15851" spans="1:8">
      <c r="A15851">
        <v>2577737</v>
      </c>
      <c r="B15851" t="s">
        <v>13636</v>
      </c>
      <c r="C15851" t="s">
        <v>795</v>
      </c>
      <c r="D15851" t="s">
        <v>165</v>
      </c>
      <c r="E15851" t="s">
        <v>75</v>
      </c>
      <c r="F15851" s="1" t="s">
        <v>232</v>
      </c>
      <c r="G15851" t="s">
        <v>74</v>
      </c>
      <c r="H15851" t="str">
        <f>VLOOKUP(F15851,Clubs!$A$1:$D$220,4,)</f>
        <v>009014</v>
      </c>
    </row>
    <row r="15852" spans="1:8">
      <c r="A15852">
        <v>2577766</v>
      </c>
      <c r="B15852" t="s">
        <v>13637</v>
      </c>
      <c r="C15852" t="s">
        <v>1108</v>
      </c>
      <c r="D15852" t="s">
        <v>166</v>
      </c>
      <c r="E15852" t="s">
        <v>75</v>
      </c>
      <c r="F15852" s="1" t="s">
        <v>343</v>
      </c>
      <c r="G15852" t="s">
        <v>74</v>
      </c>
      <c r="H15852" t="str">
        <f>VLOOKUP(F15852,Clubs!$A$1:$D$220,4,)</f>
        <v>031030</v>
      </c>
    </row>
    <row r="15853" spans="1:8">
      <c r="A15853">
        <v>2577768</v>
      </c>
      <c r="B15853" t="s">
        <v>13638</v>
      </c>
      <c r="C15853" t="s">
        <v>964</v>
      </c>
      <c r="D15853" t="s">
        <v>166</v>
      </c>
      <c r="E15853" t="s">
        <v>71</v>
      </c>
      <c r="F15853" s="1" t="s">
        <v>213</v>
      </c>
      <c r="G15853" t="s">
        <v>74</v>
      </c>
      <c r="H15853" t="str">
        <f>VLOOKUP(F15853,Clubs!$A$1:$D$220,4,)</f>
        <v>066032</v>
      </c>
    </row>
    <row r="15854" spans="1:8">
      <c r="A15854">
        <v>2577827</v>
      </c>
      <c r="B15854" t="s">
        <v>13639</v>
      </c>
      <c r="C15854" t="s">
        <v>785</v>
      </c>
      <c r="D15854" t="s">
        <v>109</v>
      </c>
      <c r="E15854" t="s">
        <v>75</v>
      </c>
      <c r="F15854" s="1" t="s">
        <v>8533</v>
      </c>
      <c r="G15854" t="s">
        <v>74</v>
      </c>
      <c r="H15854" t="str">
        <f>VLOOKUP(F15854,Clubs!$A$1:$D$220,4,)</f>
        <v>034473</v>
      </c>
    </row>
    <row r="15855" spans="1:8">
      <c r="A15855">
        <v>2577854</v>
      </c>
      <c r="B15855" t="s">
        <v>13640</v>
      </c>
      <c r="C15855" t="s">
        <v>1267</v>
      </c>
      <c r="D15855" t="s">
        <v>8640</v>
      </c>
      <c r="E15855" t="s">
        <v>75</v>
      </c>
      <c r="F15855" s="1" t="s">
        <v>346</v>
      </c>
      <c r="G15855" t="s">
        <v>211</v>
      </c>
      <c r="H15855" t="str">
        <f>VLOOKUP(F15855,Clubs!$A$1:$D$220,4,)</f>
        <v>032014</v>
      </c>
    </row>
    <row r="15856" spans="1:8">
      <c r="A15856">
        <v>2577872</v>
      </c>
      <c r="B15856" t="s">
        <v>2069</v>
      </c>
      <c r="C15856" t="s">
        <v>1417</v>
      </c>
      <c r="D15856" t="s">
        <v>111</v>
      </c>
      <c r="E15856" t="s">
        <v>71</v>
      </c>
      <c r="F15856" s="1" t="s">
        <v>346</v>
      </c>
      <c r="G15856" t="s">
        <v>211</v>
      </c>
      <c r="H15856" t="str">
        <f>VLOOKUP(F15856,Clubs!$A$1:$D$220,4,)</f>
        <v>032014</v>
      </c>
    </row>
    <row r="15857" spans="1:8">
      <c r="A15857">
        <v>2578042</v>
      </c>
      <c r="B15857" t="s">
        <v>13641</v>
      </c>
      <c r="C15857" t="s">
        <v>1267</v>
      </c>
      <c r="D15857" t="s">
        <v>8640</v>
      </c>
      <c r="E15857" t="s">
        <v>75</v>
      </c>
      <c r="F15857" s="1" t="s">
        <v>321</v>
      </c>
      <c r="G15857" t="s">
        <v>74</v>
      </c>
      <c r="H15857" t="str">
        <f>VLOOKUP(F15857,Clubs!$A$1:$D$220,4,)</f>
        <v>034066</v>
      </c>
    </row>
    <row r="15858" spans="1:8">
      <c r="A15858">
        <v>2578075</v>
      </c>
      <c r="B15858" t="s">
        <v>13642</v>
      </c>
      <c r="C15858" t="s">
        <v>1536</v>
      </c>
      <c r="D15858" t="s">
        <v>166</v>
      </c>
      <c r="E15858" t="s">
        <v>71</v>
      </c>
      <c r="F15858" s="1" t="s">
        <v>230</v>
      </c>
      <c r="G15858" t="s">
        <v>74</v>
      </c>
      <c r="H15858" t="str">
        <f>VLOOKUP(F15858,Clubs!$A$1:$D$220,4,)</f>
        <v>031025</v>
      </c>
    </row>
    <row r="15859" spans="1:8">
      <c r="A15859">
        <v>2578079</v>
      </c>
      <c r="B15859" t="s">
        <v>13643</v>
      </c>
      <c r="C15859" t="s">
        <v>674</v>
      </c>
      <c r="D15859" t="s">
        <v>8640</v>
      </c>
      <c r="E15859" t="s">
        <v>75</v>
      </c>
      <c r="F15859" s="1" t="s">
        <v>230</v>
      </c>
      <c r="G15859" t="s">
        <v>211</v>
      </c>
      <c r="H15859" t="str">
        <f>VLOOKUP(F15859,Clubs!$A$1:$D$220,4,)</f>
        <v>031025</v>
      </c>
    </row>
    <row r="15860" spans="1:8">
      <c r="A15860">
        <v>2578111</v>
      </c>
      <c r="B15860" t="s">
        <v>1893</v>
      </c>
      <c r="C15860" t="s">
        <v>793</v>
      </c>
      <c r="D15860" t="s">
        <v>8640</v>
      </c>
      <c r="E15860" t="s">
        <v>71</v>
      </c>
      <c r="F15860" s="1" t="s">
        <v>241</v>
      </c>
      <c r="G15860" t="s">
        <v>211</v>
      </c>
      <c r="H15860" t="str">
        <f>VLOOKUP(F15860,Clubs!$A$1:$D$220,4,)</f>
        <v>034072</v>
      </c>
    </row>
    <row r="15861" spans="1:8">
      <c r="A15861">
        <v>2578128</v>
      </c>
      <c r="B15861" t="s">
        <v>13644</v>
      </c>
      <c r="C15861" t="s">
        <v>1160</v>
      </c>
      <c r="D15861" t="s">
        <v>165</v>
      </c>
      <c r="E15861" t="s">
        <v>71</v>
      </c>
      <c r="F15861" s="1" t="s">
        <v>306</v>
      </c>
      <c r="G15861" t="s">
        <v>74</v>
      </c>
      <c r="H15861" t="str">
        <f>VLOOKUP(F15861,Clubs!$A$1:$D$220,4,)</f>
        <v>066006</v>
      </c>
    </row>
    <row r="15862" spans="1:8">
      <c r="A15862">
        <v>2578135</v>
      </c>
      <c r="B15862" t="s">
        <v>13645</v>
      </c>
      <c r="C15862" t="s">
        <v>1276</v>
      </c>
      <c r="D15862" t="s">
        <v>111</v>
      </c>
      <c r="E15862" t="s">
        <v>71</v>
      </c>
      <c r="F15862" s="1" t="s">
        <v>209</v>
      </c>
      <c r="G15862" t="s">
        <v>74</v>
      </c>
      <c r="H15862" t="str">
        <f>VLOOKUP(F15862,Clubs!$A$1:$D$220,4,)</f>
        <v>034066</v>
      </c>
    </row>
    <row r="15863" spans="1:8">
      <c r="A15863">
        <v>2578153</v>
      </c>
      <c r="B15863" t="s">
        <v>10150</v>
      </c>
      <c r="C15863" t="s">
        <v>3141</v>
      </c>
      <c r="D15863" t="s">
        <v>8640</v>
      </c>
      <c r="E15863" t="s">
        <v>75</v>
      </c>
      <c r="F15863" s="1" t="s">
        <v>235</v>
      </c>
      <c r="G15863" t="s">
        <v>74</v>
      </c>
      <c r="H15863" t="str">
        <f>VLOOKUP(F15863,Clubs!$A$1:$D$220,4,)</f>
        <v>030003</v>
      </c>
    </row>
    <row r="15864" spans="1:8">
      <c r="A15864">
        <v>2578154</v>
      </c>
      <c r="B15864" t="s">
        <v>708</v>
      </c>
      <c r="C15864" t="s">
        <v>576</v>
      </c>
      <c r="D15864" t="s">
        <v>8640</v>
      </c>
      <c r="E15864" t="s">
        <v>71</v>
      </c>
      <c r="F15864" s="1" t="s">
        <v>235</v>
      </c>
      <c r="G15864" t="s">
        <v>74</v>
      </c>
      <c r="H15864" t="str">
        <f>VLOOKUP(F15864,Clubs!$A$1:$D$220,4,)</f>
        <v>030003</v>
      </c>
    </row>
    <row r="15865" spans="1:8">
      <c r="A15865">
        <v>2578161</v>
      </c>
      <c r="B15865" t="s">
        <v>4832</v>
      </c>
      <c r="C15865" t="s">
        <v>747</v>
      </c>
      <c r="D15865" t="s">
        <v>8640</v>
      </c>
      <c r="E15865" t="s">
        <v>75</v>
      </c>
      <c r="F15865" s="1" t="s">
        <v>230</v>
      </c>
      <c r="G15865" t="s">
        <v>74</v>
      </c>
      <c r="H15865" t="str">
        <f>VLOOKUP(F15865,Clubs!$A$1:$D$220,4,)</f>
        <v>031025</v>
      </c>
    </row>
    <row r="15866" spans="1:8">
      <c r="A15866">
        <v>2578163</v>
      </c>
      <c r="B15866" t="s">
        <v>1124</v>
      </c>
      <c r="C15866" t="s">
        <v>639</v>
      </c>
      <c r="D15866" t="s">
        <v>109</v>
      </c>
      <c r="E15866" t="s">
        <v>71</v>
      </c>
      <c r="F15866" s="1" t="s">
        <v>246</v>
      </c>
      <c r="G15866" t="s">
        <v>74</v>
      </c>
      <c r="H15866" t="str">
        <f>VLOOKUP(F15866,Clubs!$A$1:$D$220,4,)</f>
        <v>011024</v>
      </c>
    </row>
    <row r="15867" spans="1:8">
      <c r="A15867">
        <v>2578189</v>
      </c>
      <c r="B15867" t="s">
        <v>4979</v>
      </c>
      <c r="C15867" t="s">
        <v>3536</v>
      </c>
      <c r="D15867" t="s">
        <v>111</v>
      </c>
      <c r="E15867" t="s">
        <v>71</v>
      </c>
      <c r="F15867" s="1" t="s">
        <v>345</v>
      </c>
      <c r="G15867" t="s">
        <v>74</v>
      </c>
      <c r="H15867" t="str">
        <f>VLOOKUP(F15867,Clubs!$A$1:$D$220,4,)</f>
        <v>011024</v>
      </c>
    </row>
    <row r="15868" spans="1:8">
      <c r="A15868">
        <v>2578197</v>
      </c>
      <c r="B15868" t="s">
        <v>13646</v>
      </c>
      <c r="C15868" t="s">
        <v>626</v>
      </c>
      <c r="D15868" t="s">
        <v>109</v>
      </c>
      <c r="E15868" t="s">
        <v>75</v>
      </c>
      <c r="F15868" s="1" t="s">
        <v>246</v>
      </c>
      <c r="G15868" t="s">
        <v>74</v>
      </c>
      <c r="H15868" t="str">
        <f>VLOOKUP(F15868,Clubs!$A$1:$D$220,4,)</f>
        <v>011024</v>
      </c>
    </row>
    <row r="15869" spans="1:8">
      <c r="A15869">
        <v>2578223</v>
      </c>
      <c r="B15869" t="s">
        <v>13647</v>
      </c>
      <c r="C15869" t="s">
        <v>4875</v>
      </c>
      <c r="D15869" t="s">
        <v>165</v>
      </c>
      <c r="E15869" t="s">
        <v>71</v>
      </c>
      <c r="F15869" s="1" t="s">
        <v>214</v>
      </c>
      <c r="G15869" t="s">
        <v>74</v>
      </c>
      <c r="H15869" t="str">
        <f>VLOOKUP(F15869,Clubs!$A$1:$D$220,4,)</f>
        <v>034038</v>
      </c>
    </row>
    <row r="15870" spans="1:8">
      <c r="A15870">
        <v>2578246</v>
      </c>
      <c r="B15870" t="s">
        <v>916</v>
      </c>
      <c r="C15870" t="s">
        <v>1301</v>
      </c>
      <c r="D15870" t="s">
        <v>165</v>
      </c>
      <c r="E15870" t="s">
        <v>75</v>
      </c>
      <c r="F15870" s="1" t="s">
        <v>234</v>
      </c>
      <c r="G15870" t="s">
        <v>74</v>
      </c>
      <c r="H15870" t="str">
        <f>VLOOKUP(F15870,Clubs!$A$1:$D$220,4,)</f>
        <v>081050</v>
      </c>
    </row>
    <row r="15871" spans="1:8">
      <c r="A15871">
        <v>2578290</v>
      </c>
      <c r="B15871" t="s">
        <v>12347</v>
      </c>
      <c r="C15871" t="s">
        <v>1504</v>
      </c>
      <c r="D15871" t="s">
        <v>8640</v>
      </c>
      <c r="E15871" t="s">
        <v>71</v>
      </c>
      <c r="F15871" s="1" t="s">
        <v>257</v>
      </c>
      <c r="G15871" t="s">
        <v>74</v>
      </c>
      <c r="H15871" t="str">
        <f>VLOOKUP(F15871,Clubs!$A$1:$D$220,4,)</f>
        <v>031003</v>
      </c>
    </row>
    <row r="15872" spans="1:8">
      <c r="A15872">
        <v>2578304</v>
      </c>
      <c r="B15872" t="s">
        <v>13648</v>
      </c>
      <c r="C15872" t="s">
        <v>1353</v>
      </c>
      <c r="D15872" t="s">
        <v>165</v>
      </c>
      <c r="E15872" t="s">
        <v>71</v>
      </c>
      <c r="F15872" s="1" t="s">
        <v>306</v>
      </c>
      <c r="G15872" t="s">
        <v>74</v>
      </c>
      <c r="H15872" t="str">
        <f>VLOOKUP(F15872,Clubs!$A$1:$D$220,4,)</f>
        <v>066006</v>
      </c>
    </row>
    <row r="15873" spans="1:8">
      <c r="A15873">
        <v>2578353</v>
      </c>
      <c r="B15873" t="s">
        <v>2752</v>
      </c>
      <c r="C15873" t="s">
        <v>1341</v>
      </c>
      <c r="D15873" t="s">
        <v>8640</v>
      </c>
      <c r="E15873" t="s">
        <v>71</v>
      </c>
      <c r="F15873" s="1" t="s">
        <v>275</v>
      </c>
      <c r="G15873" t="s">
        <v>201</v>
      </c>
      <c r="H15873" t="str">
        <f>VLOOKUP(F15873,Clubs!$A$1:$D$220,4,)</f>
        <v>081061</v>
      </c>
    </row>
    <row r="15874" spans="1:8">
      <c r="A15874">
        <v>2578359</v>
      </c>
      <c r="B15874" t="s">
        <v>13649</v>
      </c>
      <c r="C15874" t="s">
        <v>659</v>
      </c>
      <c r="D15874" t="s">
        <v>111</v>
      </c>
      <c r="E15874" t="s">
        <v>75</v>
      </c>
      <c r="F15874" s="1" t="s">
        <v>341</v>
      </c>
      <c r="G15874" t="s">
        <v>211</v>
      </c>
      <c r="H15874" t="str">
        <f>VLOOKUP(F15874,Clubs!$A$1:$D$220,4,)</f>
        <v>011024</v>
      </c>
    </row>
    <row r="15875" spans="1:8">
      <c r="A15875">
        <v>2578399</v>
      </c>
      <c r="B15875" t="s">
        <v>13650</v>
      </c>
      <c r="C15875" t="s">
        <v>592</v>
      </c>
      <c r="D15875" t="s">
        <v>8640</v>
      </c>
      <c r="E15875" t="s">
        <v>71</v>
      </c>
      <c r="F15875" s="1" t="s">
        <v>263</v>
      </c>
      <c r="G15875" t="s">
        <v>211</v>
      </c>
      <c r="H15875" t="str">
        <f>VLOOKUP(F15875,Clubs!$A$1:$D$220,4,)</f>
        <v>034062</v>
      </c>
    </row>
    <row r="15876" spans="1:8">
      <c r="A15876">
        <v>2578431</v>
      </c>
      <c r="B15876" t="s">
        <v>10137</v>
      </c>
      <c r="C15876" t="s">
        <v>593</v>
      </c>
      <c r="D15876" t="s">
        <v>8640</v>
      </c>
      <c r="E15876" t="s">
        <v>71</v>
      </c>
      <c r="F15876" s="1" t="s">
        <v>298</v>
      </c>
      <c r="G15876" t="s">
        <v>211</v>
      </c>
      <c r="H15876" t="str">
        <f>VLOOKUP(F15876,Clubs!$A$1:$D$220,4,)</f>
        <v>034066</v>
      </c>
    </row>
    <row r="15877" spans="1:8">
      <c r="A15877">
        <v>2578433</v>
      </c>
      <c r="B15877" t="s">
        <v>2178</v>
      </c>
      <c r="C15877" t="s">
        <v>789</v>
      </c>
      <c r="D15877" t="s">
        <v>166</v>
      </c>
      <c r="E15877" t="s">
        <v>71</v>
      </c>
      <c r="F15877" s="1" t="s">
        <v>266</v>
      </c>
      <c r="G15877" t="s">
        <v>74</v>
      </c>
      <c r="H15877" t="str">
        <f>VLOOKUP(F15877,Clubs!$A$1:$D$220,4,)</f>
        <v>046008</v>
      </c>
    </row>
    <row r="15878" spans="1:8">
      <c r="A15878">
        <v>2578434</v>
      </c>
      <c r="B15878" t="s">
        <v>13651</v>
      </c>
      <c r="C15878" t="s">
        <v>610</v>
      </c>
      <c r="D15878" t="s">
        <v>8640</v>
      </c>
      <c r="E15878" t="s">
        <v>71</v>
      </c>
      <c r="F15878" s="1" t="s">
        <v>298</v>
      </c>
      <c r="G15878" t="s">
        <v>211</v>
      </c>
      <c r="H15878" t="str">
        <f>VLOOKUP(F15878,Clubs!$A$1:$D$220,4,)</f>
        <v>034066</v>
      </c>
    </row>
    <row r="15879" spans="1:8">
      <c r="A15879">
        <v>2578440</v>
      </c>
      <c r="B15879" t="s">
        <v>9055</v>
      </c>
      <c r="C15879" t="s">
        <v>673</v>
      </c>
      <c r="D15879" t="s">
        <v>8640</v>
      </c>
      <c r="E15879" t="s">
        <v>71</v>
      </c>
      <c r="F15879" s="1" t="s">
        <v>208</v>
      </c>
      <c r="G15879" t="s">
        <v>211</v>
      </c>
      <c r="H15879" t="str">
        <f>VLOOKUP(F15879,Clubs!$A$1:$D$220,4,)</f>
        <v>030059</v>
      </c>
    </row>
    <row r="15880" spans="1:8">
      <c r="A15880">
        <v>2578443</v>
      </c>
      <c r="B15880" t="s">
        <v>963</v>
      </c>
      <c r="C15880" t="s">
        <v>843</v>
      </c>
      <c r="D15880" t="s">
        <v>8640</v>
      </c>
      <c r="E15880" t="s">
        <v>75</v>
      </c>
      <c r="F15880" s="1" t="s">
        <v>307</v>
      </c>
      <c r="G15880" t="s">
        <v>211</v>
      </c>
      <c r="H15880" t="str">
        <f>VLOOKUP(F15880,Clubs!$A$1:$D$220,4,)</f>
        <v>048006</v>
      </c>
    </row>
    <row r="15881" spans="1:8">
      <c r="A15881">
        <v>2578450</v>
      </c>
      <c r="B15881" t="s">
        <v>13652</v>
      </c>
      <c r="C15881" t="s">
        <v>763</v>
      </c>
      <c r="D15881" t="s">
        <v>166</v>
      </c>
      <c r="E15881" t="s">
        <v>75</v>
      </c>
      <c r="F15881" s="1" t="s">
        <v>230</v>
      </c>
      <c r="G15881" t="s">
        <v>74</v>
      </c>
      <c r="H15881" t="str">
        <f>VLOOKUP(F15881,Clubs!$A$1:$D$220,4,)</f>
        <v>031025</v>
      </c>
    </row>
    <row r="15882" spans="1:8">
      <c r="A15882">
        <v>2578453</v>
      </c>
      <c r="B15882" t="s">
        <v>13653</v>
      </c>
      <c r="C15882" t="s">
        <v>13654</v>
      </c>
      <c r="D15882" t="s">
        <v>166</v>
      </c>
      <c r="E15882" t="s">
        <v>75</v>
      </c>
      <c r="F15882" s="1" t="s">
        <v>307</v>
      </c>
      <c r="G15882" t="s">
        <v>74</v>
      </c>
      <c r="H15882" t="str">
        <f>VLOOKUP(F15882,Clubs!$A$1:$D$220,4,)</f>
        <v>048006</v>
      </c>
    </row>
    <row r="15883" spans="1:8">
      <c r="A15883">
        <v>2578454</v>
      </c>
      <c r="B15883" t="s">
        <v>615</v>
      </c>
      <c r="C15883" t="s">
        <v>766</v>
      </c>
      <c r="D15883" t="s">
        <v>165</v>
      </c>
      <c r="E15883" t="s">
        <v>75</v>
      </c>
      <c r="F15883" s="1" t="s">
        <v>230</v>
      </c>
      <c r="G15883" t="s">
        <v>74</v>
      </c>
      <c r="H15883" t="str">
        <f>VLOOKUP(F15883,Clubs!$A$1:$D$220,4,)</f>
        <v>031025</v>
      </c>
    </row>
    <row r="15884" spans="1:8">
      <c r="A15884">
        <v>2578460</v>
      </c>
      <c r="B15884" t="s">
        <v>1233</v>
      </c>
      <c r="C15884" t="s">
        <v>1135</v>
      </c>
      <c r="D15884" t="s">
        <v>166</v>
      </c>
      <c r="E15884" t="s">
        <v>71</v>
      </c>
      <c r="F15884" s="1" t="s">
        <v>239</v>
      </c>
      <c r="G15884" t="s">
        <v>74</v>
      </c>
      <c r="H15884" t="str">
        <f>VLOOKUP(F15884,Clubs!$A$1:$D$220,4,)</f>
        <v>034012</v>
      </c>
    </row>
    <row r="15885" spans="1:8">
      <c r="A15885">
        <v>2578520</v>
      </c>
      <c r="B15885" t="s">
        <v>13655</v>
      </c>
      <c r="C15885" t="s">
        <v>704</v>
      </c>
      <c r="D15885" t="s">
        <v>165</v>
      </c>
      <c r="E15885" t="s">
        <v>75</v>
      </c>
      <c r="F15885" s="1" t="s">
        <v>197</v>
      </c>
      <c r="G15885" t="s">
        <v>74</v>
      </c>
      <c r="H15885" t="str">
        <f>VLOOKUP(F15885,Clubs!$A$1:$D$220,4,)</f>
        <v>031067</v>
      </c>
    </row>
    <row r="15886" spans="1:8">
      <c r="A15886">
        <v>2578524</v>
      </c>
      <c r="B15886" t="s">
        <v>13656</v>
      </c>
      <c r="C15886" t="s">
        <v>3378</v>
      </c>
      <c r="D15886" t="s">
        <v>165</v>
      </c>
      <c r="E15886" t="s">
        <v>71</v>
      </c>
      <c r="F15886" s="1" t="s">
        <v>197</v>
      </c>
      <c r="G15886" t="s">
        <v>74</v>
      </c>
      <c r="H15886" t="str">
        <f>VLOOKUP(F15886,Clubs!$A$1:$D$220,4,)</f>
        <v>031067</v>
      </c>
    </row>
    <row r="15887" spans="1:8">
      <c r="A15887">
        <v>2578537</v>
      </c>
      <c r="B15887" t="s">
        <v>792</v>
      </c>
      <c r="C15887" t="s">
        <v>1147</v>
      </c>
      <c r="D15887" t="s">
        <v>111</v>
      </c>
      <c r="E15887" t="s">
        <v>75</v>
      </c>
      <c r="F15887" s="1" t="s">
        <v>241</v>
      </c>
      <c r="G15887" t="s">
        <v>211</v>
      </c>
      <c r="H15887" t="str">
        <f>VLOOKUP(F15887,Clubs!$A$1:$D$220,4,)</f>
        <v>034072</v>
      </c>
    </row>
    <row r="15888" spans="1:8">
      <c r="A15888">
        <v>2578608</v>
      </c>
      <c r="B15888" t="s">
        <v>4898</v>
      </c>
      <c r="C15888" t="s">
        <v>5316</v>
      </c>
      <c r="D15888" t="s">
        <v>8640</v>
      </c>
      <c r="E15888" t="s">
        <v>75</v>
      </c>
      <c r="F15888" s="1" t="s">
        <v>8522</v>
      </c>
      <c r="G15888" t="s">
        <v>211</v>
      </c>
      <c r="H15888" t="str">
        <f>VLOOKUP(F15888,Clubs!$A$1:$D$220,4,)</f>
        <v>030070</v>
      </c>
    </row>
    <row r="15889" spans="1:8">
      <c r="A15889">
        <v>2578642</v>
      </c>
      <c r="B15889" t="s">
        <v>8246</v>
      </c>
      <c r="C15889" t="s">
        <v>1143</v>
      </c>
      <c r="D15889" t="s">
        <v>8640</v>
      </c>
      <c r="E15889" t="s">
        <v>75</v>
      </c>
      <c r="F15889" s="1" t="s">
        <v>204</v>
      </c>
      <c r="G15889" t="s">
        <v>211</v>
      </c>
      <c r="H15889" t="str">
        <f>VLOOKUP(F15889,Clubs!$A$1:$D$220,4,)</f>
        <v>031030</v>
      </c>
    </row>
    <row r="15890" spans="1:8">
      <c r="A15890">
        <v>2578768</v>
      </c>
      <c r="B15890" t="s">
        <v>13657</v>
      </c>
      <c r="C15890" t="s">
        <v>13658</v>
      </c>
      <c r="D15890" t="s">
        <v>165</v>
      </c>
      <c r="E15890" t="s">
        <v>71</v>
      </c>
      <c r="F15890" s="1" t="s">
        <v>261</v>
      </c>
      <c r="G15890" t="s">
        <v>74</v>
      </c>
      <c r="H15890" t="str">
        <f>VLOOKUP(F15890,Clubs!$A$1:$D$220,4,)</f>
        <v>031001</v>
      </c>
    </row>
    <row r="15891" spans="1:8">
      <c r="A15891">
        <v>2578808</v>
      </c>
      <c r="B15891" t="s">
        <v>5826</v>
      </c>
      <c r="C15891" t="s">
        <v>1215</v>
      </c>
      <c r="D15891" t="s">
        <v>165</v>
      </c>
      <c r="E15891" t="s">
        <v>71</v>
      </c>
      <c r="F15891" s="1" t="s">
        <v>220</v>
      </c>
      <c r="G15891" t="s">
        <v>74</v>
      </c>
      <c r="H15891" t="str">
        <f>VLOOKUP(F15891,Clubs!$A$1:$D$220,4,)</f>
        <v>031015</v>
      </c>
    </row>
    <row r="15892" spans="1:8">
      <c r="A15892">
        <v>2578839</v>
      </c>
      <c r="B15892" t="s">
        <v>13659</v>
      </c>
      <c r="C15892" t="s">
        <v>1129</v>
      </c>
      <c r="D15892" t="s">
        <v>8640</v>
      </c>
      <c r="E15892" t="s">
        <v>71</v>
      </c>
      <c r="F15892" s="1" t="s">
        <v>8533</v>
      </c>
      <c r="G15892" t="s">
        <v>74</v>
      </c>
      <c r="H15892" t="str">
        <f>VLOOKUP(F15892,Clubs!$A$1:$D$220,4,)</f>
        <v>034473</v>
      </c>
    </row>
    <row r="15893" spans="1:8">
      <c r="A15893">
        <v>2578848</v>
      </c>
      <c r="B15893" t="s">
        <v>1573</v>
      </c>
      <c r="C15893" t="s">
        <v>1067</v>
      </c>
      <c r="D15893" t="s">
        <v>166</v>
      </c>
      <c r="E15893" t="s">
        <v>71</v>
      </c>
      <c r="F15893" s="1" t="s">
        <v>213</v>
      </c>
      <c r="G15893" t="s">
        <v>74</v>
      </c>
      <c r="H15893" t="str">
        <f>VLOOKUP(F15893,Clubs!$A$1:$D$220,4,)</f>
        <v>066032</v>
      </c>
    </row>
    <row r="15894" spans="1:8">
      <c r="A15894">
        <v>2578915</v>
      </c>
      <c r="B15894" t="s">
        <v>3550</v>
      </c>
      <c r="C15894" t="s">
        <v>645</v>
      </c>
      <c r="D15894" t="s">
        <v>111</v>
      </c>
      <c r="E15894" t="s">
        <v>75</v>
      </c>
      <c r="F15894" s="1" t="s">
        <v>220</v>
      </c>
      <c r="G15894" t="s">
        <v>74</v>
      </c>
      <c r="H15894" t="str">
        <f>VLOOKUP(F15894,Clubs!$A$1:$D$220,4,)</f>
        <v>031015</v>
      </c>
    </row>
    <row r="15895" spans="1:8">
      <c r="A15895">
        <v>2578921</v>
      </c>
      <c r="B15895" t="s">
        <v>2041</v>
      </c>
      <c r="C15895" t="s">
        <v>572</v>
      </c>
      <c r="D15895" t="s">
        <v>165</v>
      </c>
      <c r="E15895" t="s">
        <v>71</v>
      </c>
      <c r="F15895" s="1" t="s">
        <v>347</v>
      </c>
      <c r="G15895" t="s">
        <v>74</v>
      </c>
      <c r="H15895" t="str">
        <f>VLOOKUP(F15895,Clubs!$A$1:$D$220,4,)</f>
        <v>031051</v>
      </c>
    </row>
    <row r="15896" spans="1:8">
      <c r="A15896">
        <v>2578923</v>
      </c>
      <c r="B15896" t="s">
        <v>1240</v>
      </c>
      <c r="C15896" t="s">
        <v>1219</v>
      </c>
      <c r="D15896" t="s">
        <v>8640</v>
      </c>
      <c r="E15896" t="s">
        <v>75</v>
      </c>
      <c r="F15896" s="1" t="s">
        <v>220</v>
      </c>
      <c r="G15896" t="s">
        <v>201</v>
      </c>
      <c r="H15896" t="str">
        <f>VLOOKUP(F15896,Clubs!$A$1:$D$220,4,)</f>
        <v>031015</v>
      </c>
    </row>
    <row r="15897" spans="1:8">
      <c r="A15897">
        <v>2578929</v>
      </c>
      <c r="B15897" t="s">
        <v>13660</v>
      </c>
      <c r="C15897" t="s">
        <v>741</v>
      </c>
      <c r="D15897" t="s">
        <v>166</v>
      </c>
      <c r="E15897" t="s">
        <v>71</v>
      </c>
      <c r="F15897" s="1" t="s">
        <v>347</v>
      </c>
      <c r="G15897" t="s">
        <v>74</v>
      </c>
      <c r="H15897" t="str">
        <f>VLOOKUP(F15897,Clubs!$A$1:$D$220,4,)</f>
        <v>031051</v>
      </c>
    </row>
    <row r="15898" spans="1:8">
      <c r="A15898">
        <v>2578938</v>
      </c>
      <c r="B15898" t="s">
        <v>5420</v>
      </c>
      <c r="C15898" t="s">
        <v>929</v>
      </c>
      <c r="D15898" t="s">
        <v>8640</v>
      </c>
      <c r="E15898" t="s">
        <v>71</v>
      </c>
      <c r="F15898" s="1" t="s">
        <v>220</v>
      </c>
      <c r="G15898" t="s">
        <v>74</v>
      </c>
      <c r="H15898" t="str">
        <f>VLOOKUP(F15898,Clubs!$A$1:$D$220,4,)</f>
        <v>031015</v>
      </c>
    </row>
    <row r="15899" spans="1:8">
      <c r="A15899">
        <v>2578940</v>
      </c>
      <c r="B15899" t="s">
        <v>13661</v>
      </c>
      <c r="C15899" t="s">
        <v>1088</v>
      </c>
      <c r="D15899" t="s">
        <v>8640</v>
      </c>
      <c r="E15899" t="s">
        <v>71</v>
      </c>
      <c r="F15899" s="1" t="s">
        <v>220</v>
      </c>
      <c r="G15899" t="s">
        <v>74</v>
      </c>
      <c r="H15899" t="str">
        <f>VLOOKUP(F15899,Clubs!$A$1:$D$220,4,)</f>
        <v>031015</v>
      </c>
    </row>
    <row r="15900" spans="1:8">
      <c r="A15900">
        <v>2578944</v>
      </c>
      <c r="B15900" t="s">
        <v>13662</v>
      </c>
      <c r="C15900" t="s">
        <v>13663</v>
      </c>
      <c r="D15900" t="s">
        <v>165</v>
      </c>
      <c r="E15900" t="s">
        <v>71</v>
      </c>
      <c r="F15900" s="1" t="s">
        <v>347</v>
      </c>
      <c r="G15900" t="s">
        <v>74</v>
      </c>
      <c r="H15900" t="str">
        <f>VLOOKUP(F15900,Clubs!$A$1:$D$220,4,)</f>
        <v>031051</v>
      </c>
    </row>
    <row r="15901" spans="1:8">
      <c r="A15901">
        <v>2578955</v>
      </c>
      <c r="B15901" t="s">
        <v>12928</v>
      </c>
      <c r="C15901" t="s">
        <v>1892</v>
      </c>
      <c r="D15901" t="s">
        <v>110</v>
      </c>
      <c r="E15901" t="s">
        <v>71</v>
      </c>
      <c r="F15901" s="1" t="s">
        <v>219</v>
      </c>
      <c r="G15901" t="s">
        <v>74</v>
      </c>
      <c r="H15901" t="str">
        <f>VLOOKUP(F15901,Clubs!$A$1:$D$220,4,)</f>
        <v>031067</v>
      </c>
    </row>
    <row r="15902" spans="1:8">
      <c r="A15902">
        <v>2578973</v>
      </c>
      <c r="B15902" t="s">
        <v>13664</v>
      </c>
      <c r="C15902" t="s">
        <v>13665</v>
      </c>
      <c r="D15902" t="s">
        <v>8640</v>
      </c>
      <c r="E15902" t="s">
        <v>75</v>
      </c>
      <c r="F15902" s="1" t="s">
        <v>246</v>
      </c>
      <c r="G15902" t="s">
        <v>201</v>
      </c>
      <c r="H15902" t="str">
        <f>VLOOKUP(F15902,Clubs!$A$1:$D$220,4,)</f>
        <v>011024</v>
      </c>
    </row>
    <row r="15903" spans="1:8">
      <c r="A15903">
        <v>2579046</v>
      </c>
      <c r="B15903" t="s">
        <v>7785</v>
      </c>
      <c r="C15903" t="s">
        <v>1337</v>
      </c>
      <c r="D15903" t="s">
        <v>111</v>
      </c>
      <c r="E15903" t="s">
        <v>71</v>
      </c>
      <c r="F15903" s="1" t="s">
        <v>306</v>
      </c>
      <c r="G15903" t="s">
        <v>211</v>
      </c>
      <c r="H15903" t="str">
        <f>VLOOKUP(F15903,Clubs!$A$1:$D$220,4,)</f>
        <v>066006</v>
      </c>
    </row>
    <row r="15904" spans="1:8">
      <c r="A15904">
        <v>2579117</v>
      </c>
      <c r="B15904" t="s">
        <v>13666</v>
      </c>
      <c r="C15904" t="s">
        <v>11922</v>
      </c>
      <c r="D15904" t="s">
        <v>109</v>
      </c>
      <c r="E15904" t="s">
        <v>71</v>
      </c>
      <c r="F15904" s="1" t="s">
        <v>214</v>
      </c>
      <c r="G15904" t="s">
        <v>74</v>
      </c>
      <c r="H15904" t="str">
        <f>VLOOKUP(F15904,Clubs!$A$1:$D$220,4,)</f>
        <v>034038</v>
      </c>
    </row>
    <row r="15905" spans="1:8">
      <c r="A15905">
        <v>2579133</v>
      </c>
      <c r="B15905" t="s">
        <v>13667</v>
      </c>
      <c r="C15905" t="s">
        <v>2615</v>
      </c>
      <c r="D15905" t="s">
        <v>8640</v>
      </c>
      <c r="E15905" t="s">
        <v>75</v>
      </c>
      <c r="F15905" s="1" t="s">
        <v>278</v>
      </c>
      <c r="G15905" t="s">
        <v>211</v>
      </c>
      <c r="H15905" t="str">
        <f>VLOOKUP(F15905,Clubs!$A$1:$D$220,4,)</f>
        <v>031049</v>
      </c>
    </row>
    <row r="15906" spans="1:8">
      <c r="A15906">
        <v>2579154</v>
      </c>
      <c r="B15906" t="s">
        <v>640</v>
      </c>
      <c r="C15906" t="s">
        <v>1170</v>
      </c>
      <c r="D15906" t="s">
        <v>109</v>
      </c>
      <c r="E15906" t="s">
        <v>71</v>
      </c>
      <c r="F15906" s="1" t="s">
        <v>293</v>
      </c>
      <c r="G15906" t="s">
        <v>74</v>
      </c>
      <c r="H15906" t="str">
        <f>VLOOKUP(F15906,Clubs!$A$1:$D$220,4,)</f>
        <v>046002</v>
      </c>
    </row>
    <row r="15907" spans="1:8">
      <c r="A15907">
        <v>2579170</v>
      </c>
      <c r="B15907" t="s">
        <v>13668</v>
      </c>
      <c r="C15907" t="s">
        <v>632</v>
      </c>
      <c r="D15907" t="s">
        <v>8640</v>
      </c>
      <c r="E15907" t="s">
        <v>71</v>
      </c>
      <c r="F15907" s="1" t="s">
        <v>219</v>
      </c>
      <c r="G15907" t="s">
        <v>201</v>
      </c>
      <c r="H15907" t="str">
        <f>VLOOKUP(F15907,Clubs!$A$1:$D$220,4,)</f>
        <v>031067</v>
      </c>
    </row>
    <row r="15908" spans="1:8">
      <c r="A15908">
        <v>2579179</v>
      </c>
      <c r="B15908" t="s">
        <v>13669</v>
      </c>
      <c r="C15908" t="s">
        <v>908</v>
      </c>
      <c r="D15908" t="s">
        <v>8640</v>
      </c>
      <c r="E15908" t="s">
        <v>71</v>
      </c>
      <c r="F15908" s="1" t="s">
        <v>219</v>
      </c>
      <c r="G15908" t="s">
        <v>211</v>
      </c>
      <c r="H15908" t="str">
        <f>VLOOKUP(F15908,Clubs!$A$1:$D$220,4,)</f>
        <v>031067</v>
      </c>
    </row>
    <row r="15909" spans="1:8">
      <c r="A15909">
        <v>2579271</v>
      </c>
      <c r="B15909" t="s">
        <v>11311</v>
      </c>
      <c r="C15909" t="s">
        <v>618</v>
      </c>
      <c r="D15909" t="s">
        <v>8640</v>
      </c>
      <c r="E15909" t="s">
        <v>71</v>
      </c>
      <c r="F15909" s="1" t="s">
        <v>202</v>
      </c>
      <c r="G15909" t="s">
        <v>201</v>
      </c>
      <c r="H15909" t="str">
        <f>VLOOKUP(F15909,Clubs!$A$1:$D$220,4,)</f>
        <v>081017</v>
      </c>
    </row>
    <row r="15910" spans="1:8">
      <c r="A15910">
        <v>2579272</v>
      </c>
      <c r="B15910" t="s">
        <v>1070</v>
      </c>
      <c r="C15910" t="s">
        <v>9833</v>
      </c>
      <c r="D15910" t="s">
        <v>110</v>
      </c>
      <c r="E15910" t="s">
        <v>71</v>
      </c>
      <c r="F15910" s="1" t="s">
        <v>268</v>
      </c>
      <c r="G15910" t="s">
        <v>211</v>
      </c>
      <c r="H15910" t="str">
        <f>VLOOKUP(F15910,Clubs!$A$1:$D$220,4,)</f>
        <v>048006</v>
      </c>
    </row>
    <row r="15911" spans="1:8">
      <c r="A15911">
        <v>2579274</v>
      </c>
      <c r="B15911" t="s">
        <v>2084</v>
      </c>
      <c r="C15911" t="s">
        <v>586</v>
      </c>
      <c r="D15911" t="s">
        <v>8640</v>
      </c>
      <c r="E15911" t="s">
        <v>75</v>
      </c>
      <c r="F15911" s="1" t="s">
        <v>202</v>
      </c>
      <c r="G15911" t="s">
        <v>201</v>
      </c>
      <c r="H15911" t="str">
        <f>VLOOKUP(F15911,Clubs!$A$1:$D$220,4,)</f>
        <v>081017</v>
      </c>
    </row>
    <row r="15912" spans="1:8">
      <c r="A15912">
        <v>2579289</v>
      </c>
      <c r="B15912" t="s">
        <v>13670</v>
      </c>
      <c r="C15912" t="s">
        <v>2906</v>
      </c>
      <c r="D15912" t="s">
        <v>165</v>
      </c>
      <c r="E15912" t="s">
        <v>71</v>
      </c>
      <c r="F15912" s="1" t="s">
        <v>227</v>
      </c>
      <c r="G15912" t="s">
        <v>74</v>
      </c>
      <c r="H15912" t="str">
        <f>VLOOKUP(F15912,Clubs!$A$1:$D$220,4,)</f>
        <v>065020</v>
      </c>
    </row>
    <row r="15913" spans="1:8">
      <c r="A15913">
        <v>2579302</v>
      </c>
      <c r="B15913" t="s">
        <v>13671</v>
      </c>
      <c r="C15913" t="s">
        <v>2725</v>
      </c>
      <c r="D15913" t="s">
        <v>110</v>
      </c>
      <c r="E15913" t="s">
        <v>75</v>
      </c>
      <c r="F15913" s="1" t="s">
        <v>205</v>
      </c>
      <c r="G15913" t="s">
        <v>74</v>
      </c>
      <c r="H15913" t="str">
        <f>VLOOKUP(F15913,Clubs!$A$1:$D$220,4,)</f>
        <v>030040</v>
      </c>
    </row>
    <row r="15914" spans="1:8">
      <c r="A15914">
        <v>2579325</v>
      </c>
      <c r="B15914" t="s">
        <v>13672</v>
      </c>
      <c r="C15914" t="s">
        <v>1111</v>
      </c>
      <c r="D15914" t="s">
        <v>115</v>
      </c>
      <c r="E15914" t="s">
        <v>71</v>
      </c>
      <c r="F15914" s="1" t="s">
        <v>271</v>
      </c>
      <c r="G15914" t="s">
        <v>74</v>
      </c>
      <c r="H15914" t="str">
        <f>VLOOKUP(F15914,Clubs!$A$1:$D$220,4,)</f>
        <v>082017</v>
      </c>
    </row>
    <row r="15915" spans="1:8">
      <c r="A15915">
        <v>2579379</v>
      </c>
      <c r="B15915" t="s">
        <v>13673</v>
      </c>
      <c r="C15915" t="s">
        <v>882</v>
      </c>
      <c r="D15915" t="s">
        <v>110</v>
      </c>
      <c r="E15915" t="s">
        <v>75</v>
      </c>
      <c r="F15915" s="1" t="s">
        <v>10888</v>
      </c>
      <c r="G15915" t="s">
        <v>74</v>
      </c>
      <c r="H15915" t="str">
        <f>VLOOKUP(F15915,Clubs!$A$1:$D$220,4,)</f>
        <v>046002</v>
      </c>
    </row>
    <row r="15916" spans="1:8">
      <c r="A15916">
        <v>2579410</v>
      </c>
      <c r="B15916" t="s">
        <v>13674</v>
      </c>
      <c r="C15916" t="s">
        <v>1357</v>
      </c>
      <c r="D15916" t="s">
        <v>166</v>
      </c>
      <c r="E15916" t="s">
        <v>71</v>
      </c>
      <c r="F15916" s="1" t="s">
        <v>271</v>
      </c>
      <c r="G15916" t="s">
        <v>74</v>
      </c>
      <c r="H15916" t="str">
        <f>VLOOKUP(F15916,Clubs!$A$1:$D$220,4,)</f>
        <v>082017</v>
      </c>
    </row>
    <row r="15917" spans="1:8">
      <c r="A15917">
        <v>2579426</v>
      </c>
      <c r="B15917" t="s">
        <v>13675</v>
      </c>
      <c r="C15917" t="s">
        <v>707</v>
      </c>
      <c r="D15917" t="s">
        <v>109</v>
      </c>
      <c r="E15917" t="s">
        <v>71</v>
      </c>
      <c r="F15917" s="1" t="s">
        <v>209</v>
      </c>
      <c r="G15917" t="s">
        <v>74</v>
      </c>
      <c r="H15917" t="str">
        <f>VLOOKUP(F15917,Clubs!$A$1:$D$220,4,)</f>
        <v>034066</v>
      </c>
    </row>
    <row r="15918" spans="1:8">
      <c r="A15918">
        <v>2579429</v>
      </c>
      <c r="B15918" t="s">
        <v>13676</v>
      </c>
      <c r="C15918" t="s">
        <v>3605</v>
      </c>
      <c r="D15918" t="s">
        <v>8640</v>
      </c>
      <c r="E15918" t="s">
        <v>75</v>
      </c>
      <c r="F15918" s="1" t="s">
        <v>324</v>
      </c>
      <c r="G15918" t="s">
        <v>74</v>
      </c>
      <c r="H15918" t="str">
        <f>VLOOKUP(F15918,Clubs!$A$1:$D$220,4,)</f>
        <v>009014</v>
      </c>
    </row>
    <row r="15919" spans="1:8">
      <c r="A15919">
        <v>2579490</v>
      </c>
      <c r="B15919" t="s">
        <v>13677</v>
      </c>
      <c r="C15919" t="s">
        <v>627</v>
      </c>
      <c r="D15919" t="s">
        <v>166</v>
      </c>
      <c r="E15919" t="s">
        <v>71</v>
      </c>
      <c r="F15919" s="1" t="s">
        <v>239</v>
      </c>
      <c r="G15919" t="s">
        <v>74</v>
      </c>
      <c r="H15919" t="str">
        <f>VLOOKUP(F15919,Clubs!$A$1:$D$220,4,)</f>
        <v>034012</v>
      </c>
    </row>
    <row r="15920" spans="1:8">
      <c r="A15920">
        <v>2579496</v>
      </c>
      <c r="B15920" t="s">
        <v>5849</v>
      </c>
      <c r="C15920" t="s">
        <v>13678</v>
      </c>
      <c r="D15920" t="s">
        <v>166</v>
      </c>
      <c r="E15920" t="s">
        <v>75</v>
      </c>
      <c r="F15920" s="1" t="s">
        <v>239</v>
      </c>
      <c r="G15920" t="s">
        <v>74</v>
      </c>
      <c r="H15920" t="str">
        <f>VLOOKUP(F15920,Clubs!$A$1:$D$220,4,)</f>
        <v>034012</v>
      </c>
    </row>
    <row r="15921" spans="1:8">
      <c r="A15921">
        <v>2579502</v>
      </c>
      <c r="B15921" t="s">
        <v>13679</v>
      </c>
      <c r="C15921" t="s">
        <v>13680</v>
      </c>
      <c r="D15921" t="s">
        <v>166</v>
      </c>
      <c r="E15921" t="s">
        <v>71</v>
      </c>
      <c r="F15921" s="1" t="s">
        <v>221</v>
      </c>
      <c r="G15921" t="s">
        <v>74</v>
      </c>
      <c r="H15921" t="str">
        <f>VLOOKUP(F15921,Clubs!$A$1:$D$220,4,)</f>
        <v>030067</v>
      </c>
    </row>
    <row r="15922" spans="1:8">
      <c r="A15922">
        <v>2579510</v>
      </c>
      <c r="B15922" t="s">
        <v>11685</v>
      </c>
      <c r="C15922" t="s">
        <v>1172</v>
      </c>
      <c r="D15922" t="s">
        <v>165</v>
      </c>
      <c r="E15922" t="s">
        <v>71</v>
      </c>
      <c r="F15922" s="1" t="s">
        <v>308</v>
      </c>
      <c r="G15922" t="s">
        <v>74</v>
      </c>
      <c r="H15922" t="str">
        <f>VLOOKUP(F15922,Clubs!$A$1:$D$220,4,)</f>
        <v>030076</v>
      </c>
    </row>
    <row r="15923" spans="1:8">
      <c r="A15923">
        <v>2579546</v>
      </c>
      <c r="B15923" t="s">
        <v>12093</v>
      </c>
      <c r="C15923" t="s">
        <v>716</v>
      </c>
      <c r="D15923" t="s">
        <v>8640</v>
      </c>
      <c r="E15923" t="s">
        <v>75</v>
      </c>
      <c r="F15923" s="1" t="s">
        <v>224</v>
      </c>
      <c r="G15923" t="s">
        <v>74</v>
      </c>
      <c r="H15923" t="str">
        <f>VLOOKUP(F15923,Clubs!$A$1:$D$220,4,)</f>
        <v>046014</v>
      </c>
    </row>
    <row r="15924" spans="1:8">
      <c r="A15924">
        <v>2579571</v>
      </c>
      <c r="B15924" t="s">
        <v>1320</v>
      </c>
      <c r="C15924" t="s">
        <v>1210</v>
      </c>
      <c r="D15924" t="s">
        <v>8640</v>
      </c>
      <c r="E15924" t="s">
        <v>71</v>
      </c>
      <c r="F15924" s="1" t="s">
        <v>225</v>
      </c>
      <c r="G15924" t="s">
        <v>211</v>
      </c>
      <c r="H15924" t="str">
        <f>VLOOKUP(F15924,Clubs!$A$1:$D$220,4,)</f>
        <v>034073</v>
      </c>
    </row>
    <row r="15925" spans="1:8">
      <c r="A15925">
        <v>2579586</v>
      </c>
      <c r="B15925" t="s">
        <v>13681</v>
      </c>
      <c r="C15925" t="s">
        <v>797</v>
      </c>
      <c r="D15925" t="s">
        <v>166</v>
      </c>
      <c r="E15925" t="s">
        <v>75</v>
      </c>
      <c r="F15925" s="1" t="s">
        <v>346</v>
      </c>
      <c r="G15925" t="s">
        <v>74</v>
      </c>
      <c r="H15925" t="str">
        <f>VLOOKUP(F15925,Clubs!$A$1:$D$220,4,)</f>
        <v>032014</v>
      </c>
    </row>
    <row r="15926" spans="1:8">
      <c r="A15926">
        <v>2579587</v>
      </c>
      <c r="B15926" t="s">
        <v>13682</v>
      </c>
      <c r="C15926" t="s">
        <v>588</v>
      </c>
      <c r="D15926" t="s">
        <v>111</v>
      </c>
      <c r="E15926" t="s">
        <v>71</v>
      </c>
      <c r="F15926" s="1" t="s">
        <v>238</v>
      </c>
      <c r="G15926" t="s">
        <v>211</v>
      </c>
      <c r="H15926" t="str">
        <f>VLOOKUP(F15926,Clubs!$A$1:$D$220,4,)</f>
        <v>030055</v>
      </c>
    </row>
    <row r="15927" spans="1:8">
      <c r="A15927">
        <v>2579615</v>
      </c>
      <c r="B15927" t="s">
        <v>13683</v>
      </c>
      <c r="C15927" t="s">
        <v>1124</v>
      </c>
      <c r="D15927" t="s">
        <v>8640</v>
      </c>
      <c r="E15927" t="s">
        <v>75</v>
      </c>
      <c r="F15927" s="1" t="s">
        <v>10888</v>
      </c>
      <c r="G15927" t="s">
        <v>211</v>
      </c>
      <c r="H15927" t="str">
        <f>VLOOKUP(F15927,Clubs!$A$1:$D$220,4,)</f>
        <v>046002</v>
      </c>
    </row>
    <row r="15928" spans="1:8">
      <c r="A15928">
        <v>2579625</v>
      </c>
      <c r="B15928" t="s">
        <v>13684</v>
      </c>
      <c r="C15928" t="s">
        <v>725</v>
      </c>
      <c r="D15928" t="s">
        <v>165</v>
      </c>
      <c r="E15928" t="s">
        <v>75</v>
      </c>
      <c r="F15928" s="1" t="s">
        <v>266</v>
      </c>
      <c r="G15928" t="s">
        <v>74</v>
      </c>
      <c r="H15928" t="str">
        <f>VLOOKUP(F15928,Clubs!$A$1:$D$220,4,)</f>
        <v>046008</v>
      </c>
    </row>
    <row r="15929" spans="1:8">
      <c r="A15929">
        <v>2579740</v>
      </c>
      <c r="B15929" t="s">
        <v>13685</v>
      </c>
      <c r="C15929" t="s">
        <v>2145</v>
      </c>
      <c r="D15929" t="s">
        <v>8640</v>
      </c>
      <c r="E15929" t="s">
        <v>75</v>
      </c>
      <c r="F15929" s="1" t="s">
        <v>10888</v>
      </c>
      <c r="G15929" t="s">
        <v>211</v>
      </c>
      <c r="H15929" t="str">
        <f>VLOOKUP(F15929,Clubs!$A$1:$D$220,4,)</f>
        <v>046002</v>
      </c>
    </row>
    <row r="15930" spans="1:8">
      <c r="A15930">
        <v>2579773</v>
      </c>
      <c r="B15930" t="s">
        <v>13686</v>
      </c>
      <c r="C15930" t="s">
        <v>768</v>
      </c>
      <c r="D15930" t="s">
        <v>109</v>
      </c>
      <c r="E15930" t="s">
        <v>71</v>
      </c>
      <c r="F15930" s="1" t="s">
        <v>204</v>
      </c>
      <c r="G15930" t="s">
        <v>74</v>
      </c>
      <c r="H15930" t="str">
        <f>VLOOKUP(F15930,Clubs!$A$1:$D$220,4,)</f>
        <v>031030</v>
      </c>
    </row>
    <row r="15931" spans="1:8">
      <c r="A15931">
        <v>2579808</v>
      </c>
      <c r="B15931" t="s">
        <v>13687</v>
      </c>
      <c r="C15931" t="s">
        <v>1353</v>
      </c>
      <c r="D15931" t="s">
        <v>111</v>
      </c>
      <c r="E15931" t="s">
        <v>71</v>
      </c>
      <c r="F15931" s="1" t="s">
        <v>205</v>
      </c>
      <c r="G15931" t="s">
        <v>74</v>
      </c>
      <c r="H15931" t="str">
        <f>VLOOKUP(F15931,Clubs!$A$1:$D$220,4,)</f>
        <v>030040</v>
      </c>
    </row>
    <row r="15932" spans="1:8">
      <c r="A15932">
        <v>2579831</v>
      </c>
      <c r="B15932" t="s">
        <v>13688</v>
      </c>
      <c r="C15932" t="s">
        <v>1257</v>
      </c>
      <c r="D15932" t="s">
        <v>8640</v>
      </c>
      <c r="E15932" t="s">
        <v>71</v>
      </c>
      <c r="F15932" s="1" t="s">
        <v>8538</v>
      </c>
      <c r="G15932" t="s">
        <v>211</v>
      </c>
      <c r="H15932" t="str">
        <f>VLOOKUP(F15932,Clubs!$A$1:$D$220,4,)</f>
        <v>065030</v>
      </c>
    </row>
    <row r="15933" spans="1:8">
      <c r="A15933">
        <v>2579833</v>
      </c>
      <c r="B15933" t="s">
        <v>12271</v>
      </c>
      <c r="C15933" t="s">
        <v>622</v>
      </c>
      <c r="D15933" t="s">
        <v>166</v>
      </c>
      <c r="E15933" t="s">
        <v>75</v>
      </c>
      <c r="F15933" s="1" t="s">
        <v>208</v>
      </c>
      <c r="G15933" t="s">
        <v>74</v>
      </c>
      <c r="H15933" t="str">
        <f>VLOOKUP(F15933,Clubs!$A$1:$D$220,4,)</f>
        <v>030059</v>
      </c>
    </row>
    <row r="15934" spans="1:8">
      <c r="A15934">
        <v>2579834</v>
      </c>
      <c r="B15934" t="s">
        <v>13689</v>
      </c>
      <c r="C15934" t="s">
        <v>13690</v>
      </c>
      <c r="D15934" t="s">
        <v>109</v>
      </c>
      <c r="E15934" t="s">
        <v>71</v>
      </c>
      <c r="F15934" s="1" t="s">
        <v>346</v>
      </c>
      <c r="G15934" t="s">
        <v>74</v>
      </c>
      <c r="H15934" t="str">
        <f>VLOOKUP(F15934,Clubs!$A$1:$D$220,4,)</f>
        <v>032014</v>
      </c>
    </row>
    <row r="15935" spans="1:8">
      <c r="A15935">
        <v>2579842</v>
      </c>
      <c r="B15935" t="s">
        <v>1748</v>
      </c>
      <c r="C15935" t="s">
        <v>2917</v>
      </c>
      <c r="D15935" t="s">
        <v>8640</v>
      </c>
      <c r="E15935" t="s">
        <v>75</v>
      </c>
      <c r="F15935" s="1" t="s">
        <v>323</v>
      </c>
      <c r="G15935" t="s">
        <v>211</v>
      </c>
      <c r="H15935" t="str">
        <f>VLOOKUP(F15935,Clubs!$A$1:$D$220,4,)</f>
        <v>031058</v>
      </c>
    </row>
    <row r="15936" spans="1:8">
      <c r="A15936">
        <v>2579854</v>
      </c>
      <c r="B15936" t="s">
        <v>11614</v>
      </c>
      <c r="C15936" t="s">
        <v>13691</v>
      </c>
      <c r="D15936" t="s">
        <v>165</v>
      </c>
      <c r="E15936" t="s">
        <v>71</v>
      </c>
      <c r="F15936" s="1" t="s">
        <v>208</v>
      </c>
      <c r="G15936" t="s">
        <v>74</v>
      </c>
      <c r="H15936" t="str">
        <f>VLOOKUP(F15936,Clubs!$A$1:$D$220,4,)</f>
        <v>030059</v>
      </c>
    </row>
    <row r="15937" spans="1:8">
      <c r="A15937">
        <v>2579858</v>
      </c>
      <c r="B15937" t="s">
        <v>13692</v>
      </c>
      <c r="C15937" t="s">
        <v>771</v>
      </c>
      <c r="D15937" t="s">
        <v>8640</v>
      </c>
      <c r="E15937" t="s">
        <v>75</v>
      </c>
      <c r="F15937" s="1" t="s">
        <v>8668</v>
      </c>
      <c r="G15937" t="s">
        <v>211</v>
      </c>
      <c r="H15937" t="str">
        <f>VLOOKUP(F15937,Clubs!$A$1:$D$220,4,)</f>
        <v>031065</v>
      </c>
    </row>
    <row r="15938" spans="1:8">
      <c r="A15938">
        <v>2579882</v>
      </c>
      <c r="B15938" t="s">
        <v>3421</v>
      </c>
      <c r="C15938" t="s">
        <v>890</v>
      </c>
      <c r="D15938" t="s">
        <v>110</v>
      </c>
      <c r="E15938" t="s">
        <v>75</v>
      </c>
      <c r="F15938" s="1" t="s">
        <v>213</v>
      </c>
      <c r="G15938" t="s">
        <v>74</v>
      </c>
      <c r="H15938" t="str">
        <f>VLOOKUP(F15938,Clubs!$A$1:$D$220,4,)</f>
        <v>066032</v>
      </c>
    </row>
    <row r="15939" spans="1:8">
      <c r="A15939">
        <v>2579885</v>
      </c>
      <c r="B15939" t="s">
        <v>652</v>
      </c>
      <c r="C15939" t="s">
        <v>1271</v>
      </c>
      <c r="D15939" t="s">
        <v>8640</v>
      </c>
      <c r="E15939" t="s">
        <v>71</v>
      </c>
      <c r="F15939" s="1" t="s">
        <v>213</v>
      </c>
      <c r="G15939" t="s">
        <v>211</v>
      </c>
      <c r="H15939" t="str">
        <f>VLOOKUP(F15939,Clubs!$A$1:$D$220,4,)</f>
        <v>066032</v>
      </c>
    </row>
    <row r="15940" spans="1:8">
      <c r="A15940">
        <v>2579886</v>
      </c>
      <c r="B15940" t="s">
        <v>1649</v>
      </c>
      <c r="C15940" t="s">
        <v>2813</v>
      </c>
      <c r="D15940" t="s">
        <v>111</v>
      </c>
      <c r="E15940" t="s">
        <v>71</v>
      </c>
      <c r="F15940" s="1" t="s">
        <v>262</v>
      </c>
      <c r="G15940" t="s">
        <v>211</v>
      </c>
      <c r="H15940" t="str">
        <f>VLOOKUP(F15940,Clubs!$A$1:$D$220,4,)</f>
        <v>081017</v>
      </c>
    </row>
    <row r="15941" spans="1:8">
      <c r="A15941">
        <v>2579917</v>
      </c>
      <c r="B15941" t="s">
        <v>13693</v>
      </c>
      <c r="C15941" t="s">
        <v>13631</v>
      </c>
      <c r="D15941" t="s">
        <v>165</v>
      </c>
      <c r="E15941" t="s">
        <v>75</v>
      </c>
      <c r="F15941" s="1" t="s">
        <v>208</v>
      </c>
      <c r="G15941" t="s">
        <v>74</v>
      </c>
      <c r="H15941" t="str">
        <f>VLOOKUP(F15941,Clubs!$A$1:$D$220,4,)</f>
        <v>030059</v>
      </c>
    </row>
    <row r="15942" spans="1:8">
      <c r="A15942">
        <v>2579934</v>
      </c>
      <c r="B15942" t="s">
        <v>1958</v>
      </c>
      <c r="C15942" t="s">
        <v>1251</v>
      </c>
      <c r="D15942" t="s">
        <v>8640</v>
      </c>
      <c r="E15942" t="s">
        <v>71</v>
      </c>
      <c r="F15942" s="1" t="s">
        <v>267</v>
      </c>
      <c r="G15942" t="s">
        <v>211</v>
      </c>
      <c r="H15942" t="str">
        <f>VLOOKUP(F15942,Clubs!$A$1:$D$220,4,)</f>
        <v>065018</v>
      </c>
    </row>
    <row r="15943" spans="1:8">
      <c r="A15943">
        <v>2580079</v>
      </c>
      <c r="B15943" t="s">
        <v>1958</v>
      </c>
      <c r="C15943" t="s">
        <v>1423</v>
      </c>
      <c r="D15943" t="s">
        <v>111</v>
      </c>
      <c r="E15943" t="s">
        <v>75</v>
      </c>
      <c r="F15943" s="1" t="s">
        <v>334</v>
      </c>
      <c r="G15943" t="s">
        <v>74</v>
      </c>
      <c r="H15943" t="str">
        <f>VLOOKUP(F15943,Clubs!$A$1:$D$220,4,)</f>
        <v>065019</v>
      </c>
    </row>
    <row r="15944" spans="1:8">
      <c r="A15944">
        <v>2580105</v>
      </c>
      <c r="B15944" t="s">
        <v>3553</v>
      </c>
      <c r="C15944" t="s">
        <v>4655</v>
      </c>
      <c r="D15944" t="s">
        <v>8640</v>
      </c>
      <c r="E15944" t="s">
        <v>75</v>
      </c>
      <c r="F15944" s="1" t="s">
        <v>8525</v>
      </c>
      <c r="G15944" t="s">
        <v>211</v>
      </c>
      <c r="H15944" t="str">
        <f>VLOOKUP(F15944,Clubs!$A$1:$D$220,4,)</f>
        <v>030075</v>
      </c>
    </row>
    <row r="15945" spans="1:8">
      <c r="A15945">
        <v>2580152</v>
      </c>
      <c r="B15945" t="s">
        <v>2979</v>
      </c>
      <c r="C15945" t="s">
        <v>993</v>
      </c>
      <c r="D15945" t="s">
        <v>8640</v>
      </c>
      <c r="E15945" t="s">
        <v>75</v>
      </c>
      <c r="F15945" s="1" t="s">
        <v>261</v>
      </c>
      <c r="G15945" t="s">
        <v>211</v>
      </c>
      <c r="H15945" t="str">
        <f>VLOOKUP(F15945,Clubs!$A$1:$D$220,4,)</f>
        <v>031001</v>
      </c>
    </row>
    <row r="15946" spans="1:8">
      <c r="A15946">
        <v>2580154</v>
      </c>
      <c r="B15946" t="s">
        <v>8264</v>
      </c>
      <c r="C15946" t="s">
        <v>13694</v>
      </c>
      <c r="D15946" t="s">
        <v>8640</v>
      </c>
      <c r="E15946" t="s">
        <v>71</v>
      </c>
      <c r="F15946" s="1" t="s">
        <v>275</v>
      </c>
      <c r="G15946" t="s">
        <v>201</v>
      </c>
      <c r="H15946" t="str">
        <f>VLOOKUP(F15946,Clubs!$A$1:$D$220,4,)</f>
        <v>081061</v>
      </c>
    </row>
    <row r="15947" spans="1:8">
      <c r="A15947">
        <v>2580160</v>
      </c>
      <c r="B15947" t="s">
        <v>1379</v>
      </c>
      <c r="C15947" t="s">
        <v>1013</v>
      </c>
      <c r="D15947" t="s">
        <v>8640</v>
      </c>
      <c r="E15947" t="s">
        <v>71</v>
      </c>
      <c r="F15947" s="1" t="s">
        <v>275</v>
      </c>
      <c r="G15947" t="s">
        <v>201</v>
      </c>
      <c r="H15947" t="str">
        <f>VLOOKUP(F15947,Clubs!$A$1:$D$220,4,)</f>
        <v>081061</v>
      </c>
    </row>
    <row r="15948" spans="1:8">
      <c r="A15948">
        <v>2580182</v>
      </c>
      <c r="B15948" t="s">
        <v>1164</v>
      </c>
      <c r="C15948" t="s">
        <v>1014</v>
      </c>
      <c r="D15948" t="s">
        <v>8640</v>
      </c>
      <c r="E15948" t="s">
        <v>75</v>
      </c>
      <c r="F15948" s="1" t="s">
        <v>229</v>
      </c>
      <c r="G15948" t="s">
        <v>74</v>
      </c>
      <c r="H15948" t="str">
        <f>VLOOKUP(F15948,Clubs!$A$1:$D$220,4,)</f>
        <v>031067</v>
      </c>
    </row>
    <row r="15949" spans="1:8">
      <c r="A15949">
        <v>2580190</v>
      </c>
      <c r="B15949" t="s">
        <v>4087</v>
      </c>
      <c r="C15949" t="s">
        <v>1107</v>
      </c>
      <c r="D15949" t="s">
        <v>8640</v>
      </c>
      <c r="E15949" t="s">
        <v>75</v>
      </c>
      <c r="F15949" s="1" t="s">
        <v>229</v>
      </c>
      <c r="G15949" t="s">
        <v>74</v>
      </c>
      <c r="H15949" t="str">
        <f>VLOOKUP(F15949,Clubs!$A$1:$D$220,4,)</f>
        <v>031067</v>
      </c>
    </row>
    <row r="15950" spans="1:8">
      <c r="A15950">
        <v>2580196</v>
      </c>
      <c r="B15950" t="s">
        <v>13695</v>
      </c>
      <c r="C15950" t="s">
        <v>919</v>
      </c>
      <c r="D15950" t="s">
        <v>165</v>
      </c>
      <c r="E15950" t="s">
        <v>71</v>
      </c>
      <c r="F15950" s="1" t="s">
        <v>257</v>
      </c>
      <c r="G15950" t="s">
        <v>74</v>
      </c>
      <c r="H15950" t="str">
        <f>VLOOKUP(F15950,Clubs!$A$1:$D$220,4,)</f>
        <v>031003</v>
      </c>
    </row>
    <row r="15951" spans="1:8">
      <c r="A15951">
        <v>2580209</v>
      </c>
      <c r="B15951" t="s">
        <v>1308</v>
      </c>
      <c r="C15951" t="s">
        <v>1024</v>
      </c>
      <c r="D15951" t="s">
        <v>165</v>
      </c>
      <c r="E15951" t="s">
        <v>71</v>
      </c>
      <c r="F15951" s="1" t="s">
        <v>229</v>
      </c>
      <c r="G15951" t="s">
        <v>74</v>
      </c>
      <c r="H15951" t="str">
        <f>VLOOKUP(F15951,Clubs!$A$1:$D$220,4,)</f>
        <v>031067</v>
      </c>
    </row>
    <row r="15952" spans="1:8">
      <c r="A15952">
        <v>2580222</v>
      </c>
      <c r="B15952" t="s">
        <v>13696</v>
      </c>
      <c r="C15952" t="s">
        <v>725</v>
      </c>
      <c r="D15952" t="s">
        <v>166</v>
      </c>
      <c r="E15952" t="s">
        <v>75</v>
      </c>
      <c r="F15952" s="1" t="s">
        <v>229</v>
      </c>
      <c r="G15952" t="s">
        <v>74</v>
      </c>
      <c r="H15952" t="str">
        <f>VLOOKUP(F15952,Clubs!$A$1:$D$220,4,)</f>
        <v>031067</v>
      </c>
    </row>
    <row r="15953" spans="1:8">
      <c r="A15953">
        <v>2580244</v>
      </c>
      <c r="B15953" t="s">
        <v>13697</v>
      </c>
      <c r="C15953" t="s">
        <v>894</v>
      </c>
      <c r="D15953" t="s">
        <v>109</v>
      </c>
      <c r="E15953" t="s">
        <v>71</v>
      </c>
      <c r="F15953" s="1" t="s">
        <v>213</v>
      </c>
      <c r="G15953" t="s">
        <v>74</v>
      </c>
      <c r="H15953" t="str">
        <f>VLOOKUP(F15953,Clubs!$A$1:$D$220,4,)</f>
        <v>066032</v>
      </c>
    </row>
    <row r="15954" spans="1:8">
      <c r="A15954">
        <v>2580272</v>
      </c>
      <c r="B15954" t="s">
        <v>836</v>
      </c>
      <c r="C15954" t="s">
        <v>992</v>
      </c>
      <c r="D15954" t="s">
        <v>109</v>
      </c>
      <c r="E15954" t="s">
        <v>75</v>
      </c>
      <c r="F15954" s="1" t="s">
        <v>214</v>
      </c>
      <c r="G15954" t="s">
        <v>74</v>
      </c>
      <c r="H15954" t="str">
        <f>VLOOKUP(F15954,Clubs!$A$1:$D$220,4,)</f>
        <v>034038</v>
      </c>
    </row>
    <row r="15955" spans="1:8">
      <c r="A15955">
        <v>2580291</v>
      </c>
      <c r="B15955" t="s">
        <v>13698</v>
      </c>
      <c r="C15955" t="s">
        <v>992</v>
      </c>
      <c r="D15955" t="s">
        <v>8640</v>
      </c>
      <c r="E15955" t="s">
        <v>75</v>
      </c>
      <c r="F15955" s="1" t="s">
        <v>253</v>
      </c>
      <c r="G15955" t="s">
        <v>211</v>
      </c>
      <c r="H15955" t="str">
        <f>VLOOKUP(F15955,Clubs!$A$1:$D$220,4,)</f>
        <v>011025</v>
      </c>
    </row>
    <row r="15956" spans="1:8">
      <c r="A15956">
        <v>2580429</v>
      </c>
      <c r="B15956" t="s">
        <v>6076</v>
      </c>
      <c r="C15956" t="s">
        <v>2664</v>
      </c>
      <c r="D15956" t="s">
        <v>8640</v>
      </c>
      <c r="E15956" t="s">
        <v>75</v>
      </c>
      <c r="F15956" s="1" t="s">
        <v>257</v>
      </c>
      <c r="G15956" t="s">
        <v>74</v>
      </c>
      <c r="H15956" t="str">
        <f>VLOOKUP(F15956,Clubs!$A$1:$D$220,4,)</f>
        <v>031003</v>
      </c>
    </row>
    <row r="15957" spans="1:8">
      <c r="A15957">
        <v>2580468</v>
      </c>
      <c r="B15957" t="s">
        <v>13699</v>
      </c>
      <c r="C15957" t="s">
        <v>3815</v>
      </c>
      <c r="D15957" t="s">
        <v>8640</v>
      </c>
      <c r="E15957" t="s">
        <v>71</v>
      </c>
      <c r="F15957" s="1" t="s">
        <v>214</v>
      </c>
      <c r="G15957" t="s">
        <v>74</v>
      </c>
      <c r="H15957" t="str">
        <f>VLOOKUP(F15957,Clubs!$A$1:$D$220,4,)</f>
        <v>034038</v>
      </c>
    </row>
    <row r="15958" spans="1:8">
      <c r="A15958">
        <v>2580494</v>
      </c>
      <c r="B15958" t="s">
        <v>1636</v>
      </c>
      <c r="C15958" t="s">
        <v>851</v>
      </c>
      <c r="D15958" t="s">
        <v>8640</v>
      </c>
      <c r="E15958" t="s">
        <v>71</v>
      </c>
      <c r="F15958" s="1" t="s">
        <v>287</v>
      </c>
      <c r="G15958" t="s">
        <v>211</v>
      </c>
      <c r="H15958" t="str">
        <f>VLOOKUP(F15958,Clubs!$A$1:$D$220,4,)</f>
        <v>065020</v>
      </c>
    </row>
    <row r="15959" spans="1:8">
      <c r="A15959">
        <v>2580495</v>
      </c>
      <c r="B15959" t="s">
        <v>1636</v>
      </c>
      <c r="C15959" t="s">
        <v>1409</v>
      </c>
      <c r="D15959" t="s">
        <v>8640</v>
      </c>
      <c r="E15959" t="s">
        <v>75</v>
      </c>
      <c r="F15959" s="1" t="s">
        <v>287</v>
      </c>
      <c r="G15959" t="s">
        <v>211</v>
      </c>
      <c r="H15959" t="str">
        <f>VLOOKUP(F15959,Clubs!$A$1:$D$220,4,)</f>
        <v>065020</v>
      </c>
    </row>
    <row r="15960" spans="1:8">
      <c r="A15960">
        <v>2580515</v>
      </c>
      <c r="B15960" t="s">
        <v>13700</v>
      </c>
      <c r="C15960" t="s">
        <v>688</v>
      </c>
      <c r="D15960" t="s">
        <v>8640</v>
      </c>
      <c r="E15960" t="s">
        <v>75</v>
      </c>
      <c r="F15960" s="1" t="s">
        <v>335</v>
      </c>
      <c r="G15960" t="s">
        <v>74</v>
      </c>
      <c r="H15960" t="str">
        <f>VLOOKUP(F15960,Clubs!$A$1:$D$220,4,)</f>
        <v>031061</v>
      </c>
    </row>
    <row r="15961" spans="1:8">
      <c r="A15961">
        <v>2580523</v>
      </c>
      <c r="B15961" t="s">
        <v>5051</v>
      </c>
      <c r="C15961" t="s">
        <v>714</v>
      </c>
      <c r="D15961" t="s">
        <v>109</v>
      </c>
      <c r="E15961" t="s">
        <v>75</v>
      </c>
      <c r="F15961" s="1" t="s">
        <v>335</v>
      </c>
      <c r="G15961" t="s">
        <v>211</v>
      </c>
      <c r="H15961" t="str">
        <f>VLOOKUP(F15961,Clubs!$A$1:$D$220,4,)</f>
        <v>031061</v>
      </c>
    </row>
    <row r="15962" spans="1:8">
      <c r="A15962">
        <v>2580525</v>
      </c>
      <c r="B15962" t="s">
        <v>5370</v>
      </c>
      <c r="C15962" t="s">
        <v>914</v>
      </c>
      <c r="D15962" t="s">
        <v>8640</v>
      </c>
      <c r="E15962" t="s">
        <v>75</v>
      </c>
      <c r="F15962" s="1" t="s">
        <v>329</v>
      </c>
      <c r="G15962" t="s">
        <v>167</v>
      </c>
      <c r="H15962" t="str">
        <f>VLOOKUP(F15962,Clubs!$A$1:$D$220,4,)</f>
        <v>031050</v>
      </c>
    </row>
    <row r="15963" spans="1:8">
      <c r="A15963">
        <v>2580563</v>
      </c>
      <c r="B15963" t="s">
        <v>13701</v>
      </c>
      <c r="C15963" t="s">
        <v>970</v>
      </c>
      <c r="D15963" t="s">
        <v>166</v>
      </c>
      <c r="E15963" t="s">
        <v>71</v>
      </c>
      <c r="F15963" s="1" t="s">
        <v>244</v>
      </c>
      <c r="G15963" t="s">
        <v>74</v>
      </c>
      <c r="H15963" t="str">
        <f>VLOOKUP(F15963,Clubs!$A$1:$D$220,4,)</f>
        <v>030008</v>
      </c>
    </row>
    <row r="15964" spans="1:8">
      <c r="A15964">
        <v>2580565</v>
      </c>
      <c r="B15964" t="s">
        <v>13702</v>
      </c>
      <c r="C15964" t="s">
        <v>688</v>
      </c>
      <c r="D15964" t="s">
        <v>8640</v>
      </c>
      <c r="E15964" t="s">
        <v>75</v>
      </c>
      <c r="F15964" s="1" t="s">
        <v>347</v>
      </c>
      <c r="G15964" t="s">
        <v>74</v>
      </c>
      <c r="H15964" t="str">
        <f>VLOOKUP(F15964,Clubs!$A$1:$D$220,4,)</f>
        <v>031051</v>
      </c>
    </row>
    <row r="15965" spans="1:8">
      <c r="A15965">
        <v>2580578</v>
      </c>
      <c r="B15965" t="s">
        <v>12197</v>
      </c>
      <c r="C15965" t="s">
        <v>936</v>
      </c>
      <c r="D15965" t="s">
        <v>166</v>
      </c>
      <c r="E15965" t="s">
        <v>75</v>
      </c>
      <c r="F15965" s="1" t="s">
        <v>244</v>
      </c>
      <c r="G15965" t="s">
        <v>74</v>
      </c>
      <c r="H15965" t="str">
        <f>VLOOKUP(F15965,Clubs!$A$1:$D$220,4,)</f>
        <v>030008</v>
      </c>
    </row>
    <row r="15966" spans="1:8">
      <c r="A15966">
        <v>2580587</v>
      </c>
      <c r="B15966" t="s">
        <v>10816</v>
      </c>
      <c r="C15966" t="s">
        <v>13703</v>
      </c>
      <c r="D15966" t="s">
        <v>166</v>
      </c>
      <c r="E15966" t="s">
        <v>71</v>
      </c>
      <c r="F15966" s="1" t="s">
        <v>244</v>
      </c>
      <c r="G15966" t="s">
        <v>74</v>
      </c>
      <c r="H15966" t="str">
        <f>VLOOKUP(F15966,Clubs!$A$1:$D$220,4,)</f>
        <v>030008</v>
      </c>
    </row>
    <row r="15967" spans="1:8">
      <c r="A15967">
        <v>2580588</v>
      </c>
      <c r="B15967" t="s">
        <v>6400</v>
      </c>
      <c r="C15967" t="s">
        <v>576</v>
      </c>
      <c r="D15967" t="s">
        <v>8640</v>
      </c>
      <c r="E15967" t="s">
        <v>71</v>
      </c>
      <c r="F15967" s="1" t="s">
        <v>209</v>
      </c>
      <c r="G15967" t="s">
        <v>74</v>
      </c>
      <c r="H15967" t="str">
        <f>VLOOKUP(F15967,Clubs!$A$1:$D$220,4,)</f>
        <v>034066</v>
      </c>
    </row>
    <row r="15968" spans="1:8">
      <c r="A15968">
        <v>2580636</v>
      </c>
      <c r="B15968" t="s">
        <v>4171</v>
      </c>
      <c r="C15968" t="s">
        <v>156</v>
      </c>
      <c r="D15968" t="s">
        <v>8640</v>
      </c>
      <c r="E15968" t="s">
        <v>71</v>
      </c>
      <c r="F15968" s="1" t="s">
        <v>313</v>
      </c>
      <c r="G15968" t="s">
        <v>201</v>
      </c>
      <c r="H15968" t="str">
        <f>VLOOKUP(F15968,Clubs!$A$1:$D$220,4,)</f>
        <v>034055</v>
      </c>
    </row>
    <row r="15969" spans="1:8">
      <c r="A15969">
        <v>2580638</v>
      </c>
      <c r="B15969" t="s">
        <v>13704</v>
      </c>
      <c r="C15969" t="s">
        <v>1271</v>
      </c>
      <c r="D15969" t="s">
        <v>8640</v>
      </c>
      <c r="E15969" t="s">
        <v>71</v>
      </c>
      <c r="F15969" s="1" t="s">
        <v>313</v>
      </c>
      <c r="G15969" t="s">
        <v>201</v>
      </c>
      <c r="H15969" t="str">
        <f>VLOOKUP(F15969,Clubs!$A$1:$D$220,4,)</f>
        <v>034055</v>
      </c>
    </row>
    <row r="15970" spans="1:8">
      <c r="A15970">
        <v>2580641</v>
      </c>
      <c r="B15970" t="s">
        <v>10181</v>
      </c>
      <c r="C15970" t="s">
        <v>850</v>
      </c>
      <c r="D15970" t="s">
        <v>8640</v>
      </c>
      <c r="E15970" t="s">
        <v>75</v>
      </c>
      <c r="F15970" s="1" t="s">
        <v>8529</v>
      </c>
      <c r="G15970" t="s">
        <v>211</v>
      </c>
      <c r="H15970" t="str">
        <f>VLOOKUP(F15970,Clubs!$A$1:$D$220,4,)</f>
        <v>031067</v>
      </c>
    </row>
    <row r="15971" spans="1:8">
      <c r="A15971">
        <v>2580643</v>
      </c>
      <c r="B15971" t="s">
        <v>4319</v>
      </c>
      <c r="C15971" t="s">
        <v>8995</v>
      </c>
      <c r="D15971" t="s">
        <v>8640</v>
      </c>
      <c r="E15971" t="s">
        <v>71</v>
      </c>
      <c r="F15971" s="1" t="s">
        <v>8529</v>
      </c>
      <c r="G15971" t="s">
        <v>211</v>
      </c>
      <c r="H15971" t="str">
        <f>VLOOKUP(F15971,Clubs!$A$1:$D$220,4,)</f>
        <v>031067</v>
      </c>
    </row>
    <row r="15972" spans="1:8">
      <c r="A15972">
        <v>2580659</v>
      </c>
      <c r="B15972" t="s">
        <v>6733</v>
      </c>
      <c r="C15972" t="s">
        <v>786</v>
      </c>
      <c r="D15972" t="s">
        <v>166</v>
      </c>
      <c r="E15972" t="s">
        <v>75</v>
      </c>
      <c r="F15972" s="1" t="s">
        <v>209</v>
      </c>
      <c r="G15972" t="s">
        <v>74</v>
      </c>
      <c r="H15972" t="str">
        <f>VLOOKUP(F15972,Clubs!$A$1:$D$220,4,)</f>
        <v>034066</v>
      </c>
    </row>
    <row r="15973" spans="1:8">
      <c r="A15973">
        <v>2580670</v>
      </c>
      <c r="B15973" t="s">
        <v>13705</v>
      </c>
      <c r="C15973" t="s">
        <v>914</v>
      </c>
      <c r="D15973" t="s">
        <v>8640</v>
      </c>
      <c r="E15973" t="s">
        <v>75</v>
      </c>
      <c r="F15973" s="1" t="s">
        <v>222</v>
      </c>
      <c r="G15973" t="s">
        <v>211</v>
      </c>
      <c r="H15973" t="str">
        <f>VLOOKUP(F15973,Clubs!$A$1:$D$220,4,)</f>
        <v>030004</v>
      </c>
    </row>
    <row r="15974" spans="1:8">
      <c r="A15974">
        <v>2580685</v>
      </c>
      <c r="B15974" t="s">
        <v>13706</v>
      </c>
      <c r="C15974" t="s">
        <v>2782</v>
      </c>
      <c r="D15974" t="s">
        <v>115</v>
      </c>
      <c r="E15974" t="s">
        <v>75</v>
      </c>
      <c r="F15974" s="1" t="s">
        <v>209</v>
      </c>
      <c r="G15974" t="s">
        <v>74</v>
      </c>
      <c r="H15974" t="str">
        <f>VLOOKUP(F15974,Clubs!$A$1:$D$220,4,)</f>
        <v>034066</v>
      </c>
    </row>
    <row r="15975" spans="1:8">
      <c r="A15975">
        <v>2580785</v>
      </c>
      <c r="B15975" t="s">
        <v>13707</v>
      </c>
      <c r="C15975" t="s">
        <v>1605</v>
      </c>
      <c r="D15975" t="s">
        <v>109</v>
      </c>
      <c r="E15975" t="s">
        <v>71</v>
      </c>
      <c r="F15975" s="1" t="s">
        <v>216</v>
      </c>
      <c r="G15975" t="s">
        <v>74</v>
      </c>
      <c r="H15975" t="str">
        <f>VLOOKUP(F15975,Clubs!$A$1:$D$220,4,)</f>
        <v>065012</v>
      </c>
    </row>
    <row r="15976" spans="1:8">
      <c r="A15976">
        <v>2580810</v>
      </c>
      <c r="B15976" t="s">
        <v>13708</v>
      </c>
      <c r="C15976" t="s">
        <v>759</v>
      </c>
      <c r="D15976" t="s">
        <v>8640</v>
      </c>
      <c r="E15976" t="s">
        <v>75</v>
      </c>
      <c r="F15976" s="1" t="s">
        <v>246</v>
      </c>
      <c r="G15976" t="s">
        <v>74</v>
      </c>
      <c r="H15976" t="str">
        <f>VLOOKUP(F15976,Clubs!$A$1:$D$220,4,)</f>
        <v>011024</v>
      </c>
    </row>
    <row r="15977" spans="1:8">
      <c r="A15977">
        <v>2580829</v>
      </c>
      <c r="B15977" t="s">
        <v>13709</v>
      </c>
      <c r="C15977" t="s">
        <v>674</v>
      </c>
      <c r="D15977" t="s">
        <v>165</v>
      </c>
      <c r="E15977" t="s">
        <v>75</v>
      </c>
      <c r="F15977" s="1" t="s">
        <v>239</v>
      </c>
      <c r="G15977" t="s">
        <v>74</v>
      </c>
      <c r="H15977" t="str">
        <f>VLOOKUP(F15977,Clubs!$A$1:$D$220,4,)</f>
        <v>034012</v>
      </c>
    </row>
    <row r="15978" spans="1:8">
      <c r="A15978">
        <v>2580831</v>
      </c>
      <c r="B15978" t="s">
        <v>1166</v>
      </c>
      <c r="C15978" t="s">
        <v>870</v>
      </c>
      <c r="D15978" t="s">
        <v>8640</v>
      </c>
      <c r="E15978" t="s">
        <v>71</v>
      </c>
      <c r="F15978" s="1" t="s">
        <v>266</v>
      </c>
      <c r="G15978" t="s">
        <v>211</v>
      </c>
      <c r="H15978" t="str">
        <f>VLOOKUP(F15978,Clubs!$A$1:$D$220,4,)</f>
        <v>046008</v>
      </c>
    </row>
    <row r="15979" spans="1:8">
      <c r="A15979">
        <v>2580845</v>
      </c>
      <c r="B15979" t="s">
        <v>13710</v>
      </c>
      <c r="C15979" t="s">
        <v>900</v>
      </c>
      <c r="D15979" t="s">
        <v>8640</v>
      </c>
      <c r="E15979" t="s">
        <v>71</v>
      </c>
      <c r="F15979" s="1" t="s">
        <v>280</v>
      </c>
      <c r="G15979" t="s">
        <v>74</v>
      </c>
      <c r="H15979" t="str">
        <f>VLOOKUP(F15979,Clubs!$A$1:$D$220,4,)</f>
        <v>031030</v>
      </c>
    </row>
    <row r="15980" spans="1:8">
      <c r="A15980">
        <v>2580846</v>
      </c>
      <c r="B15980" t="s">
        <v>13711</v>
      </c>
      <c r="C15980" t="s">
        <v>2819</v>
      </c>
      <c r="D15980" t="s">
        <v>166</v>
      </c>
      <c r="E15980" t="s">
        <v>75</v>
      </c>
      <c r="F15980" s="1" t="s">
        <v>219</v>
      </c>
      <c r="G15980" t="s">
        <v>74</v>
      </c>
      <c r="H15980" t="str">
        <f>VLOOKUP(F15980,Clubs!$A$1:$D$220,4,)</f>
        <v>031067</v>
      </c>
    </row>
    <row r="15981" spans="1:8">
      <c r="A15981">
        <v>2580859</v>
      </c>
      <c r="B15981" t="s">
        <v>4898</v>
      </c>
      <c r="C15981" t="s">
        <v>1797</v>
      </c>
      <c r="D15981" t="s">
        <v>8640</v>
      </c>
      <c r="E15981" t="s">
        <v>71</v>
      </c>
      <c r="F15981" s="1" t="s">
        <v>8522</v>
      </c>
      <c r="G15981" t="s">
        <v>211</v>
      </c>
      <c r="H15981" t="str">
        <f>VLOOKUP(F15981,Clubs!$A$1:$D$220,4,)</f>
        <v>030070</v>
      </c>
    </row>
    <row r="15982" spans="1:8">
      <c r="A15982">
        <v>2580912</v>
      </c>
      <c r="B15982" t="s">
        <v>13712</v>
      </c>
      <c r="C15982" t="s">
        <v>9264</v>
      </c>
      <c r="D15982" t="s">
        <v>111</v>
      </c>
      <c r="E15982" t="s">
        <v>75</v>
      </c>
      <c r="F15982" s="1" t="s">
        <v>220</v>
      </c>
      <c r="G15982" t="s">
        <v>74</v>
      </c>
      <c r="H15982" t="str">
        <f>VLOOKUP(F15982,Clubs!$A$1:$D$220,4,)</f>
        <v>031015</v>
      </c>
    </row>
    <row r="15983" spans="1:8">
      <c r="A15983">
        <v>2580927</v>
      </c>
      <c r="B15983" t="s">
        <v>13713</v>
      </c>
      <c r="C15983" t="s">
        <v>1144</v>
      </c>
      <c r="D15983" t="s">
        <v>111</v>
      </c>
      <c r="E15983" t="s">
        <v>71</v>
      </c>
      <c r="F15983" s="1" t="s">
        <v>321</v>
      </c>
      <c r="G15983" t="s">
        <v>74</v>
      </c>
      <c r="H15983" t="str">
        <f>VLOOKUP(F15983,Clubs!$A$1:$D$220,4,)</f>
        <v>034066</v>
      </c>
    </row>
    <row r="15984" spans="1:8">
      <c r="A15984">
        <v>2580930</v>
      </c>
      <c r="B15984" t="s">
        <v>13714</v>
      </c>
      <c r="C15984" t="s">
        <v>13715</v>
      </c>
      <c r="D15984" t="s">
        <v>166</v>
      </c>
      <c r="E15984" t="s">
        <v>71</v>
      </c>
      <c r="F15984" s="1" t="s">
        <v>219</v>
      </c>
      <c r="G15984" t="s">
        <v>74</v>
      </c>
      <c r="H15984" t="str">
        <f>VLOOKUP(F15984,Clubs!$A$1:$D$220,4,)</f>
        <v>031067</v>
      </c>
    </row>
    <row r="15985" spans="1:8">
      <c r="A15985">
        <v>2580955</v>
      </c>
      <c r="B15985" t="s">
        <v>13716</v>
      </c>
      <c r="C15985" t="s">
        <v>747</v>
      </c>
      <c r="D15985" t="s">
        <v>8640</v>
      </c>
      <c r="E15985" t="s">
        <v>75</v>
      </c>
      <c r="F15985" s="1" t="s">
        <v>294</v>
      </c>
      <c r="G15985" t="s">
        <v>211</v>
      </c>
      <c r="H15985" t="str">
        <f>VLOOKUP(F15985,Clubs!$A$1:$D$220,4,)</f>
        <v>081017</v>
      </c>
    </row>
    <row r="15986" spans="1:8">
      <c r="A15986">
        <v>2580964</v>
      </c>
      <c r="B15986" t="s">
        <v>13717</v>
      </c>
      <c r="C15986" t="s">
        <v>2511</v>
      </c>
      <c r="D15986" t="s">
        <v>8640</v>
      </c>
      <c r="E15986" t="s">
        <v>71</v>
      </c>
      <c r="F15986" s="1" t="s">
        <v>219</v>
      </c>
      <c r="G15986" t="s">
        <v>201</v>
      </c>
      <c r="H15986" t="str">
        <f>VLOOKUP(F15986,Clubs!$A$1:$D$220,4,)</f>
        <v>031067</v>
      </c>
    </row>
    <row r="15987" spans="1:8">
      <c r="A15987">
        <v>2580972</v>
      </c>
      <c r="B15987" t="s">
        <v>13718</v>
      </c>
      <c r="C15987" t="s">
        <v>894</v>
      </c>
      <c r="D15987" t="s">
        <v>165</v>
      </c>
      <c r="E15987" t="s">
        <v>71</v>
      </c>
      <c r="F15987" s="1" t="s">
        <v>321</v>
      </c>
      <c r="G15987" t="s">
        <v>74</v>
      </c>
      <c r="H15987" t="str">
        <f>VLOOKUP(F15987,Clubs!$A$1:$D$220,4,)</f>
        <v>034066</v>
      </c>
    </row>
    <row r="15988" spans="1:8">
      <c r="A15988">
        <v>2580986</v>
      </c>
      <c r="B15988" t="s">
        <v>3136</v>
      </c>
      <c r="C15988" t="s">
        <v>1414</v>
      </c>
      <c r="D15988" t="s">
        <v>8640</v>
      </c>
      <c r="E15988" t="s">
        <v>75</v>
      </c>
      <c r="F15988" s="1" t="s">
        <v>8668</v>
      </c>
      <c r="G15988" t="s">
        <v>211</v>
      </c>
      <c r="H15988" t="str">
        <f>VLOOKUP(F15988,Clubs!$A$1:$D$220,4,)</f>
        <v>031065</v>
      </c>
    </row>
    <row r="15989" spans="1:8">
      <c r="A15989">
        <v>2580993</v>
      </c>
      <c r="B15989" t="s">
        <v>9037</v>
      </c>
      <c r="C15989" t="s">
        <v>13719</v>
      </c>
      <c r="D15989" t="s">
        <v>166</v>
      </c>
      <c r="E15989" t="s">
        <v>71</v>
      </c>
      <c r="F15989" s="1" t="s">
        <v>321</v>
      </c>
      <c r="G15989" t="s">
        <v>74</v>
      </c>
      <c r="H15989" t="str">
        <f>VLOOKUP(F15989,Clubs!$A$1:$D$220,4,)</f>
        <v>034066</v>
      </c>
    </row>
    <row r="15990" spans="1:8">
      <c r="A15990">
        <v>2580995</v>
      </c>
      <c r="B15990" t="s">
        <v>13720</v>
      </c>
      <c r="C15990" t="s">
        <v>771</v>
      </c>
      <c r="D15990" t="s">
        <v>8640</v>
      </c>
      <c r="E15990" t="s">
        <v>75</v>
      </c>
      <c r="F15990" s="1" t="s">
        <v>231</v>
      </c>
      <c r="G15990" t="s">
        <v>74</v>
      </c>
      <c r="H15990" t="str">
        <f>VLOOKUP(F15990,Clubs!$A$1:$D$220,4,)</f>
        <v>032002</v>
      </c>
    </row>
    <row r="15991" spans="1:8">
      <c r="A15991">
        <v>2581050</v>
      </c>
      <c r="B15991" t="s">
        <v>6541</v>
      </c>
      <c r="C15991" t="s">
        <v>13721</v>
      </c>
      <c r="D15991" t="s">
        <v>109</v>
      </c>
      <c r="E15991" t="s">
        <v>71</v>
      </c>
      <c r="F15991" s="1" t="s">
        <v>219</v>
      </c>
      <c r="G15991" t="s">
        <v>74</v>
      </c>
      <c r="H15991" t="str">
        <f>VLOOKUP(F15991,Clubs!$A$1:$D$220,4,)</f>
        <v>031067</v>
      </c>
    </row>
    <row r="15992" spans="1:8">
      <c r="A15992">
        <v>2581052</v>
      </c>
      <c r="B15992" t="s">
        <v>13722</v>
      </c>
      <c r="C15992" t="s">
        <v>3141</v>
      </c>
      <c r="D15992" t="s">
        <v>111</v>
      </c>
      <c r="E15992" t="s">
        <v>75</v>
      </c>
      <c r="F15992" s="1" t="s">
        <v>209</v>
      </c>
      <c r="G15992" t="s">
        <v>74</v>
      </c>
      <c r="H15992" t="str">
        <f>VLOOKUP(F15992,Clubs!$A$1:$D$220,4,)</f>
        <v>034066</v>
      </c>
    </row>
    <row r="15993" spans="1:8">
      <c r="A15993">
        <v>2581084</v>
      </c>
      <c r="B15993" t="s">
        <v>13723</v>
      </c>
      <c r="C15993" t="s">
        <v>1953</v>
      </c>
      <c r="D15993" t="s">
        <v>166</v>
      </c>
      <c r="E15993" t="s">
        <v>71</v>
      </c>
      <c r="F15993" s="1" t="s">
        <v>324</v>
      </c>
      <c r="G15993" t="s">
        <v>74</v>
      </c>
      <c r="H15993" t="str">
        <f>VLOOKUP(F15993,Clubs!$A$1:$D$220,4,)</f>
        <v>009014</v>
      </c>
    </row>
    <row r="15994" spans="1:8">
      <c r="A15994">
        <v>2581097</v>
      </c>
      <c r="B15994" t="s">
        <v>13724</v>
      </c>
      <c r="C15994" t="s">
        <v>864</v>
      </c>
      <c r="D15994" t="s">
        <v>115</v>
      </c>
      <c r="E15994" t="s">
        <v>71</v>
      </c>
      <c r="F15994" s="1" t="s">
        <v>223</v>
      </c>
      <c r="G15994" t="s">
        <v>74</v>
      </c>
      <c r="H15994" t="str">
        <f>VLOOKUP(F15994,Clubs!$A$1:$D$220,4,)</f>
        <v>081050</v>
      </c>
    </row>
    <row r="15995" spans="1:8">
      <c r="A15995">
        <v>2581100</v>
      </c>
      <c r="B15995" t="s">
        <v>13725</v>
      </c>
      <c r="C15995" t="s">
        <v>996</v>
      </c>
      <c r="D15995" t="s">
        <v>166</v>
      </c>
      <c r="E15995" t="s">
        <v>71</v>
      </c>
      <c r="F15995" s="1" t="s">
        <v>197</v>
      </c>
      <c r="G15995" t="s">
        <v>74</v>
      </c>
      <c r="H15995" t="str">
        <f>VLOOKUP(F15995,Clubs!$A$1:$D$220,4,)</f>
        <v>031067</v>
      </c>
    </row>
    <row r="15996" spans="1:8">
      <c r="A15996">
        <v>2581120</v>
      </c>
      <c r="B15996" t="s">
        <v>13726</v>
      </c>
      <c r="C15996" t="s">
        <v>1125</v>
      </c>
      <c r="D15996" t="s">
        <v>8640</v>
      </c>
      <c r="E15996" t="s">
        <v>75</v>
      </c>
      <c r="F15996" s="1" t="s">
        <v>241</v>
      </c>
      <c r="G15996" t="s">
        <v>211</v>
      </c>
      <c r="H15996" t="str">
        <f>VLOOKUP(F15996,Clubs!$A$1:$D$220,4,)</f>
        <v>034072</v>
      </c>
    </row>
    <row r="15997" spans="1:8">
      <c r="A15997">
        <v>2581126</v>
      </c>
      <c r="B15997" t="s">
        <v>5351</v>
      </c>
      <c r="C15997" t="s">
        <v>1104</v>
      </c>
      <c r="D15997" t="s">
        <v>110</v>
      </c>
      <c r="E15997" t="s">
        <v>75</v>
      </c>
      <c r="F15997" s="1" t="s">
        <v>220</v>
      </c>
      <c r="G15997" t="s">
        <v>167</v>
      </c>
      <c r="H15997" t="str">
        <f>VLOOKUP(F15997,Clubs!$A$1:$D$220,4,)</f>
        <v>031015</v>
      </c>
    </row>
    <row r="15998" spans="1:8">
      <c r="A15998">
        <v>2581184</v>
      </c>
      <c r="B15998" t="s">
        <v>13727</v>
      </c>
      <c r="C15998" t="s">
        <v>587</v>
      </c>
      <c r="D15998" t="s">
        <v>8640</v>
      </c>
      <c r="E15998" t="s">
        <v>71</v>
      </c>
      <c r="F15998" s="1" t="s">
        <v>219</v>
      </c>
      <c r="G15998" t="s">
        <v>201</v>
      </c>
      <c r="H15998" t="str">
        <f>VLOOKUP(F15998,Clubs!$A$1:$D$220,4,)</f>
        <v>031067</v>
      </c>
    </row>
    <row r="15999" spans="1:8">
      <c r="A15999">
        <v>2581187</v>
      </c>
      <c r="B15999" t="s">
        <v>972</v>
      </c>
      <c r="C15999" t="s">
        <v>929</v>
      </c>
      <c r="D15999" t="s">
        <v>8640</v>
      </c>
      <c r="E15999" t="s">
        <v>71</v>
      </c>
      <c r="F15999" s="1" t="s">
        <v>280</v>
      </c>
      <c r="G15999" t="s">
        <v>74</v>
      </c>
      <c r="H15999" t="str">
        <f>VLOOKUP(F15999,Clubs!$A$1:$D$220,4,)</f>
        <v>031030</v>
      </c>
    </row>
    <row r="16000" spans="1:8">
      <c r="A16000">
        <v>2581197</v>
      </c>
      <c r="B16000" t="s">
        <v>1878</v>
      </c>
      <c r="C16000" t="s">
        <v>2258</v>
      </c>
      <c r="D16000" t="s">
        <v>8640</v>
      </c>
      <c r="E16000" t="s">
        <v>71</v>
      </c>
      <c r="F16000" s="1" t="s">
        <v>337</v>
      </c>
      <c r="G16000" t="s">
        <v>211</v>
      </c>
      <c r="H16000" t="str">
        <f>VLOOKUP(F16000,Clubs!$A$1:$D$220,4,)</f>
        <v>031053</v>
      </c>
    </row>
    <row r="16001" spans="1:8">
      <c r="A16001">
        <v>2581226</v>
      </c>
      <c r="B16001" t="s">
        <v>13728</v>
      </c>
      <c r="C16001" t="s">
        <v>880</v>
      </c>
      <c r="D16001" t="s">
        <v>8640</v>
      </c>
      <c r="E16001" t="s">
        <v>75</v>
      </c>
      <c r="F16001" s="1" t="s">
        <v>278</v>
      </c>
      <c r="G16001" t="s">
        <v>211</v>
      </c>
      <c r="H16001" t="str">
        <f>VLOOKUP(F16001,Clubs!$A$1:$D$220,4,)</f>
        <v>031049</v>
      </c>
    </row>
    <row r="16002" spans="1:8">
      <c r="A16002">
        <v>2581264</v>
      </c>
      <c r="B16002" t="s">
        <v>11990</v>
      </c>
      <c r="C16002" t="s">
        <v>723</v>
      </c>
      <c r="D16002" t="s">
        <v>8640</v>
      </c>
      <c r="E16002" t="s">
        <v>71</v>
      </c>
      <c r="F16002" s="1" t="s">
        <v>225</v>
      </c>
      <c r="G16002" t="s">
        <v>211</v>
      </c>
      <c r="H16002" t="str">
        <f>VLOOKUP(F16002,Clubs!$A$1:$D$220,4,)</f>
        <v>034073</v>
      </c>
    </row>
    <row r="16003" spans="1:8">
      <c r="A16003">
        <v>2581308</v>
      </c>
      <c r="B16003" t="s">
        <v>13729</v>
      </c>
      <c r="C16003" t="s">
        <v>1206</v>
      </c>
      <c r="D16003" t="s">
        <v>110</v>
      </c>
      <c r="E16003" t="s">
        <v>71</v>
      </c>
      <c r="F16003" s="1" t="s">
        <v>257</v>
      </c>
      <c r="G16003" t="s">
        <v>74</v>
      </c>
      <c r="H16003" t="str">
        <f>VLOOKUP(F16003,Clubs!$A$1:$D$220,4,)</f>
        <v>031003</v>
      </c>
    </row>
    <row r="16004" spans="1:8">
      <c r="A16004">
        <v>2581409</v>
      </c>
      <c r="B16004" t="s">
        <v>13730</v>
      </c>
      <c r="C16004" t="s">
        <v>669</v>
      </c>
      <c r="D16004" t="s">
        <v>8640</v>
      </c>
      <c r="E16004" t="s">
        <v>71</v>
      </c>
      <c r="F16004" s="1" t="s">
        <v>228</v>
      </c>
      <c r="G16004" t="s">
        <v>211</v>
      </c>
      <c r="H16004" t="str">
        <f>VLOOKUP(F16004,Clubs!$A$1:$D$220,4,)</f>
        <v>012003</v>
      </c>
    </row>
    <row r="16005" spans="1:8">
      <c r="A16005">
        <v>2581471</v>
      </c>
      <c r="B16005" t="s">
        <v>4518</v>
      </c>
      <c r="C16005" t="s">
        <v>1120</v>
      </c>
      <c r="D16005" t="s">
        <v>8640</v>
      </c>
      <c r="E16005" t="s">
        <v>75</v>
      </c>
      <c r="F16005" s="1" t="s">
        <v>196</v>
      </c>
      <c r="G16005" t="s">
        <v>74</v>
      </c>
      <c r="H16005" t="str">
        <f>VLOOKUP(F16005,Clubs!$A$1:$D$220,4,)</f>
        <v>031051</v>
      </c>
    </row>
    <row r="16006" spans="1:8">
      <c r="A16006">
        <v>2581564</v>
      </c>
      <c r="B16006" t="s">
        <v>13731</v>
      </c>
      <c r="C16006" t="s">
        <v>1255</v>
      </c>
      <c r="D16006" t="s">
        <v>8640</v>
      </c>
      <c r="E16006" t="s">
        <v>75</v>
      </c>
      <c r="F16006" s="1" t="s">
        <v>8533</v>
      </c>
      <c r="G16006" t="s">
        <v>74</v>
      </c>
      <c r="H16006" t="str">
        <f>VLOOKUP(F16006,Clubs!$A$1:$D$220,4,)</f>
        <v>034473</v>
      </c>
    </row>
    <row r="16007" spans="1:8">
      <c r="A16007">
        <v>2581595</v>
      </c>
      <c r="B16007" t="s">
        <v>2188</v>
      </c>
      <c r="C16007" t="s">
        <v>1423</v>
      </c>
      <c r="D16007" t="s">
        <v>8640</v>
      </c>
      <c r="E16007" t="s">
        <v>75</v>
      </c>
      <c r="F16007" s="1" t="s">
        <v>8668</v>
      </c>
      <c r="G16007" t="s">
        <v>211</v>
      </c>
      <c r="H16007" t="str">
        <f>VLOOKUP(F16007,Clubs!$A$1:$D$220,4,)</f>
        <v>031065</v>
      </c>
    </row>
    <row r="16008" spans="1:8">
      <c r="A16008">
        <v>2581652</v>
      </c>
      <c r="B16008" t="s">
        <v>2849</v>
      </c>
      <c r="C16008" t="s">
        <v>2556</v>
      </c>
      <c r="D16008" t="s">
        <v>8640</v>
      </c>
      <c r="E16008" t="s">
        <v>75</v>
      </c>
      <c r="F16008" s="1" t="s">
        <v>204</v>
      </c>
      <c r="G16008" t="s">
        <v>211</v>
      </c>
      <c r="H16008" t="str">
        <f>VLOOKUP(F16008,Clubs!$A$1:$D$220,4,)</f>
        <v>031030</v>
      </c>
    </row>
    <row r="16009" spans="1:8">
      <c r="A16009">
        <v>2581661</v>
      </c>
      <c r="B16009" t="s">
        <v>13732</v>
      </c>
      <c r="C16009" t="s">
        <v>629</v>
      </c>
      <c r="D16009" t="s">
        <v>115</v>
      </c>
      <c r="E16009" t="s">
        <v>75</v>
      </c>
      <c r="F16009" s="1" t="s">
        <v>230</v>
      </c>
      <c r="G16009" t="s">
        <v>211</v>
      </c>
      <c r="H16009" t="str">
        <f>VLOOKUP(F16009,Clubs!$A$1:$D$220,4,)</f>
        <v>031025</v>
      </c>
    </row>
    <row r="16010" spans="1:8">
      <c r="A16010">
        <v>2581665</v>
      </c>
      <c r="B16010" t="s">
        <v>13733</v>
      </c>
      <c r="C16010" t="s">
        <v>1031</v>
      </c>
      <c r="D16010" t="s">
        <v>8640</v>
      </c>
      <c r="E16010" t="s">
        <v>75</v>
      </c>
      <c r="F16010" s="1" t="s">
        <v>244</v>
      </c>
      <c r="G16010" t="s">
        <v>74</v>
      </c>
      <c r="H16010" t="str">
        <f>VLOOKUP(F16010,Clubs!$A$1:$D$220,4,)</f>
        <v>030008</v>
      </c>
    </row>
    <row r="16011" spans="1:8">
      <c r="A16011">
        <v>2581793</v>
      </c>
      <c r="B16011" t="s">
        <v>5387</v>
      </c>
      <c r="C16011" t="s">
        <v>649</v>
      </c>
      <c r="D16011" t="s">
        <v>8640</v>
      </c>
      <c r="E16011" t="s">
        <v>75</v>
      </c>
      <c r="F16011" s="1" t="s">
        <v>214</v>
      </c>
      <c r="G16011" t="s">
        <v>74</v>
      </c>
      <c r="H16011" t="str">
        <f>VLOOKUP(F16011,Clubs!$A$1:$D$220,4,)</f>
        <v>034038</v>
      </c>
    </row>
    <row r="16012" spans="1:8">
      <c r="A16012">
        <v>2581797</v>
      </c>
      <c r="B16012" t="s">
        <v>13734</v>
      </c>
      <c r="C16012" t="s">
        <v>907</v>
      </c>
      <c r="D16012" t="s">
        <v>8640</v>
      </c>
      <c r="E16012" t="s">
        <v>75</v>
      </c>
      <c r="F16012" s="1" t="s">
        <v>214</v>
      </c>
      <c r="G16012" t="s">
        <v>74</v>
      </c>
      <c r="H16012" t="str">
        <f>VLOOKUP(F16012,Clubs!$A$1:$D$220,4,)</f>
        <v>034038</v>
      </c>
    </row>
    <row r="16013" spans="1:8">
      <c r="A16013">
        <v>2581823</v>
      </c>
      <c r="B16013" t="s">
        <v>13735</v>
      </c>
      <c r="C16013" t="s">
        <v>593</v>
      </c>
      <c r="D16013" t="s">
        <v>111</v>
      </c>
      <c r="E16013" t="s">
        <v>71</v>
      </c>
      <c r="F16013" s="1" t="s">
        <v>317</v>
      </c>
      <c r="G16013" t="s">
        <v>211</v>
      </c>
      <c r="H16013" t="str">
        <f>VLOOKUP(F16013,Clubs!$A$1:$D$220,4,)</f>
        <v>034452</v>
      </c>
    </row>
    <row r="16014" spans="1:8">
      <c r="A16014">
        <v>2581836</v>
      </c>
      <c r="B16014" t="s">
        <v>13736</v>
      </c>
      <c r="C16014" t="s">
        <v>1525</v>
      </c>
      <c r="D16014" t="s">
        <v>8640</v>
      </c>
      <c r="E16014" t="s">
        <v>71</v>
      </c>
      <c r="F16014" s="1" t="s">
        <v>246</v>
      </c>
      <c r="G16014" t="s">
        <v>201</v>
      </c>
      <c r="H16014" t="str">
        <f>VLOOKUP(F16014,Clubs!$A$1:$D$220,4,)</f>
        <v>011024</v>
      </c>
    </row>
    <row r="16015" spans="1:8">
      <c r="A16015">
        <v>2581839</v>
      </c>
      <c r="B16015" t="s">
        <v>2818</v>
      </c>
      <c r="C16015" t="s">
        <v>673</v>
      </c>
      <c r="D16015" t="s">
        <v>8640</v>
      </c>
      <c r="E16015" t="s">
        <v>71</v>
      </c>
      <c r="F16015" s="1" t="s">
        <v>246</v>
      </c>
      <c r="G16015" t="s">
        <v>201</v>
      </c>
      <c r="H16015" t="str">
        <f>VLOOKUP(F16015,Clubs!$A$1:$D$220,4,)</f>
        <v>011024</v>
      </c>
    </row>
    <row r="16016" spans="1:8">
      <c r="A16016">
        <v>2581941</v>
      </c>
      <c r="B16016" t="s">
        <v>3231</v>
      </c>
      <c r="C16016" t="s">
        <v>604</v>
      </c>
      <c r="D16016" t="s">
        <v>111</v>
      </c>
      <c r="E16016" t="s">
        <v>75</v>
      </c>
      <c r="F16016" s="1" t="s">
        <v>317</v>
      </c>
      <c r="G16016" t="s">
        <v>211</v>
      </c>
      <c r="H16016" t="str">
        <f>VLOOKUP(F16016,Clubs!$A$1:$D$220,4,)</f>
        <v>034452</v>
      </c>
    </row>
    <row r="16017" spans="1:8">
      <c r="A16017">
        <v>2581986</v>
      </c>
      <c r="B16017" t="s">
        <v>5324</v>
      </c>
      <c r="C16017" t="s">
        <v>595</v>
      </c>
      <c r="D16017" t="s">
        <v>111</v>
      </c>
      <c r="E16017" t="s">
        <v>71</v>
      </c>
      <c r="F16017" s="1" t="s">
        <v>207</v>
      </c>
      <c r="G16017" t="s">
        <v>211</v>
      </c>
      <c r="H16017" t="str">
        <f>VLOOKUP(F16017,Clubs!$A$1:$D$220,4,)</f>
        <v>030035</v>
      </c>
    </row>
    <row r="16018" spans="1:8">
      <c r="A16018">
        <v>2581987</v>
      </c>
      <c r="B16018" t="s">
        <v>1905</v>
      </c>
      <c r="C16018" t="s">
        <v>606</v>
      </c>
      <c r="D16018" t="s">
        <v>165</v>
      </c>
      <c r="E16018" t="s">
        <v>75</v>
      </c>
      <c r="F16018" s="1" t="s">
        <v>353</v>
      </c>
      <c r="G16018" t="s">
        <v>74</v>
      </c>
      <c r="H16018" t="str">
        <f>VLOOKUP(F16018,Clubs!$A$1:$D$220,4,)</f>
        <v>081061</v>
      </c>
    </row>
    <row r="16019" spans="1:8">
      <c r="A16019">
        <v>2582050</v>
      </c>
      <c r="B16019" t="s">
        <v>4248</v>
      </c>
      <c r="C16019" t="s">
        <v>1120</v>
      </c>
      <c r="D16019" t="s">
        <v>8640</v>
      </c>
      <c r="E16019" t="s">
        <v>75</v>
      </c>
      <c r="F16019" s="1" t="s">
        <v>278</v>
      </c>
      <c r="G16019" t="s">
        <v>211</v>
      </c>
      <c r="H16019" t="str">
        <f>VLOOKUP(F16019,Clubs!$A$1:$D$220,4,)</f>
        <v>031049</v>
      </c>
    </row>
    <row r="16020" spans="1:8">
      <c r="A16020">
        <v>2582066</v>
      </c>
      <c r="B16020" t="s">
        <v>13737</v>
      </c>
      <c r="C16020" t="s">
        <v>1335</v>
      </c>
      <c r="D16020" t="s">
        <v>8640</v>
      </c>
      <c r="E16020" t="s">
        <v>71</v>
      </c>
      <c r="F16020" s="1" t="s">
        <v>213</v>
      </c>
      <c r="G16020" t="s">
        <v>211</v>
      </c>
      <c r="H16020" t="str">
        <f>VLOOKUP(F16020,Clubs!$A$1:$D$220,4,)</f>
        <v>066032</v>
      </c>
    </row>
    <row r="16021" spans="1:8">
      <c r="A16021">
        <v>2582067</v>
      </c>
      <c r="B16021" t="s">
        <v>13699</v>
      </c>
      <c r="C16021" t="s">
        <v>1392</v>
      </c>
      <c r="D16021" t="s">
        <v>8640</v>
      </c>
      <c r="E16021" t="s">
        <v>75</v>
      </c>
      <c r="F16021" s="1" t="s">
        <v>214</v>
      </c>
      <c r="G16021" t="s">
        <v>74</v>
      </c>
      <c r="H16021" t="str">
        <f>VLOOKUP(F16021,Clubs!$A$1:$D$220,4,)</f>
        <v>034038</v>
      </c>
    </row>
    <row r="16022" spans="1:8">
      <c r="A16022">
        <v>2582083</v>
      </c>
      <c r="B16022" t="s">
        <v>804</v>
      </c>
      <c r="C16022" t="s">
        <v>764</v>
      </c>
      <c r="D16022" t="s">
        <v>165</v>
      </c>
      <c r="E16022" t="s">
        <v>71</v>
      </c>
      <c r="F16022" s="1" t="s">
        <v>246</v>
      </c>
      <c r="G16022" t="s">
        <v>74</v>
      </c>
      <c r="H16022" t="str">
        <f>VLOOKUP(F16022,Clubs!$A$1:$D$220,4,)</f>
        <v>011024</v>
      </c>
    </row>
    <row r="16023" spans="1:8">
      <c r="A16023">
        <v>2582113</v>
      </c>
      <c r="B16023" t="s">
        <v>8784</v>
      </c>
      <c r="C16023" t="s">
        <v>13738</v>
      </c>
      <c r="D16023" t="s">
        <v>166</v>
      </c>
      <c r="E16023" t="s">
        <v>71</v>
      </c>
      <c r="F16023" s="1" t="s">
        <v>313</v>
      </c>
      <c r="G16023" t="s">
        <v>74</v>
      </c>
      <c r="H16023" t="str">
        <f>VLOOKUP(F16023,Clubs!$A$1:$D$220,4,)</f>
        <v>034055</v>
      </c>
    </row>
    <row r="16024" spans="1:8">
      <c r="A16024">
        <v>2582192</v>
      </c>
      <c r="B16024" t="s">
        <v>13739</v>
      </c>
      <c r="C16024" t="s">
        <v>5882</v>
      </c>
      <c r="D16024" t="s">
        <v>8640</v>
      </c>
      <c r="E16024" t="s">
        <v>75</v>
      </c>
      <c r="F16024" s="1" t="s">
        <v>230</v>
      </c>
      <c r="G16024" t="s">
        <v>74</v>
      </c>
      <c r="H16024" t="str">
        <f>VLOOKUP(F16024,Clubs!$A$1:$D$220,4,)</f>
        <v>031025</v>
      </c>
    </row>
    <row r="16025" spans="1:8">
      <c r="A16025">
        <v>2582209</v>
      </c>
      <c r="B16025" t="s">
        <v>13740</v>
      </c>
      <c r="C16025" t="s">
        <v>634</v>
      </c>
      <c r="D16025" t="s">
        <v>8640</v>
      </c>
      <c r="E16025" t="s">
        <v>71</v>
      </c>
      <c r="F16025" s="1" t="s">
        <v>230</v>
      </c>
      <c r="G16025" t="s">
        <v>211</v>
      </c>
      <c r="H16025" t="str">
        <f>VLOOKUP(F16025,Clubs!$A$1:$D$220,4,)</f>
        <v>031025</v>
      </c>
    </row>
    <row r="16026" spans="1:8">
      <c r="A16026">
        <v>2582216</v>
      </c>
      <c r="B16026" t="s">
        <v>1192</v>
      </c>
      <c r="C16026" t="s">
        <v>716</v>
      </c>
      <c r="D16026" t="s">
        <v>111</v>
      </c>
      <c r="E16026" t="s">
        <v>75</v>
      </c>
      <c r="F16026" s="1" t="s">
        <v>230</v>
      </c>
      <c r="G16026" t="s">
        <v>74</v>
      </c>
      <c r="H16026" t="str">
        <f>VLOOKUP(F16026,Clubs!$A$1:$D$220,4,)</f>
        <v>031025</v>
      </c>
    </row>
    <row r="16027" spans="1:8">
      <c r="A16027">
        <v>2582247</v>
      </c>
      <c r="B16027" t="s">
        <v>13741</v>
      </c>
      <c r="C16027" t="s">
        <v>734</v>
      </c>
      <c r="D16027" t="s">
        <v>111</v>
      </c>
      <c r="E16027" t="s">
        <v>75</v>
      </c>
      <c r="F16027" s="1" t="s">
        <v>230</v>
      </c>
      <c r="G16027" t="s">
        <v>74</v>
      </c>
      <c r="H16027" t="str">
        <f>VLOOKUP(F16027,Clubs!$A$1:$D$220,4,)</f>
        <v>031025</v>
      </c>
    </row>
    <row r="16028" spans="1:8">
      <c r="A16028">
        <v>2582270</v>
      </c>
      <c r="B16028" t="s">
        <v>9973</v>
      </c>
      <c r="C16028" t="s">
        <v>1288</v>
      </c>
      <c r="D16028" t="s">
        <v>8640</v>
      </c>
      <c r="E16028" t="s">
        <v>71</v>
      </c>
      <c r="F16028" s="1" t="s">
        <v>210</v>
      </c>
      <c r="G16028" t="s">
        <v>74</v>
      </c>
      <c r="H16028" t="str">
        <f>VLOOKUP(F16028,Clubs!$A$1:$D$220,4,)</f>
        <v>081041</v>
      </c>
    </row>
    <row r="16029" spans="1:8">
      <c r="A16029">
        <v>2582295</v>
      </c>
      <c r="B16029" t="s">
        <v>13742</v>
      </c>
      <c r="C16029" t="s">
        <v>13743</v>
      </c>
      <c r="D16029" t="s">
        <v>166</v>
      </c>
      <c r="E16029" t="s">
        <v>75</v>
      </c>
      <c r="F16029" s="1" t="s">
        <v>230</v>
      </c>
      <c r="G16029" t="s">
        <v>74</v>
      </c>
      <c r="H16029" t="str">
        <f>VLOOKUP(F16029,Clubs!$A$1:$D$220,4,)</f>
        <v>031025</v>
      </c>
    </row>
    <row r="16030" spans="1:8">
      <c r="A16030">
        <v>2582333</v>
      </c>
      <c r="B16030" t="s">
        <v>1423</v>
      </c>
      <c r="C16030" t="s">
        <v>759</v>
      </c>
      <c r="D16030" t="s">
        <v>8640</v>
      </c>
      <c r="E16030" t="s">
        <v>75</v>
      </c>
      <c r="F16030" s="1" t="s">
        <v>244</v>
      </c>
      <c r="G16030" t="s">
        <v>74</v>
      </c>
      <c r="H16030" t="str">
        <f>VLOOKUP(F16030,Clubs!$A$1:$D$220,4,)</f>
        <v>030008</v>
      </c>
    </row>
    <row r="16031" spans="1:8">
      <c r="A16031">
        <v>2582343</v>
      </c>
      <c r="B16031" t="s">
        <v>13744</v>
      </c>
      <c r="C16031" t="s">
        <v>3564</v>
      </c>
      <c r="D16031" t="s">
        <v>8640</v>
      </c>
      <c r="E16031" t="s">
        <v>71</v>
      </c>
      <c r="F16031" s="1" t="s">
        <v>197</v>
      </c>
      <c r="G16031" t="s">
        <v>211</v>
      </c>
      <c r="H16031" t="str">
        <f>VLOOKUP(F16031,Clubs!$A$1:$D$220,4,)</f>
        <v>031067</v>
      </c>
    </row>
    <row r="16032" spans="1:8">
      <c r="A16032">
        <v>2582377</v>
      </c>
      <c r="B16032" t="s">
        <v>13745</v>
      </c>
      <c r="C16032" t="s">
        <v>13746</v>
      </c>
      <c r="D16032" t="s">
        <v>166</v>
      </c>
      <c r="E16032" t="s">
        <v>71</v>
      </c>
      <c r="F16032" s="1" t="s">
        <v>249</v>
      </c>
      <c r="G16032" t="s">
        <v>74</v>
      </c>
      <c r="H16032" t="str">
        <f>VLOOKUP(F16032,Clubs!$A$1:$D$220,4,)</f>
        <v>048006</v>
      </c>
    </row>
    <row r="16033" spans="1:8">
      <c r="A16033">
        <v>2582414</v>
      </c>
      <c r="B16033" t="s">
        <v>13747</v>
      </c>
      <c r="C16033" t="s">
        <v>2891</v>
      </c>
      <c r="D16033" t="s">
        <v>110</v>
      </c>
      <c r="E16033" t="s">
        <v>71</v>
      </c>
      <c r="F16033" s="1" t="s">
        <v>246</v>
      </c>
      <c r="G16033" t="s">
        <v>74</v>
      </c>
      <c r="H16033" t="str">
        <f>VLOOKUP(F16033,Clubs!$A$1:$D$220,4,)</f>
        <v>011024</v>
      </c>
    </row>
    <row r="16034" spans="1:8">
      <c r="A16034">
        <v>2582426</v>
      </c>
      <c r="B16034" t="s">
        <v>13748</v>
      </c>
      <c r="C16034" t="s">
        <v>771</v>
      </c>
      <c r="D16034" t="s">
        <v>166</v>
      </c>
      <c r="E16034" t="s">
        <v>75</v>
      </c>
      <c r="F16034" s="1" t="s">
        <v>281</v>
      </c>
      <c r="G16034" t="s">
        <v>74</v>
      </c>
      <c r="H16034" t="str">
        <f>VLOOKUP(F16034,Clubs!$A$1:$D$220,4,)</f>
        <v>082020</v>
      </c>
    </row>
    <row r="16035" spans="1:8">
      <c r="A16035">
        <v>2582427</v>
      </c>
      <c r="B16035" t="s">
        <v>13749</v>
      </c>
      <c r="C16035" t="s">
        <v>13750</v>
      </c>
      <c r="D16035" t="s">
        <v>110</v>
      </c>
      <c r="E16035" t="s">
        <v>75</v>
      </c>
      <c r="F16035" s="1" t="s">
        <v>281</v>
      </c>
      <c r="G16035" t="s">
        <v>74</v>
      </c>
      <c r="H16035" t="str">
        <f>VLOOKUP(F16035,Clubs!$A$1:$D$220,4,)</f>
        <v>082020</v>
      </c>
    </row>
    <row r="16036" spans="1:8">
      <c r="A16036">
        <v>2582442</v>
      </c>
      <c r="B16036" t="s">
        <v>13751</v>
      </c>
      <c r="C16036" t="s">
        <v>8711</v>
      </c>
      <c r="D16036" t="s">
        <v>115</v>
      </c>
      <c r="E16036" t="s">
        <v>71</v>
      </c>
      <c r="F16036" s="1" t="s">
        <v>197</v>
      </c>
      <c r="G16036" t="s">
        <v>74</v>
      </c>
      <c r="H16036" t="str">
        <f>VLOOKUP(F16036,Clubs!$A$1:$D$220,4,)</f>
        <v>031067</v>
      </c>
    </row>
    <row r="16037" spans="1:8">
      <c r="A16037">
        <v>2582524</v>
      </c>
      <c r="B16037" t="s">
        <v>13752</v>
      </c>
      <c r="C16037" t="s">
        <v>1013</v>
      </c>
      <c r="D16037" t="s">
        <v>111</v>
      </c>
      <c r="E16037" t="s">
        <v>71</v>
      </c>
      <c r="F16037" s="1" t="s">
        <v>197</v>
      </c>
      <c r="G16037" t="s">
        <v>211</v>
      </c>
      <c r="H16037" t="str">
        <f>VLOOKUP(F16037,Clubs!$A$1:$D$220,4,)</f>
        <v>031067</v>
      </c>
    </row>
    <row r="16038" spans="1:8">
      <c r="A16038">
        <v>2582577</v>
      </c>
      <c r="B16038" t="s">
        <v>7203</v>
      </c>
      <c r="C16038" t="s">
        <v>4680</v>
      </c>
      <c r="D16038" t="s">
        <v>8640</v>
      </c>
      <c r="E16038" t="s">
        <v>71</v>
      </c>
      <c r="F16038" s="1" t="s">
        <v>8528</v>
      </c>
      <c r="G16038" t="s">
        <v>201</v>
      </c>
      <c r="H16038" t="str">
        <f>VLOOKUP(F16038,Clubs!$A$1:$D$220,4,)</f>
        <v>031062</v>
      </c>
    </row>
    <row r="16039" spans="1:8">
      <c r="A16039">
        <v>2582593</v>
      </c>
      <c r="B16039" t="s">
        <v>2175</v>
      </c>
      <c r="C16039" t="s">
        <v>2569</v>
      </c>
      <c r="D16039" t="s">
        <v>8640</v>
      </c>
      <c r="E16039" t="s">
        <v>71</v>
      </c>
      <c r="F16039" s="1" t="s">
        <v>271</v>
      </c>
      <c r="G16039" t="s">
        <v>74</v>
      </c>
      <c r="H16039" t="str">
        <f>VLOOKUP(F16039,Clubs!$A$1:$D$220,4,)</f>
        <v>082017</v>
      </c>
    </row>
    <row r="16040" spans="1:8">
      <c r="A16040">
        <v>2582594</v>
      </c>
      <c r="B16040" t="s">
        <v>13753</v>
      </c>
      <c r="C16040" t="s">
        <v>622</v>
      </c>
      <c r="D16040" t="s">
        <v>165</v>
      </c>
      <c r="E16040" t="s">
        <v>75</v>
      </c>
      <c r="F16040" s="1" t="s">
        <v>271</v>
      </c>
      <c r="G16040" t="s">
        <v>74</v>
      </c>
      <c r="H16040" t="str">
        <f>VLOOKUP(F16040,Clubs!$A$1:$D$220,4,)</f>
        <v>082017</v>
      </c>
    </row>
    <row r="16041" spans="1:8">
      <c r="A16041">
        <v>2582595</v>
      </c>
      <c r="B16041" t="s">
        <v>2480</v>
      </c>
      <c r="C16041" t="s">
        <v>741</v>
      </c>
      <c r="D16041" t="s">
        <v>165</v>
      </c>
      <c r="E16041" t="s">
        <v>71</v>
      </c>
      <c r="F16041" s="1" t="s">
        <v>271</v>
      </c>
      <c r="G16041" t="s">
        <v>74</v>
      </c>
      <c r="H16041" t="str">
        <f>VLOOKUP(F16041,Clubs!$A$1:$D$220,4,)</f>
        <v>082017</v>
      </c>
    </row>
    <row r="16042" spans="1:8">
      <c r="A16042">
        <v>2582602</v>
      </c>
      <c r="B16042" t="s">
        <v>13754</v>
      </c>
      <c r="C16042" t="s">
        <v>1813</v>
      </c>
      <c r="D16042" t="s">
        <v>8640</v>
      </c>
      <c r="E16042" t="s">
        <v>71</v>
      </c>
      <c r="F16042" s="1" t="s">
        <v>217</v>
      </c>
      <c r="G16042" t="s">
        <v>74</v>
      </c>
      <c r="H16042" t="str">
        <f>VLOOKUP(F16042,Clubs!$A$1:$D$220,4,)</f>
        <v>012008</v>
      </c>
    </row>
    <row r="16043" spans="1:8">
      <c r="A16043">
        <v>2582612</v>
      </c>
      <c r="B16043" t="s">
        <v>13755</v>
      </c>
      <c r="C16043" t="s">
        <v>13756</v>
      </c>
      <c r="D16043" t="s">
        <v>109</v>
      </c>
      <c r="E16043" t="s">
        <v>71</v>
      </c>
      <c r="F16043" s="1" t="s">
        <v>331</v>
      </c>
      <c r="G16043" t="s">
        <v>74</v>
      </c>
      <c r="H16043" t="str">
        <f>VLOOKUP(F16043,Clubs!$A$1:$D$220,4,)</f>
        <v>034058</v>
      </c>
    </row>
    <row r="16044" spans="1:8">
      <c r="A16044">
        <v>2582626</v>
      </c>
      <c r="B16044" t="s">
        <v>629</v>
      </c>
      <c r="C16044" t="s">
        <v>658</v>
      </c>
      <c r="D16044" t="s">
        <v>8640</v>
      </c>
      <c r="E16044" t="s">
        <v>71</v>
      </c>
      <c r="F16044" s="1" t="s">
        <v>275</v>
      </c>
      <c r="G16044" t="s">
        <v>201</v>
      </c>
      <c r="H16044" t="str">
        <f>VLOOKUP(F16044,Clubs!$A$1:$D$220,4,)</f>
        <v>081061</v>
      </c>
    </row>
    <row r="16045" spans="1:8">
      <c r="A16045">
        <v>2582634</v>
      </c>
      <c r="B16045" t="s">
        <v>13757</v>
      </c>
      <c r="C16045" t="s">
        <v>1267</v>
      </c>
      <c r="D16045" t="s">
        <v>8640</v>
      </c>
      <c r="E16045" t="s">
        <v>75</v>
      </c>
      <c r="F16045" s="1" t="s">
        <v>235</v>
      </c>
      <c r="G16045" t="s">
        <v>74</v>
      </c>
      <c r="H16045" t="str">
        <f>VLOOKUP(F16045,Clubs!$A$1:$D$220,4,)</f>
        <v>030003</v>
      </c>
    </row>
    <row r="16046" spans="1:8">
      <c r="A16046">
        <v>2582636</v>
      </c>
      <c r="B16046" t="s">
        <v>792</v>
      </c>
      <c r="C16046" t="s">
        <v>1355</v>
      </c>
      <c r="D16046" t="s">
        <v>8640</v>
      </c>
      <c r="E16046" t="s">
        <v>71</v>
      </c>
      <c r="F16046" s="1" t="s">
        <v>235</v>
      </c>
      <c r="G16046" t="s">
        <v>74</v>
      </c>
      <c r="H16046" t="str">
        <f>VLOOKUP(F16046,Clubs!$A$1:$D$220,4,)</f>
        <v>030003</v>
      </c>
    </row>
    <row r="16047" spans="1:8">
      <c r="A16047">
        <v>2582667</v>
      </c>
      <c r="B16047" t="s">
        <v>909</v>
      </c>
      <c r="C16047" t="s">
        <v>1375</v>
      </c>
      <c r="D16047" t="s">
        <v>8640</v>
      </c>
      <c r="E16047" t="s">
        <v>75</v>
      </c>
      <c r="F16047" s="1" t="s">
        <v>204</v>
      </c>
      <c r="G16047" t="s">
        <v>211</v>
      </c>
      <c r="H16047" t="str">
        <f>VLOOKUP(F16047,Clubs!$A$1:$D$220,4,)</f>
        <v>031030</v>
      </c>
    </row>
    <row r="16048" spans="1:8">
      <c r="A16048">
        <v>2582719</v>
      </c>
      <c r="B16048" t="s">
        <v>767</v>
      </c>
      <c r="C16048" t="s">
        <v>1899</v>
      </c>
      <c r="D16048" t="s">
        <v>8640</v>
      </c>
      <c r="E16048" t="s">
        <v>75</v>
      </c>
      <c r="F16048" s="1" t="s">
        <v>337</v>
      </c>
      <c r="G16048" t="s">
        <v>211</v>
      </c>
      <c r="H16048" t="str">
        <f>VLOOKUP(F16048,Clubs!$A$1:$D$220,4,)</f>
        <v>031053</v>
      </c>
    </row>
    <row r="16049" spans="1:8">
      <c r="A16049">
        <v>2582740</v>
      </c>
      <c r="B16049" t="s">
        <v>13758</v>
      </c>
      <c r="C16049" t="s">
        <v>953</v>
      </c>
      <c r="D16049" t="s">
        <v>8640</v>
      </c>
      <c r="E16049" t="s">
        <v>71</v>
      </c>
      <c r="F16049" s="1" t="s">
        <v>231</v>
      </c>
      <c r="G16049" t="s">
        <v>201</v>
      </c>
      <c r="H16049" t="str">
        <f>VLOOKUP(F16049,Clubs!$A$1:$D$220,4,)</f>
        <v>032002</v>
      </c>
    </row>
    <row r="16050" spans="1:8">
      <c r="A16050">
        <v>2582752</v>
      </c>
      <c r="B16050" t="s">
        <v>13759</v>
      </c>
      <c r="C16050" t="s">
        <v>1848</v>
      </c>
      <c r="D16050" t="s">
        <v>8640</v>
      </c>
      <c r="E16050" t="s">
        <v>75</v>
      </c>
      <c r="F16050" s="1" t="s">
        <v>10843</v>
      </c>
      <c r="G16050" t="s">
        <v>211</v>
      </c>
      <c r="H16050" t="str">
        <f>VLOOKUP(F16050,Clubs!$A$1:$D$220,4,)</f>
        <v>011032</v>
      </c>
    </row>
    <row r="16051" spans="1:8">
      <c r="A16051">
        <v>2582765</v>
      </c>
      <c r="B16051" t="s">
        <v>2162</v>
      </c>
      <c r="C16051" t="s">
        <v>2286</v>
      </c>
      <c r="D16051" t="s">
        <v>109</v>
      </c>
      <c r="E16051" t="s">
        <v>75</v>
      </c>
      <c r="F16051" s="1" t="s">
        <v>257</v>
      </c>
      <c r="G16051" t="s">
        <v>74</v>
      </c>
      <c r="H16051" t="str">
        <f>VLOOKUP(F16051,Clubs!$A$1:$D$220,4,)</f>
        <v>031003</v>
      </c>
    </row>
    <row r="16052" spans="1:8">
      <c r="A16052">
        <v>2582772</v>
      </c>
      <c r="B16052" t="s">
        <v>5615</v>
      </c>
      <c r="C16052" t="s">
        <v>1324</v>
      </c>
      <c r="D16052" t="s">
        <v>8640</v>
      </c>
      <c r="E16052" t="s">
        <v>71</v>
      </c>
      <c r="F16052" s="1" t="s">
        <v>269</v>
      </c>
      <c r="G16052" t="s">
        <v>74</v>
      </c>
      <c r="H16052" t="str">
        <f>VLOOKUP(F16052,Clubs!$A$1:$D$220,4,)</f>
        <v>034069</v>
      </c>
    </row>
    <row r="16053" spans="1:8">
      <c r="A16053">
        <v>2582774</v>
      </c>
      <c r="B16053" t="s">
        <v>13760</v>
      </c>
      <c r="C16053" t="s">
        <v>1457</v>
      </c>
      <c r="D16053" t="s">
        <v>8640</v>
      </c>
      <c r="E16053" t="s">
        <v>75</v>
      </c>
      <c r="F16053" s="1" t="s">
        <v>209</v>
      </c>
      <c r="G16053" t="s">
        <v>201</v>
      </c>
      <c r="H16053" t="str">
        <f>VLOOKUP(F16053,Clubs!$A$1:$D$220,4,)</f>
        <v>034066</v>
      </c>
    </row>
    <row r="16054" spans="1:8">
      <c r="A16054">
        <v>2582775</v>
      </c>
      <c r="B16054" t="s">
        <v>7685</v>
      </c>
      <c r="C16054" t="s">
        <v>13761</v>
      </c>
      <c r="D16054" t="s">
        <v>8640</v>
      </c>
      <c r="E16054" t="s">
        <v>71</v>
      </c>
      <c r="F16054" s="1" t="s">
        <v>209</v>
      </c>
      <c r="G16054" t="s">
        <v>201</v>
      </c>
      <c r="H16054" t="str">
        <f>VLOOKUP(F16054,Clubs!$A$1:$D$220,4,)</f>
        <v>034066</v>
      </c>
    </row>
    <row r="16055" spans="1:8">
      <c r="A16055">
        <v>2582803</v>
      </c>
      <c r="B16055" t="s">
        <v>13762</v>
      </c>
      <c r="C16055" t="s">
        <v>1142</v>
      </c>
      <c r="D16055" t="s">
        <v>111</v>
      </c>
      <c r="E16055" t="s">
        <v>71</v>
      </c>
      <c r="F16055" s="1" t="s">
        <v>263</v>
      </c>
      <c r="G16055" t="s">
        <v>74</v>
      </c>
      <c r="H16055" t="str">
        <f>VLOOKUP(F16055,Clubs!$A$1:$D$220,4,)</f>
        <v>034062</v>
      </c>
    </row>
    <row r="16056" spans="1:8">
      <c r="A16056">
        <v>2582805</v>
      </c>
      <c r="B16056" t="s">
        <v>13763</v>
      </c>
      <c r="C16056" t="s">
        <v>1557</v>
      </c>
      <c r="D16056" t="s">
        <v>111</v>
      </c>
      <c r="E16056" t="s">
        <v>71</v>
      </c>
      <c r="F16056" s="1" t="s">
        <v>263</v>
      </c>
      <c r="G16056" t="s">
        <v>211</v>
      </c>
      <c r="H16056" t="str">
        <f>VLOOKUP(F16056,Clubs!$A$1:$D$220,4,)</f>
        <v>034062</v>
      </c>
    </row>
    <row r="16057" spans="1:8">
      <c r="A16057">
        <v>2582806</v>
      </c>
      <c r="B16057" t="s">
        <v>13764</v>
      </c>
      <c r="C16057" t="s">
        <v>1145</v>
      </c>
      <c r="D16057" t="s">
        <v>8640</v>
      </c>
      <c r="E16057" t="s">
        <v>75</v>
      </c>
      <c r="F16057" s="1" t="s">
        <v>263</v>
      </c>
      <c r="G16057" t="s">
        <v>211</v>
      </c>
      <c r="H16057" t="str">
        <f>VLOOKUP(F16057,Clubs!$A$1:$D$220,4,)</f>
        <v>034062</v>
      </c>
    </row>
    <row r="16058" spans="1:8">
      <c r="A16058">
        <v>2582848</v>
      </c>
      <c r="B16058" t="s">
        <v>13765</v>
      </c>
      <c r="C16058" t="s">
        <v>13766</v>
      </c>
      <c r="D16058" t="s">
        <v>166</v>
      </c>
      <c r="E16058" t="s">
        <v>75</v>
      </c>
      <c r="F16058" s="1" t="s">
        <v>213</v>
      </c>
      <c r="G16058" t="s">
        <v>74</v>
      </c>
      <c r="H16058" t="str">
        <f>VLOOKUP(F16058,Clubs!$A$1:$D$220,4,)</f>
        <v>066032</v>
      </c>
    </row>
    <row r="16059" spans="1:8">
      <c r="A16059">
        <v>2582874</v>
      </c>
      <c r="B16059" t="s">
        <v>1943</v>
      </c>
      <c r="C16059" t="s">
        <v>2002</v>
      </c>
      <c r="D16059" t="s">
        <v>111</v>
      </c>
      <c r="E16059" t="s">
        <v>71</v>
      </c>
      <c r="F16059" s="1" t="s">
        <v>345</v>
      </c>
      <c r="G16059" t="s">
        <v>74</v>
      </c>
      <c r="H16059" t="str">
        <f>VLOOKUP(F16059,Clubs!$A$1:$D$220,4,)</f>
        <v>011024</v>
      </c>
    </row>
    <row r="16060" spans="1:8">
      <c r="A16060">
        <v>2582885</v>
      </c>
      <c r="B16060" t="s">
        <v>13767</v>
      </c>
      <c r="C16060" t="s">
        <v>1181</v>
      </c>
      <c r="D16060" t="s">
        <v>110</v>
      </c>
      <c r="E16060" t="s">
        <v>71</v>
      </c>
      <c r="F16060" s="1" t="s">
        <v>263</v>
      </c>
      <c r="G16060" t="s">
        <v>74</v>
      </c>
      <c r="H16060" t="str">
        <f>VLOOKUP(F16060,Clubs!$A$1:$D$220,4,)</f>
        <v>034062</v>
      </c>
    </row>
    <row r="16061" spans="1:8">
      <c r="A16061">
        <v>2582887</v>
      </c>
      <c r="B16061" t="s">
        <v>909</v>
      </c>
      <c r="C16061" t="s">
        <v>1485</v>
      </c>
      <c r="D16061" t="s">
        <v>165</v>
      </c>
      <c r="E16061" t="s">
        <v>71</v>
      </c>
      <c r="F16061" s="1" t="s">
        <v>283</v>
      </c>
      <c r="G16061" t="s">
        <v>74</v>
      </c>
      <c r="H16061" t="str">
        <f>VLOOKUP(F16061,Clubs!$A$1:$D$220,4,)</f>
        <v>012005</v>
      </c>
    </row>
    <row r="16062" spans="1:8">
      <c r="A16062">
        <v>2582931</v>
      </c>
      <c r="B16062" t="s">
        <v>1949</v>
      </c>
      <c r="C16062" t="s">
        <v>1123</v>
      </c>
      <c r="D16062" t="s">
        <v>8640</v>
      </c>
      <c r="E16062" t="s">
        <v>71</v>
      </c>
      <c r="F16062" s="1" t="s">
        <v>283</v>
      </c>
      <c r="G16062" t="s">
        <v>211</v>
      </c>
      <c r="H16062" t="str">
        <f>VLOOKUP(F16062,Clubs!$A$1:$D$220,4,)</f>
        <v>012005</v>
      </c>
    </row>
    <row r="16063" spans="1:8">
      <c r="A16063">
        <v>2582990</v>
      </c>
      <c r="B16063" t="s">
        <v>13768</v>
      </c>
      <c r="C16063" t="s">
        <v>1181</v>
      </c>
      <c r="D16063" t="s">
        <v>8640</v>
      </c>
      <c r="E16063" t="s">
        <v>71</v>
      </c>
      <c r="F16063" s="1" t="s">
        <v>241</v>
      </c>
      <c r="G16063" t="s">
        <v>211</v>
      </c>
      <c r="H16063" t="str">
        <f>VLOOKUP(F16063,Clubs!$A$1:$D$220,4,)</f>
        <v>034072</v>
      </c>
    </row>
    <row r="16064" spans="1:8">
      <c r="A16064">
        <v>2582993</v>
      </c>
      <c r="B16064" t="s">
        <v>1313</v>
      </c>
      <c r="C16064" t="s">
        <v>761</v>
      </c>
      <c r="D16064" t="s">
        <v>111</v>
      </c>
      <c r="E16064" t="s">
        <v>71</v>
      </c>
      <c r="F16064" s="1" t="s">
        <v>268</v>
      </c>
      <c r="G16064" t="s">
        <v>211</v>
      </c>
      <c r="H16064" t="str">
        <f>VLOOKUP(F16064,Clubs!$A$1:$D$220,4,)</f>
        <v>048006</v>
      </c>
    </row>
    <row r="16065" spans="1:8">
      <c r="A16065">
        <v>2582994</v>
      </c>
      <c r="B16065" t="s">
        <v>2455</v>
      </c>
      <c r="C16065" t="s">
        <v>1014</v>
      </c>
      <c r="D16065" t="s">
        <v>8640</v>
      </c>
      <c r="E16065" t="s">
        <v>75</v>
      </c>
      <c r="F16065" s="1" t="s">
        <v>268</v>
      </c>
      <c r="G16065" t="s">
        <v>211</v>
      </c>
      <c r="H16065" t="str">
        <f>VLOOKUP(F16065,Clubs!$A$1:$D$220,4,)</f>
        <v>048006</v>
      </c>
    </row>
    <row r="16066" spans="1:8">
      <c r="A16066">
        <v>2583014</v>
      </c>
      <c r="B16066" t="s">
        <v>13769</v>
      </c>
      <c r="C16066" t="s">
        <v>1299</v>
      </c>
      <c r="D16066" t="s">
        <v>8640</v>
      </c>
      <c r="E16066" t="s">
        <v>71</v>
      </c>
      <c r="F16066" s="1" t="s">
        <v>261</v>
      </c>
      <c r="G16066" t="s">
        <v>211</v>
      </c>
      <c r="H16066" t="str">
        <f>VLOOKUP(F16066,Clubs!$A$1:$D$220,4,)</f>
        <v>031001</v>
      </c>
    </row>
    <row r="16067" spans="1:8">
      <c r="A16067">
        <v>2583015</v>
      </c>
      <c r="B16067" t="s">
        <v>1180</v>
      </c>
      <c r="C16067" t="s">
        <v>827</v>
      </c>
      <c r="D16067" t="s">
        <v>8640</v>
      </c>
      <c r="E16067" t="s">
        <v>71</v>
      </c>
      <c r="F16067" s="1" t="s">
        <v>213</v>
      </c>
      <c r="G16067" t="s">
        <v>211</v>
      </c>
      <c r="H16067" t="str">
        <f>VLOOKUP(F16067,Clubs!$A$1:$D$220,4,)</f>
        <v>066032</v>
      </c>
    </row>
    <row r="16068" spans="1:8">
      <c r="A16068">
        <v>2583016</v>
      </c>
      <c r="B16068" t="s">
        <v>1180</v>
      </c>
      <c r="C16068" t="s">
        <v>1143</v>
      </c>
      <c r="D16068" t="s">
        <v>8640</v>
      </c>
      <c r="E16068" t="s">
        <v>75</v>
      </c>
      <c r="F16068" s="1" t="s">
        <v>213</v>
      </c>
      <c r="G16068" t="s">
        <v>211</v>
      </c>
      <c r="H16068" t="str">
        <f>VLOOKUP(F16068,Clubs!$A$1:$D$220,4,)</f>
        <v>066032</v>
      </c>
    </row>
    <row r="16069" spans="1:8">
      <c r="A16069">
        <v>2583017</v>
      </c>
      <c r="B16069" t="s">
        <v>1116</v>
      </c>
      <c r="C16069" t="s">
        <v>634</v>
      </c>
      <c r="D16069" t="s">
        <v>8640</v>
      </c>
      <c r="E16069" t="s">
        <v>71</v>
      </c>
      <c r="F16069" s="1" t="s">
        <v>261</v>
      </c>
      <c r="G16069" t="s">
        <v>211</v>
      </c>
      <c r="H16069" t="str">
        <f>VLOOKUP(F16069,Clubs!$A$1:$D$220,4,)</f>
        <v>031001</v>
      </c>
    </row>
    <row r="16070" spans="1:8">
      <c r="A16070">
        <v>2583046</v>
      </c>
      <c r="B16070" t="s">
        <v>3915</v>
      </c>
      <c r="C16070" t="s">
        <v>2708</v>
      </c>
      <c r="D16070" t="s">
        <v>165</v>
      </c>
      <c r="E16070" t="s">
        <v>71</v>
      </c>
      <c r="F16070" s="1" t="s">
        <v>8520</v>
      </c>
      <c r="G16070" t="s">
        <v>74</v>
      </c>
      <c r="H16070" t="str">
        <f>VLOOKUP(F16070,Clubs!$A$1:$D$220,4,)</f>
        <v>012003</v>
      </c>
    </row>
    <row r="16071" spans="1:8">
      <c r="A16071">
        <v>2583052</v>
      </c>
      <c r="B16071" t="s">
        <v>13770</v>
      </c>
      <c r="C16071" t="s">
        <v>13771</v>
      </c>
      <c r="D16071" t="s">
        <v>166</v>
      </c>
      <c r="E16071" t="s">
        <v>71</v>
      </c>
      <c r="F16071" s="1" t="s">
        <v>230</v>
      </c>
      <c r="G16071" t="s">
        <v>74</v>
      </c>
      <c r="H16071" t="str">
        <f>VLOOKUP(F16071,Clubs!$A$1:$D$220,4,)</f>
        <v>031025</v>
      </c>
    </row>
    <row r="16072" spans="1:8">
      <c r="A16072">
        <v>2583056</v>
      </c>
      <c r="B16072" t="s">
        <v>7373</v>
      </c>
      <c r="C16072" t="s">
        <v>962</v>
      </c>
      <c r="D16072" t="s">
        <v>111</v>
      </c>
      <c r="E16072" t="s">
        <v>71</v>
      </c>
      <c r="F16072" s="1" t="s">
        <v>334</v>
      </c>
      <c r="G16072" t="s">
        <v>211</v>
      </c>
      <c r="H16072" t="str">
        <f>VLOOKUP(F16072,Clubs!$A$1:$D$220,4,)</f>
        <v>065019</v>
      </c>
    </row>
    <row r="16073" spans="1:8">
      <c r="A16073">
        <v>2583065</v>
      </c>
      <c r="B16073" t="s">
        <v>8245</v>
      </c>
      <c r="C16073" t="s">
        <v>1104</v>
      </c>
      <c r="D16073" t="s">
        <v>8640</v>
      </c>
      <c r="E16073" t="s">
        <v>75</v>
      </c>
      <c r="F16073" s="1" t="s">
        <v>243</v>
      </c>
      <c r="G16073" t="s">
        <v>74</v>
      </c>
      <c r="H16073" t="str">
        <f>VLOOKUP(F16073,Clubs!$A$1:$D$220,4,)</f>
        <v>048006</v>
      </c>
    </row>
    <row r="16074" spans="1:8">
      <c r="A16074">
        <v>2583067</v>
      </c>
      <c r="B16074" t="s">
        <v>7041</v>
      </c>
      <c r="C16074" t="s">
        <v>716</v>
      </c>
      <c r="D16074" t="s">
        <v>111</v>
      </c>
      <c r="E16074" t="s">
        <v>75</v>
      </c>
      <c r="F16074" s="1" t="s">
        <v>243</v>
      </c>
      <c r="G16074" t="s">
        <v>74</v>
      </c>
      <c r="H16074" t="str">
        <f>VLOOKUP(F16074,Clubs!$A$1:$D$220,4,)</f>
        <v>048006</v>
      </c>
    </row>
    <row r="16075" spans="1:8">
      <c r="A16075">
        <v>2583111</v>
      </c>
      <c r="B16075" t="s">
        <v>1221</v>
      </c>
      <c r="C16075" t="s">
        <v>1271</v>
      </c>
      <c r="D16075" t="s">
        <v>8640</v>
      </c>
      <c r="E16075" t="s">
        <v>71</v>
      </c>
      <c r="F16075" s="1" t="s">
        <v>285</v>
      </c>
      <c r="G16075" t="s">
        <v>74</v>
      </c>
      <c r="H16075" t="str">
        <f>VLOOKUP(F16075,Clubs!$A$1:$D$220,4,)</f>
        <v>011024</v>
      </c>
    </row>
    <row r="16076" spans="1:8">
      <c r="A16076">
        <v>2583115</v>
      </c>
      <c r="B16076" t="s">
        <v>13772</v>
      </c>
      <c r="C16076" t="s">
        <v>9212</v>
      </c>
      <c r="D16076" t="s">
        <v>8640</v>
      </c>
      <c r="E16076" t="s">
        <v>75</v>
      </c>
      <c r="F16076" s="1" t="s">
        <v>306</v>
      </c>
      <c r="G16076" t="s">
        <v>211</v>
      </c>
      <c r="H16076" t="str">
        <f>VLOOKUP(F16076,Clubs!$A$1:$D$220,4,)</f>
        <v>066006</v>
      </c>
    </row>
    <row r="16077" spans="1:8">
      <c r="A16077">
        <v>2583145</v>
      </c>
      <c r="B16077" t="s">
        <v>868</v>
      </c>
      <c r="C16077" t="s">
        <v>950</v>
      </c>
      <c r="D16077" t="s">
        <v>165</v>
      </c>
      <c r="E16077" t="s">
        <v>71</v>
      </c>
      <c r="F16077" s="1" t="s">
        <v>306</v>
      </c>
      <c r="G16077" t="s">
        <v>74</v>
      </c>
      <c r="H16077" t="str">
        <f>VLOOKUP(F16077,Clubs!$A$1:$D$220,4,)</f>
        <v>066006</v>
      </c>
    </row>
    <row r="16078" spans="1:8">
      <c r="A16078">
        <v>2583150</v>
      </c>
      <c r="B16078" t="s">
        <v>13773</v>
      </c>
      <c r="C16078" t="s">
        <v>2615</v>
      </c>
      <c r="D16078" t="s">
        <v>8640</v>
      </c>
      <c r="E16078" t="s">
        <v>75</v>
      </c>
      <c r="F16078" s="1" t="s">
        <v>306</v>
      </c>
      <c r="G16078" t="s">
        <v>74</v>
      </c>
      <c r="H16078" t="str">
        <f>VLOOKUP(F16078,Clubs!$A$1:$D$220,4,)</f>
        <v>066006</v>
      </c>
    </row>
    <row r="16079" spans="1:8">
      <c r="A16079">
        <v>2583191</v>
      </c>
      <c r="B16079" t="s">
        <v>13774</v>
      </c>
      <c r="C16079" t="s">
        <v>4074</v>
      </c>
      <c r="D16079" t="s">
        <v>166</v>
      </c>
      <c r="E16079" t="s">
        <v>71</v>
      </c>
      <c r="F16079" s="1" t="s">
        <v>251</v>
      </c>
      <c r="G16079" t="s">
        <v>74</v>
      </c>
      <c r="H16079" t="str">
        <f>VLOOKUP(F16079,Clubs!$A$1:$D$220,4,)</f>
        <v>081041</v>
      </c>
    </row>
    <row r="16080" spans="1:8">
      <c r="A16080">
        <v>2583208</v>
      </c>
      <c r="B16080" t="s">
        <v>855</v>
      </c>
      <c r="C16080" t="s">
        <v>784</v>
      </c>
      <c r="D16080" t="s">
        <v>8640</v>
      </c>
      <c r="E16080" t="s">
        <v>75</v>
      </c>
      <c r="F16080" s="1" t="s">
        <v>272</v>
      </c>
      <c r="G16080" t="s">
        <v>211</v>
      </c>
      <c r="H16080" t="str">
        <f>VLOOKUP(F16080,Clubs!$A$1:$D$220,4,)</f>
        <v>030045</v>
      </c>
    </row>
    <row r="16081" spans="1:8">
      <c r="A16081">
        <v>2583215</v>
      </c>
      <c r="B16081" t="s">
        <v>2924</v>
      </c>
      <c r="C16081" t="s">
        <v>959</v>
      </c>
      <c r="D16081" t="s">
        <v>8640</v>
      </c>
      <c r="E16081" t="s">
        <v>71</v>
      </c>
      <c r="F16081" s="1" t="s">
        <v>272</v>
      </c>
      <c r="G16081" t="s">
        <v>211</v>
      </c>
      <c r="H16081" t="str">
        <f>VLOOKUP(F16081,Clubs!$A$1:$D$220,4,)</f>
        <v>030045</v>
      </c>
    </row>
    <row r="16082" spans="1:8">
      <c r="A16082">
        <v>2583232</v>
      </c>
      <c r="B16082" t="s">
        <v>13775</v>
      </c>
      <c r="C16082" t="s">
        <v>896</v>
      </c>
      <c r="D16082" t="s">
        <v>166</v>
      </c>
      <c r="E16082" t="s">
        <v>71</v>
      </c>
      <c r="F16082" s="1" t="s">
        <v>213</v>
      </c>
      <c r="G16082" t="s">
        <v>74</v>
      </c>
      <c r="H16082" t="str">
        <f>VLOOKUP(F16082,Clubs!$A$1:$D$220,4,)</f>
        <v>066032</v>
      </c>
    </row>
    <row r="16083" spans="1:8">
      <c r="A16083">
        <v>2583243</v>
      </c>
      <c r="B16083" t="s">
        <v>13776</v>
      </c>
      <c r="C16083" t="s">
        <v>13777</v>
      </c>
      <c r="D16083" t="s">
        <v>166</v>
      </c>
      <c r="E16083" t="s">
        <v>71</v>
      </c>
      <c r="F16083" s="1" t="s">
        <v>213</v>
      </c>
      <c r="G16083" t="s">
        <v>74</v>
      </c>
      <c r="H16083" t="str">
        <f>VLOOKUP(F16083,Clubs!$A$1:$D$220,4,)</f>
        <v>066032</v>
      </c>
    </row>
    <row r="16084" spans="1:8">
      <c r="A16084">
        <v>2583287</v>
      </c>
      <c r="B16084" t="s">
        <v>13778</v>
      </c>
      <c r="C16084" t="s">
        <v>2473</v>
      </c>
      <c r="D16084" t="s">
        <v>8640</v>
      </c>
      <c r="E16084" t="s">
        <v>71</v>
      </c>
      <c r="F16084" s="1" t="s">
        <v>275</v>
      </c>
      <c r="G16084" t="s">
        <v>201</v>
      </c>
      <c r="H16084" t="str">
        <f>VLOOKUP(F16084,Clubs!$A$1:$D$220,4,)</f>
        <v>081061</v>
      </c>
    </row>
    <row r="16085" spans="1:8">
      <c r="A16085">
        <v>2583307</v>
      </c>
      <c r="B16085" t="s">
        <v>13779</v>
      </c>
      <c r="C16085" t="s">
        <v>1309</v>
      </c>
      <c r="D16085" t="s">
        <v>111</v>
      </c>
      <c r="E16085" t="s">
        <v>71</v>
      </c>
      <c r="F16085" s="1" t="s">
        <v>270</v>
      </c>
      <c r="G16085" t="s">
        <v>211</v>
      </c>
      <c r="H16085" t="str">
        <f>VLOOKUP(F16085,Clubs!$A$1:$D$220,4,)</f>
        <v>034037</v>
      </c>
    </row>
    <row r="16086" spans="1:8">
      <c r="A16086">
        <v>2583326</v>
      </c>
      <c r="B16086" t="s">
        <v>13780</v>
      </c>
      <c r="C16086" t="s">
        <v>786</v>
      </c>
      <c r="D16086" t="s">
        <v>109</v>
      </c>
      <c r="E16086" t="s">
        <v>75</v>
      </c>
      <c r="F16086" s="1" t="s">
        <v>336</v>
      </c>
      <c r="G16086" t="s">
        <v>74</v>
      </c>
      <c r="H16086" t="str">
        <f>VLOOKUP(F16086,Clubs!$A$1:$D$220,4,)</f>
        <v>030076</v>
      </c>
    </row>
    <row r="16087" spans="1:8">
      <c r="A16087">
        <v>2583345</v>
      </c>
      <c r="B16087" t="s">
        <v>1233</v>
      </c>
      <c r="C16087" t="s">
        <v>676</v>
      </c>
      <c r="D16087" t="s">
        <v>110</v>
      </c>
      <c r="E16087" t="s">
        <v>71</v>
      </c>
      <c r="F16087" s="1" t="s">
        <v>336</v>
      </c>
      <c r="G16087" t="s">
        <v>74</v>
      </c>
      <c r="H16087" t="str">
        <f>VLOOKUP(F16087,Clubs!$A$1:$D$220,4,)</f>
        <v>030076</v>
      </c>
    </row>
    <row r="16088" spans="1:8">
      <c r="A16088">
        <v>2583434</v>
      </c>
      <c r="B16088" t="s">
        <v>2465</v>
      </c>
      <c r="C16088" t="s">
        <v>3006</v>
      </c>
      <c r="D16088" t="s">
        <v>165</v>
      </c>
      <c r="E16088" t="s">
        <v>75</v>
      </c>
      <c r="F16088" s="1" t="s">
        <v>196</v>
      </c>
      <c r="G16088" t="s">
        <v>74</v>
      </c>
      <c r="H16088" t="str">
        <f>VLOOKUP(F16088,Clubs!$A$1:$D$220,4,)</f>
        <v>031051</v>
      </c>
    </row>
    <row r="16089" spans="1:8">
      <c r="A16089">
        <v>2583439</v>
      </c>
      <c r="B16089" t="s">
        <v>2465</v>
      </c>
      <c r="C16089" t="s">
        <v>13781</v>
      </c>
      <c r="D16089" t="s">
        <v>165</v>
      </c>
      <c r="E16089" t="s">
        <v>75</v>
      </c>
      <c r="F16089" s="1" t="s">
        <v>196</v>
      </c>
      <c r="G16089" t="s">
        <v>74</v>
      </c>
      <c r="H16089" t="str">
        <f>VLOOKUP(F16089,Clubs!$A$1:$D$220,4,)</f>
        <v>031051</v>
      </c>
    </row>
    <row r="16090" spans="1:8">
      <c r="A16090">
        <v>2583455</v>
      </c>
      <c r="B16090" t="s">
        <v>13782</v>
      </c>
      <c r="C16090" t="s">
        <v>659</v>
      </c>
      <c r="D16090" t="s">
        <v>166</v>
      </c>
      <c r="E16090" t="s">
        <v>75</v>
      </c>
      <c r="F16090" s="1" t="s">
        <v>196</v>
      </c>
      <c r="G16090" t="s">
        <v>74</v>
      </c>
      <c r="H16090" t="str">
        <f>VLOOKUP(F16090,Clubs!$A$1:$D$220,4,)</f>
        <v>031051</v>
      </c>
    </row>
    <row r="16091" spans="1:8">
      <c r="A16091">
        <v>2583483</v>
      </c>
      <c r="B16091" t="s">
        <v>13783</v>
      </c>
      <c r="C16091" t="s">
        <v>1129</v>
      </c>
      <c r="D16091" t="s">
        <v>8640</v>
      </c>
      <c r="E16091" t="s">
        <v>71</v>
      </c>
      <c r="F16091" s="1" t="s">
        <v>8524</v>
      </c>
      <c r="G16091" t="s">
        <v>211</v>
      </c>
      <c r="H16091" t="str">
        <f>VLOOKUP(F16091,Clubs!$A$1:$D$220,4,)</f>
        <v>030076</v>
      </c>
    </row>
    <row r="16092" spans="1:8">
      <c r="A16092">
        <v>2583528</v>
      </c>
      <c r="B16092" t="s">
        <v>13784</v>
      </c>
      <c r="C16092" t="s">
        <v>1953</v>
      </c>
      <c r="D16092" t="s">
        <v>166</v>
      </c>
      <c r="E16092" t="s">
        <v>71</v>
      </c>
      <c r="F16092" s="1" t="s">
        <v>196</v>
      </c>
      <c r="G16092" t="s">
        <v>74</v>
      </c>
      <c r="H16092" t="str">
        <f>VLOOKUP(F16092,Clubs!$A$1:$D$220,4,)</f>
        <v>031051</v>
      </c>
    </row>
    <row r="16093" spans="1:8">
      <c r="A16093">
        <v>2583532</v>
      </c>
      <c r="B16093" t="s">
        <v>13785</v>
      </c>
      <c r="C16093" t="s">
        <v>11546</v>
      </c>
      <c r="D16093" t="s">
        <v>8640</v>
      </c>
      <c r="E16093" t="s">
        <v>71</v>
      </c>
      <c r="F16093" s="1" t="s">
        <v>248</v>
      </c>
      <c r="G16093" t="s">
        <v>74</v>
      </c>
      <c r="H16093" t="str">
        <f>VLOOKUP(F16093,Clubs!$A$1:$D$220,4,)</f>
        <v>034021</v>
      </c>
    </row>
    <row r="16094" spans="1:8">
      <c r="A16094">
        <v>2583624</v>
      </c>
      <c r="B16094" t="s">
        <v>2752</v>
      </c>
      <c r="C16094" t="s">
        <v>1143</v>
      </c>
      <c r="D16094" t="s">
        <v>8640</v>
      </c>
      <c r="E16094" t="s">
        <v>75</v>
      </c>
      <c r="F16094" s="1" t="s">
        <v>285</v>
      </c>
      <c r="G16094" t="s">
        <v>74</v>
      </c>
      <c r="H16094" t="str">
        <f>VLOOKUP(F16094,Clubs!$A$1:$D$220,4,)</f>
        <v>011024</v>
      </c>
    </row>
    <row r="16095" spans="1:8">
      <c r="A16095">
        <v>2583633</v>
      </c>
      <c r="B16095" t="s">
        <v>4034</v>
      </c>
      <c r="C16095" t="s">
        <v>1953</v>
      </c>
      <c r="D16095" t="s">
        <v>166</v>
      </c>
      <c r="E16095" t="s">
        <v>71</v>
      </c>
      <c r="F16095" s="1" t="s">
        <v>241</v>
      </c>
      <c r="G16095" t="s">
        <v>74</v>
      </c>
      <c r="H16095" t="str">
        <f>VLOOKUP(F16095,Clubs!$A$1:$D$220,4,)</f>
        <v>034072</v>
      </c>
    </row>
    <row r="16096" spans="1:8">
      <c r="A16096">
        <v>2583653</v>
      </c>
      <c r="B16096" t="s">
        <v>1784</v>
      </c>
      <c r="C16096" t="s">
        <v>2267</v>
      </c>
      <c r="D16096" t="s">
        <v>165</v>
      </c>
      <c r="E16096" t="s">
        <v>71</v>
      </c>
      <c r="F16096" s="1" t="s">
        <v>246</v>
      </c>
      <c r="G16096" t="s">
        <v>74</v>
      </c>
      <c r="H16096" t="str">
        <f>VLOOKUP(F16096,Clubs!$A$1:$D$220,4,)</f>
        <v>011024</v>
      </c>
    </row>
    <row r="16097" spans="1:8">
      <c r="A16097">
        <v>2583663</v>
      </c>
      <c r="B16097" t="s">
        <v>13786</v>
      </c>
      <c r="C16097" t="s">
        <v>3163</v>
      </c>
      <c r="D16097" t="s">
        <v>8640</v>
      </c>
      <c r="E16097" t="s">
        <v>71</v>
      </c>
      <c r="F16097" s="1" t="s">
        <v>205</v>
      </c>
      <c r="G16097" t="s">
        <v>74</v>
      </c>
      <c r="H16097" t="str">
        <f>VLOOKUP(F16097,Clubs!$A$1:$D$220,4,)</f>
        <v>030040</v>
      </c>
    </row>
    <row r="16098" spans="1:8">
      <c r="A16098">
        <v>2583665</v>
      </c>
      <c r="B16098" t="s">
        <v>11661</v>
      </c>
      <c r="C16098" t="s">
        <v>1722</v>
      </c>
      <c r="D16098" t="s">
        <v>8640</v>
      </c>
      <c r="E16098" t="s">
        <v>75</v>
      </c>
      <c r="F16098" s="1" t="s">
        <v>10894</v>
      </c>
      <c r="G16098" t="s">
        <v>211</v>
      </c>
      <c r="H16098" t="str">
        <f>VLOOKUP(F16098,Clubs!$A$1:$D$220,4,)</f>
        <v>081017</v>
      </c>
    </row>
    <row r="16099" spans="1:8">
      <c r="A16099">
        <v>2583677</v>
      </c>
      <c r="B16099" t="s">
        <v>13787</v>
      </c>
      <c r="C16099" t="s">
        <v>2145</v>
      </c>
      <c r="D16099" t="s">
        <v>8640</v>
      </c>
      <c r="E16099" t="s">
        <v>75</v>
      </c>
      <c r="F16099" s="1" t="s">
        <v>241</v>
      </c>
      <c r="G16099" t="s">
        <v>74</v>
      </c>
      <c r="H16099" t="str">
        <f>VLOOKUP(F16099,Clubs!$A$1:$D$220,4,)</f>
        <v>034072</v>
      </c>
    </row>
    <row r="16100" spans="1:8">
      <c r="A16100">
        <v>2583679</v>
      </c>
      <c r="B16100" t="s">
        <v>1018</v>
      </c>
      <c r="C16100" t="s">
        <v>592</v>
      </c>
      <c r="D16100" t="s">
        <v>111</v>
      </c>
      <c r="E16100" t="s">
        <v>71</v>
      </c>
      <c r="F16100" s="1" t="s">
        <v>241</v>
      </c>
      <c r="G16100" t="s">
        <v>74</v>
      </c>
      <c r="H16100" t="str">
        <f>VLOOKUP(F16100,Clubs!$A$1:$D$220,4,)</f>
        <v>034072</v>
      </c>
    </row>
    <row r="16101" spans="1:8">
      <c r="A16101">
        <v>2583682</v>
      </c>
      <c r="B16101" t="s">
        <v>1708</v>
      </c>
      <c r="C16101" t="s">
        <v>1198</v>
      </c>
      <c r="D16101" t="s">
        <v>8640</v>
      </c>
      <c r="E16101" t="s">
        <v>75</v>
      </c>
      <c r="F16101" s="1" t="s">
        <v>248</v>
      </c>
      <c r="G16101" t="s">
        <v>167</v>
      </c>
      <c r="H16101" t="str">
        <f>VLOOKUP(F16101,Clubs!$A$1:$D$220,4,)</f>
        <v>034021</v>
      </c>
    </row>
    <row r="16102" spans="1:8">
      <c r="A16102">
        <v>2583687</v>
      </c>
      <c r="B16102" t="s">
        <v>8724</v>
      </c>
      <c r="C16102" t="s">
        <v>3588</v>
      </c>
      <c r="D16102" t="s">
        <v>166</v>
      </c>
      <c r="E16102" t="s">
        <v>75</v>
      </c>
      <c r="F16102" s="1" t="s">
        <v>249</v>
      </c>
      <c r="G16102" t="s">
        <v>74</v>
      </c>
      <c r="H16102" t="str">
        <f>VLOOKUP(F16102,Clubs!$A$1:$D$220,4,)</f>
        <v>048006</v>
      </c>
    </row>
    <row r="16103" spans="1:8">
      <c r="A16103">
        <v>2583698</v>
      </c>
      <c r="B16103" t="s">
        <v>13788</v>
      </c>
      <c r="C16103" t="s">
        <v>2683</v>
      </c>
      <c r="D16103" t="s">
        <v>111</v>
      </c>
      <c r="E16103" t="s">
        <v>71</v>
      </c>
      <c r="F16103" s="1" t="s">
        <v>257</v>
      </c>
      <c r="G16103" t="s">
        <v>74</v>
      </c>
      <c r="H16103" t="str">
        <f>VLOOKUP(F16103,Clubs!$A$1:$D$220,4,)</f>
        <v>031003</v>
      </c>
    </row>
    <row r="16104" spans="1:8">
      <c r="A16104">
        <v>2583832</v>
      </c>
      <c r="B16104" t="s">
        <v>9817</v>
      </c>
      <c r="C16104" t="s">
        <v>1328</v>
      </c>
      <c r="D16104" t="s">
        <v>8640</v>
      </c>
      <c r="E16104" t="s">
        <v>71</v>
      </c>
      <c r="F16104" s="1" t="s">
        <v>10888</v>
      </c>
      <c r="G16104" t="s">
        <v>211</v>
      </c>
      <c r="H16104" t="str">
        <f>VLOOKUP(F16104,Clubs!$A$1:$D$220,4,)</f>
        <v>046002</v>
      </c>
    </row>
    <row r="16105" spans="1:8">
      <c r="A16105">
        <v>2583932</v>
      </c>
      <c r="B16105" t="s">
        <v>13789</v>
      </c>
      <c r="C16105" t="s">
        <v>1330</v>
      </c>
      <c r="D16105" t="s">
        <v>8640</v>
      </c>
      <c r="E16105" t="s">
        <v>71</v>
      </c>
      <c r="F16105" s="1" t="s">
        <v>8668</v>
      </c>
      <c r="G16105" t="s">
        <v>211</v>
      </c>
      <c r="H16105" t="str">
        <f>VLOOKUP(F16105,Clubs!$A$1:$D$220,4,)</f>
        <v>031065</v>
      </c>
    </row>
    <row r="16106" spans="1:8">
      <c r="A16106">
        <v>2584060</v>
      </c>
      <c r="B16106" t="s">
        <v>2887</v>
      </c>
      <c r="C16106" t="s">
        <v>1663</v>
      </c>
      <c r="D16106" t="s">
        <v>8640</v>
      </c>
      <c r="E16106" t="s">
        <v>71</v>
      </c>
      <c r="F16106" s="1" t="s">
        <v>334</v>
      </c>
      <c r="G16106" t="s">
        <v>211</v>
      </c>
      <c r="H16106" t="str">
        <f>VLOOKUP(F16106,Clubs!$A$1:$D$220,4,)</f>
        <v>065019</v>
      </c>
    </row>
    <row r="16107" spans="1:8">
      <c r="A16107">
        <v>2584064</v>
      </c>
      <c r="B16107" t="s">
        <v>13790</v>
      </c>
      <c r="C16107" t="s">
        <v>1371</v>
      </c>
      <c r="D16107" t="s">
        <v>165</v>
      </c>
      <c r="E16107" t="s">
        <v>71</v>
      </c>
      <c r="F16107" s="1" t="s">
        <v>343</v>
      </c>
      <c r="G16107" t="s">
        <v>74</v>
      </c>
      <c r="H16107" t="str">
        <f>VLOOKUP(F16107,Clubs!$A$1:$D$220,4,)</f>
        <v>031030</v>
      </c>
    </row>
    <row r="16108" spans="1:8">
      <c r="A16108">
        <v>2584067</v>
      </c>
      <c r="B16108" t="s">
        <v>13791</v>
      </c>
      <c r="C16108" t="s">
        <v>4859</v>
      </c>
      <c r="D16108" t="s">
        <v>8640</v>
      </c>
      <c r="E16108" t="s">
        <v>71</v>
      </c>
      <c r="F16108" s="1" t="s">
        <v>343</v>
      </c>
      <c r="G16108" t="s">
        <v>211</v>
      </c>
      <c r="H16108" t="str">
        <f>VLOOKUP(F16108,Clubs!$A$1:$D$220,4,)</f>
        <v>031030</v>
      </c>
    </row>
    <row r="16109" spans="1:8">
      <c r="A16109">
        <v>2584078</v>
      </c>
      <c r="B16109" t="s">
        <v>5243</v>
      </c>
      <c r="C16109" t="s">
        <v>616</v>
      </c>
      <c r="D16109" t="s">
        <v>166</v>
      </c>
      <c r="E16109" t="s">
        <v>75</v>
      </c>
      <c r="F16109" s="1" t="s">
        <v>343</v>
      </c>
      <c r="G16109" t="s">
        <v>74</v>
      </c>
      <c r="H16109" t="str">
        <f>VLOOKUP(F16109,Clubs!$A$1:$D$220,4,)</f>
        <v>031030</v>
      </c>
    </row>
    <row r="16110" spans="1:8">
      <c r="A16110">
        <v>2584179</v>
      </c>
      <c r="B16110" t="s">
        <v>13792</v>
      </c>
      <c r="C16110" t="s">
        <v>658</v>
      </c>
      <c r="D16110" t="s">
        <v>8640</v>
      </c>
      <c r="E16110" t="s">
        <v>71</v>
      </c>
      <c r="F16110" s="1" t="s">
        <v>257</v>
      </c>
      <c r="G16110" t="s">
        <v>167</v>
      </c>
      <c r="H16110" t="str">
        <f>VLOOKUP(F16110,Clubs!$A$1:$D$220,4,)</f>
        <v>031003</v>
      </c>
    </row>
    <row r="16111" spans="1:8">
      <c r="A16111">
        <v>2584219</v>
      </c>
      <c r="B16111" t="s">
        <v>13793</v>
      </c>
      <c r="C16111" t="s">
        <v>13794</v>
      </c>
      <c r="D16111" t="s">
        <v>166</v>
      </c>
      <c r="E16111" t="s">
        <v>71</v>
      </c>
      <c r="F16111" s="1" t="s">
        <v>8539</v>
      </c>
      <c r="G16111" t="s">
        <v>74</v>
      </c>
      <c r="H16111" t="str">
        <f>VLOOKUP(F16111,Clubs!$A$1:$D$220,4,)</f>
        <v>066037</v>
      </c>
    </row>
    <row r="16112" spans="1:8">
      <c r="A16112">
        <v>2584245</v>
      </c>
      <c r="B16112" t="s">
        <v>9389</v>
      </c>
      <c r="C16112" t="s">
        <v>1309</v>
      </c>
      <c r="D16112" t="s">
        <v>111</v>
      </c>
      <c r="E16112" t="s">
        <v>71</v>
      </c>
      <c r="F16112" s="1" t="s">
        <v>241</v>
      </c>
      <c r="G16112" t="s">
        <v>74</v>
      </c>
      <c r="H16112" t="str">
        <f>VLOOKUP(F16112,Clubs!$A$1:$D$220,4,)</f>
        <v>034072</v>
      </c>
    </row>
    <row r="16113" spans="1:8">
      <c r="A16113">
        <v>2584250</v>
      </c>
      <c r="B16113" t="s">
        <v>13795</v>
      </c>
      <c r="C16113" t="s">
        <v>4512</v>
      </c>
      <c r="D16113" t="s">
        <v>165</v>
      </c>
      <c r="E16113" t="s">
        <v>75</v>
      </c>
      <c r="F16113" s="1" t="s">
        <v>246</v>
      </c>
      <c r="G16113" t="s">
        <v>74</v>
      </c>
      <c r="H16113" t="str">
        <f>VLOOKUP(F16113,Clubs!$A$1:$D$220,4,)</f>
        <v>011024</v>
      </c>
    </row>
    <row r="16114" spans="1:8">
      <c r="A16114">
        <v>2584252</v>
      </c>
      <c r="B16114" t="s">
        <v>13796</v>
      </c>
      <c r="C16114" t="s">
        <v>1111</v>
      </c>
      <c r="D16114" t="s">
        <v>8640</v>
      </c>
      <c r="E16114" t="s">
        <v>71</v>
      </c>
      <c r="F16114" s="1" t="s">
        <v>200</v>
      </c>
      <c r="G16114" t="s">
        <v>74</v>
      </c>
      <c r="H16114" t="str">
        <f>VLOOKUP(F16114,Clubs!$A$1:$D$220,4,)</f>
        <v>011024</v>
      </c>
    </row>
    <row r="16115" spans="1:8">
      <c r="A16115">
        <v>2584253</v>
      </c>
      <c r="B16115" t="s">
        <v>1102</v>
      </c>
      <c r="C16115" t="s">
        <v>1314</v>
      </c>
      <c r="D16115" t="s">
        <v>8640</v>
      </c>
      <c r="E16115" t="s">
        <v>71</v>
      </c>
      <c r="F16115" s="1" t="s">
        <v>200</v>
      </c>
      <c r="G16115" t="s">
        <v>74</v>
      </c>
      <c r="H16115" t="str">
        <f>VLOOKUP(F16115,Clubs!$A$1:$D$220,4,)</f>
        <v>011024</v>
      </c>
    </row>
    <row r="16116" spans="1:8">
      <c r="A16116">
        <v>2584312</v>
      </c>
      <c r="B16116" t="s">
        <v>13797</v>
      </c>
      <c r="C16116" t="s">
        <v>1199</v>
      </c>
      <c r="D16116" t="s">
        <v>111</v>
      </c>
      <c r="E16116" t="s">
        <v>75</v>
      </c>
      <c r="F16116" s="1" t="s">
        <v>285</v>
      </c>
      <c r="G16116" t="s">
        <v>74</v>
      </c>
      <c r="H16116" t="str">
        <f>VLOOKUP(F16116,Clubs!$A$1:$D$220,4,)</f>
        <v>011024</v>
      </c>
    </row>
    <row r="16117" spans="1:8">
      <c r="A16117">
        <v>2584329</v>
      </c>
      <c r="B16117" t="s">
        <v>13798</v>
      </c>
      <c r="C16117" t="s">
        <v>1238</v>
      </c>
      <c r="D16117" t="s">
        <v>8640</v>
      </c>
      <c r="E16117" t="s">
        <v>71</v>
      </c>
      <c r="F16117" s="1" t="s">
        <v>277</v>
      </c>
      <c r="G16117" t="s">
        <v>211</v>
      </c>
      <c r="H16117" t="str">
        <f>VLOOKUP(F16117,Clubs!$A$1:$D$220,4,)</f>
        <v>031051</v>
      </c>
    </row>
    <row r="16118" spans="1:8">
      <c r="A16118">
        <v>2584346</v>
      </c>
      <c r="B16118" t="s">
        <v>13799</v>
      </c>
      <c r="C16118" t="s">
        <v>978</v>
      </c>
      <c r="D16118" t="s">
        <v>166</v>
      </c>
      <c r="E16118" t="s">
        <v>71</v>
      </c>
      <c r="F16118" s="1" t="s">
        <v>277</v>
      </c>
      <c r="G16118" t="s">
        <v>74</v>
      </c>
      <c r="H16118" t="str">
        <f>VLOOKUP(F16118,Clubs!$A$1:$D$220,4,)</f>
        <v>031051</v>
      </c>
    </row>
    <row r="16119" spans="1:8">
      <c r="A16119">
        <v>2584350</v>
      </c>
      <c r="B16119" t="s">
        <v>13799</v>
      </c>
      <c r="C16119" t="s">
        <v>2741</v>
      </c>
      <c r="D16119" t="s">
        <v>166</v>
      </c>
      <c r="E16119" t="s">
        <v>75</v>
      </c>
      <c r="F16119" s="1" t="s">
        <v>277</v>
      </c>
      <c r="G16119" t="s">
        <v>74</v>
      </c>
      <c r="H16119" t="str">
        <f>VLOOKUP(F16119,Clubs!$A$1:$D$220,4,)</f>
        <v>031051</v>
      </c>
    </row>
    <row r="16120" spans="1:8">
      <c r="A16120">
        <v>2584357</v>
      </c>
      <c r="B16120" t="s">
        <v>13800</v>
      </c>
      <c r="C16120" t="s">
        <v>985</v>
      </c>
      <c r="D16120" t="s">
        <v>166</v>
      </c>
      <c r="E16120" t="s">
        <v>75</v>
      </c>
      <c r="F16120" s="1" t="s">
        <v>230</v>
      </c>
      <c r="G16120" t="s">
        <v>74</v>
      </c>
      <c r="H16120" t="str">
        <f>VLOOKUP(F16120,Clubs!$A$1:$D$220,4,)</f>
        <v>031025</v>
      </c>
    </row>
    <row r="16121" spans="1:8">
      <c r="A16121">
        <v>2584404</v>
      </c>
      <c r="B16121" t="s">
        <v>6595</v>
      </c>
      <c r="C16121" t="s">
        <v>1168</v>
      </c>
      <c r="D16121" t="s">
        <v>111</v>
      </c>
      <c r="E16121" t="s">
        <v>71</v>
      </c>
      <c r="F16121" s="1" t="s">
        <v>230</v>
      </c>
      <c r="G16121" t="s">
        <v>74</v>
      </c>
      <c r="H16121" t="str">
        <f>VLOOKUP(F16121,Clubs!$A$1:$D$220,4,)</f>
        <v>031025</v>
      </c>
    </row>
    <row r="16122" spans="1:8">
      <c r="A16122">
        <v>2584405</v>
      </c>
      <c r="B16122" t="s">
        <v>13801</v>
      </c>
      <c r="C16122" t="s">
        <v>918</v>
      </c>
      <c r="D16122" t="s">
        <v>8640</v>
      </c>
      <c r="E16122" t="s">
        <v>71</v>
      </c>
      <c r="F16122" s="1" t="s">
        <v>257</v>
      </c>
      <c r="G16122" t="s">
        <v>74</v>
      </c>
      <c r="H16122" t="str">
        <f>VLOOKUP(F16122,Clubs!$A$1:$D$220,4,)</f>
        <v>031003</v>
      </c>
    </row>
    <row r="16123" spans="1:8">
      <c r="A16123">
        <v>2584414</v>
      </c>
      <c r="B16123" t="s">
        <v>13802</v>
      </c>
      <c r="C16123" t="s">
        <v>901</v>
      </c>
      <c r="D16123" t="s">
        <v>8640</v>
      </c>
      <c r="E16123" t="s">
        <v>75</v>
      </c>
      <c r="F16123" s="1" t="s">
        <v>314</v>
      </c>
      <c r="G16123" t="s">
        <v>211</v>
      </c>
      <c r="H16123" t="str">
        <f>VLOOKUP(F16123,Clubs!$A$1:$D$220,4,)</f>
        <v>034457</v>
      </c>
    </row>
    <row r="16124" spans="1:8">
      <c r="A16124">
        <v>2584417</v>
      </c>
      <c r="B16124" t="s">
        <v>1746</v>
      </c>
      <c r="C16124" t="s">
        <v>919</v>
      </c>
      <c r="D16124" t="s">
        <v>165</v>
      </c>
      <c r="E16124" t="s">
        <v>71</v>
      </c>
      <c r="F16124" s="1" t="s">
        <v>299</v>
      </c>
      <c r="G16124" t="s">
        <v>74</v>
      </c>
      <c r="H16124" t="str">
        <f>VLOOKUP(F16124,Clubs!$A$1:$D$220,4,)</f>
        <v>012002</v>
      </c>
    </row>
    <row r="16125" spans="1:8">
      <c r="A16125">
        <v>2584428</v>
      </c>
      <c r="B16125" t="s">
        <v>13803</v>
      </c>
      <c r="C16125" t="s">
        <v>793</v>
      </c>
      <c r="D16125" t="s">
        <v>8640</v>
      </c>
      <c r="E16125" t="s">
        <v>71</v>
      </c>
      <c r="F16125" s="1" t="s">
        <v>314</v>
      </c>
      <c r="G16125" t="s">
        <v>211</v>
      </c>
      <c r="H16125" t="str">
        <f>VLOOKUP(F16125,Clubs!$A$1:$D$220,4,)</f>
        <v>034457</v>
      </c>
    </row>
    <row r="16126" spans="1:8">
      <c r="A16126">
        <v>2584445</v>
      </c>
      <c r="B16126" t="s">
        <v>2160</v>
      </c>
      <c r="C16126" t="s">
        <v>5722</v>
      </c>
      <c r="D16126" t="s">
        <v>109</v>
      </c>
      <c r="E16126" t="s">
        <v>71</v>
      </c>
      <c r="F16126" s="1" t="s">
        <v>354</v>
      </c>
      <c r="G16126" t="s">
        <v>74</v>
      </c>
      <c r="H16126" t="str">
        <f>VLOOKUP(F16126,Clubs!$A$1:$D$220,4,)</f>
        <v>081041</v>
      </c>
    </row>
    <row r="16127" spans="1:8">
      <c r="A16127">
        <v>2584452</v>
      </c>
      <c r="B16127" t="s">
        <v>6118</v>
      </c>
      <c r="C16127" t="s">
        <v>1794</v>
      </c>
      <c r="D16127" t="s">
        <v>8640</v>
      </c>
      <c r="E16127" t="s">
        <v>75</v>
      </c>
      <c r="F16127" s="1" t="s">
        <v>314</v>
      </c>
      <c r="G16127" t="s">
        <v>74</v>
      </c>
      <c r="H16127" t="str">
        <f>VLOOKUP(F16127,Clubs!$A$1:$D$220,4,)</f>
        <v>034457</v>
      </c>
    </row>
    <row r="16128" spans="1:8">
      <c r="A16128">
        <v>2584476</v>
      </c>
      <c r="B16128" t="s">
        <v>2814</v>
      </c>
      <c r="C16128" t="s">
        <v>1372</v>
      </c>
      <c r="D16128" t="s">
        <v>8640</v>
      </c>
      <c r="E16128" t="s">
        <v>71</v>
      </c>
      <c r="F16128" s="1" t="s">
        <v>8668</v>
      </c>
      <c r="G16128" t="s">
        <v>211</v>
      </c>
      <c r="H16128" t="str">
        <f>VLOOKUP(F16128,Clubs!$A$1:$D$220,4,)</f>
        <v>031065</v>
      </c>
    </row>
    <row r="16129" spans="1:8">
      <c r="A16129">
        <v>2584519</v>
      </c>
      <c r="B16129" t="s">
        <v>10195</v>
      </c>
      <c r="C16129" t="s">
        <v>1240</v>
      </c>
      <c r="D16129" t="s">
        <v>8640</v>
      </c>
      <c r="E16129" t="s">
        <v>75</v>
      </c>
      <c r="F16129" s="1" t="s">
        <v>241</v>
      </c>
      <c r="G16129" t="s">
        <v>74</v>
      </c>
      <c r="H16129" t="str">
        <f>VLOOKUP(F16129,Clubs!$A$1:$D$220,4,)</f>
        <v>034072</v>
      </c>
    </row>
    <row r="16130" spans="1:8">
      <c r="A16130">
        <v>2584542</v>
      </c>
      <c r="B16130" t="s">
        <v>5638</v>
      </c>
      <c r="C16130" t="s">
        <v>13804</v>
      </c>
      <c r="D16130" t="s">
        <v>166</v>
      </c>
      <c r="E16130" t="s">
        <v>71</v>
      </c>
      <c r="F16130" s="1" t="s">
        <v>230</v>
      </c>
      <c r="G16130" t="s">
        <v>74</v>
      </c>
      <c r="H16130" t="str">
        <f>VLOOKUP(F16130,Clubs!$A$1:$D$220,4,)</f>
        <v>031025</v>
      </c>
    </row>
    <row r="16131" spans="1:8">
      <c r="A16131">
        <v>2584556</v>
      </c>
      <c r="B16131" t="s">
        <v>13805</v>
      </c>
      <c r="C16131" t="s">
        <v>13806</v>
      </c>
      <c r="D16131" t="s">
        <v>8640</v>
      </c>
      <c r="E16131" t="s">
        <v>71</v>
      </c>
      <c r="F16131" s="1" t="s">
        <v>230</v>
      </c>
      <c r="G16131" t="s">
        <v>211</v>
      </c>
      <c r="H16131" t="str">
        <f>VLOOKUP(F16131,Clubs!$A$1:$D$220,4,)</f>
        <v>031025</v>
      </c>
    </row>
    <row r="16132" spans="1:8">
      <c r="A16132">
        <v>2584562</v>
      </c>
      <c r="B16132" t="s">
        <v>13807</v>
      </c>
      <c r="C16132" t="s">
        <v>2286</v>
      </c>
      <c r="D16132" t="s">
        <v>8640</v>
      </c>
      <c r="E16132" t="s">
        <v>75</v>
      </c>
      <c r="F16132" s="1" t="s">
        <v>230</v>
      </c>
      <c r="G16132" t="s">
        <v>74</v>
      </c>
      <c r="H16132" t="str">
        <f>VLOOKUP(F16132,Clubs!$A$1:$D$220,4,)</f>
        <v>031025</v>
      </c>
    </row>
    <row r="16133" spans="1:8">
      <c r="A16133">
        <v>2584577</v>
      </c>
      <c r="B16133" t="s">
        <v>811</v>
      </c>
      <c r="C16133" t="s">
        <v>3720</v>
      </c>
      <c r="D16133" t="s">
        <v>166</v>
      </c>
      <c r="E16133" t="s">
        <v>71</v>
      </c>
      <c r="F16133" s="1" t="s">
        <v>324</v>
      </c>
      <c r="G16133" t="s">
        <v>74</v>
      </c>
      <c r="H16133" t="str">
        <f>VLOOKUP(F16133,Clubs!$A$1:$D$220,4,)</f>
        <v>009014</v>
      </c>
    </row>
    <row r="16134" spans="1:8">
      <c r="A16134">
        <v>2584588</v>
      </c>
      <c r="B16134" t="s">
        <v>13723</v>
      </c>
      <c r="C16134" t="s">
        <v>970</v>
      </c>
      <c r="D16134" t="s">
        <v>109</v>
      </c>
      <c r="E16134" t="s">
        <v>71</v>
      </c>
      <c r="F16134" s="1" t="s">
        <v>324</v>
      </c>
      <c r="G16134" t="s">
        <v>74</v>
      </c>
      <c r="H16134" t="str">
        <f>VLOOKUP(F16134,Clubs!$A$1:$D$220,4,)</f>
        <v>009014</v>
      </c>
    </row>
    <row r="16135" spans="1:8">
      <c r="A16135">
        <v>2584609</v>
      </c>
      <c r="B16135" t="s">
        <v>13808</v>
      </c>
      <c r="C16135" t="s">
        <v>802</v>
      </c>
      <c r="D16135" t="s">
        <v>110</v>
      </c>
      <c r="E16135" t="s">
        <v>71</v>
      </c>
      <c r="F16135" s="1" t="s">
        <v>308</v>
      </c>
      <c r="G16135" t="s">
        <v>74</v>
      </c>
      <c r="H16135" t="str">
        <f>VLOOKUP(F16135,Clubs!$A$1:$D$220,4,)</f>
        <v>030076</v>
      </c>
    </row>
    <row r="16136" spans="1:8">
      <c r="A16136">
        <v>2584616</v>
      </c>
      <c r="B16136" t="s">
        <v>13809</v>
      </c>
      <c r="C16136" t="s">
        <v>1339</v>
      </c>
      <c r="D16136" t="s">
        <v>8640</v>
      </c>
      <c r="E16136" t="s">
        <v>71</v>
      </c>
      <c r="F16136" s="1" t="s">
        <v>261</v>
      </c>
      <c r="G16136" t="s">
        <v>211</v>
      </c>
      <c r="H16136" t="str">
        <f>VLOOKUP(F16136,Clubs!$A$1:$D$220,4,)</f>
        <v>031001</v>
      </c>
    </row>
    <row r="16137" spans="1:8">
      <c r="A16137">
        <v>2584634</v>
      </c>
      <c r="B16137" t="s">
        <v>13810</v>
      </c>
      <c r="C16137" t="s">
        <v>10115</v>
      </c>
      <c r="D16137" t="s">
        <v>165</v>
      </c>
      <c r="E16137" t="s">
        <v>71</v>
      </c>
      <c r="F16137" s="1" t="s">
        <v>324</v>
      </c>
      <c r="G16137" t="s">
        <v>74</v>
      </c>
      <c r="H16137" t="str">
        <f>VLOOKUP(F16137,Clubs!$A$1:$D$220,4,)</f>
        <v>009014</v>
      </c>
    </row>
    <row r="16138" spans="1:8">
      <c r="A16138">
        <v>2584653</v>
      </c>
      <c r="B16138" t="s">
        <v>13811</v>
      </c>
      <c r="C16138" t="s">
        <v>7344</v>
      </c>
      <c r="D16138" t="s">
        <v>111</v>
      </c>
      <c r="E16138" t="s">
        <v>71</v>
      </c>
      <c r="F16138" s="1" t="s">
        <v>253</v>
      </c>
      <c r="G16138" t="s">
        <v>211</v>
      </c>
      <c r="H16138" t="str">
        <f>VLOOKUP(F16138,Clubs!$A$1:$D$220,4,)</f>
        <v>011025</v>
      </c>
    </row>
    <row r="16139" spans="1:8">
      <c r="A16139">
        <v>2584655</v>
      </c>
      <c r="B16139" t="s">
        <v>12438</v>
      </c>
      <c r="C16139" t="s">
        <v>807</v>
      </c>
      <c r="D16139" t="s">
        <v>165</v>
      </c>
      <c r="E16139" t="s">
        <v>75</v>
      </c>
      <c r="F16139" s="1" t="s">
        <v>266</v>
      </c>
      <c r="G16139" t="s">
        <v>74</v>
      </c>
      <c r="H16139" t="str">
        <f>VLOOKUP(F16139,Clubs!$A$1:$D$220,4,)</f>
        <v>046008</v>
      </c>
    </row>
    <row r="16140" spans="1:8">
      <c r="A16140">
        <v>2584668</v>
      </c>
      <c r="B16140" t="s">
        <v>2919</v>
      </c>
      <c r="C16140" t="s">
        <v>13812</v>
      </c>
      <c r="D16140" t="s">
        <v>111</v>
      </c>
      <c r="E16140" t="s">
        <v>71</v>
      </c>
      <c r="F16140" s="1" t="s">
        <v>209</v>
      </c>
      <c r="G16140" t="s">
        <v>74</v>
      </c>
      <c r="H16140" t="str">
        <f>VLOOKUP(F16140,Clubs!$A$1:$D$220,4,)</f>
        <v>034066</v>
      </c>
    </row>
    <row r="16141" spans="1:8">
      <c r="A16141">
        <v>2584683</v>
      </c>
      <c r="B16141" t="s">
        <v>8968</v>
      </c>
      <c r="C16141" t="s">
        <v>1337</v>
      </c>
      <c r="D16141" t="s">
        <v>109</v>
      </c>
      <c r="E16141" t="s">
        <v>71</v>
      </c>
      <c r="F16141" s="1" t="s">
        <v>266</v>
      </c>
      <c r="G16141" t="s">
        <v>74</v>
      </c>
      <c r="H16141" t="str">
        <f>VLOOKUP(F16141,Clubs!$A$1:$D$220,4,)</f>
        <v>046008</v>
      </c>
    </row>
    <row r="16142" spans="1:8">
      <c r="A16142">
        <v>2584726</v>
      </c>
      <c r="B16142" t="s">
        <v>1478</v>
      </c>
      <c r="C16142" t="s">
        <v>2285</v>
      </c>
      <c r="D16142" t="s">
        <v>110</v>
      </c>
      <c r="E16142" t="s">
        <v>71</v>
      </c>
      <c r="F16142" s="1" t="s">
        <v>266</v>
      </c>
      <c r="G16142" t="s">
        <v>74</v>
      </c>
      <c r="H16142" t="str">
        <f>VLOOKUP(F16142,Clubs!$A$1:$D$220,4,)</f>
        <v>046008</v>
      </c>
    </row>
    <row r="16143" spans="1:8">
      <c r="A16143">
        <v>2584750</v>
      </c>
      <c r="B16143" t="s">
        <v>13813</v>
      </c>
      <c r="C16143" t="s">
        <v>1372</v>
      </c>
      <c r="D16143" t="s">
        <v>8640</v>
      </c>
      <c r="E16143" t="s">
        <v>71</v>
      </c>
      <c r="F16143" s="1" t="s">
        <v>266</v>
      </c>
      <c r="G16143" t="s">
        <v>74</v>
      </c>
      <c r="H16143" t="str">
        <f>VLOOKUP(F16143,Clubs!$A$1:$D$220,4,)</f>
        <v>046008</v>
      </c>
    </row>
    <row r="16144" spans="1:8">
      <c r="A16144">
        <v>2584764</v>
      </c>
      <c r="B16144" t="s">
        <v>2542</v>
      </c>
      <c r="C16144" t="s">
        <v>1525</v>
      </c>
      <c r="D16144" t="s">
        <v>8640</v>
      </c>
      <c r="E16144" t="s">
        <v>71</v>
      </c>
      <c r="F16144" s="1" t="s">
        <v>272</v>
      </c>
      <c r="G16144" t="s">
        <v>201</v>
      </c>
      <c r="H16144" t="str">
        <f>VLOOKUP(F16144,Clubs!$A$1:$D$220,4,)</f>
        <v>030045</v>
      </c>
    </row>
    <row r="16145" spans="1:8">
      <c r="A16145">
        <v>2584773</v>
      </c>
      <c r="B16145" t="s">
        <v>13814</v>
      </c>
      <c r="C16145" t="s">
        <v>2046</v>
      </c>
      <c r="D16145" t="s">
        <v>165</v>
      </c>
      <c r="E16145" t="s">
        <v>71</v>
      </c>
      <c r="F16145" s="1" t="s">
        <v>266</v>
      </c>
      <c r="G16145" t="s">
        <v>74</v>
      </c>
      <c r="H16145" t="str">
        <f>VLOOKUP(F16145,Clubs!$A$1:$D$220,4,)</f>
        <v>046008</v>
      </c>
    </row>
    <row r="16146" spans="1:8">
      <c r="A16146">
        <v>2584837</v>
      </c>
      <c r="B16146" t="s">
        <v>1936</v>
      </c>
      <c r="C16146" t="s">
        <v>1051</v>
      </c>
      <c r="D16146" t="s">
        <v>165</v>
      </c>
      <c r="E16146" t="s">
        <v>71</v>
      </c>
      <c r="F16146" s="1" t="s">
        <v>263</v>
      </c>
      <c r="G16146" t="s">
        <v>74</v>
      </c>
      <c r="H16146" t="str">
        <f>VLOOKUP(F16146,Clubs!$A$1:$D$220,4,)</f>
        <v>034062</v>
      </c>
    </row>
    <row r="16147" spans="1:8">
      <c r="A16147">
        <v>2584842</v>
      </c>
      <c r="B16147" t="s">
        <v>13815</v>
      </c>
      <c r="C16147" t="s">
        <v>1014</v>
      </c>
      <c r="D16147" t="s">
        <v>8640</v>
      </c>
      <c r="E16147" t="s">
        <v>75</v>
      </c>
      <c r="F16147" s="1" t="s">
        <v>224</v>
      </c>
      <c r="G16147" t="s">
        <v>74</v>
      </c>
      <c r="H16147" t="str">
        <f>VLOOKUP(F16147,Clubs!$A$1:$D$220,4,)</f>
        <v>046014</v>
      </c>
    </row>
    <row r="16148" spans="1:8">
      <c r="A16148">
        <v>2584956</v>
      </c>
      <c r="B16148" t="s">
        <v>13816</v>
      </c>
      <c r="C16148" t="s">
        <v>1309</v>
      </c>
      <c r="D16148" t="s">
        <v>111</v>
      </c>
      <c r="E16148" t="s">
        <v>71</v>
      </c>
      <c r="F16148" s="1" t="s">
        <v>8533</v>
      </c>
      <c r="G16148" t="s">
        <v>74</v>
      </c>
      <c r="H16148" t="str">
        <f>VLOOKUP(F16148,Clubs!$A$1:$D$220,4,)</f>
        <v>034473</v>
      </c>
    </row>
    <row r="16149" spans="1:8">
      <c r="A16149">
        <v>2584957</v>
      </c>
      <c r="B16149" t="s">
        <v>945</v>
      </c>
      <c r="C16149" t="s">
        <v>2473</v>
      </c>
      <c r="D16149" t="s">
        <v>8640</v>
      </c>
      <c r="E16149" t="s">
        <v>71</v>
      </c>
      <c r="F16149" s="1" t="s">
        <v>8533</v>
      </c>
      <c r="G16149" t="s">
        <v>74</v>
      </c>
      <c r="H16149" t="str">
        <f>VLOOKUP(F16149,Clubs!$A$1:$D$220,4,)</f>
        <v>034473</v>
      </c>
    </row>
    <row r="16150" spans="1:8">
      <c r="A16150">
        <v>2584966</v>
      </c>
      <c r="B16150" t="s">
        <v>13817</v>
      </c>
      <c r="C16150" t="s">
        <v>1522</v>
      </c>
      <c r="D16150" t="s">
        <v>8640</v>
      </c>
      <c r="E16150" t="s">
        <v>71</v>
      </c>
      <c r="F16150" s="1" t="s">
        <v>272</v>
      </c>
      <c r="G16150" t="s">
        <v>201</v>
      </c>
      <c r="H16150" t="str">
        <f>VLOOKUP(F16150,Clubs!$A$1:$D$220,4,)</f>
        <v>030045</v>
      </c>
    </row>
    <row r="16151" spans="1:8">
      <c r="A16151">
        <v>2584975</v>
      </c>
      <c r="B16151" t="s">
        <v>13818</v>
      </c>
      <c r="C16151" t="s">
        <v>11385</v>
      </c>
      <c r="D16151" t="s">
        <v>8640</v>
      </c>
      <c r="E16151" t="s">
        <v>71</v>
      </c>
      <c r="F16151" s="1" t="s">
        <v>272</v>
      </c>
      <c r="G16151" t="s">
        <v>211</v>
      </c>
      <c r="H16151" t="str">
        <f>VLOOKUP(F16151,Clubs!$A$1:$D$220,4,)</f>
        <v>030045</v>
      </c>
    </row>
    <row r="16152" spans="1:8">
      <c r="A16152">
        <v>2584994</v>
      </c>
      <c r="B16152" t="s">
        <v>4312</v>
      </c>
      <c r="C16152" t="s">
        <v>1286</v>
      </c>
      <c r="D16152" t="s">
        <v>111</v>
      </c>
      <c r="E16152" t="s">
        <v>71</v>
      </c>
      <c r="F16152" s="1" t="s">
        <v>216</v>
      </c>
      <c r="G16152" t="s">
        <v>211</v>
      </c>
      <c r="H16152" t="str">
        <f>VLOOKUP(F16152,Clubs!$A$1:$D$220,4,)</f>
        <v>065012</v>
      </c>
    </row>
    <row r="16153" spans="1:8">
      <c r="A16153">
        <v>2585061</v>
      </c>
      <c r="B16153" t="s">
        <v>1460</v>
      </c>
      <c r="C16153" t="s">
        <v>1212</v>
      </c>
      <c r="D16153" t="s">
        <v>8640</v>
      </c>
      <c r="E16153" t="s">
        <v>75</v>
      </c>
      <c r="F16153" s="1" t="s">
        <v>216</v>
      </c>
      <c r="G16153" t="s">
        <v>211</v>
      </c>
      <c r="H16153" t="str">
        <f>VLOOKUP(F16153,Clubs!$A$1:$D$220,4,)</f>
        <v>065012</v>
      </c>
    </row>
    <row r="16154" spans="1:8">
      <c r="A16154">
        <v>2585087</v>
      </c>
      <c r="B16154" t="s">
        <v>13819</v>
      </c>
      <c r="C16154" t="s">
        <v>1120</v>
      </c>
      <c r="D16154" t="s">
        <v>8640</v>
      </c>
      <c r="E16154" t="s">
        <v>75</v>
      </c>
      <c r="F16154" s="1" t="s">
        <v>224</v>
      </c>
      <c r="G16154" t="s">
        <v>74</v>
      </c>
      <c r="H16154" t="str">
        <f>VLOOKUP(F16154,Clubs!$A$1:$D$220,4,)</f>
        <v>046014</v>
      </c>
    </row>
    <row r="16155" spans="1:8">
      <c r="A16155">
        <v>2585219</v>
      </c>
      <c r="B16155" t="s">
        <v>13820</v>
      </c>
      <c r="C16155" t="s">
        <v>793</v>
      </c>
      <c r="D16155" t="s">
        <v>8640</v>
      </c>
      <c r="E16155" t="s">
        <v>71</v>
      </c>
      <c r="F16155" s="1" t="s">
        <v>221</v>
      </c>
      <c r="G16155" t="s">
        <v>201</v>
      </c>
      <c r="H16155" t="str">
        <f>VLOOKUP(F16155,Clubs!$A$1:$D$220,4,)</f>
        <v>030067</v>
      </c>
    </row>
    <row r="16156" spans="1:8">
      <c r="A16156">
        <v>2585316</v>
      </c>
      <c r="B16156" t="s">
        <v>4961</v>
      </c>
      <c r="C16156" t="s">
        <v>1386</v>
      </c>
      <c r="D16156" t="s">
        <v>8640</v>
      </c>
      <c r="E16156" t="s">
        <v>71</v>
      </c>
      <c r="F16156" s="1" t="s">
        <v>214</v>
      </c>
      <c r="G16156" t="s">
        <v>74</v>
      </c>
      <c r="H16156" t="str">
        <f>VLOOKUP(F16156,Clubs!$A$1:$D$220,4,)</f>
        <v>034038</v>
      </c>
    </row>
    <row r="16157" spans="1:8">
      <c r="A16157">
        <v>2585342</v>
      </c>
      <c r="B16157" t="s">
        <v>1683</v>
      </c>
      <c r="C16157" t="s">
        <v>1198</v>
      </c>
      <c r="D16157" t="s">
        <v>8640</v>
      </c>
      <c r="E16157" t="s">
        <v>75</v>
      </c>
      <c r="F16157" s="1" t="s">
        <v>230</v>
      </c>
      <c r="G16157" t="s">
        <v>74</v>
      </c>
      <c r="H16157" t="str">
        <f>VLOOKUP(F16157,Clubs!$A$1:$D$220,4,)</f>
        <v>031025</v>
      </c>
    </row>
    <row r="16158" spans="1:8">
      <c r="A16158">
        <v>2585346</v>
      </c>
      <c r="B16158" t="s">
        <v>13821</v>
      </c>
      <c r="C16158" t="s">
        <v>723</v>
      </c>
      <c r="D16158" t="s">
        <v>8640</v>
      </c>
      <c r="E16158" t="s">
        <v>71</v>
      </c>
      <c r="F16158" s="1" t="s">
        <v>246</v>
      </c>
      <c r="G16158" t="s">
        <v>201</v>
      </c>
      <c r="H16158" t="str">
        <f>VLOOKUP(F16158,Clubs!$A$1:$D$220,4,)</f>
        <v>011024</v>
      </c>
    </row>
    <row r="16159" spans="1:8">
      <c r="A16159">
        <v>2585350</v>
      </c>
      <c r="B16159" t="s">
        <v>13822</v>
      </c>
      <c r="C16159" t="s">
        <v>2952</v>
      </c>
      <c r="D16159" t="s">
        <v>8640</v>
      </c>
      <c r="E16159" t="s">
        <v>71</v>
      </c>
      <c r="F16159" s="1" t="s">
        <v>205</v>
      </c>
      <c r="G16159" t="s">
        <v>74</v>
      </c>
      <c r="H16159" t="str">
        <f>VLOOKUP(F16159,Clubs!$A$1:$D$220,4,)</f>
        <v>030040</v>
      </c>
    </row>
    <row r="16160" spans="1:8">
      <c r="A16160">
        <v>2585357</v>
      </c>
      <c r="B16160" t="s">
        <v>2326</v>
      </c>
      <c r="C16160" t="s">
        <v>1011</v>
      </c>
      <c r="D16160" t="s">
        <v>8640</v>
      </c>
      <c r="E16160" t="s">
        <v>71</v>
      </c>
      <c r="F16160" s="1" t="s">
        <v>235</v>
      </c>
      <c r="G16160" t="s">
        <v>74</v>
      </c>
      <c r="H16160" t="str">
        <f>VLOOKUP(F16160,Clubs!$A$1:$D$220,4,)</f>
        <v>030003</v>
      </c>
    </row>
    <row r="16161" spans="1:8">
      <c r="A16161">
        <v>2585361</v>
      </c>
      <c r="B16161" t="s">
        <v>13823</v>
      </c>
      <c r="C16161" t="s">
        <v>1129</v>
      </c>
      <c r="D16161" t="s">
        <v>8640</v>
      </c>
      <c r="E16161" t="s">
        <v>71</v>
      </c>
      <c r="F16161" s="1" t="s">
        <v>235</v>
      </c>
      <c r="G16161" t="s">
        <v>74</v>
      </c>
      <c r="H16161" t="str">
        <f>VLOOKUP(F16161,Clubs!$A$1:$D$220,4,)</f>
        <v>030003</v>
      </c>
    </row>
    <row r="16162" spans="1:8">
      <c r="A16162">
        <v>2585362</v>
      </c>
      <c r="B16162" t="s">
        <v>626</v>
      </c>
      <c r="C16162" t="s">
        <v>13824</v>
      </c>
      <c r="D16162" t="s">
        <v>8640</v>
      </c>
      <c r="E16162" t="s">
        <v>71</v>
      </c>
      <c r="F16162" s="1" t="s">
        <v>235</v>
      </c>
      <c r="G16162" t="s">
        <v>74</v>
      </c>
      <c r="H16162" t="str">
        <f>VLOOKUP(F16162,Clubs!$A$1:$D$220,4,)</f>
        <v>030003</v>
      </c>
    </row>
    <row r="16163" spans="1:8">
      <c r="A16163">
        <v>2585375</v>
      </c>
      <c r="B16163" t="s">
        <v>13825</v>
      </c>
      <c r="C16163" t="s">
        <v>13826</v>
      </c>
      <c r="D16163" t="s">
        <v>165</v>
      </c>
      <c r="E16163" t="s">
        <v>71</v>
      </c>
      <c r="F16163" s="1" t="s">
        <v>257</v>
      </c>
      <c r="G16163" t="s">
        <v>74</v>
      </c>
      <c r="H16163" t="str">
        <f>VLOOKUP(F16163,Clubs!$A$1:$D$220,4,)</f>
        <v>031003</v>
      </c>
    </row>
    <row r="16164" spans="1:8">
      <c r="A16164">
        <v>2585397</v>
      </c>
      <c r="B16164" t="s">
        <v>7457</v>
      </c>
      <c r="C16164" t="s">
        <v>1129</v>
      </c>
      <c r="D16164" t="s">
        <v>8640</v>
      </c>
      <c r="E16164" t="s">
        <v>71</v>
      </c>
      <c r="F16164" s="1" t="s">
        <v>257</v>
      </c>
      <c r="G16164" t="s">
        <v>167</v>
      </c>
      <c r="H16164" t="str">
        <f>VLOOKUP(F16164,Clubs!$A$1:$D$220,4,)</f>
        <v>031003</v>
      </c>
    </row>
    <row r="16165" spans="1:8">
      <c r="A16165">
        <v>2585422</v>
      </c>
      <c r="B16165" t="s">
        <v>13827</v>
      </c>
      <c r="C16165" t="s">
        <v>13221</v>
      </c>
      <c r="D16165" t="s">
        <v>165</v>
      </c>
      <c r="E16165" t="s">
        <v>75</v>
      </c>
      <c r="F16165" s="1" t="s">
        <v>281</v>
      </c>
      <c r="G16165" t="s">
        <v>74</v>
      </c>
      <c r="H16165" t="str">
        <f>VLOOKUP(F16165,Clubs!$A$1:$D$220,4,)</f>
        <v>082020</v>
      </c>
    </row>
    <row r="16166" spans="1:8">
      <c r="A16166">
        <v>2585425</v>
      </c>
      <c r="B16166" t="s">
        <v>13828</v>
      </c>
      <c r="C16166" t="s">
        <v>967</v>
      </c>
      <c r="D16166" t="s">
        <v>8640</v>
      </c>
      <c r="E16166" t="s">
        <v>75</v>
      </c>
      <c r="F16166" s="1" t="s">
        <v>231</v>
      </c>
      <c r="G16166" t="s">
        <v>74</v>
      </c>
      <c r="H16166" t="str">
        <f>VLOOKUP(F16166,Clubs!$A$1:$D$220,4,)</f>
        <v>032002</v>
      </c>
    </row>
    <row r="16167" spans="1:8">
      <c r="A16167">
        <v>2585440</v>
      </c>
      <c r="B16167" t="s">
        <v>13829</v>
      </c>
      <c r="C16167" t="s">
        <v>6563</v>
      </c>
      <c r="D16167" t="s">
        <v>8640</v>
      </c>
      <c r="E16167" t="s">
        <v>71</v>
      </c>
      <c r="F16167" s="1" t="s">
        <v>225</v>
      </c>
      <c r="G16167" t="s">
        <v>211</v>
      </c>
      <c r="H16167" t="str">
        <f>VLOOKUP(F16167,Clubs!$A$1:$D$220,4,)</f>
        <v>034073</v>
      </c>
    </row>
    <row r="16168" spans="1:8">
      <c r="A16168">
        <v>2585497</v>
      </c>
      <c r="B16168" t="s">
        <v>2295</v>
      </c>
      <c r="C16168" t="s">
        <v>2194</v>
      </c>
      <c r="D16168" t="s">
        <v>111</v>
      </c>
      <c r="E16168" t="s">
        <v>71</v>
      </c>
      <c r="F16168" s="1" t="s">
        <v>343</v>
      </c>
      <c r="G16168" t="s">
        <v>74</v>
      </c>
      <c r="H16168" t="str">
        <f>VLOOKUP(F16168,Clubs!$A$1:$D$220,4,)</f>
        <v>031030</v>
      </c>
    </row>
    <row r="16169" spans="1:8">
      <c r="A16169">
        <v>2585498</v>
      </c>
      <c r="B16169" t="s">
        <v>13830</v>
      </c>
      <c r="C16169" t="s">
        <v>12813</v>
      </c>
      <c r="D16169" t="s">
        <v>165</v>
      </c>
      <c r="E16169" t="s">
        <v>71</v>
      </c>
      <c r="F16169" s="1" t="s">
        <v>343</v>
      </c>
      <c r="G16169" t="s">
        <v>74</v>
      </c>
      <c r="H16169" t="str">
        <f>VLOOKUP(F16169,Clubs!$A$1:$D$220,4,)</f>
        <v>031030</v>
      </c>
    </row>
    <row r="16170" spans="1:8">
      <c r="A16170">
        <v>2585519</v>
      </c>
      <c r="B16170" t="s">
        <v>4171</v>
      </c>
      <c r="C16170" t="s">
        <v>1031</v>
      </c>
      <c r="D16170" t="s">
        <v>8640</v>
      </c>
      <c r="E16170" t="s">
        <v>75</v>
      </c>
      <c r="F16170" s="1" t="s">
        <v>313</v>
      </c>
      <c r="G16170" t="s">
        <v>201</v>
      </c>
      <c r="H16170" t="str">
        <f>VLOOKUP(F16170,Clubs!$A$1:$D$220,4,)</f>
        <v>034055</v>
      </c>
    </row>
    <row r="16171" spans="1:8">
      <c r="A16171">
        <v>2585550</v>
      </c>
      <c r="B16171" t="s">
        <v>13831</v>
      </c>
      <c r="C16171" t="s">
        <v>962</v>
      </c>
      <c r="D16171" t="s">
        <v>111</v>
      </c>
      <c r="E16171" t="s">
        <v>71</v>
      </c>
      <c r="F16171" s="1" t="s">
        <v>209</v>
      </c>
      <c r="G16171" t="s">
        <v>74</v>
      </c>
      <c r="H16171" t="str">
        <f>VLOOKUP(F16171,Clubs!$A$1:$D$220,4,)</f>
        <v>034066</v>
      </c>
    </row>
    <row r="16172" spans="1:8">
      <c r="A16172">
        <v>2585640</v>
      </c>
      <c r="B16172" t="s">
        <v>13832</v>
      </c>
      <c r="C16172" t="s">
        <v>2145</v>
      </c>
      <c r="D16172" t="s">
        <v>8640</v>
      </c>
      <c r="E16172" t="s">
        <v>75</v>
      </c>
      <c r="F16172" s="1" t="s">
        <v>215</v>
      </c>
      <c r="G16172" t="s">
        <v>211</v>
      </c>
      <c r="H16172" t="str">
        <f>VLOOKUP(F16172,Clubs!$A$1:$D$220,4,)</f>
        <v>031042</v>
      </c>
    </row>
    <row r="16173" spans="1:8">
      <c r="A16173">
        <v>2585678</v>
      </c>
      <c r="B16173" t="s">
        <v>13833</v>
      </c>
      <c r="C16173" t="s">
        <v>1257</v>
      </c>
      <c r="D16173" t="s">
        <v>8640</v>
      </c>
      <c r="E16173" t="s">
        <v>71</v>
      </c>
      <c r="F16173" s="1" t="s">
        <v>8525</v>
      </c>
      <c r="G16173" t="s">
        <v>211</v>
      </c>
      <c r="H16173" t="str">
        <f>VLOOKUP(F16173,Clubs!$A$1:$D$220,4,)</f>
        <v>030075</v>
      </c>
    </row>
    <row r="16174" spans="1:8">
      <c r="A16174">
        <v>2585679</v>
      </c>
      <c r="B16174" t="s">
        <v>13834</v>
      </c>
      <c r="C16174" t="s">
        <v>752</v>
      </c>
      <c r="D16174" t="s">
        <v>111</v>
      </c>
      <c r="E16174" t="s">
        <v>75</v>
      </c>
      <c r="F16174" s="1" t="s">
        <v>8525</v>
      </c>
      <c r="G16174" t="s">
        <v>211</v>
      </c>
      <c r="H16174" t="str">
        <f>VLOOKUP(F16174,Clubs!$A$1:$D$220,4,)</f>
        <v>030075</v>
      </c>
    </row>
    <row r="16175" spans="1:8">
      <c r="A16175">
        <v>2585728</v>
      </c>
      <c r="B16175" t="s">
        <v>1649</v>
      </c>
      <c r="C16175" t="s">
        <v>3564</v>
      </c>
      <c r="D16175" t="s">
        <v>8640</v>
      </c>
      <c r="E16175" t="s">
        <v>71</v>
      </c>
      <c r="F16175" s="1" t="s">
        <v>8525</v>
      </c>
      <c r="G16175" t="s">
        <v>211</v>
      </c>
      <c r="H16175" t="str">
        <f>VLOOKUP(F16175,Clubs!$A$1:$D$220,4,)</f>
        <v>030075</v>
      </c>
    </row>
    <row r="16176" spans="1:8">
      <c r="A16176">
        <v>2585779</v>
      </c>
      <c r="B16176" t="s">
        <v>13835</v>
      </c>
      <c r="C16176" t="s">
        <v>13836</v>
      </c>
      <c r="D16176" t="s">
        <v>8640</v>
      </c>
      <c r="E16176" t="s">
        <v>71</v>
      </c>
      <c r="F16176" s="1" t="s">
        <v>220</v>
      </c>
      <c r="G16176" t="s">
        <v>201</v>
      </c>
      <c r="H16176" t="str">
        <f>VLOOKUP(F16176,Clubs!$A$1:$D$220,4,)</f>
        <v>031015</v>
      </c>
    </row>
    <row r="16177" spans="1:8">
      <c r="A16177">
        <v>2585826</v>
      </c>
      <c r="B16177" t="s">
        <v>1875</v>
      </c>
      <c r="C16177" t="s">
        <v>754</v>
      </c>
      <c r="D16177" t="s">
        <v>8640</v>
      </c>
      <c r="E16177" t="s">
        <v>75</v>
      </c>
      <c r="F16177" s="1" t="s">
        <v>337</v>
      </c>
      <c r="G16177" t="s">
        <v>211</v>
      </c>
      <c r="H16177" t="str">
        <f>VLOOKUP(F16177,Clubs!$A$1:$D$220,4,)</f>
        <v>031053</v>
      </c>
    </row>
    <row r="16178" spans="1:8">
      <c r="A16178">
        <v>2585979</v>
      </c>
      <c r="B16178" t="s">
        <v>2663</v>
      </c>
      <c r="C16178" t="s">
        <v>754</v>
      </c>
      <c r="D16178" t="s">
        <v>8640</v>
      </c>
      <c r="E16178" t="s">
        <v>75</v>
      </c>
      <c r="F16178" s="1" t="s">
        <v>220</v>
      </c>
      <c r="G16178" t="s">
        <v>74</v>
      </c>
      <c r="H16178" t="str">
        <f>VLOOKUP(F16178,Clubs!$A$1:$D$220,4,)</f>
        <v>031015</v>
      </c>
    </row>
    <row r="16179" spans="1:8">
      <c r="A16179">
        <v>2585984</v>
      </c>
      <c r="B16179" t="s">
        <v>13837</v>
      </c>
      <c r="C16179" t="s">
        <v>568</v>
      </c>
      <c r="D16179" t="s">
        <v>8640</v>
      </c>
      <c r="E16179" t="s">
        <v>71</v>
      </c>
      <c r="F16179" s="1" t="s">
        <v>220</v>
      </c>
      <c r="G16179" t="s">
        <v>74</v>
      </c>
      <c r="H16179" t="str">
        <f>VLOOKUP(F16179,Clubs!$A$1:$D$220,4,)</f>
        <v>031015</v>
      </c>
    </row>
    <row r="16180" spans="1:8">
      <c r="A16180">
        <v>2585988</v>
      </c>
      <c r="B16180" t="s">
        <v>13838</v>
      </c>
      <c r="C16180" t="s">
        <v>754</v>
      </c>
      <c r="D16180" t="s">
        <v>8640</v>
      </c>
      <c r="E16180" t="s">
        <v>75</v>
      </c>
      <c r="F16180" s="1" t="s">
        <v>220</v>
      </c>
      <c r="G16180" t="s">
        <v>74</v>
      </c>
      <c r="H16180" t="str">
        <f>VLOOKUP(F16180,Clubs!$A$1:$D$220,4,)</f>
        <v>031015</v>
      </c>
    </row>
    <row r="16181" spans="1:8">
      <c r="A16181">
        <v>2585989</v>
      </c>
      <c r="B16181" t="s">
        <v>13839</v>
      </c>
      <c r="C16181" t="s">
        <v>1287</v>
      </c>
      <c r="D16181" t="s">
        <v>111</v>
      </c>
      <c r="E16181" t="s">
        <v>75</v>
      </c>
      <c r="F16181" s="1" t="s">
        <v>220</v>
      </c>
      <c r="G16181" t="s">
        <v>74</v>
      </c>
      <c r="H16181" t="str">
        <f>VLOOKUP(F16181,Clubs!$A$1:$D$220,4,)</f>
        <v>031015</v>
      </c>
    </row>
    <row r="16182" spans="1:8">
      <c r="A16182">
        <v>2585993</v>
      </c>
      <c r="B16182" t="s">
        <v>1580</v>
      </c>
      <c r="C16182" t="s">
        <v>1360</v>
      </c>
      <c r="D16182" t="s">
        <v>8640</v>
      </c>
      <c r="E16182" t="s">
        <v>75</v>
      </c>
      <c r="F16182" s="1" t="s">
        <v>220</v>
      </c>
      <c r="G16182" t="s">
        <v>201</v>
      </c>
      <c r="H16182" t="str">
        <f>VLOOKUP(F16182,Clubs!$A$1:$D$220,4,)</f>
        <v>031015</v>
      </c>
    </row>
    <row r="16183" spans="1:8">
      <c r="A16183">
        <v>2586001</v>
      </c>
      <c r="B16183" t="s">
        <v>13840</v>
      </c>
      <c r="C16183" t="s">
        <v>917</v>
      </c>
      <c r="D16183" t="s">
        <v>111</v>
      </c>
      <c r="E16183" t="s">
        <v>71</v>
      </c>
      <c r="F16183" s="1" t="s">
        <v>230</v>
      </c>
      <c r="G16183" t="s">
        <v>74</v>
      </c>
      <c r="H16183" t="str">
        <f>VLOOKUP(F16183,Clubs!$A$1:$D$220,4,)</f>
        <v>031025</v>
      </c>
    </row>
    <row r="16184" spans="1:8">
      <c r="A16184">
        <v>2586046</v>
      </c>
      <c r="B16184" t="s">
        <v>13841</v>
      </c>
      <c r="C16184" t="s">
        <v>593</v>
      </c>
      <c r="D16184" t="s">
        <v>110</v>
      </c>
      <c r="E16184" t="s">
        <v>71</v>
      </c>
      <c r="F16184" s="1" t="s">
        <v>331</v>
      </c>
      <c r="G16184" t="s">
        <v>74</v>
      </c>
      <c r="H16184" t="str">
        <f>VLOOKUP(F16184,Clubs!$A$1:$D$220,4,)</f>
        <v>034058</v>
      </c>
    </row>
    <row r="16185" spans="1:8">
      <c r="A16185">
        <v>2586109</v>
      </c>
      <c r="B16185" t="s">
        <v>8131</v>
      </c>
      <c r="C16185" t="s">
        <v>1742</v>
      </c>
      <c r="D16185" t="s">
        <v>111</v>
      </c>
      <c r="E16185" t="s">
        <v>75</v>
      </c>
      <c r="F16185" s="1" t="s">
        <v>337</v>
      </c>
      <c r="G16185" t="s">
        <v>211</v>
      </c>
      <c r="H16185" t="str">
        <f>VLOOKUP(F16185,Clubs!$A$1:$D$220,4,)</f>
        <v>031053</v>
      </c>
    </row>
    <row r="16186" spans="1:8">
      <c r="A16186">
        <v>2586122</v>
      </c>
      <c r="B16186" t="s">
        <v>11283</v>
      </c>
      <c r="C16186" t="s">
        <v>1984</v>
      </c>
      <c r="D16186" t="s">
        <v>8640</v>
      </c>
      <c r="E16186" t="s">
        <v>75</v>
      </c>
      <c r="F16186" s="1" t="s">
        <v>306</v>
      </c>
      <c r="G16186" t="s">
        <v>74</v>
      </c>
      <c r="H16186" t="str">
        <f>VLOOKUP(F16186,Clubs!$A$1:$D$220,4,)</f>
        <v>066006</v>
      </c>
    </row>
    <row r="16187" spans="1:8">
      <c r="A16187">
        <v>2586195</v>
      </c>
      <c r="B16187" t="s">
        <v>1915</v>
      </c>
      <c r="C16187" t="s">
        <v>964</v>
      </c>
      <c r="D16187" t="s">
        <v>110</v>
      </c>
      <c r="E16187" t="s">
        <v>71</v>
      </c>
      <c r="F16187" s="1" t="s">
        <v>324</v>
      </c>
      <c r="G16187" t="s">
        <v>74</v>
      </c>
      <c r="H16187" t="str">
        <f>VLOOKUP(F16187,Clubs!$A$1:$D$220,4,)</f>
        <v>009014</v>
      </c>
    </row>
    <row r="16188" spans="1:8">
      <c r="A16188">
        <v>2586262</v>
      </c>
      <c r="B16188" t="s">
        <v>13842</v>
      </c>
      <c r="C16188" t="s">
        <v>638</v>
      </c>
      <c r="D16188" t="s">
        <v>109</v>
      </c>
      <c r="E16188" t="s">
        <v>75</v>
      </c>
      <c r="F16188" s="1" t="s">
        <v>220</v>
      </c>
      <c r="G16188" t="s">
        <v>74</v>
      </c>
      <c r="H16188" t="str">
        <f>VLOOKUP(F16188,Clubs!$A$1:$D$220,4,)</f>
        <v>031015</v>
      </c>
    </row>
    <row r="16189" spans="1:8">
      <c r="A16189">
        <v>2586283</v>
      </c>
      <c r="B16189" t="s">
        <v>8892</v>
      </c>
      <c r="C16189" t="s">
        <v>840</v>
      </c>
      <c r="D16189" t="s">
        <v>8640</v>
      </c>
      <c r="E16189" t="s">
        <v>75</v>
      </c>
      <c r="F16189" s="1" t="s">
        <v>337</v>
      </c>
      <c r="G16189" t="s">
        <v>211</v>
      </c>
      <c r="H16189" t="str">
        <f>VLOOKUP(F16189,Clubs!$A$1:$D$220,4,)</f>
        <v>031053</v>
      </c>
    </row>
    <row r="16190" spans="1:8">
      <c r="A16190">
        <v>2586317</v>
      </c>
      <c r="B16190" t="s">
        <v>13843</v>
      </c>
      <c r="C16190" t="s">
        <v>874</v>
      </c>
      <c r="D16190" t="s">
        <v>165</v>
      </c>
      <c r="E16190" t="s">
        <v>71</v>
      </c>
      <c r="F16190" s="1" t="s">
        <v>248</v>
      </c>
      <c r="G16190" t="s">
        <v>74</v>
      </c>
      <c r="H16190" t="str">
        <f>VLOOKUP(F16190,Clubs!$A$1:$D$220,4,)</f>
        <v>034021</v>
      </c>
    </row>
    <row r="16191" spans="1:8">
      <c r="A16191">
        <v>2586318</v>
      </c>
      <c r="B16191" t="s">
        <v>13843</v>
      </c>
      <c r="C16191" t="s">
        <v>9484</v>
      </c>
      <c r="D16191" t="s">
        <v>165</v>
      </c>
      <c r="E16191" t="s">
        <v>71</v>
      </c>
      <c r="F16191" s="1" t="s">
        <v>248</v>
      </c>
      <c r="G16191" t="s">
        <v>74</v>
      </c>
      <c r="H16191" t="str">
        <f>VLOOKUP(F16191,Clubs!$A$1:$D$220,4,)</f>
        <v>034021</v>
      </c>
    </row>
    <row r="16192" spans="1:8">
      <c r="A16192">
        <v>2586368</v>
      </c>
      <c r="B16192" t="s">
        <v>13844</v>
      </c>
      <c r="C16192" t="s">
        <v>669</v>
      </c>
      <c r="D16192" t="s">
        <v>8640</v>
      </c>
      <c r="E16192" t="s">
        <v>71</v>
      </c>
      <c r="F16192" s="1" t="s">
        <v>293</v>
      </c>
      <c r="G16192" t="s">
        <v>74</v>
      </c>
      <c r="H16192" t="str">
        <f>VLOOKUP(F16192,Clubs!$A$1:$D$220,4,)</f>
        <v>046002</v>
      </c>
    </row>
    <row r="16193" spans="1:8">
      <c r="A16193">
        <v>2586372</v>
      </c>
      <c r="B16193" t="s">
        <v>13845</v>
      </c>
      <c r="C16193" t="s">
        <v>622</v>
      </c>
      <c r="D16193" t="s">
        <v>111</v>
      </c>
      <c r="E16193" t="s">
        <v>75</v>
      </c>
      <c r="F16193" s="1" t="s">
        <v>293</v>
      </c>
      <c r="G16193" t="s">
        <v>74</v>
      </c>
      <c r="H16193" t="str">
        <f>VLOOKUP(F16193,Clubs!$A$1:$D$220,4,)</f>
        <v>046002</v>
      </c>
    </row>
    <row r="16194" spans="1:8">
      <c r="A16194">
        <v>2586431</v>
      </c>
      <c r="B16194" t="s">
        <v>1943</v>
      </c>
      <c r="C16194" t="s">
        <v>658</v>
      </c>
      <c r="D16194" t="s">
        <v>8640</v>
      </c>
      <c r="E16194" t="s">
        <v>71</v>
      </c>
      <c r="F16194" s="1" t="s">
        <v>227</v>
      </c>
      <c r="G16194" t="s">
        <v>74</v>
      </c>
      <c r="H16194" t="str">
        <f>VLOOKUP(F16194,Clubs!$A$1:$D$220,4,)</f>
        <v>065020</v>
      </c>
    </row>
    <row r="16195" spans="1:8">
      <c r="A16195">
        <v>2586464</v>
      </c>
      <c r="B16195" t="s">
        <v>13846</v>
      </c>
      <c r="C16195" t="s">
        <v>13847</v>
      </c>
      <c r="D16195" t="s">
        <v>166</v>
      </c>
      <c r="E16195" t="s">
        <v>71</v>
      </c>
      <c r="F16195" s="1" t="s">
        <v>232</v>
      </c>
      <c r="G16195" t="s">
        <v>74</v>
      </c>
      <c r="H16195" t="str">
        <f>VLOOKUP(F16195,Clubs!$A$1:$D$220,4,)</f>
        <v>009014</v>
      </c>
    </row>
    <row r="16196" spans="1:8">
      <c r="A16196">
        <v>2586514</v>
      </c>
      <c r="B16196" t="s">
        <v>13848</v>
      </c>
      <c r="C16196" t="s">
        <v>1309</v>
      </c>
      <c r="D16196" t="s">
        <v>115</v>
      </c>
      <c r="E16196" t="s">
        <v>71</v>
      </c>
      <c r="F16196" s="1" t="s">
        <v>228</v>
      </c>
      <c r="G16196" t="s">
        <v>74</v>
      </c>
      <c r="H16196" t="str">
        <f>VLOOKUP(F16196,Clubs!$A$1:$D$220,4,)</f>
        <v>012003</v>
      </c>
    </row>
    <row r="16197" spans="1:8">
      <c r="A16197">
        <v>2586532</v>
      </c>
      <c r="B16197" t="s">
        <v>13849</v>
      </c>
      <c r="C16197" t="s">
        <v>1047</v>
      </c>
      <c r="D16197" t="s">
        <v>8640</v>
      </c>
      <c r="E16197" t="s">
        <v>75</v>
      </c>
      <c r="F16197" s="1" t="s">
        <v>213</v>
      </c>
      <c r="G16197" t="s">
        <v>74</v>
      </c>
      <c r="H16197" t="str">
        <f>VLOOKUP(F16197,Clubs!$A$1:$D$220,4,)</f>
        <v>066032</v>
      </c>
    </row>
    <row r="16198" spans="1:8">
      <c r="A16198">
        <v>2586542</v>
      </c>
      <c r="B16198" t="s">
        <v>5801</v>
      </c>
      <c r="C16198" t="s">
        <v>1705</v>
      </c>
      <c r="D16198" t="s">
        <v>8640</v>
      </c>
      <c r="E16198" t="s">
        <v>71</v>
      </c>
      <c r="F16198" s="1" t="s">
        <v>346</v>
      </c>
      <c r="G16198" t="s">
        <v>211</v>
      </c>
      <c r="H16198" t="str">
        <f>VLOOKUP(F16198,Clubs!$A$1:$D$220,4,)</f>
        <v>032014</v>
      </c>
    </row>
    <row r="16199" spans="1:8">
      <c r="A16199">
        <v>2586650</v>
      </c>
      <c r="B16199" t="s">
        <v>4582</v>
      </c>
      <c r="C16199" t="s">
        <v>629</v>
      </c>
      <c r="D16199" t="s">
        <v>111</v>
      </c>
      <c r="E16199" t="s">
        <v>75</v>
      </c>
      <c r="F16199" s="1" t="s">
        <v>230</v>
      </c>
      <c r="G16199" t="s">
        <v>74</v>
      </c>
      <c r="H16199" t="str">
        <f>VLOOKUP(F16199,Clubs!$A$1:$D$220,4,)</f>
        <v>031025</v>
      </c>
    </row>
    <row r="16200" spans="1:8">
      <c r="A16200">
        <v>2586697</v>
      </c>
      <c r="B16200" t="s">
        <v>909</v>
      </c>
      <c r="C16200" t="s">
        <v>688</v>
      </c>
      <c r="D16200" t="s">
        <v>8640</v>
      </c>
      <c r="E16200" t="s">
        <v>75</v>
      </c>
      <c r="F16200" s="1" t="s">
        <v>280</v>
      </c>
      <c r="G16200" t="s">
        <v>74</v>
      </c>
      <c r="H16200" t="str">
        <f>VLOOKUP(F16200,Clubs!$A$1:$D$220,4,)</f>
        <v>031030</v>
      </c>
    </row>
    <row r="16201" spans="1:8">
      <c r="A16201">
        <v>2586746</v>
      </c>
      <c r="B16201" t="s">
        <v>13850</v>
      </c>
      <c r="C16201" t="s">
        <v>1389</v>
      </c>
      <c r="D16201" t="s">
        <v>165</v>
      </c>
      <c r="E16201" t="s">
        <v>75</v>
      </c>
      <c r="F16201" s="1" t="s">
        <v>310</v>
      </c>
      <c r="G16201" t="s">
        <v>74</v>
      </c>
      <c r="H16201" t="str">
        <f>VLOOKUP(F16201,Clubs!$A$1:$D$220,4,)</f>
        <v>065027</v>
      </c>
    </row>
    <row r="16202" spans="1:8">
      <c r="A16202">
        <v>2586761</v>
      </c>
      <c r="B16202" t="s">
        <v>13851</v>
      </c>
      <c r="C16202" t="s">
        <v>735</v>
      </c>
      <c r="D16202" t="s">
        <v>166</v>
      </c>
      <c r="E16202" t="s">
        <v>75</v>
      </c>
      <c r="F16202" s="1" t="s">
        <v>274</v>
      </c>
      <c r="G16202" t="s">
        <v>74</v>
      </c>
      <c r="H16202" t="str">
        <f>VLOOKUP(F16202,Clubs!$A$1:$D$220,4,)</f>
        <v>046004</v>
      </c>
    </row>
    <row r="16203" spans="1:8">
      <c r="A16203">
        <v>2586783</v>
      </c>
      <c r="B16203" t="s">
        <v>13852</v>
      </c>
      <c r="C16203" t="s">
        <v>1049</v>
      </c>
      <c r="D16203" t="s">
        <v>8640</v>
      </c>
      <c r="E16203" t="s">
        <v>75</v>
      </c>
      <c r="F16203" s="1" t="s">
        <v>207</v>
      </c>
      <c r="G16203" t="s">
        <v>211</v>
      </c>
      <c r="H16203" t="str">
        <f>VLOOKUP(F16203,Clubs!$A$1:$D$220,4,)</f>
        <v>030035</v>
      </c>
    </row>
    <row r="16204" spans="1:8">
      <c r="A16204">
        <v>2586784</v>
      </c>
      <c r="B16204" t="s">
        <v>10428</v>
      </c>
      <c r="C16204" t="s">
        <v>13853</v>
      </c>
      <c r="D16204" t="s">
        <v>8640</v>
      </c>
      <c r="E16204" t="s">
        <v>71</v>
      </c>
      <c r="F16204" s="1" t="s">
        <v>323</v>
      </c>
      <c r="G16204" t="s">
        <v>211</v>
      </c>
      <c r="H16204" t="str">
        <f>VLOOKUP(F16204,Clubs!$A$1:$D$220,4,)</f>
        <v>031058</v>
      </c>
    </row>
    <row r="16205" spans="1:8">
      <c r="A16205">
        <v>2586787</v>
      </c>
      <c r="B16205" t="s">
        <v>13854</v>
      </c>
      <c r="C16205" t="s">
        <v>754</v>
      </c>
      <c r="D16205" t="s">
        <v>8640</v>
      </c>
      <c r="E16205" t="s">
        <v>75</v>
      </c>
      <c r="F16205" s="1" t="s">
        <v>8525</v>
      </c>
      <c r="G16205" t="s">
        <v>211</v>
      </c>
      <c r="H16205" t="str">
        <f>VLOOKUP(F16205,Clubs!$A$1:$D$220,4,)</f>
        <v>030075</v>
      </c>
    </row>
    <row r="16206" spans="1:8">
      <c r="A16206">
        <v>2586795</v>
      </c>
      <c r="B16206" t="s">
        <v>13855</v>
      </c>
      <c r="C16206" t="s">
        <v>13856</v>
      </c>
      <c r="D16206" t="s">
        <v>166</v>
      </c>
      <c r="E16206" t="s">
        <v>71</v>
      </c>
      <c r="F16206" s="1" t="s">
        <v>276</v>
      </c>
      <c r="G16206" t="s">
        <v>74</v>
      </c>
      <c r="H16206" t="str">
        <f>VLOOKUP(F16206,Clubs!$A$1:$D$220,4,)</f>
        <v>066032</v>
      </c>
    </row>
    <row r="16207" spans="1:8">
      <c r="A16207">
        <v>2586816</v>
      </c>
      <c r="B16207" t="s">
        <v>13857</v>
      </c>
      <c r="C16207" t="s">
        <v>9638</v>
      </c>
      <c r="D16207" t="s">
        <v>109</v>
      </c>
      <c r="E16207" t="s">
        <v>75</v>
      </c>
      <c r="F16207" s="1" t="s">
        <v>276</v>
      </c>
      <c r="G16207" t="s">
        <v>74</v>
      </c>
      <c r="H16207" t="str">
        <f>VLOOKUP(F16207,Clubs!$A$1:$D$220,4,)</f>
        <v>066032</v>
      </c>
    </row>
    <row r="16208" spans="1:8">
      <c r="A16208">
        <v>2586827</v>
      </c>
      <c r="B16208" t="s">
        <v>13858</v>
      </c>
      <c r="C16208" t="s">
        <v>599</v>
      </c>
      <c r="D16208" t="s">
        <v>165</v>
      </c>
      <c r="E16208" t="s">
        <v>75</v>
      </c>
      <c r="F16208" s="1" t="s">
        <v>276</v>
      </c>
      <c r="G16208" t="s">
        <v>74</v>
      </c>
      <c r="H16208" t="str">
        <f>VLOOKUP(F16208,Clubs!$A$1:$D$220,4,)</f>
        <v>066032</v>
      </c>
    </row>
    <row r="16209" spans="1:8">
      <c r="A16209">
        <v>2586839</v>
      </c>
      <c r="B16209" t="s">
        <v>13859</v>
      </c>
      <c r="C16209" t="s">
        <v>886</v>
      </c>
      <c r="D16209" t="s">
        <v>111</v>
      </c>
      <c r="E16209" t="s">
        <v>75</v>
      </c>
      <c r="F16209" s="1" t="s">
        <v>8521</v>
      </c>
      <c r="G16209" t="s">
        <v>74</v>
      </c>
      <c r="H16209" t="str">
        <f>VLOOKUP(F16209,Clubs!$A$1:$D$220,4,)</f>
        <v>030076</v>
      </c>
    </row>
    <row r="16210" spans="1:8">
      <c r="A16210">
        <v>2586890</v>
      </c>
      <c r="B16210" t="s">
        <v>2320</v>
      </c>
      <c r="C16210" t="s">
        <v>808</v>
      </c>
      <c r="D16210" t="s">
        <v>166</v>
      </c>
      <c r="E16210" t="s">
        <v>75</v>
      </c>
      <c r="F16210" s="1" t="s">
        <v>282</v>
      </c>
      <c r="G16210" t="s">
        <v>74</v>
      </c>
      <c r="H16210" t="str">
        <f>VLOOKUP(F16210,Clubs!$A$1:$D$220,4,)</f>
        <v>031008</v>
      </c>
    </row>
    <row r="16211" spans="1:8">
      <c r="A16211">
        <v>2586910</v>
      </c>
      <c r="B16211" t="s">
        <v>1636</v>
      </c>
      <c r="C16211" t="s">
        <v>1228</v>
      </c>
      <c r="D16211" t="s">
        <v>111</v>
      </c>
      <c r="E16211" t="s">
        <v>75</v>
      </c>
      <c r="F16211" s="1" t="s">
        <v>263</v>
      </c>
      <c r="G16211" t="s">
        <v>211</v>
      </c>
      <c r="H16211" t="str">
        <f>VLOOKUP(F16211,Clubs!$A$1:$D$220,4,)</f>
        <v>034062</v>
      </c>
    </row>
    <row r="16212" spans="1:8">
      <c r="A16212">
        <v>2587013</v>
      </c>
      <c r="B16212" t="s">
        <v>13062</v>
      </c>
      <c r="C16212" t="s">
        <v>2258</v>
      </c>
      <c r="D16212" t="s">
        <v>8640</v>
      </c>
      <c r="E16212" t="s">
        <v>71</v>
      </c>
      <c r="F16212" s="1" t="s">
        <v>8533</v>
      </c>
      <c r="G16212" t="s">
        <v>74</v>
      </c>
      <c r="H16212" t="str">
        <f>VLOOKUP(F16212,Clubs!$A$1:$D$220,4,)</f>
        <v>034473</v>
      </c>
    </row>
    <row r="16213" spans="1:8">
      <c r="A16213">
        <v>2587026</v>
      </c>
      <c r="B16213" t="s">
        <v>13860</v>
      </c>
      <c r="C16213" t="s">
        <v>1831</v>
      </c>
      <c r="D16213" t="s">
        <v>165</v>
      </c>
      <c r="E16213" t="s">
        <v>71</v>
      </c>
      <c r="F16213" s="1" t="s">
        <v>336</v>
      </c>
      <c r="G16213" t="s">
        <v>74</v>
      </c>
      <c r="H16213" t="str">
        <f>VLOOKUP(F16213,Clubs!$A$1:$D$220,4,)</f>
        <v>030076</v>
      </c>
    </row>
    <row r="16214" spans="1:8">
      <c r="A16214">
        <v>2587058</v>
      </c>
      <c r="B16214" t="s">
        <v>3650</v>
      </c>
      <c r="C16214" t="s">
        <v>2721</v>
      </c>
      <c r="D16214" t="s">
        <v>115</v>
      </c>
      <c r="E16214" t="s">
        <v>71</v>
      </c>
      <c r="F16214" s="1" t="s">
        <v>209</v>
      </c>
      <c r="G16214" t="s">
        <v>74</v>
      </c>
      <c r="H16214" t="str">
        <f>VLOOKUP(F16214,Clubs!$A$1:$D$220,4,)</f>
        <v>034066</v>
      </c>
    </row>
    <row r="16215" spans="1:8">
      <c r="A16215">
        <v>2587059</v>
      </c>
      <c r="B16215" t="s">
        <v>13861</v>
      </c>
      <c r="C16215" t="s">
        <v>2450</v>
      </c>
      <c r="D16215" t="s">
        <v>111</v>
      </c>
      <c r="E16215" t="s">
        <v>71</v>
      </c>
      <c r="F16215" s="1" t="s">
        <v>209</v>
      </c>
      <c r="G16215" t="s">
        <v>74</v>
      </c>
      <c r="H16215" t="str">
        <f>VLOOKUP(F16215,Clubs!$A$1:$D$220,4,)</f>
        <v>034066</v>
      </c>
    </row>
    <row r="16216" spans="1:8">
      <c r="A16216">
        <v>2587093</v>
      </c>
      <c r="B16216" t="s">
        <v>13862</v>
      </c>
      <c r="C16216" t="s">
        <v>918</v>
      </c>
      <c r="D16216" t="s">
        <v>8640</v>
      </c>
      <c r="E16216" t="s">
        <v>71</v>
      </c>
      <c r="F16216" s="1" t="s">
        <v>330</v>
      </c>
      <c r="G16216" t="s">
        <v>211</v>
      </c>
      <c r="H16216" t="str">
        <f>VLOOKUP(F16216,Clubs!$A$1:$D$220,4,)</f>
        <v>034068</v>
      </c>
    </row>
    <row r="16217" spans="1:8">
      <c r="A16217">
        <v>2587100</v>
      </c>
      <c r="B16217" t="s">
        <v>11933</v>
      </c>
      <c r="C16217" t="s">
        <v>1111</v>
      </c>
      <c r="D16217" t="s">
        <v>165</v>
      </c>
      <c r="E16217" t="s">
        <v>71</v>
      </c>
      <c r="F16217" s="1" t="s">
        <v>226</v>
      </c>
      <c r="G16217" t="s">
        <v>74</v>
      </c>
      <c r="H16217" t="str">
        <f>VLOOKUP(F16217,Clubs!$A$1:$D$220,4,)</f>
        <v>011024</v>
      </c>
    </row>
    <row r="16218" spans="1:8">
      <c r="A16218">
        <v>2587187</v>
      </c>
      <c r="B16218" t="s">
        <v>13863</v>
      </c>
      <c r="C16218" t="s">
        <v>3690</v>
      </c>
      <c r="D16218" t="s">
        <v>8640</v>
      </c>
      <c r="E16218" t="s">
        <v>71</v>
      </c>
      <c r="F16218" s="1" t="s">
        <v>281</v>
      </c>
      <c r="G16218" t="s">
        <v>74</v>
      </c>
      <c r="H16218" t="str">
        <f>VLOOKUP(F16218,Clubs!$A$1:$D$220,4,)</f>
        <v>082020</v>
      </c>
    </row>
    <row r="16219" spans="1:8">
      <c r="A16219">
        <v>2587196</v>
      </c>
      <c r="B16219" t="s">
        <v>13864</v>
      </c>
      <c r="C16219" t="s">
        <v>1944</v>
      </c>
      <c r="D16219" t="s">
        <v>166</v>
      </c>
      <c r="E16219" t="s">
        <v>75</v>
      </c>
      <c r="F16219" s="1" t="s">
        <v>331</v>
      </c>
      <c r="G16219" t="s">
        <v>74</v>
      </c>
      <c r="H16219" t="str">
        <f>VLOOKUP(F16219,Clubs!$A$1:$D$220,4,)</f>
        <v>034058</v>
      </c>
    </row>
    <row r="16220" spans="1:8">
      <c r="A16220">
        <v>2587241</v>
      </c>
      <c r="B16220" t="s">
        <v>13865</v>
      </c>
      <c r="C16220" t="s">
        <v>917</v>
      </c>
      <c r="D16220" t="s">
        <v>166</v>
      </c>
      <c r="E16220" t="s">
        <v>71</v>
      </c>
      <c r="F16220" s="1" t="s">
        <v>213</v>
      </c>
      <c r="G16220" t="s">
        <v>74</v>
      </c>
      <c r="H16220" t="str">
        <f>VLOOKUP(F16220,Clubs!$A$1:$D$220,4,)</f>
        <v>066032</v>
      </c>
    </row>
    <row r="16221" spans="1:8">
      <c r="A16221">
        <v>2587242</v>
      </c>
      <c r="B16221" t="s">
        <v>13866</v>
      </c>
      <c r="C16221" t="s">
        <v>874</v>
      </c>
      <c r="D16221" t="s">
        <v>115</v>
      </c>
      <c r="E16221" t="s">
        <v>71</v>
      </c>
      <c r="F16221" s="1" t="s">
        <v>209</v>
      </c>
      <c r="G16221" t="s">
        <v>74</v>
      </c>
      <c r="H16221" t="str">
        <f>VLOOKUP(F16221,Clubs!$A$1:$D$220,4,)</f>
        <v>034066</v>
      </c>
    </row>
    <row r="16222" spans="1:8">
      <c r="A16222">
        <v>2587380</v>
      </c>
      <c r="B16222" t="s">
        <v>13867</v>
      </c>
      <c r="C16222" t="s">
        <v>1575</v>
      </c>
      <c r="D16222" t="s">
        <v>110</v>
      </c>
      <c r="E16222" t="s">
        <v>71</v>
      </c>
      <c r="F16222" s="1" t="s">
        <v>213</v>
      </c>
      <c r="G16222" t="s">
        <v>74</v>
      </c>
      <c r="H16222" t="str">
        <f>VLOOKUP(F16222,Clubs!$A$1:$D$220,4,)</f>
        <v>066032</v>
      </c>
    </row>
    <row r="16223" spans="1:8">
      <c r="A16223">
        <v>2587381</v>
      </c>
      <c r="B16223" t="s">
        <v>13867</v>
      </c>
      <c r="C16223" t="s">
        <v>914</v>
      </c>
      <c r="D16223" t="s">
        <v>8640</v>
      </c>
      <c r="E16223" t="s">
        <v>75</v>
      </c>
      <c r="F16223" s="1" t="s">
        <v>213</v>
      </c>
      <c r="G16223" t="s">
        <v>74</v>
      </c>
      <c r="H16223" t="str">
        <f>VLOOKUP(F16223,Clubs!$A$1:$D$220,4,)</f>
        <v>066032</v>
      </c>
    </row>
    <row r="16224" spans="1:8">
      <c r="A16224">
        <v>2587388</v>
      </c>
      <c r="B16224" t="s">
        <v>13868</v>
      </c>
      <c r="C16224" t="s">
        <v>13869</v>
      </c>
      <c r="D16224" t="s">
        <v>165</v>
      </c>
      <c r="E16224" t="s">
        <v>71</v>
      </c>
      <c r="F16224" s="1" t="s">
        <v>197</v>
      </c>
      <c r="G16224" t="s">
        <v>74</v>
      </c>
      <c r="H16224" t="str">
        <f>VLOOKUP(F16224,Clubs!$A$1:$D$220,4,)</f>
        <v>031067</v>
      </c>
    </row>
    <row r="16225" spans="1:8">
      <c r="A16225">
        <v>2587394</v>
      </c>
      <c r="B16225" t="s">
        <v>2160</v>
      </c>
      <c r="C16225" t="s">
        <v>792</v>
      </c>
      <c r="D16225" t="s">
        <v>8640</v>
      </c>
      <c r="E16225" t="s">
        <v>75</v>
      </c>
      <c r="F16225" s="1" t="s">
        <v>235</v>
      </c>
      <c r="G16225" t="s">
        <v>74</v>
      </c>
      <c r="H16225" t="str">
        <f>VLOOKUP(F16225,Clubs!$A$1:$D$220,4,)</f>
        <v>030003</v>
      </c>
    </row>
    <row r="16226" spans="1:8">
      <c r="A16226">
        <v>2587396</v>
      </c>
      <c r="B16226" t="s">
        <v>13870</v>
      </c>
      <c r="C16226" t="s">
        <v>626</v>
      </c>
      <c r="D16226" t="s">
        <v>165</v>
      </c>
      <c r="E16226" t="s">
        <v>75</v>
      </c>
      <c r="F16226" s="1" t="s">
        <v>197</v>
      </c>
      <c r="G16226" t="s">
        <v>74</v>
      </c>
      <c r="H16226" t="str">
        <f>VLOOKUP(F16226,Clubs!$A$1:$D$220,4,)</f>
        <v>031067</v>
      </c>
    </row>
    <row r="16227" spans="1:8">
      <c r="A16227">
        <v>2587405</v>
      </c>
      <c r="B16227" t="s">
        <v>13871</v>
      </c>
      <c r="C16227" t="s">
        <v>1100</v>
      </c>
      <c r="D16227" t="s">
        <v>165</v>
      </c>
      <c r="E16227" t="s">
        <v>75</v>
      </c>
      <c r="F16227" s="1" t="s">
        <v>197</v>
      </c>
      <c r="G16227" t="s">
        <v>74</v>
      </c>
      <c r="H16227" t="str">
        <f>VLOOKUP(F16227,Clubs!$A$1:$D$220,4,)</f>
        <v>031067</v>
      </c>
    </row>
    <row r="16228" spans="1:8">
      <c r="A16228">
        <v>2587416</v>
      </c>
      <c r="B16228" t="s">
        <v>12523</v>
      </c>
      <c r="C16228" t="s">
        <v>13872</v>
      </c>
      <c r="D16228" t="s">
        <v>8640</v>
      </c>
      <c r="E16228" t="s">
        <v>71</v>
      </c>
      <c r="F16228" s="1" t="s">
        <v>197</v>
      </c>
      <c r="G16228" t="s">
        <v>211</v>
      </c>
      <c r="H16228" t="str">
        <f>VLOOKUP(F16228,Clubs!$A$1:$D$220,4,)</f>
        <v>031067</v>
      </c>
    </row>
    <row r="16229" spans="1:8">
      <c r="A16229">
        <v>2587423</v>
      </c>
      <c r="B16229" t="s">
        <v>13873</v>
      </c>
      <c r="C16229" t="s">
        <v>1906</v>
      </c>
      <c r="D16229" t="s">
        <v>8640</v>
      </c>
      <c r="E16229" t="s">
        <v>71</v>
      </c>
      <c r="F16229" s="1" t="s">
        <v>197</v>
      </c>
      <c r="G16229" t="s">
        <v>74</v>
      </c>
      <c r="H16229" t="str">
        <f>VLOOKUP(F16229,Clubs!$A$1:$D$220,4,)</f>
        <v>031067</v>
      </c>
    </row>
    <row r="16230" spans="1:8">
      <c r="A16230">
        <v>2587438</v>
      </c>
      <c r="B16230" t="s">
        <v>10578</v>
      </c>
      <c r="C16230" t="s">
        <v>885</v>
      </c>
      <c r="D16230" t="s">
        <v>111</v>
      </c>
      <c r="E16230" t="s">
        <v>75</v>
      </c>
      <c r="F16230" s="1" t="s">
        <v>8665</v>
      </c>
      <c r="G16230" t="s">
        <v>211</v>
      </c>
      <c r="H16230" t="str">
        <f>VLOOKUP(F16230,Clubs!$A$1:$D$220,4,)</f>
        <v>031064</v>
      </c>
    </row>
    <row r="16231" spans="1:8">
      <c r="A16231">
        <v>2587441</v>
      </c>
      <c r="B16231" t="s">
        <v>13874</v>
      </c>
      <c r="C16231" t="s">
        <v>642</v>
      </c>
      <c r="D16231" t="s">
        <v>109</v>
      </c>
      <c r="E16231" t="s">
        <v>75</v>
      </c>
      <c r="F16231" s="1" t="s">
        <v>197</v>
      </c>
      <c r="G16231" t="s">
        <v>74</v>
      </c>
      <c r="H16231" t="str">
        <f>VLOOKUP(F16231,Clubs!$A$1:$D$220,4,)</f>
        <v>031067</v>
      </c>
    </row>
    <row r="16232" spans="1:8">
      <c r="A16232">
        <v>2587454</v>
      </c>
      <c r="B16232" t="s">
        <v>13875</v>
      </c>
      <c r="C16232" t="s">
        <v>721</v>
      </c>
      <c r="D16232" t="s">
        <v>165</v>
      </c>
      <c r="E16232" t="s">
        <v>71</v>
      </c>
      <c r="F16232" s="1" t="s">
        <v>197</v>
      </c>
      <c r="G16232" t="s">
        <v>74</v>
      </c>
      <c r="H16232" t="str">
        <f>VLOOKUP(F16232,Clubs!$A$1:$D$220,4,)</f>
        <v>031067</v>
      </c>
    </row>
    <row r="16233" spans="1:8">
      <c r="A16233">
        <v>2587455</v>
      </c>
      <c r="B16233" t="s">
        <v>13876</v>
      </c>
      <c r="C16233" t="s">
        <v>1495</v>
      </c>
      <c r="D16233" t="s">
        <v>109</v>
      </c>
      <c r="E16233" t="s">
        <v>75</v>
      </c>
      <c r="F16233" s="1" t="s">
        <v>8665</v>
      </c>
      <c r="G16233" t="s">
        <v>74</v>
      </c>
      <c r="H16233" t="str">
        <f>VLOOKUP(F16233,Clubs!$A$1:$D$220,4,)</f>
        <v>031064</v>
      </c>
    </row>
    <row r="16234" spans="1:8">
      <c r="A16234">
        <v>2587458</v>
      </c>
      <c r="B16234" t="s">
        <v>657</v>
      </c>
      <c r="C16234" t="s">
        <v>4818</v>
      </c>
      <c r="D16234" t="s">
        <v>109</v>
      </c>
      <c r="E16234" t="s">
        <v>71</v>
      </c>
      <c r="F16234" s="1" t="s">
        <v>293</v>
      </c>
      <c r="G16234" t="s">
        <v>74</v>
      </c>
      <c r="H16234" t="str">
        <f>VLOOKUP(F16234,Clubs!$A$1:$D$220,4,)</f>
        <v>046002</v>
      </c>
    </row>
    <row r="16235" spans="1:8">
      <c r="A16235">
        <v>2587509</v>
      </c>
      <c r="B16235" t="s">
        <v>13877</v>
      </c>
      <c r="C16235" t="s">
        <v>1406</v>
      </c>
      <c r="D16235" t="s">
        <v>8640</v>
      </c>
      <c r="E16235" t="s">
        <v>71</v>
      </c>
      <c r="F16235" s="1" t="s">
        <v>271</v>
      </c>
      <c r="G16235" t="s">
        <v>74</v>
      </c>
      <c r="H16235" t="str">
        <f>VLOOKUP(F16235,Clubs!$A$1:$D$220,4,)</f>
        <v>082017</v>
      </c>
    </row>
    <row r="16236" spans="1:8">
      <c r="A16236">
        <v>2587510</v>
      </c>
      <c r="B16236" t="s">
        <v>847</v>
      </c>
      <c r="C16236" t="s">
        <v>1339</v>
      </c>
      <c r="D16236" t="s">
        <v>8640</v>
      </c>
      <c r="E16236" t="s">
        <v>71</v>
      </c>
      <c r="F16236" s="1" t="s">
        <v>271</v>
      </c>
      <c r="G16236" t="s">
        <v>74</v>
      </c>
      <c r="H16236" t="str">
        <f>VLOOKUP(F16236,Clubs!$A$1:$D$220,4,)</f>
        <v>082017</v>
      </c>
    </row>
    <row r="16237" spans="1:8">
      <c r="A16237">
        <v>2587511</v>
      </c>
      <c r="B16237" t="s">
        <v>847</v>
      </c>
      <c r="C16237" t="s">
        <v>1337</v>
      </c>
      <c r="D16237" t="s">
        <v>166</v>
      </c>
      <c r="E16237" t="s">
        <v>71</v>
      </c>
      <c r="F16237" s="1" t="s">
        <v>271</v>
      </c>
      <c r="G16237" t="s">
        <v>74</v>
      </c>
      <c r="H16237" t="str">
        <f>VLOOKUP(F16237,Clubs!$A$1:$D$220,4,)</f>
        <v>082017</v>
      </c>
    </row>
    <row r="16238" spans="1:8">
      <c r="A16238">
        <v>2587573</v>
      </c>
      <c r="B16238" t="s">
        <v>13878</v>
      </c>
      <c r="C16238" t="s">
        <v>1257</v>
      </c>
      <c r="D16238" t="s">
        <v>8640</v>
      </c>
      <c r="E16238" t="s">
        <v>71</v>
      </c>
      <c r="F16238" s="1" t="s">
        <v>231</v>
      </c>
      <c r="G16238" t="s">
        <v>201</v>
      </c>
      <c r="H16238" t="str">
        <f>VLOOKUP(F16238,Clubs!$A$1:$D$220,4,)</f>
        <v>032002</v>
      </c>
    </row>
    <row r="16239" spans="1:8">
      <c r="A16239">
        <v>2587574</v>
      </c>
      <c r="B16239" t="s">
        <v>1291</v>
      </c>
      <c r="C16239" t="s">
        <v>1393</v>
      </c>
      <c r="D16239" t="s">
        <v>8640</v>
      </c>
      <c r="E16239" t="s">
        <v>71</v>
      </c>
      <c r="F16239" s="1" t="s">
        <v>231</v>
      </c>
      <c r="G16239" t="s">
        <v>201</v>
      </c>
      <c r="H16239" t="str">
        <f>VLOOKUP(F16239,Clubs!$A$1:$D$220,4,)</f>
        <v>032002</v>
      </c>
    </row>
    <row r="16240" spans="1:8">
      <c r="A16240">
        <v>2587595</v>
      </c>
      <c r="B16240" t="s">
        <v>1241</v>
      </c>
      <c r="C16240" t="s">
        <v>4636</v>
      </c>
      <c r="D16240" t="s">
        <v>111</v>
      </c>
      <c r="E16240" t="s">
        <v>71</v>
      </c>
      <c r="F16240" s="1" t="s">
        <v>8521</v>
      </c>
      <c r="G16240" t="s">
        <v>74</v>
      </c>
      <c r="H16240" t="str">
        <f>VLOOKUP(F16240,Clubs!$A$1:$D$220,4,)</f>
        <v>030076</v>
      </c>
    </row>
    <row r="16241" spans="1:8">
      <c r="A16241">
        <v>2587611</v>
      </c>
      <c r="B16241" t="s">
        <v>13879</v>
      </c>
      <c r="C16241" t="s">
        <v>1474</v>
      </c>
      <c r="D16241" t="s">
        <v>166</v>
      </c>
      <c r="E16241" t="s">
        <v>71</v>
      </c>
      <c r="F16241" s="1" t="s">
        <v>271</v>
      </c>
      <c r="G16241" t="s">
        <v>74</v>
      </c>
      <c r="H16241" t="str">
        <f>VLOOKUP(F16241,Clubs!$A$1:$D$220,4,)</f>
        <v>082017</v>
      </c>
    </row>
    <row r="16242" spans="1:8">
      <c r="A16242">
        <v>2587621</v>
      </c>
      <c r="B16242" t="s">
        <v>13880</v>
      </c>
      <c r="C16242" t="s">
        <v>634</v>
      </c>
      <c r="D16242" t="s">
        <v>8640</v>
      </c>
      <c r="E16242" t="s">
        <v>71</v>
      </c>
      <c r="F16242" s="1" t="s">
        <v>8520</v>
      </c>
      <c r="G16242" t="s">
        <v>211</v>
      </c>
      <c r="H16242" t="str">
        <f>VLOOKUP(F16242,Clubs!$A$1:$D$220,4,)</f>
        <v>012003</v>
      </c>
    </row>
    <row r="16243" spans="1:8">
      <c r="A16243">
        <v>2587637</v>
      </c>
      <c r="B16243" t="s">
        <v>4157</v>
      </c>
      <c r="C16243" t="s">
        <v>773</v>
      </c>
      <c r="D16243" t="s">
        <v>165</v>
      </c>
      <c r="E16243" t="s">
        <v>71</v>
      </c>
      <c r="F16243" s="1" t="s">
        <v>200</v>
      </c>
      <c r="G16243" t="s">
        <v>74</v>
      </c>
      <c r="H16243" t="str">
        <f>VLOOKUP(F16243,Clubs!$A$1:$D$220,4,)</f>
        <v>011024</v>
      </c>
    </row>
    <row r="16244" spans="1:8">
      <c r="A16244">
        <v>2587711</v>
      </c>
      <c r="B16244" t="s">
        <v>13881</v>
      </c>
      <c r="C16244" t="s">
        <v>2826</v>
      </c>
      <c r="D16244" t="s">
        <v>8640</v>
      </c>
      <c r="E16244" t="s">
        <v>71</v>
      </c>
      <c r="F16244" s="1" t="s">
        <v>246</v>
      </c>
      <c r="G16244" t="s">
        <v>201</v>
      </c>
      <c r="H16244" t="str">
        <f>VLOOKUP(F16244,Clubs!$A$1:$D$220,4,)</f>
        <v>011024</v>
      </c>
    </row>
    <row r="16245" spans="1:8">
      <c r="A16245">
        <v>2587731</v>
      </c>
      <c r="B16245" t="s">
        <v>13857</v>
      </c>
      <c r="C16245" t="s">
        <v>1627</v>
      </c>
      <c r="D16245" t="s">
        <v>8640</v>
      </c>
      <c r="E16245" t="s">
        <v>75</v>
      </c>
      <c r="F16245" s="1" t="s">
        <v>276</v>
      </c>
      <c r="G16245" t="s">
        <v>211</v>
      </c>
      <c r="H16245" t="str">
        <f>VLOOKUP(F16245,Clubs!$A$1:$D$220,4,)</f>
        <v>066032</v>
      </c>
    </row>
    <row r="16246" spans="1:8">
      <c r="A16246">
        <v>2587829</v>
      </c>
      <c r="B16246" t="s">
        <v>4060</v>
      </c>
      <c r="C16246" t="s">
        <v>746</v>
      </c>
      <c r="D16246" t="s">
        <v>8640</v>
      </c>
      <c r="E16246" t="s">
        <v>75</v>
      </c>
      <c r="F16246" s="1" t="s">
        <v>196</v>
      </c>
      <c r="G16246" t="s">
        <v>74</v>
      </c>
      <c r="H16246" t="str">
        <f>VLOOKUP(F16246,Clubs!$A$1:$D$220,4,)</f>
        <v>031051</v>
      </c>
    </row>
    <row r="16247" spans="1:8">
      <c r="A16247">
        <v>2587837</v>
      </c>
      <c r="B16247" t="s">
        <v>13882</v>
      </c>
      <c r="C16247" t="s">
        <v>673</v>
      </c>
      <c r="D16247" t="s">
        <v>111</v>
      </c>
      <c r="E16247" t="s">
        <v>71</v>
      </c>
      <c r="F16247" s="1" t="s">
        <v>8539</v>
      </c>
      <c r="G16247" t="s">
        <v>211</v>
      </c>
      <c r="H16247" t="str">
        <f>VLOOKUP(F16247,Clubs!$A$1:$D$220,4,)</f>
        <v>066037</v>
      </c>
    </row>
    <row r="16248" spans="1:8">
      <c r="A16248">
        <v>2587917</v>
      </c>
      <c r="B16248" t="s">
        <v>9155</v>
      </c>
      <c r="C16248" t="s">
        <v>1906</v>
      </c>
      <c r="D16248" t="s">
        <v>8640</v>
      </c>
      <c r="E16248" t="s">
        <v>71</v>
      </c>
      <c r="F16248" s="1" t="s">
        <v>275</v>
      </c>
      <c r="G16248" t="s">
        <v>201</v>
      </c>
      <c r="H16248" t="str">
        <f>VLOOKUP(F16248,Clubs!$A$1:$D$220,4,)</f>
        <v>081061</v>
      </c>
    </row>
    <row r="16249" spans="1:8">
      <c r="A16249">
        <v>2587921</v>
      </c>
      <c r="B16249" t="s">
        <v>13883</v>
      </c>
      <c r="C16249" t="s">
        <v>1251</v>
      </c>
      <c r="D16249" t="s">
        <v>8640</v>
      </c>
      <c r="E16249" t="s">
        <v>71</v>
      </c>
      <c r="F16249" s="1" t="s">
        <v>275</v>
      </c>
      <c r="G16249" t="s">
        <v>201</v>
      </c>
      <c r="H16249" t="str">
        <f>VLOOKUP(F16249,Clubs!$A$1:$D$220,4,)</f>
        <v>081061</v>
      </c>
    </row>
    <row r="16250" spans="1:8">
      <c r="A16250">
        <v>2587927</v>
      </c>
      <c r="B16250" t="s">
        <v>13884</v>
      </c>
      <c r="C16250" t="s">
        <v>1309</v>
      </c>
      <c r="D16250" t="s">
        <v>165</v>
      </c>
      <c r="E16250" t="s">
        <v>71</v>
      </c>
      <c r="F16250" s="1" t="s">
        <v>276</v>
      </c>
      <c r="G16250" t="s">
        <v>74</v>
      </c>
      <c r="H16250" t="str">
        <f>VLOOKUP(F16250,Clubs!$A$1:$D$220,4,)</f>
        <v>066032</v>
      </c>
    </row>
    <row r="16251" spans="1:8">
      <c r="A16251">
        <v>2588144</v>
      </c>
      <c r="B16251" t="s">
        <v>13885</v>
      </c>
      <c r="C16251" t="s">
        <v>970</v>
      </c>
      <c r="D16251" t="s">
        <v>166</v>
      </c>
      <c r="E16251" t="s">
        <v>71</v>
      </c>
      <c r="F16251" s="1" t="s">
        <v>261</v>
      </c>
      <c r="G16251" t="s">
        <v>74</v>
      </c>
      <c r="H16251" t="str">
        <f>VLOOKUP(F16251,Clubs!$A$1:$D$220,4,)</f>
        <v>031001</v>
      </c>
    </row>
    <row r="16252" spans="1:8">
      <c r="A16252">
        <v>2588155</v>
      </c>
      <c r="B16252" t="s">
        <v>13886</v>
      </c>
      <c r="C16252" t="s">
        <v>687</v>
      </c>
      <c r="D16252" t="s">
        <v>111</v>
      </c>
      <c r="E16252" t="s">
        <v>71</v>
      </c>
      <c r="F16252" s="1" t="s">
        <v>224</v>
      </c>
      <c r="G16252" t="s">
        <v>74</v>
      </c>
      <c r="H16252" t="str">
        <f>VLOOKUP(F16252,Clubs!$A$1:$D$220,4,)</f>
        <v>046014</v>
      </c>
    </row>
    <row r="16253" spans="1:8">
      <c r="A16253">
        <v>2588257</v>
      </c>
      <c r="B16253" t="s">
        <v>13887</v>
      </c>
      <c r="C16253" t="s">
        <v>992</v>
      </c>
      <c r="D16253" t="s">
        <v>111</v>
      </c>
      <c r="E16253" t="s">
        <v>75</v>
      </c>
      <c r="F16253" s="1" t="s">
        <v>248</v>
      </c>
      <c r="G16253" t="s">
        <v>74</v>
      </c>
      <c r="H16253" t="str">
        <f>VLOOKUP(F16253,Clubs!$A$1:$D$220,4,)</f>
        <v>034021</v>
      </c>
    </row>
    <row r="16254" spans="1:8">
      <c r="A16254">
        <v>2588274</v>
      </c>
      <c r="B16254" t="s">
        <v>13888</v>
      </c>
      <c r="C16254" t="s">
        <v>695</v>
      </c>
      <c r="D16254" t="s">
        <v>8640</v>
      </c>
      <c r="E16254" t="s">
        <v>75</v>
      </c>
      <c r="F16254" s="1" t="s">
        <v>304</v>
      </c>
      <c r="G16254" t="s">
        <v>211</v>
      </c>
      <c r="H16254" t="str">
        <f>VLOOKUP(F16254,Clubs!$A$1:$D$220,4,)</f>
        <v>065023</v>
      </c>
    </row>
    <row r="16255" spans="1:8">
      <c r="A16255">
        <v>2588363</v>
      </c>
      <c r="B16255" t="s">
        <v>13889</v>
      </c>
      <c r="C16255" t="s">
        <v>1360</v>
      </c>
      <c r="D16255" t="s">
        <v>8640</v>
      </c>
      <c r="E16255" t="s">
        <v>75</v>
      </c>
      <c r="F16255" s="1" t="s">
        <v>220</v>
      </c>
      <c r="G16255" t="s">
        <v>201</v>
      </c>
      <c r="H16255" t="str">
        <f>VLOOKUP(F16255,Clubs!$A$1:$D$220,4,)</f>
        <v>031015</v>
      </c>
    </row>
    <row r="16256" spans="1:8">
      <c r="A16256">
        <v>2588415</v>
      </c>
      <c r="B16256" t="s">
        <v>2245</v>
      </c>
      <c r="C16256" t="s">
        <v>2598</v>
      </c>
      <c r="D16256" t="s">
        <v>8640</v>
      </c>
      <c r="E16256" t="s">
        <v>71</v>
      </c>
      <c r="F16256" s="1" t="s">
        <v>8522</v>
      </c>
      <c r="G16256" t="s">
        <v>211</v>
      </c>
      <c r="H16256" t="str">
        <f>VLOOKUP(F16256,Clubs!$A$1:$D$220,4,)</f>
        <v>030070</v>
      </c>
    </row>
    <row r="16257" spans="1:8">
      <c r="A16257">
        <v>2588416</v>
      </c>
      <c r="B16257" t="s">
        <v>13890</v>
      </c>
      <c r="C16257" t="s">
        <v>13891</v>
      </c>
      <c r="D16257" t="s">
        <v>8640</v>
      </c>
      <c r="E16257" t="s">
        <v>75</v>
      </c>
      <c r="F16257" s="1" t="s">
        <v>340</v>
      </c>
      <c r="G16257" t="s">
        <v>211</v>
      </c>
      <c r="H16257" t="str">
        <f>VLOOKUP(F16257,Clubs!$A$1:$D$220,4,)</f>
        <v>082019</v>
      </c>
    </row>
    <row r="16258" spans="1:8">
      <c r="A16258">
        <v>2588453</v>
      </c>
      <c r="B16258" t="s">
        <v>2068</v>
      </c>
      <c r="C16258" t="s">
        <v>1288</v>
      </c>
      <c r="D16258" t="s">
        <v>8640</v>
      </c>
      <c r="E16258" t="s">
        <v>71</v>
      </c>
      <c r="F16258" s="1" t="s">
        <v>283</v>
      </c>
      <c r="G16258" t="s">
        <v>74</v>
      </c>
      <c r="H16258" t="str">
        <f>VLOOKUP(F16258,Clubs!$A$1:$D$220,4,)</f>
        <v>012005</v>
      </c>
    </row>
    <row r="16259" spans="1:8">
      <c r="A16259">
        <v>2588463</v>
      </c>
      <c r="B16259" t="s">
        <v>4844</v>
      </c>
      <c r="C16259" t="s">
        <v>3939</v>
      </c>
      <c r="D16259" t="s">
        <v>8640</v>
      </c>
      <c r="E16259" t="s">
        <v>71</v>
      </c>
      <c r="F16259" s="1" t="s">
        <v>8533</v>
      </c>
      <c r="G16259" t="s">
        <v>74</v>
      </c>
      <c r="H16259" t="str">
        <f>VLOOKUP(F16259,Clubs!$A$1:$D$220,4,)</f>
        <v>034473</v>
      </c>
    </row>
    <row r="16260" spans="1:8">
      <c r="A16260">
        <v>2588472</v>
      </c>
      <c r="B16260" t="s">
        <v>13892</v>
      </c>
      <c r="C16260" t="s">
        <v>1228</v>
      </c>
      <c r="D16260" t="s">
        <v>8640</v>
      </c>
      <c r="E16260" t="s">
        <v>75</v>
      </c>
      <c r="F16260" s="1" t="s">
        <v>329</v>
      </c>
      <c r="G16260" t="s">
        <v>74</v>
      </c>
      <c r="H16260" t="str">
        <f>VLOOKUP(F16260,Clubs!$A$1:$D$220,4,)</f>
        <v>031050</v>
      </c>
    </row>
    <row r="16261" spans="1:8">
      <c r="A16261">
        <v>2588507</v>
      </c>
      <c r="B16261" t="s">
        <v>4519</v>
      </c>
      <c r="C16261" t="s">
        <v>659</v>
      </c>
      <c r="D16261" t="s">
        <v>109</v>
      </c>
      <c r="E16261" t="s">
        <v>75</v>
      </c>
      <c r="F16261" s="1" t="s">
        <v>8533</v>
      </c>
      <c r="G16261" t="s">
        <v>74</v>
      </c>
      <c r="H16261" t="str">
        <f>VLOOKUP(F16261,Clubs!$A$1:$D$220,4,)</f>
        <v>034473</v>
      </c>
    </row>
    <row r="16262" spans="1:8">
      <c r="A16262">
        <v>2588510</v>
      </c>
      <c r="B16262" t="s">
        <v>13893</v>
      </c>
      <c r="C16262" t="s">
        <v>644</v>
      </c>
      <c r="D16262" t="s">
        <v>165</v>
      </c>
      <c r="E16262" t="s">
        <v>75</v>
      </c>
      <c r="F16262" s="1" t="s">
        <v>280</v>
      </c>
      <c r="G16262" t="s">
        <v>74</v>
      </c>
      <c r="H16262" t="str">
        <f>VLOOKUP(F16262,Clubs!$A$1:$D$220,4,)</f>
        <v>031030</v>
      </c>
    </row>
    <row r="16263" spans="1:8">
      <c r="A16263">
        <v>2588527</v>
      </c>
      <c r="B16263" t="s">
        <v>13894</v>
      </c>
      <c r="C16263" t="s">
        <v>1639</v>
      </c>
      <c r="D16263" t="s">
        <v>166</v>
      </c>
      <c r="E16263" t="s">
        <v>71</v>
      </c>
      <c r="F16263" s="1" t="s">
        <v>209</v>
      </c>
      <c r="G16263" t="s">
        <v>74</v>
      </c>
      <c r="H16263" t="str">
        <f>VLOOKUP(F16263,Clubs!$A$1:$D$220,4,)</f>
        <v>034066</v>
      </c>
    </row>
    <row r="16264" spans="1:8">
      <c r="A16264">
        <v>2588545</v>
      </c>
      <c r="B16264" t="s">
        <v>1028</v>
      </c>
      <c r="C16264" t="s">
        <v>9740</v>
      </c>
      <c r="D16264" t="s">
        <v>166</v>
      </c>
      <c r="E16264" t="s">
        <v>75</v>
      </c>
      <c r="F16264" s="1" t="s">
        <v>209</v>
      </c>
      <c r="G16264" t="s">
        <v>74</v>
      </c>
      <c r="H16264" t="str">
        <f>VLOOKUP(F16264,Clubs!$A$1:$D$220,4,)</f>
        <v>034066</v>
      </c>
    </row>
    <row r="16265" spans="1:8">
      <c r="A16265">
        <v>2588565</v>
      </c>
      <c r="B16265" t="s">
        <v>13895</v>
      </c>
      <c r="C16265" t="s">
        <v>574</v>
      </c>
      <c r="D16265" t="s">
        <v>165</v>
      </c>
      <c r="E16265" t="s">
        <v>71</v>
      </c>
      <c r="F16265" s="1" t="s">
        <v>294</v>
      </c>
      <c r="G16265" t="s">
        <v>74</v>
      </c>
      <c r="H16265" t="str">
        <f>VLOOKUP(F16265,Clubs!$A$1:$D$220,4,)</f>
        <v>081017</v>
      </c>
    </row>
    <row r="16266" spans="1:8">
      <c r="A16266">
        <v>2588576</v>
      </c>
      <c r="B16266" t="s">
        <v>13896</v>
      </c>
      <c r="C16266" t="s">
        <v>622</v>
      </c>
      <c r="D16266" t="s">
        <v>111</v>
      </c>
      <c r="E16266" t="s">
        <v>75</v>
      </c>
      <c r="F16266" s="1" t="s">
        <v>197</v>
      </c>
      <c r="G16266" t="s">
        <v>211</v>
      </c>
      <c r="H16266" t="str">
        <f>VLOOKUP(F16266,Clubs!$A$1:$D$220,4,)</f>
        <v>031067</v>
      </c>
    </row>
    <row r="16267" spans="1:8">
      <c r="A16267">
        <v>2588629</v>
      </c>
      <c r="B16267" t="s">
        <v>13897</v>
      </c>
      <c r="C16267" t="s">
        <v>13898</v>
      </c>
      <c r="D16267" t="s">
        <v>165</v>
      </c>
      <c r="E16267" t="s">
        <v>75</v>
      </c>
      <c r="F16267" s="1" t="s">
        <v>210</v>
      </c>
      <c r="G16267" t="s">
        <v>74</v>
      </c>
      <c r="H16267" t="str">
        <f>VLOOKUP(F16267,Clubs!$A$1:$D$220,4,)</f>
        <v>081041</v>
      </c>
    </row>
    <row r="16268" spans="1:8">
      <c r="A16268">
        <v>2588638</v>
      </c>
      <c r="B16268" t="s">
        <v>13899</v>
      </c>
      <c r="C16268" t="s">
        <v>716</v>
      </c>
      <c r="D16268" t="s">
        <v>111</v>
      </c>
      <c r="E16268" t="s">
        <v>75</v>
      </c>
      <c r="F16268" s="1" t="s">
        <v>197</v>
      </c>
      <c r="G16268" t="s">
        <v>74</v>
      </c>
      <c r="H16268" t="str">
        <f>VLOOKUP(F16268,Clubs!$A$1:$D$220,4,)</f>
        <v>031067</v>
      </c>
    </row>
    <row r="16269" spans="1:8">
      <c r="A16269">
        <v>2588679</v>
      </c>
      <c r="B16269" t="s">
        <v>13900</v>
      </c>
      <c r="C16269" t="s">
        <v>888</v>
      </c>
      <c r="D16269" t="s">
        <v>166</v>
      </c>
      <c r="E16269" t="s">
        <v>75</v>
      </c>
      <c r="F16269" s="1" t="s">
        <v>210</v>
      </c>
      <c r="G16269" t="s">
        <v>74</v>
      </c>
      <c r="H16269" t="str">
        <f>VLOOKUP(F16269,Clubs!$A$1:$D$220,4,)</f>
        <v>081041</v>
      </c>
    </row>
    <row r="16270" spans="1:8">
      <c r="A16270">
        <v>2588699</v>
      </c>
      <c r="B16270" t="s">
        <v>13901</v>
      </c>
      <c r="C16270" t="s">
        <v>620</v>
      </c>
      <c r="D16270" t="s">
        <v>111</v>
      </c>
      <c r="E16270" t="s">
        <v>75</v>
      </c>
      <c r="F16270" s="1" t="s">
        <v>213</v>
      </c>
      <c r="G16270" t="s">
        <v>74</v>
      </c>
      <c r="H16270" t="str">
        <f>VLOOKUP(F16270,Clubs!$A$1:$D$220,4,)</f>
        <v>066032</v>
      </c>
    </row>
    <row r="16271" spans="1:8">
      <c r="A16271">
        <v>2588734</v>
      </c>
      <c r="B16271" t="s">
        <v>3597</v>
      </c>
      <c r="C16271" t="s">
        <v>786</v>
      </c>
      <c r="D16271" t="s">
        <v>111</v>
      </c>
      <c r="E16271" t="s">
        <v>75</v>
      </c>
      <c r="F16271" s="1" t="s">
        <v>197</v>
      </c>
      <c r="G16271" t="s">
        <v>211</v>
      </c>
      <c r="H16271" t="str">
        <f>VLOOKUP(F16271,Clubs!$A$1:$D$220,4,)</f>
        <v>031067</v>
      </c>
    </row>
    <row r="16272" spans="1:8">
      <c r="A16272">
        <v>2588778</v>
      </c>
      <c r="B16272" t="s">
        <v>13902</v>
      </c>
      <c r="C16272" t="s">
        <v>1380</v>
      </c>
      <c r="D16272" t="s">
        <v>111</v>
      </c>
      <c r="E16272" t="s">
        <v>75</v>
      </c>
      <c r="F16272" s="1" t="s">
        <v>197</v>
      </c>
      <c r="G16272" t="s">
        <v>211</v>
      </c>
      <c r="H16272" t="str">
        <f>VLOOKUP(F16272,Clubs!$A$1:$D$220,4,)</f>
        <v>031067</v>
      </c>
    </row>
    <row r="16273" spans="1:8">
      <c r="A16273">
        <v>2588788</v>
      </c>
      <c r="B16273" t="s">
        <v>13903</v>
      </c>
      <c r="C16273" t="s">
        <v>5571</v>
      </c>
      <c r="D16273" t="s">
        <v>111</v>
      </c>
      <c r="E16273" t="s">
        <v>71</v>
      </c>
      <c r="F16273" s="1" t="s">
        <v>270</v>
      </c>
      <c r="G16273" t="s">
        <v>211</v>
      </c>
      <c r="H16273" t="str">
        <f>VLOOKUP(F16273,Clubs!$A$1:$D$220,4,)</f>
        <v>034037</v>
      </c>
    </row>
    <row r="16274" spans="1:8">
      <c r="A16274">
        <v>2588790</v>
      </c>
      <c r="B16274" t="s">
        <v>13904</v>
      </c>
      <c r="C16274" t="s">
        <v>586</v>
      </c>
      <c r="D16274" t="s">
        <v>8640</v>
      </c>
      <c r="E16274" t="s">
        <v>75</v>
      </c>
      <c r="F16274" s="1" t="s">
        <v>283</v>
      </c>
      <c r="G16274" t="s">
        <v>74</v>
      </c>
      <c r="H16274" t="str">
        <f>VLOOKUP(F16274,Clubs!$A$1:$D$220,4,)</f>
        <v>012005</v>
      </c>
    </row>
    <row r="16275" spans="1:8">
      <c r="A16275">
        <v>2588816</v>
      </c>
      <c r="B16275" t="s">
        <v>13905</v>
      </c>
      <c r="C16275" t="s">
        <v>1495</v>
      </c>
      <c r="D16275" t="s">
        <v>111</v>
      </c>
      <c r="E16275" t="s">
        <v>75</v>
      </c>
      <c r="F16275" s="1" t="s">
        <v>197</v>
      </c>
      <c r="G16275" t="s">
        <v>74</v>
      </c>
      <c r="H16275" t="str">
        <f>VLOOKUP(F16275,Clubs!$A$1:$D$220,4,)</f>
        <v>031067</v>
      </c>
    </row>
    <row r="16276" spans="1:8">
      <c r="A16276">
        <v>2588818</v>
      </c>
      <c r="B16276" t="s">
        <v>5847</v>
      </c>
      <c r="C16276" t="s">
        <v>13906</v>
      </c>
      <c r="D16276" t="s">
        <v>165</v>
      </c>
      <c r="E16276" t="s">
        <v>71</v>
      </c>
      <c r="F16276" s="1" t="s">
        <v>196</v>
      </c>
      <c r="G16276" t="s">
        <v>74</v>
      </c>
      <c r="H16276" t="str">
        <f>VLOOKUP(F16276,Clubs!$A$1:$D$220,4,)</f>
        <v>031051</v>
      </c>
    </row>
    <row r="16277" spans="1:8">
      <c r="A16277">
        <v>2588825</v>
      </c>
      <c r="B16277" t="s">
        <v>811</v>
      </c>
      <c r="C16277" t="s">
        <v>7136</v>
      </c>
      <c r="D16277" t="s">
        <v>109</v>
      </c>
      <c r="E16277" t="s">
        <v>71</v>
      </c>
      <c r="F16277" s="1" t="s">
        <v>246</v>
      </c>
      <c r="G16277" t="s">
        <v>74</v>
      </c>
      <c r="H16277" t="str">
        <f>VLOOKUP(F16277,Clubs!$A$1:$D$220,4,)</f>
        <v>011024</v>
      </c>
    </row>
    <row r="16278" spans="1:8">
      <c r="A16278">
        <v>2588834</v>
      </c>
      <c r="B16278" t="s">
        <v>11464</v>
      </c>
      <c r="C16278" t="s">
        <v>793</v>
      </c>
      <c r="D16278" t="s">
        <v>8640</v>
      </c>
      <c r="E16278" t="s">
        <v>71</v>
      </c>
      <c r="F16278" s="1" t="s">
        <v>10866</v>
      </c>
      <c r="G16278" t="s">
        <v>74</v>
      </c>
      <c r="H16278" t="str">
        <f>VLOOKUP(F16278,Clubs!$A$1:$D$220,4,)</f>
        <v>034480</v>
      </c>
    </row>
    <row r="16279" spans="1:8">
      <c r="A16279">
        <v>2588840</v>
      </c>
      <c r="B16279" t="s">
        <v>1346</v>
      </c>
      <c r="C16279" t="s">
        <v>864</v>
      </c>
      <c r="D16279" t="s">
        <v>165</v>
      </c>
      <c r="E16279" t="s">
        <v>71</v>
      </c>
      <c r="F16279" s="1" t="s">
        <v>282</v>
      </c>
      <c r="G16279" t="s">
        <v>74</v>
      </c>
      <c r="H16279" t="str">
        <f>VLOOKUP(F16279,Clubs!$A$1:$D$220,4,)</f>
        <v>031008</v>
      </c>
    </row>
    <row r="16280" spans="1:8">
      <c r="A16280">
        <v>2588859</v>
      </c>
      <c r="B16280" t="s">
        <v>866</v>
      </c>
      <c r="C16280" t="s">
        <v>1385</v>
      </c>
      <c r="D16280" t="s">
        <v>8640</v>
      </c>
      <c r="E16280" t="s">
        <v>71</v>
      </c>
      <c r="F16280" s="1" t="s">
        <v>275</v>
      </c>
      <c r="G16280" t="s">
        <v>74</v>
      </c>
      <c r="H16280" t="str">
        <f>VLOOKUP(F16280,Clubs!$A$1:$D$220,4,)</f>
        <v>081061</v>
      </c>
    </row>
    <row r="16281" spans="1:8">
      <c r="A16281">
        <v>2588864</v>
      </c>
      <c r="B16281" t="s">
        <v>9970</v>
      </c>
      <c r="C16281" t="s">
        <v>690</v>
      </c>
      <c r="D16281" t="s">
        <v>109</v>
      </c>
      <c r="E16281" t="s">
        <v>71</v>
      </c>
      <c r="F16281" s="1" t="s">
        <v>241</v>
      </c>
      <c r="G16281" t="s">
        <v>74</v>
      </c>
      <c r="H16281" t="str">
        <f>VLOOKUP(F16281,Clubs!$A$1:$D$220,4,)</f>
        <v>034072</v>
      </c>
    </row>
    <row r="16282" spans="1:8">
      <c r="A16282">
        <v>2588869</v>
      </c>
      <c r="B16282" t="s">
        <v>13907</v>
      </c>
      <c r="C16282" t="s">
        <v>3781</v>
      </c>
      <c r="D16282" t="s">
        <v>111</v>
      </c>
      <c r="E16282" t="s">
        <v>71</v>
      </c>
      <c r="F16282" s="1" t="s">
        <v>246</v>
      </c>
      <c r="G16282" t="s">
        <v>211</v>
      </c>
      <c r="H16282" t="str">
        <f>VLOOKUP(F16282,Clubs!$A$1:$D$220,4,)</f>
        <v>011024</v>
      </c>
    </row>
    <row r="16283" spans="1:8">
      <c r="A16283">
        <v>2588897</v>
      </c>
      <c r="B16283" t="s">
        <v>13908</v>
      </c>
      <c r="C16283" t="s">
        <v>624</v>
      </c>
      <c r="D16283" t="s">
        <v>166</v>
      </c>
      <c r="E16283" t="s">
        <v>75</v>
      </c>
      <c r="F16283" s="1" t="s">
        <v>326</v>
      </c>
      <c r="G16283" t="s">
        <v>74</v>
      </c>
      <c r="H16283" t="str">
        <f>VLOOKUP(F16283,Clubs!$A$1:$D$220,4,)</f>
        <v>009014</v>
      </c>
    </row>
    <row r="16284" spans="1:8">
      <c r="A16284">
        <v>2588899</v>
      </c>
      <c r="B16284" t="s">
        <v>13909</v>
      </c>
      <c r="C16284" t="s">
        <v>1168</v>
      </c>
      <c r="D16284" t="s">
        <v>8640</v>
      </c>
      <c r="E16284" t="s">
        <v>71</v>
      </c>
      <c r="F16284" s="1" t="s">
        <v>209</v>
      </c>
      <c r="G16284" t="s">
        <v>201</v>
      </c>
      <c r="H16284" t="str">
        <f>VLOOKUP(F16284,Clubs!$A$1:$D$220,4,)</f>
        <v>034066</v>
      </c>
    </row>
    <row r="16285" spans="1:8">
      <c r="A16285">
        <v>2588922</v>
      </c>
      <c r="B16285" t="s">
        <v>1219</v>
      </c>
      <c r="C16285" t="s">
        <v>1899</v>
      </c>
      <c r="D16285" t="s">
        <v>8640</v>
      </c>
      <c r="E16285" t="s">
        <v>75</v>
      </c>
      <c r="F16285" s="1" t="s">
        <v>283</v>
      </c>
      <c r="G16285" t="s">
        <v>211</v>
      </c>
      <c r="H16285" t="str">
        <f>VLOOKUP(F16285,Clubs!$A$1:$D$220,4,)</f>
        <v>012005</v>
      </c>
    </row>
    <row r="16286" spans="1:8">
      <c r="A16286">
        <v>2588982</v>
      </c>
      <c r="B16286" t="s">
        <v>13910</v>
      </c>
      <c r="C16286" t="s">
        <v>13911</v>
      </c>
      <c r="D16286" t="s">
        <v>165</v>
      </c>
      <c r="E16286" t="s">
        <v>71</v>
      </c>
      <c r="F16286" s="1" t="s">
        <v>280</v>
      </c>
      <c r="G16286" t="s">
        <v>74</v>
      </c>
      <c r="H16286" t="str">
        <f>VLOOKUP(F16286,Clubs!$A$1:$D$220,4,)</f>
        <v>031030</v>
      </c>
    </row>
    <row r="16287" spans="1:8">
      <c r="A16287">
        <v>2589017</v>
      </c>
      <c r="B16287" t="s">
        <v>2648</v>
      </c>
      <c r="C16287" t="s">
        <v>908</v>
      </c>
      <c r="D16287" t="s">
        <v>8640</v>
      </c>
      <c r="E16287" t="s">
        <v>71</v>
      </c>
      <c r="F16287" s="1" t="s">
        <v>219</v>
      </c>
      <c r="G16287" t="s">
        <v>211</v>
      </c>
      <c r="H16287" t="str">
        <f>VLOOKUP(F16287,Clubs!$A$1:$D$220,4,)</f>
        <v>031067</v>
      </c>
    </row>
    <row r="16288" spans="1:8">
      <c r="A16288">
        <v>2589062</v>
      </c>
      <c r="B16288" t="s">
        <v>13912</v>
      </c>
      <c r="C16288" t="s">
        <v>627</v>
      </c>
      <c r="D16288" t="s">
        <v>165</v>
      </c>
      <c r="E16288" t="s">
        <v>71</v>
      </c>
      <c r="F16288" s="1" t="s">
        <v>209</v>
      </c>
      <c r="G16288" t="s">
        <v>74</v>
      </c>
      <c r="H16288" t="str">
        <f>VLOOKUP(F16288,Clubs!$A$1:$D$220,4,)</f>
        <v>034066</v>
      </c>
    </row>
    <row r="16289" spans="1:8">
      <c r="A16289">
        <v>2589094</v>
      </c>
      <c r="B16289" t="s">
        <v>9225</v>
      </c>
      <c r="C16289" t="s">
        <v>924</v>
      </c>
      <c r="D16289" t="s">
        <v>8640</v>
      </c>
      <c r="E16289" t="s">
        <v>71</v>
      </c>
      <c r="F16289" s="1" t="s">
        <v>314</v>
      </c>
      <c r="G16289" t="s">
        <v>211</v>
      </c>
      <c r="H16289" t="str">
        <f>VLOOKUP(F16289,Clubs!$A$1:$D$220,4,)</f>
        <v>034457</v>
      </c>
    </row>
    <row r="16290" spans="1:8">
      <c r="A16290">
        <v>2589096</v>
      </c>
      <c r="B16290" t="s">
        <v>1915</v>
      </c>
      <c r="C16290" t="s">
        <v>780</v>
      </c>
      <c r="D16290" t="s">
        <v>110</v>
      </c>
      <c r="E16290" t="s">
        <v>71</v>
      </c>
      <c r="F16290" s="1" t="s">
        <v>324</v>
      </c>
      <c r="G16290" t="s">
        <v>74</v>
      </c>
      <c r="H16290" t="str">
        <f>VLOOKUP(F16290,Clubs!$A$1:$D$220,4,)</f>
        <v>009014</v>
      </c>
    </row>
    <row r="16291" spans="1:8">
      <c r="A16291">
        <v>2589112</v>
      </c>
      <c r="B16291" t="s">
        <v>13913</v>
      </c>
      <c r="C16291" t="s">
        <v>1051</v>
      </c>
      <c r="D16291" t="s">
        <v>115</v>
      </c>
      <c r="E16291" t="s">
        <v>71</v>
      </c>
      <c r="F16291" s="1" t="s">
        <v>230</v>
      </c>
      <c r="G16291" t="s">
        <v>74</v>
      </c>
      <c r="H16291" t="str">
        <f>VLOOKUP(F16291,Clubs!$A$1:$D$220,4,)</f>
        <v>031025</v>
      </c>
    </row>
    <row r="16292" spans="1:8">
      <c r="A16292">
        <v>2589149</v>
      </c>
      <c r="B16292" t="s">
        <v>13914</v>
      </c>
      <c r="C16292" t="s">
        <v>13270</v>
      </c>
      <c r="D16292" t="s">
        <v>111</v>
      </c>
      <c r="E16292" t="s">
        <v>71</v>
      </c>
      <c r="F16292" s="1" t="s">
        <v>351</v>
      </c>
      <c r="G16292" t="s">
        <v>211</v>
      </c>
      <c r="H16292" t="str">
        <f>VLOOKUP(F16292,Clubs!$A$1:$D$220,4,)</f>
        <v>012012</v>
      </c>
    </row>
    <row r="16293" spans="1:8">
      <c r="A16293">
        <v>2589165</v>
      </c>
      <c r="B16293" t="s">
        <v>10414</v>
      </c>
      <c r="C16293" t="s">
        <v>966</v>
      </c>
      <c r="D16293" t="s">
        <v>115</v>
      </c>
      <c r="E16293" t="s">
        <v>71</v>
      </c>
      <c r="F16293" s="1" t="s">
        <v>351</v>
      </c>
      <c r="G16293" t="s">
        <v>211</v>
      </c>
      <c r="H16293" t="str">
        <f>VLOOKUP(F16293,Clubs!$A$1:$D$220,4,)</f>
        <v>012012</v>
      </c>
    </row>
    <row r="16294" spans="1:8">
      <c r="A16294">
        <v>2589186</v>
      </c>
      <c r="B16294" t="s">
        <v>13915</v>
      </c>
      <c r="C16294" t="s">
        <v>1474</v>
      </c>
      <c r="D16294" t="s">
        <v>166</v>
      </c>
      <c r="E16294" t="s">
        <v>71</v>
      </c>
      <c r="F16294" s="1" t="s">
        <v>353</v>
      </c>
      <c r="G16294" t="s">
        <v>74</v>
      </c>
      <c r="H16294" t="str">
        <f>VLOOKUP(F16294,Clubs!$A$1:$D$220,4,)</f>
        <v>081061</v>
      </c>
    </row>
    <row r="16295" spans="1:8">
      <c r="A16295">
        <v>2589254</v>
      </c>
      <c r="B16295" t="s">
        <v>1836</v>
      </c>
      <c r="C16295" t="s">
        <v>577</v>
      </c>
      <c r="D16295" t="s">
        <v>109</v>
      </c>
      <c r="E16295" t="s">
        <v>71</v>
      </c>
      <c r="F16295" s="1" t="s">
        <v>228</v>
      </c>
      <c r="G16295" t="s">
        <v>74</v>
      </c>
      <c r="H16295" t="str">
        <f>VLOOKUP(F16295,Clubs!$A$1:$D$220,4,)</f>
        <v>012003</v>
      </c>
    </row>
    <row r="16296" spans="1:8">
      <c r="A16296">
        <v>2589306</v>
      </c>
      <c r="B16296" t="s">
        <v>4844</v>
      </c>
      <c r="C16296" t="s">
        <v>1899</v>
      </c>
      <c r="D16296" t="s">
        <v>8640</v>
      </c>
      <c r="E16296" t="s">
        <v>75</v>
      </c>
      <c r="F16296" s="1" t="s">
        <v>8533</v>
      </c>
      <c r="G16296" t="s">
        <v>74</v>
      </c>
      <c r="H16296" t="str">
        <f>VLOOKUP(F16296,Clubs!$A$1:$D$220,4,)</f>
        <v>034473</v>
      </c>
    </row>
    <row r="16297" spans="1:8">
      <c r="A16297">
        <v>2589334</v>
      </c>
      <c r="B16297" t="s">
        <v>893</v>
      </c>
      <c r="C16297" t="s">
        <v>789</v>
      </c>
      <c r="D16297" t="s">
        <v>166</v>
      </c>
      <c r="E16297" t="s">
        <v>71</v>
      </c>
      <c r="F16297" s="1" t="s">
        <v>330</v>
      </c>
      <c r="G16297" t="s">
        <v>74</v>
      </c>
      <c r="H16297" t="str">
        <f>VLOOKUP(F16297,Clubs!$A$1:$D$220,4,)</f>
        <v>034068</v>
      </c>
    </row>
    <row r="16298" spans="1:8">
      <c r="A16298">
        <v>2589344</v>
      </c>
      <c r="B16298" t="s">
        <v>7769</v>
      </c>
      <c r="C16298" t="s">
        <v>761</v>
      </c>
      <c r="D16298" t="s">
        <v>166</v>
      </c>
      <c r="E16298" t="s">
        <v>71</v>
      </c>
      <c r="F16298" s="1" t="s">
        <v>330</v>
      </c>
      <c r="G16298" t="s">
        <v>74</v>
      </c>
      <c r="H16298" t="str">
        <f>VLOOKUP(F16298,Clubs!$A$1:$D$220,4,)</f>
        <v>034068</v>
      </c>
    </row>
    <row r="16299" spans="1:8">
      <c r="A16299">
        <v>2589349</v>
      </c>
      <c r="B16299" t="s">
        <v>13916</v>
      </c>
      <c r="C16299" t="s">
        <v>634</v>
      </c>
      <c r="D16299" t="s">
        <v>166</v>
      </c>
      <c r="E16299" t="s">
        <v>75</v>
      </c>
      <c r="F16299" s="1" t="s">
        <v>330</v>
      </c>
      <c r="G16299" t="s">
        <v>74</v>
      </c>
      <c r="H16299" t="str">
        <f>VLOOKUP(F16299,Clubs!$A$1:$D$220,4,)</f>
        <v>034068</v>
      </c>
    </row>
    <row r="16300" spans="1:8">
      <c r="A16300">
        <v>2589355</v>
      </c>
      <c r="B16300" t="s">
        <v>1844</v>
      </c>
      <c r="C16300" t="s">
        <v>917</v>
      </c>
      <c r="D16300" t="s">
        <v>165</v>
      </c>
      <c r="E16300" t="s">
        <v>71</v>
      </c>
      <c r="F16300" s="1" t="s">
        <v>330</v>
      </c>
      <c r="G16300" t="s">
        <v>74</v>
      </c>
      <c r="H16300" t="str">
        <f>VLOOKUP(F16300,Clubs!$A$1:$D$220,4,)</f>
        <v>034068</v>
      </c>
    </row>
    <row r="16301" spans="1:8">
      <c r="A16301">
        <v>2589367</v>
      </c>
      <c r="B16301" t="s">
        <v>7026</v>
      </c>
      <c r="C16301" t="s">
        <v>13917</v>
      </c>
      <c r="D16301" t="s">
        <v>109</v>
      </c>
      <c r="E16301" t="s">
        <v>75</v>
      </c>
      <c r="F16301" s="1" t="s">
        <v>330</v>
      </c>
      <c r="G16301" t="s">
        <v>74</v>
      </c>
      <c r="H16301" t="str">
        <f>VLOOKUP(F16301,Clubs!$A$1:$D$220,4,)</f>
        <v>034068</v>
      </c>
    </row>
    <row r="16302" spans="1:8">
      <c r="A16302">
        <v>2589371</v>
      </c>
      <c r="B16302" t="s">
        <v>13918</v>
      </c>
      <c r="C16302" t="s">
        <v>917</v>
      </c>
      <c r="D16302" t="s">
        <v>165</v>
      </c>
      <c r="E16302" t="s">
        <v>71</v>
      </c>
      <c r="F16302" s="1" t="s">
        <v>330</v>
      </c>
      <c r="G16302" t="s">
        <v>74</v>
      </c>
      <c r="H16302" t="str">
        <f>VLOOKUP(F16302,Clubs!$A$1:$D$220,4,)</f>
        <v>034068</v>
      </c>
    </row>
    <row r="16303" spans="1:8">
      <c r="A16303">
        <v>2589394</v>
      </c>
      <c r="B16303" t="s">
        <v>13919</v>
      </c>
      <c r="C16303" t="s">
        <v>639</v>
      </c>
      <c r="D16303" t="s">
        <v>109</v>
      </c>
      <c r="E16303" t="s">
        <v>71</v>
      </c>
      <c r="F16303" s="1" t="s">
        <v>330</v>
      </c>
      <c r="G16303" t="s">
        <v>74</v>
      </c>
      <c r="H16303" t="str">
        <f>VLOOKUP(F16303,Clubs!$A$1:$D$220,4,)</f>
        <v>034068</v>
      </c>
    </row>
    <row r="16304" spans="1:8">
      <c r="A16304">
        <v>2589414</v>
      </c>
      <c r="B16304" t="s">
        <v>8343</v>
      </c>
      <c r="C16304" t="s">
        <v>1035</v>
      </c>
      <c r="D16304" t="s">
        <v>8640</v>
      </c>
      <c r="E16304" t="s">
        <v>71</v>
      </c>
      <c r="F16304" s="1" t="s">
        <v>300</v>
      </c>
      <c r="G16304" t="s">
        <v>211</v>
      </c>
      <c r="H16304" t="str">
        <f>VLOOKUP(F16304,Clubs!$A$1:$D$220,4,)</f>
        <v>081050</v>
      </c>
    </row>
    <row r="16305" spans="1:8">
      <c r="A16305">
        <v>2589431</v>
      </c>
      <c r="B16305" t="s">
        <v>10463</v>
      </c>
      <c r="C16305" t="s">
        <v>894</v>
      </c>
      <c r="D16305" t="s">
        <v>111</v>
      </c>
      <c r="E16305" t="s">
        <v>71</v>
      </c>
      <c r="F16305" s="1" t="s">
        <v>270</v>
      </c>
      <c r="G16305" t="s">
        <v>211</v>
      </c>
      <c r="H16305" t="str">
        <f>VLOOKUP(F16305,Clubs!$A$1:$D$220,4,)</f>
        <v>034037</v>
      </c>
    </row>
    <row r="16306" spans="1:8">
      <c r="A16306">
        <v>2589440</v>
      </c>
      <c r="B16306" t="s">
        <v>13920</v>
      </c>
      <c r="C16306" t="s">
        <v>842</v>
      </c>
      <c r="D16306" t="s">
        <v>166</v>
      </c>
      <c r="E16306" t="s">
        <v>75</v>
      </c>
      <c r="F16306" s="1" t="s">
        <v>330</v>
      </c>
      <c r="G16306" t="s">
        <v>74</v>
      </c>
      <c r="H16306" t="str">
        <f>VLOOKUP(F16306,Clubs!$A$1:$D$220,4,)</f>
        <v>034068</v>
      </c>
    </row>
    <row r="16307" spans="1:8">
      <c r="A16307">
        <v>2589536</v>
      </c>
      <c r="B16307" t="s">
        <v>4979</v>
      </c>
      <c r="C16307" t="s">
        <v>2372</v>
      </c>
      <c r="D16307" t="s">
        <v>8640</v>
      </c>
      <c r="E16307" t="s">
        <v>71</v>
      </c>
      <c r="F16307" s="1" t="s">
        <v>229</v>
      </c>
      <c r="G16307" t="s">
        <v>74</v>
      </c>
      <c r="H16307" t="str">
        <f>VLOOKUP(F16307,Clubs!$A$1:$D$220,4,)</f>
        <v>031067</v>
      </c>
    </row>
    <row r="16308" spans="1:8">
      <c r="A16308">
        <v>2589547</v>
      </c>
      <c r="B16308" t="s">
        <v>9225</v>
      </c>
      <c r="C16308" t="s">
        <v>604</v>
      </c>
      <c r="D16308" t="s">
        <v>8640</v>
      </c>
      <c r="E16308" t="s">
        <v>75</v>
      </c>
      <c r="F16308" s="1" t="s">
        <v>314</v>
      </c>
      <c r="G16308" t="s">
        <v>211</v>
      </c>
      <c r="H16308" t="str">
        <f>VLOOKUP(F16308,Clubs!$A$1:$D$220,4,)</f>
        <v>034457</v>
      </c>
    </row>
    <row r="16309" spans="1:8">
      <c r="A16309">
        <v>2589562</v>
      </c>
      <c r="B16309" t="s">
        <v>12657</v>
      </c>
      <c r="C16309" t="s">
        <v>712</v>
      </c>
      <c r="D16309" t="s">
        <v>165</v>
      </c>
      <c r="E16309" t="s">
        <v>75</v>
      </c>
      <c r="F16309" s="1" t="s">
        <v>229</v>
      </c>
      <c r="G16309" t="s">
        <v>74</v>
      </c>
      <c r="H16309" t="str">
        <f>VLOOKUP(F16309,Clubs!$A$1:$D$220,4,)</f>
        <v>031067</v>
      </c>
    </row>
    <row r="16310" spans="1:8">
      <c r="A16310">
        <v>2589582</v>
      </c>
      <c r="B16310" t="s">
        <v>2287</v>
      </c>
      <c r="C16310" t="s">
        <v>1393</v>
      </c>
      <c r="D16310" t="s">
        <v>8640</v>
      </c>
      <c r="E16310" t="s">
        <v>71</v>
      </c>
      <c r="F16310" s="1" t="s">
        <v>275</v>
      </c>
      <c r="G16310" t="s">
        <v>201</v>
      </c>
      <c r="H16310" t="str">
        <f>VLOOKUP(F16310,Clubs!$A$1:$D$220,4,)</f>
        <v>081061</v>
      </c>
    </row>
    <row r="16311" spans="1:8">
      <c r="A16311">
        <v>2589584</v>
      </c>
      <c r="B16311" t="s">
        <v>13921</v>
      </c>
      <c r="C16311" t="s">
        <v>761</v>
      </c>
      <c r="D16311" t="s">
        <v>166</v>
      </c>
      <c r="E16311" t="s">
        <v>71</v>
      </c>
      <c r="F16311" s="1" t="s">
        <v>212</v>
      </c>
      <c r="G16311" t="s">
        <v>74</v>
      </c>
      <c r="H16311" t="str">
        <f>VLOOKUP(F16311,Clubs!$A$1:$D$220,4,)</f>
        <v>030076</v>
      </c>
    </row>
    <row r="16312" spans="1:8">
      <c r="A16312">
        <v>2589633</v>
      </c>
      <c r="B16312" t="s">
        <v>13922</v>
      </c>
      <c r="C16312" t="s">
        <v>955</v>
      </c>
      <c r="D16312" t="s">
        <v>166</v>
      </c>
      <c r="E16312" t="s">
        <v>71</v>
      </c>
      <c r="F16312" s="1" t="s">
        <v>212</v>
      </c>
      <c r="G16312" t="s">
        <v>74</v>
      </c>
      <c r="H16312" t="str">
        <f>VLOOKUP(F16312,Clubs!$A$1:$D$220,4,)</f>
        <v>030076</v>
      </c>
    </row>
    <row r="16313" spans="1:8">
      <c r="A16313">
        <v>2589673</v>
      </c>
      <c r="B16313" t="s">
        <v>2856</v>
      </c>
      <c r="C16313" t="s">
        <v>2078</v>
      </c>
      <c r="D16313" t="s">
        <v>111</v>
      </c>
      <c r="E16313" t="s">
        <v>71</v>
      </c>
      <c r="F16313" s="1" t="s">
        <v>241</v>
      </c>
      <c r="G16313" t="s">
        <v>211</v>
      </c>
      <c r="H16313" t="str">
        <f>VLOOKUP(F16313,Clubs!$A$1:$D$220,4,)</f>
        <v>034072</v>
      </c>
    </row>
    <row r="16314" spans="1:8">
      <c r="A16314">
        <v>2589676</v>
      </c>
      <c r="B16314" t="s">
        <v>13923</v>
      </c>
      <c r="C16314" t="s">
        <v>3620</v>
      </c>
      <c r="D16314" t="s">
        <v>8640</v>
      </c>
      <c r="E16314" t="s">
        <v>75</v>
      </c>
      <c r="F16314" s="1" t="s">
        <v>241</v>
      </c>
      <c r="G16314" t="s">
        <v>211</v>
      </c>
      <c r="H16314" t="str">
        <f>VLOOKUP(F16314,Clubs!$A$1:$D$220,4,)</f>
        <v>034072</v>
      </c>
    </row>
    <row r="16315" spans="1:8">
      <c r="A16315">
        <v>2589681</v>
      </c>
      <c r="B16315" t="s">
        <v>11079</v>
      </c>
      <c r="C16315" t="s">
        <v>1355</v>
      </c>
      <c r="D16315" t="s">
        <v>8640</v>
      </c>
      <c r="E16315" t="s">
        <v>71</v>
      </c>
      <c r="F16315" s="1" t="s">
        <v>215</v>
      </c>
      <c r="G16315" t="s">
        <v>74</v>
      </c>
      <c r="H16315" t="str">
        <f>VLOOKUP(F16315,Clubs!$A$1:$D$220,4,)</f>
        <v>031042</v>
      </c>
    </row>
    <row r="16316" spans="1:8">
      <c r="A16316">
        <v>2589698</v>
      </c>
      <c r="B16316" t="s">
        <v>657</v>
      </c>
      <c r="C16316" t="s">
        <v>929</v>
      </c>
      <c r="D16316" t="s">
        <v>8640</v>
      </c>
      <c r="E16316" t="s">
        <v>71</v>
      </c>
      <c r="F16316" s="1" t="s">
        <v>314</v>
      </c>
      <c r="G16316" t="s">
        <v>211</v>
      </c>
      <c r="H16316" t="str">
        <f>VLOOKUP(F16316,Clubs!$A$1:$D$220,4,)</f>
        <v>034457</v>
      </c>
    </row>
    <row r="16317" spans="1:8">
      <c r="A16317">
        <v>2589715</v>
      </c>
      <c r="B16317" t="s">
        <v>13924</v>
      </c>
      <c r="C16317" t="s">
        <v>1314</v>
      </c>
      <c r="D16317" t="s">
        <v>8640</v>
      </c>
      <c r="E16317" t="s">
        <v>71</v>
      </c>
      <c r="F16317" s="1" t="s">
        <v>10888</v>
      </c>
      <c r="G16317" t="s">
        <v>74</v>
      </c>
      <c r="H16317" t="str">
        <f>VLOOKUP(F16317,Clubs!$A$1:$D$220,4,)</f>
        <v>046002</v>
      </c>
    </row>
    <row r="16318" spans="1:8">
      <c r="A16318">
        <v>2589743</v>
      </c>
      <c r="B16318" t="s">
        <v>1319</v>
      </c>
      <c r="C16318" t="s">
        <v>1353</v>
      </c>
      <c r="D16318" t="s">
        <v>8640</v>
      </c>
      <c r="E16318" t="s">
        <v>71</v>
      </c>
      <c r="F16318" s="1" t="s">
        <v>317</v>
      </c>
      <c r="G16318" t="s">
        <v>74</v>
      </c>
      <c r="H16318" t="str">
        <f>VLOOKUP(F16318,Clubs!$A$1:$D$220,4,)</f>
        <v>034452</v>
      </c>
    </row>
    <row r="16319" spans="1:8">
      <c r="A16319">
        <v>2589757</v>
      </c>
      <c r="B16319" t="s">
        <v>13925</v>
      </c>
      <c r="C16319" t="s">
        <v>13926</v>
      </c>
      <c r="D16319" t="s">
        <v>8640</v>
      </c>
      <c r="E16319" t="s">
        <v>75</v>
      </c>
      <c r="F16319" s="1" t="s">
        <v>317</v>
      </c>
      <c r="G16319" t="s">
        <v>74</v>
      </c>
      <c r="H16319" t="str">
        <f>VLOOKUP(F16319,Clubs!$A$1:$D$220,4,)</f>
        <v>034452</v>
      </c>
    </row>
    <row r="16320" spans="1:8">
      <c r="A16320">
        <v>2589779</v>
      </c>
      <c r="B16320" t="s">
        <v>13927</v>
      </c>
      <c r="C16320" t="s">
        <v>1627</v>
      </c>
      <c r="D16320" t="s">
        <v>111</v>
      </c>
      <c r="E16320" t="s">
        <v>75</v>
      </c>
      <c r="F16320" s="1" t="s">
        <v>10888</v>
      </c>
      <c r="G16320" t="s">
        <v>74</v>
      </c>
      <c r="H16320" t="str">
        <f>VLOOKUP(F16320,Clubs!$A$1:$D$220,4,)</f>
        <v>046002</v>
      </c>
    </row>
    <row r="16321" spans="1:8">
      <c r="A16321">
        <v>2589833</v>
      </c>
      <c r="B16321" t="s">
        <v>1966</v>
      </c>
      <c r="C16321" t="s">
        <v>768</v>
      </c>
      <c r="D16321" t="s">
        <v>165</v>
      </c>
      <c r="E16321" t="s">
        <v>71</v>
      </c>
      <c r="F16321" s="1" t="s">
        <v>336</v>
      </c>
      <c r="G16321" t="s">
        <v>74</v>
      </c>
      <c r="H16321" t="str">
        <f>VLOOKUP(F16321,Clubs!$A$1:$D$220,4,)</f>
        <v>030076</v>
      </c>
    </row>
    <row r="16322" spans="1:8">
      <c r="A16322">
        <v>2589839</v>
      </c>
      <c r="B16322" t="s">
        <v>1028</v>
      </c>
      <c r="C16322" t="s">
        <v>13928</v>
      </c>
      <c r="D16322" t="s">
        <v>8640</v>
      </c>
      <c r="E16322" t="s">
        <v>71</v>
      </c>
      <c r="F16322" s="1" t="s">
        <v>209</v>
      </c>
      <c r="G16322" t="s">
        <v>211</v>
      </c>
      <c r="H16322" t="str">
        <f>VLOOKUP(F16322,Clubs!$A$1:$D$220,4,)</f>
        <v>034066</v>
      </c>
    </row>
    <row r="16323" spans="1:8">
      <c r="A16323">
        <v>2589845</v>
      </c>
      <c r="B16323" t="s">
        <v>2136</v>
      </c>
      <c r="C16323" t="s">
        <v>584</v>
      </c>
      <c r="D16323" t="s">
        <v>109</v>
      </c>
      <c r="E16323" t="s">
        <v>71</v>
      </c>
      <c r="F16323" s="1" t="s">
        <v>212</v>
      </c>
      <c r="G16323" t="s">
        <v>74</v>
      </c>
      <c r="H16323" t="str">
        <f>VLOOKUP(F16323,Clubs!$A$1:$D$220,4,)</f>
        <v>030076</v>
      </c>
    </row>
    <row r="16324" spans="1:8">
      <c r="A16324">
        <v>2589880</v>
      </c>
      <c r="B16324" t="s">
        <v>637</v>
      </c>
      <c r="C16324" t="s">
        <v>6983</v>
      </c>
      <c r="D16324" t="s">
        <v>111</v>
      </c>
      <c r="E16324" t="s">
        <v>71</v>
      </c>
      <c r="F16324" s="1" t="s">
        <v>263</v>
      </c>
      <c r="G16324" t="s">
        <v>74</v>
      </c>
      <c r="H16324" t="str">
        <f>VLOOKUP(F16324,Clubs!$A$1:$D$220,4,)</f>
        <v>034062</v>
      </c>
    </row>
    <row r="16325" spans="1:8">
      <c r="A16325">
        <v>2589882</v>
      </c>
      <c r="B16325" t="s">
        <v>13929</v>
      </c>
      <c r="C16325" t="s">
        <v>3554</v>
      </c>
      <c r="D16325" t="s">
        <v>165</v>
      </c>
      <c r="E16325" t="s">
        <v>75</v>
      </c>
      <c r="F16325" s="1" t="s">
        <v>212</v>
      </c>
      <c r="G16325" t="s">
        <v>74</v>
      </c>
      <c r="H16325" t="str">
        <f>VLOOKUP(F16325,Clubs!$A$1:$D$220,4,)</f>
        <v>030076</v>
      </c>
    </row>
    <row r="16326" spans="1:8">
      <c r="A16326">
        <v>2589886</v>
      </c>
      <c r="B16326" t="s">
        <v>13930</v>
      </c>
      <c r="C16326" t="s">
        <v>917</v>
      </c>
      <c r="D16326" t="s">
        <v>165</v>
      </c>
      <c r="E16326" t="s">
        <v>71</v>
      </c>
      <c r="F16326" s="1" t="s">
        <v>263</v>
      </c>
      <c r="G16326" t="s">
        <v>74</v>
      </c>
      <c r="H16326" t="str">
        <f>VLOOKUP(F16326,Clubs!$A$1:$D$220,4,)</f>
        <v>034062</v>
      </c>
    </row>
    <row r="16327" spans="1:8">
      <c r="A16327">
        <v>2589894</v>
      </c>
      <c r="B16327" t="s">
        <v>13931</v>
      </c>
      <c r="C16327" t="s">
        <v>919</v>
      </c>
      <c r="D16327" t="s">
        <v>166</v>
      </c>
      <c r="E16327" t="s">
        <v>71</v>
      </c>
      <c r="F16327" s="1" t="s">
        <v>263</v>
      </c>
      <c r="G16327" t="s">
        <v>74</v>
      </c>
      <c r="H16327" t="str">
        <f>VLOOKUP(F16327,Clubs!$A$1:$D$220,4,)</f>
        <v>034062</v>
      </c>
    </row>
    <row r="16328" spans="1:8">
      <c r="A16328">
        <v>2589912</v>
      </c>
      <c r="B16328" t="s">
        <v>1124</v>
      </c>
      <c r="C16328" t="s">
        <v>1168</v>
      </c>
      <c r="D16328" t="s">
        <v>110</v>
      </c>
      <c r="E16328" t="s">
        <v>71</v>
      </c>
      <c r="F16328" s="1" t="s">
        <v>263</v>
      </c>
      <c r="G16328" t="s">
        <v>74</v>
      </c>
      <c r="H16328" t="str">
        <f>VLOOKUP(F16328,Clubs!$A$1:$D$220,4,)</f>
        <v>034062</v>
      </c>
    </row>
    <row r="16329" spans="1:8">
      <c r="A16329">
        <v>2589921</v>
      </c>
      <c r="B16329" t="s">
        <v>13932</v>
      </c>
      <c r="C16329" t="s">
        <v>629</v>
      </c>
      <c r="D16329" t="s">
        <v>109</v>
      </c>
      <c r="E16329" t="s">
        <v>75</v>
      </c>
      <c r="F16329" s="1" t="s">
        <v>263</v>
      </c>
      <c r="G16329" t="s">
        <v>74</v>
      </c>
      <c r="H16329" t="str">
        <f>VLOOKUP(F16329,Clubs!$A$1:$D$220,4,)</f>
        <v>034062</v>
      </c>
    </row>
    <row r="16330" spans="1:8">
      <c r="A16330">
        <v>2589960</v>
      </c>
      <c r="B16330" t="s">
        <v>1272</v>
      </c>
      <c r="C16330" t="s">
        <v>1175</v>
      </c>
      <c r="D16330" t="s">
        <v>8640</v>
      </c>
      <c r="E16330" t="s">
        <v>75</v>
      </c>
      <c r="F16330" s="1" t="s">
        <v>8533</v>
      </c>
      <c r="G16330" t="s">
        <v>74</v>
      </c>
      <c r="H16330" t="str">
        <f>VLOOKUP(F16330,Clubs!$A$1:$D$220,4,)</f>
        <v>034473</v>
      </c>
    </row>
    <row r="16331" spans="1:8">
      <c r="A16331">
        <v>2589962</v>
      </c>
      <c r="B16331" t="s">
        <v>13933</v>
      </c>
      <c r="C16331" t="s">
        <v>13934</v>
      </c>
      <c r="D16331" t="s">
        <v>8640</v>
      </c>
      <c r="E16331" t="s">
        <v>71</v>
      </c>
      <c r="F16331" s="1" t="s">
        <v>8533</v>
      </c>
      <c r="G16331" t="s">
        <v>74</v>
      </c>
      <c r="H16331" t="str">
        <f>VLOOKUP(F16331,Clubs!$A$1:$D$220,4,)</f>
        <v>034473</v>
      </c>
    </row>
    <row r="16332" spans="1:8">
      <c r="A16332">
        <v>2589970</v>
      </c>
      <c r="B16332" t="s">
        <v>4243</v>
      </c>
      <c r="C16332" t="s">
        <v>2337</v>
      </c>
      <c r="D16332" t="s">
        <v>165</v>
      </c>
      <c r="E16332" t="s">
        <v>75</v>
      </c>
      <c r="F16332" s="1" t="s">
        <v>203</v>
      </c>
      <c r="G16332" t="s">
        <v>74</v>
      </c>
      <c r="H16332" t="str">
        <f>VLOOKUP(F16332,Clubs!$A$1:$D$220,4,)</f>
        <v>031009</v>
      </c>
    </row>
    <row r="16333" spans="1:8">
      <c r="A16333">
        <v>2590007</v>
      </c>
      <c r="B16333" t="s">
        <v>13935</v>
      </c>
      <c r="C16333" t="s">
        <v>793</v>
      </c>
      <c r="D16333" t="s">
        <v>8640</v>
      </c>
      <c r="E16333" t="s">
        <v>71</v>
      </c>
      <c r="F16333" s="1" t="s">
        <v>244</v>
      </c>
      <c r="G16333" t="s">
        <v>74</v>
      </c>
      <c r="H16333" t="str">
        <f>VLOOKUP(F16333,Clubs!$A$1:$D$220,4,)</f>
        <v>030008</v>
      </c>
    </row>
    <row r="16334" spans="1:8">
      <c r="A16334">
        <v>2590008</v>
      </c>
      <c r="B16334" t="s">
        <v>13936</v>
      </c>
      <c r="C16334" t="s">
        <v>908</v>
      </c>
      <c r="D16334" t="s">
        <v>8640</v>
      </c>
      <c r="E16334" t="s">
        <v>71</v>
      </c>
      <c r="F16334" s="1" t="s">
        <v>244</v>
      </c>
      <c r="G16334" t="s">
        <v>211</v>
      </c>
      <c r="H16334" t="str">
        <f>VLOOKUP(F16334,Clubs!$A$1:$D$220,4,)</f>
        <v>030008</v>
      </c>
    </row>
    <row r="16335" spans="1:8">
      <c r="A16335">
        <v>2590035</v>
      </c>
      <c r="B16335" t="s">
        <v>585</v>
      </c>
      <c r="C16335" t="s">
        <v>2241</v>
      </c>
      <c r="D16335" t="s">
        <v>111</v>
      </c>
      <c r="E16335" t="s">
        <v>71</v>
      </c>
      <c r="F16335" s="1" t="s">
        <v>351</v>
      </c>
      <c r="G16335" t="s">
        <v>211</v>
      </c>
      <c r="H16335" t="str">
        <f>VLOOKUP(F16335,Clubs!$A$1:$D$220,4,)</f>
        <v>012012</v>
      </c>
    </row>
    <row r="16336" spans="1:8">
      <c r="A16336">
        <v>2590040</v>
      </c>
      <c r="B16336" t="s">
        <v>3063</v>
      </c>
      <c r="C16336" t="s">
        <v>1426</v>
      </c>
      <c r="D16336" t="s">
        <v>111</v>
      </c>
      <c r="E16336" t="s">
        <v>75</v>
      </c>
      <c r="F16336" s="1" t="s">
        <v>334</v>
      </c>
      <c r="G16336" t="s">
        <v>74</v>
      </c>
      <c r="H16336" t="str">
        <f>VLOOKUP(F16336,Clubs!$A$1:$D$220,4,)</f>
        <v>065019</v>
      </c>
    </row>
    <row r="16337" spans="1:8">
      <c r="A16337">
        <v>2590063</v>
      </c>
      <c r="B16337" t="s">
        <v>13937</v>
      </c>
      <c r="C16337" t="s">
        <v>1353</v>
      </c>
      <c r="D16337" t="s">
        <v>165</v>
      </c>
      <c r="E16337" t="s">
        <v>71</v>
      </c>
      <c r="F16337" s="1" t="s">
        <v>298</v>
      </c>
      <c r="G16337" t="s">
        <v>74</v>
      </c>
      <c r="H16337" t="str">
        <f>VLOOKUP(F16337,Clubs!$A$1:$D$220,4,)</f>
        <v>034066</v>
      </c>
    </row>
    <row r="16338" spans="1:8">
      <c r="A16338">
        <v>2590065</v>
      </c>
      <c r="B16338" t="s">
        <v>13938</v>
      </c>
      <c r="C16338" t="s">
        <v>13939</v>
      </c>
      <c r="D16338" t="s">
        <v>166</v>
      </c>
      <c r="E16338" t="s">
        <v>71</v>
      </c>
      <c r="F16338" s="1" t="s">
        <v>298</v>
      </c>
      <c r="G16338" t="s">
        <v>74</v>
      </c>
      <c r="H16338" t="str">
        <f>VLOOKUP(F16338,Clubs!$A$1:$D$220,4,)</f>
        <v>034066</v>
      </c>
    </row>
    <row r="16339" spans="1:8">
      <c r="A16339">
        <v>2590068</v>
      </c>
      <c r="B16339" t="s">
        <v>13940</v>
      </c>
      <c r="C16339" t="s">
        <v>1067</v>
      </c>
      <c r="D16339" t="s">
        <v>166</v>
      </c>
      <c r="E16339" t="s">
        <v>71</v>
      </c>
      <c r="F16339" s="1" t="s">
        <v>298</v>
      </c>
      <c r="G16339" t="s">
        <v>74</v>
      </c>
      <c r="H16339" t="str">
        <f>VLOOKUP(F16339,Clubs!$A$1:$D$220,4,)</f>
        <v>034066</v>
      </c>
    </row>
    <row r="16340" spans="1:8">
      <c r="A16340">
        <v>2590091</v>
      </c>
      <c r="B16340" t="s">
        <v>942</v>
      </c>
      <c r="C16340" t="s">
        <v>1331</v>
      </c>
      <c r="D16340" t="s">
        <v>8640</v>
      </c>
      <c r="E16340" t="s">
        <v>75</v>
      </c>
      <c r="F16340" s="1" t="s">
        <v>317</v>
      </c>
      <c r="G16340" t="s">
        <v>211</v>
      </c>
      <c r="H16340" t="str">
        <f>VLOOKUP(F16340,Clubs!$A$1:$D$220,4,)</f>
        <v>034452</v>
      </c>
    </row>
    <row r="16341" spans="1:8">
      <c r="A16341">
        <v>2590134</v>
      </c>
      <c r="B16341" t="s">
        <v>13941</v>
      </c>
      <c r="C16341" t="s">
        <v>723</v>
      </c>
      <c r="D16341" t="s">
        <v>8640</v>
      </c>
      <c r="E16341" t="s">
        <v>71</v>
      </c>
      <c r="F16341" s="1" t="s">
        <v>202</v>
      </c>
      <c r="G16341" t="s">
        <v>211</v>
      </c>
      <c r="H16341" t="str">
        <f>VLOOKUP(F16341,Clubs!$A$1:$D$220,4,)</f>
        <v>081017</v>
      </c>
    </row>
    <row r="16342" spans="1:8">
      <c r="A16342">
        <v>2590149</v>
      </c>
      <c r="B16342" t="s">
        <v>5399</v>
      </c>
      <c r="C16342" t="s">
        <v>656</v>
      </c>
      <c r="D16342" t="s">
        <v>8640</v>
      </c>
      <c r="E16342" t="s">
        <v>71</v>
      </c>
      <c r="F16342" s="1" t="s">
        <v>202</v>
      </c>
      <c r="G16342" t="s">
        <v>201</v>
      </c>
      <c r="H16342" t="str">
        <f>VLOOKUP(F16342,Clubs!$A$1:$D$220,4,)</f>
        <v>081017</v>
      </c>
    </row>
    <row r="16343" spans="1:8">
      <c r="A16343">
        <v>2590169</v>
      </c>
      <c r="B16343" t="s">
        <v>1171</v>
      </c>
      <c r="C16343" t="s">
        <v>2800</v>
      </c>
      <c r="D16343" t="s">
        <v>8640</v>
      </c>
      <c r="E16343" t="s">
        <v>75</v>
      </c>
      <c r="F16343" s="1" t="s">
        <v>288</v>
      </c>
      <c r="G16343" t="s">
        <v>74</v>
      </c>
      <c r="H16343" t="str">
        <f>VLOOKUP(F16343,Clubs!$A$1:$D$220,4,)</f>
        <v>065020</v>
      </c>
    </row>
    <row r="16344" spans="1:8">
      <c r="A16344">
        <v>2590203</v>
      </c>
      <c r="B16344" t="s">
        <v>972</v>
      </c>
      <c r="C16344" t="s">
        <v>1055</v>
      </c>
      <c r="D16344" t="s">
        <v>165</v>
      </c>
      <c r="E16344" t="s">
        <v>75</v>
      </c>
      <c r="F16344" s="1" t="s">
        <v>251</v>
      </c>
      <c r="G16344" t="s">
        <v>74</v>
      </c>
      <c r="H16344" t="str">
        <f>VLOOKUP(F16344,Clubs!$A$1:$D$220,4,)</f>
        <v>081041</v>
      </c>
    </row>
    <row r="16345" spans="1:8">
      <c r="A16345">
        <v>2590207</v>
      </c>
      <c r="B16345" t="s">
        <v>13942</v>
      </c>
      <c r="C16345" t="s">
        <v>2256</v>
      </c>
      <c r="D16345" t="s">
        <v>166</v>
      </c>
      <c r="E16345" t="s">
        <v>71</v>
      </c>
      <c r="F16345" s="1" t="s">
        <v>234</v>
      </c>
      <c r="G16345" t="s">
        <v>74</v>
      </c>
      <c r="H16345" t="str">
        <f>VLOOKUP(F16345,Clubs!$A$1:$D$220,4,)</f>
        <v>081050</v>
      </c>
    </row>
    <row r="16346" spans="1:8">
      <c r="A16346">
        <v>2590347</v>
      </c>
      <c r="B16346" t="s">
        <v>13943</v>
      </c>
      <c r="C16346" t="s">
        <v>1320</v>
      </c>
      <c r="D16346" t="s">
        <v>8640</v>
      </c>
      <c r="E16346" t="s">
        <v>75</v>
      </c>
      <c r="F16346" s="1" t="s">
        <v>10888</v>
      </c>
      <c r="G16346" t="s">
        <v>211</v>
      </c>
      <c r="H16346" t="str">
        <f>VLOOKUP(F16346,Clubs!$A$1:$D$220,4,)</f>
        <v>046002</v>
      </c>
    </row>
    <row r="16347" spans="1:8">
      <c r="A16347">
        <v>2590350</v>
      </c>
      <c r="B16347" t="s">
        <v>13944</v>
      </c>
      <c r="C16347" t="s">
        <v>1206</v>
      </c>
      <c r="D16347" t="s">
        <v>8640</v>
      </c>
      <c r="E16347" t="s">
        <v>71</v>
      </c>
      <c r="F16347" s="1" t="s">
        <v>10888</v>
      </c>
      <c r="G16347" t="s">
        <v>211</v>
      </c>
      <c r="H16347" t="str">
        <f>VLOOKUP(F16347,Clubs!$A$1:$D$220,4,)</f>
        <v>046002</v>
      </c>
    </row>
    <row r="16348" spans="1:8">
      <c r="A16348">
        <v>2590351</v>
      </c>
      <c r="B16348" t="s">
        <v>3563</v>
      </c>
      <c r="C16348" t="s">
        <v>2766</v>
      </c>
      <c r="D16348" t="s">
        <v>110</v>
      </c>
      <c r="E16348" t="s">
        <v>71</v>
      </c>
      <c r="F16348" s="1" t="s">
        <v>213</v>
      </c>
      <c r="G16348" t="s">
        <v>74</v>
      </c>
      <c r="H16348" t="str">
        <f>VLOOKUP(F16348,Clubs!$A$1:$D$220,4,)</f>
        <v>066032</v>
      </c>
    </row>
    <row r="16349" spans="1:8">
      <c r="A16349">
        <v>2590383</v>
      </c>
      <c r="B16349" t="s">
        <v>13945</v>
      </c>
      <c r="C16349" t="s">
        <v>1175</v>
      </c>
      <c r="D16349" t="s">
        <v>111</v>
      </c>
      <c r="E16349" t="s">
        <v>75</v>
      </c>
      <c r="F16349" s="1" t="s">
        <v>230</v>
      </c>
      <c r="G16349" t="s">
        <v>211</v>
      </c>
      <c r="H16349" t="str">
        <f>VLOOKUP(F16349,Clubs!$A$1:$D$220,4,)</f>
        <v>031025</v>
      </c>
    </row>
    <row r="16350" spans="1:8">
      <c r="A16350">
        <v>2590416</v>
      </c>
      <c r="B16350" t="s">
        <v>13946</v>
      </c>
      <c r="C16350" t="s">
        <v>3780</v>
      </c>
      <c r="D16350" t="s">
        <v>115</v>
      </c>
      <c r="E16350" t="s">
        <v>71</v>
      </c>
      <c r="F16350" s="1" t="s">
        <v>215</v>
      </c>
      <c r="G16350" t="s">
        <v>211</v>
      </c>
      <c r="H16350" t="str">
        <f>VLOOKUP(F16350,Clubs!$A$1:$D$220,4,)</f>
        <v>031042</v>
      </c>
    </row>
    <row r="16351" spans="1:8">
      <c r="A16351">
        <v>2590427</v>
      </c>
      <c r="B16351" t="s">
        <v>11464</v>
      </c>
      <c r="C16351" t="s">
        <v>1328</v>
      </c>
      <c r="D16351" t="s">
        <v>8640</v>
      </c>
      <c r="E16351" t="s">
        <v>71</v>
      </c>
      <c r="F16351" s="1" t="s">
        <v>196</v>
      </c>
      <c r="G16351" t="s">
        <v>201</v>
      </c>
      <c r="H16351" t="str">
        <f>VLOOKUP(F16351,Clubs!$A$1:$D$220,4,)</f>
        <v>031051</v>
      </c>
    </row>
    <row r="16352" spans="1:8">
      <c r="A16352">
        <v>2590428</v>
      </c>
      <c r="B16352" t="s">
        <v>13947</v>
      </c>
      <c r="C16352" t="s">
        <v>1386</v>
      </c>
      <c r="D16352" t="s">
        <v>8640</v>
      </c>
      <c r="E16352" t="s">
        <v>71</v>
      </c>
      <c r="F16352" s="1" t="s">
        <v>10888</v>
      </c>
      <c r="G16352" t="s">
        <v>211</v>
      </c>
      <c r="H16352" t="str">
        <f>VLOOKUP(F16352,Clubs!$A$1:$D$220,4,)</f>
        <v>046002</v>
      </c>
    </row>
    <row r="16353" spans="1:8">
      <c r="A16353">
        <v>2590452</v>
      </c>
      <c r="B16353" t="s">
        <v>6877</v>
      </c>
      <c r="C16353" t="s">
        <v>765</v>
      </c>
      <c r="D16353" t="s">
        <v>8640</v>
      </c>
      <c r="E16353" t="s">
        <v>71</v>
      </c>
      <c r="F16353" s="1" t="s">
        <v>271</v>
      </c>
      <c r="G16353" t="s">
        <v>74</v>
      </c>
      <c r="H16353" t="str">
        <f>VLOOKUP(F16353,Clubs!$A$1:$D$220,4,)</f>
        <v>082017</v>
      </c>
    </row>
    <row r="16354" spans="1:8">
      <c r="A16354">
        <v>2590453</v>
      </c>
      <c r="B16354" t="s">
        <v>13948</v>
      </c>
      <c r="C16354" t="s">
        <v>13949</v>
      </c>
      <c r="D16354" t="s">
        <v>109</v>
      </c>
      <c r="E16354" t="s">
        <v>71</v>
      </c>
      <c r="F16354" s="1" t="s">
        <v>228</v>
      </c>
      <c r="G16354" t="s">
        <v>74</v>
      </c>
      <c r="H16354" t="str">
        <f>VLOOKUP(F16354,Clubs!$A$1:$D$220,4,)</f>
        <v>012003</v>
      </c>
    </row>
    <row r="16355" spans="1:8">
      <c r="A16355">
        <v>2590482</v>
      </c>
      <c r="B16355" t="s">
        <v>13950</v>
      </c>
      <c r="C16355" t="s">
        <v>13951</v>
      </c>
      <c r="D16355" t="s">
        <v>166</v>
      </c>
      <c r="E16355" t="s">
        <v>75</v>
      </c>
      <c r="F16355" s="1" t="s">
        <v>205</v>
      </c>
      <c r="G16355" t="s">
        <v>74</v>
      </c>
      <c r="H16355" t="str">
        <f>VLOOKUP(F16355,Clubs!$A$1:$D$220,4,)</f>
        <v>030040</v>
      </c>
    </row>
    <row r="16356" spans="1:8">
      <c r="A16356">
        <v>2590532</v>
      </c>
      <c r="B16356" t="s">
        <v>4171</v>
      </c>
      <c r="C16356" t="s">
        <v>1100</v>
      </c>
      <c r="D16356" t="s">
        <v>111</v>
      </c>
      <c r="E16356" t="s">
        <v>75</v>
      </c>
      <c r="F16356" s="1" t="s">
        <v>263</v>
      </c>
      <c r="G16356" t="s">
        <v>74</v>
      </c>
      <c r="H16356" t="str">
        <f>VLOOKUP(F16356,Clubs!$A$1:$D$220,4,)</f>
        <v>034062</v>
      </c>
    </row>
    <row r="16357" spans="1:8">
      <c r="A16357">
        <v>2590539</v>
      </c>
      <c r="B16357" t="s">
        <v>1909</v>
      </c>
      <c r="C16357" t="s">
        <v>1191</v>
      </c>
      <c r="D16357" t="s">
        <v>8640</v>
      </c>
      <c r="E16357" t="s">
        <v>71</v>
      </c>
      <c r="F16357" s="1" t="s">
        <v>228</v>
      </c>
      <c r="G16357" t="s">
        <v>201</v>
      </c>
      <c r="H16357" t="str">
        <f>VLOOKUP(F16357,Clubs!$A$1:$D$220,4,)</f>
        <v>012003</v>
      </c>
    </row>
    <row r="16358" spans="1:8">
      <c r="A16358">
        <v>2590600</v>
      </c>
      <c r="B16358" t="s">
        <v>4451</v>
      </c>
      <c r="C16358" t="s">
        <v>3890</v>
      </c>
      <c r="D16358" t="s">
        <v>165</v>
      </c>
      <c r="E16358" t="s">
        <v>71</v>
      </c>
      <c r="F16358" s="1" t="s">
        <v>356</v>
      </c>
      <c r="G16358" t="s">
        <v>74</v>
      </c>
      <c r="H16358" t="str">
        <f>VLOOKUP(F16358,Clubs!$A$1:$D$220,4,)</f>
        <v>081017</v>
      </c>
    </row>
    <row r="16359" spans="1:8">
      <c r="A16359">
        <v>2590602</v>
      </c>
      <c r="B16359" t="s">
        <v>1233</v>
      </c>
      <c r="C16359" t="s">
        <v>8943</v>
      </c>
      <c r="D16359" t="s">
        <v>165</v>
      </c>
      <c r="E16359" t="s">
        <v>71</v>
      </c>
      <c r="F16359" s="1" t="s">
        <v>356</v>
      </c>
      <c r="G16359" t="s">
        <v>74</v>
      </c>
      <c r="H16359" t="str">
        <f>VLOOKUP(F16359,Clubs!$A$1:$D$220,4,)</f>
        <v>081017</v>
      </c>
    </row>
    <row r="16360" spans="1:8">
      <c r="A16360">
        <v>2590607</v>
      </c>
      <c r="B16360" t="s">
        <v>4868</v>
      </c>
      <c r="C16360" t="s">
        <v>13952</v>
      </c>
      <c r="D16360" t="s">
        <v>111</v>
      </c>
      <c r="E16360" t="s">
        <v>75</v>
      </c>
      <c r="F16360" s="1" t="s">
        <v>288</v>
      </c>
      <c r="G16360" t="s">
        <v>74</v>
      </c>
      <c r="H16360" t="str">
        <f>VLOOKUP(F16360,Clubs!$A$1:$D$220,4,)</f>
        <v>065020</v>
      </c>
    </row>
    <row r="16361" spans="1:8">
      <c r="A16361">
        <v>2590620</v>
      </c>
      <c r="B16361" t="s">
        <v>11010</v>
      </c>
      <c r="C16361" t="s">
        <v>1206</v>
      </c>
      <c r="D16361" t="s">
        <v>165</v>
      </c>
      <c r="E16361" t="s">
        <v>71</v>
      </c>
      <c r="F16361" s="1" t="s">
        <v>245</v>
      </c>
      <c r="G16361" t="s">
        <v>74</v>
      </c>
      <c r="H16361" t="str">
        <f>VLOOKUP(F16361,Clubs!$A$1:$D$220,4,)</f>
        <v>046012</v>
      </c>
    </row>
    <row r="16362" spans="1:8">
      <c r="A16362">
        <v>2590621</v>
      </c>
      <c r="B16362" t="s">
        <v>13953</v>
      </c>
      <c r="C16362" t="s">
        <v>690</v>
      </c>
      <c r="D16362" t="s">
        <v>165</v>
      </c>
      <c r="E16362" t="s">
        <v>71</v>
      </c>
      <c r="F16362" s="1" t="s">
        <v>245</v>
      </c>
      <c r="G16362" t="s">
        <v>74</v>
      </c>
      <c r="H16362" t="str">
        <f>VLOOKUP(F16362,Clubs!$A$1:$D$220,4,)</f>
        <v>046012</v>
      </c>
    </row>
    <row r="16363" spans="1:8">
      <c r="A16363">
        <v>2590623</v>
      </c>
      <c r="B16363" t="s">
        <v>13954</v>
      </c>
      <c r="C16363" t="s">
        <v>2227</v>
      </c>
      <c r="D16363" t="s">
        <v>165</v>
      </c>
      <c r="E16363" t="s">
        <v>71</v>
      </c>
      <c r="F16363" s="1" t="s">
        <v>245</v>
      </c>
      <c r="G16363" t="s">
        <v>74</v>
      </c>
      <c r="H16363" t="str">
        <f>VLOOKUP(F16363,Clubs!$A$1:$D$220,4,)</f>
        <v>046012</v>
      </c>
    </row>
    <row r="16364" spans="1:8">
      <c r="A16364">
        <v>2590624</v>
      </c>
      <c r="B16364" t="s">
        <v>9942</v>
      </c>
      <c r="C16364" t="s">
        <v>618</v>
      </c>
      <c r="D16364" t="s">
        <v>8640</v>
      </c>
      <c r="E16364" t="s">
        <v>71</v>
      </c>
      <c r="F16364" s="1" t="s">
        <v>245</v>
      </c>
      <c r="G16364" t="s">
        <v>74</v>
      </c>
      <c r="H16364" t="str">
        <f>VLOOKUP(F16364,Clubs!$A$1:$D$220,4,)</f>
        <v>046012</v>
      </c>
    </row>
    <row r="16365" spans="1:8">
      <c r="A16365">
        <v>2590625</v>
      </c>
      <c r="B16365" t="s">
        <v>4193</v>
      </c>
      <c r="C16365" t="s">
        <v>917</v>
      </c>
      <c r="D16365" t="s">
        <v>165</v>
      </c>
      <c r="E16365" t="s">
        <v>71</v>
      </c>
      <c r="F16365" s="1" t="s">
        <v>245</v>
      </c>
      <c r="G16365" t="s">
        <v>74</v>
      </c>
      <c r="H16365" t="str">
        <f>VLOOKUP(F16365,Clubs!$A$1:$D$220,4,)</f>
        <v>046012</v>
      </c>
    </row>
    <row r="16366" spans="1:8">
      <c r="A16366">
        <v>2590626</v>
      </c>
      <c r="B16366" t="s">
        <v>13955</v>
      </c>
      <c r="C16366" t="s">
        <v>600</v>
      </c>
      <c r="D16366" t="s">
        <v>165</v>
      </c>
      <c r="E16366" t="s">
        <v>71</v>
      </c>
      <c r="F16366" s="1" t="s">
        <v>245</v>
      </c>
      <c r="G16366" t="s">
        <v>74</v>
      </c>
      <c r="H16366" t="str">
        <f>VLOOKUP(F16366,Clubs!$A$1:$D$220,4,)</f>
        <v>046012</v>
      </c>
    </row>
    <row r="16367" spans="1:8">
      <c r="A16367">
        <v>2590634</v>
      </c>
      <c r="B16367" t="s">
        <v>2689</v>
      </c>
      <c r="C16367" t="s">
        <v>13956</v>
      </c>
      <c r="D16367" t="s">
        <v>165</v>
      </c>
      <c r="E16367" t="s">
        <v>71</v>
      </c>
      <c r="F16367" s="1" t="s">
        <v>245</v>
      </c>
      <c r="G16367" t="s">
        <v>74</v>
      </c>
      <c r="H16367" t="str">
        <f>VLOOKUP(F16367,Clubs!$A$1:$D$220,4,)</f>
        <v>046012</v>
      </c>
    </row>
    <row r="16368" spans="1:8">
      <c r="A16368">
        <v>2590642</v>
      </c>
      <c r="B16368" t="s">
        <v>13957</v>
      </c>
      <c r="C16368" t="s">
        <v>593</v>
      </c>
      <c r="D16368" t="s">
        <v>111</v>
      </c>
      <c r="E16368" t="s">
        <v>71</v>
      </c>
      <c r="F16368" s="1" t="s">
        <v>213</v>
      </c>
      <c r="G16368" t="s">
        <v>211</v>
      </c>
      <c r="H16368" t="str">
        <f>VLOOKUP(F16368,Clubs!$A$1:$D$220,4,)</f>
        <v>066032</v>
      </c>
    </row>
    <row r="16369" spans="1:8">
      <c r="A16369">
        <v>2590664</v>
      </c>
      <c r="B16369" t="s">
        <v>2872</v>
      </c>
      <c r="C16369" t="s">
        <v>949</v>
      </c>
      <c r="D16369" t="s">
        <v>111</v>
      </c>
      <c r="E16369" t="s">
        <v>75</v>
      </c>
      <c r="F16369" s="1" t="s">
        <v>10888</v>
      </c>
      <c r="G16369" t="s">
        <v>74</v>
      </c>
      <c r="H16369" t="str">
        <f>VLOOKUP(F16369,Clubs!$A$1:$D$220,4,)</f>
        <v>046002</v>
      </c>
    </row>
    <row r="16370" spans="1:8">
      <c r="A16370">
        <v>2590688</v>
      </c>
      <c r="B16370" t="s">
        <v>13958</v>
      </c>
      <c r="C16370" t="s">
        <v>1590</v>
      </c>
      <c r="D16370" t="s">
        <v>8640</v>
      </c>
      <c r="E16370" t="s">
        <v>75</v>
      </c>
      <c r="F16370" s="1" t="s">
        <v>345</v>
      </c>
      <c r="G16370" t="s">
        <v>74</v>
      </c>
      <c r="H16370" t="str">
        <f>VLOOKUP(F16370,Clubs!$A$1:$D$220,4,)</f>
        <v>011024</v>
      </c>
    </row>
    <row r="16371" spans="1:8">
      <c r="A16371">
        <v>2590738</v>
      </c>
      <c r="B16371" t="s">
        <v>1163</v>
      </c>
      <c r="C16371" t="s">
        <v>1051</v>
      </c>
      <c r="D16371" t="s">
        <v>115</v>
      </c>
      <c r="E16371" t="s">
        <v>71</v>
      </c>
      <c r="F16371" s="1" t="s">
        <v>230</v>
      </c>
      <c r="G16371" t="s">
        <v>74</v>
      </c>
      <c r="H16371" t="str">
        <f>VLOOKUP(F16371,Clubs!$A$1:$D$220,4,)</f>
        <v>031025</v>
      </c>
    </row>
    <row r="16372" spans="1:8">
      <c r="A16372">
        <v>2590745</v>
      </c>
      <c r="B16372" t="s">
        <v>10536</v>
      </c>
      <c r="C16372" t="s">
        <v>1025</v>
      </c>
      <c r="D16372" t="s">
        <v>8640</v>
      </c>
      <c r="E16372" t="s">
        <v>71</v>
      </c>
      <c r="F16372" s="1" t="s">
        <v>200</v>
      </c>
      <c r="G16372" t="s">
        <v>201</v>
      </c>
      <c r="H16372" t="str">
        <f>VLOOKUP(F16372,Clubs!$A$1:$D$220,4,)</f>
        <v>011024</v>
      </c>
    </row>
    <row r="16373" spans="1:8">
      <c r="A16373">
        <v>2590794</v>
      </c>
      <c r="B16373" t="s">
        <v>13959</v>
      </c>
      <c r="C16373" t="s">
        <v>1014</v>
      </c>
      <c r="D16373" t="s">
        <v>8640</v>
      </c>
      <c r="E16373" t="s">
        <v>75</v>
      </c>
      <c r="F16373" s="1" t="s">
        <v>230</v>
      </c>
      <c r="G16373" t="s">
        <v>74</v>
      </c>
      <c r="H16373" t="str">
        <f>VLOOKUP(F16373,Clubs!$A$1:$D$220,4,)</f>
        <v>031025</v>
      </c>
    </row>
    <row r="16374" spans="1:8">
      <c r="A16374">
        <v>2590829</v>
      </c>
      <c r="B16374" t="s">
        <v>13960</v>
      </c>
      <c r="C16374" t="s">
        <v>917</v>
      </c>
      <c r="D16374" t="s">
        <v>111</v>
      </c>
      <c r="E16374" t="s">
        <v>71</v>
      </c>
      <c r="F16374" s="1" t="s">
        <v>230</v>
      </c>
      <c r="G16374" t="s">
        <v>74</v>
      </c>
      <c r="H16374" t="str">
        <f>VLOOKUP(F16374,Clubs!$A$1:$D$220,4,)</f>
        <v>031025</v>
      </c>
    </row>
    <row r="16375" spans="1:8">
      <c r="A16375">
        <v>2590849</v>
      </c>
      <c r="B16375" t="s">
        <v>13961</v>
      </c>
      <c r="C16375" t="s">
        <v>12958</v>
      </c>
      <c r="D16375" t="s">
        <v>165</v>
      </c>
      <c r="E16375" t="s">
        <v>71</v>
      </c>
      <c r="F16375" s="1" t="s">
        <v>309</v>
      </c>
      <c r="G16375" t="s">
        <v>74</v>
      </c>
      <c r="H16375" t="str">
        <f>VLOOKUP(F16375,Clubs!$A$1:$D$220,4,)</f>
        <v>081041</v>
      </c>
    </row>
    <row r="16376" spans="1:8">
      <c r="A16376">
        <v>2590884</v>
      </c>
      <c r="B16376" t="s">
        <v>5691</v>
      </c>
      <c r="C16376" t="s">
        <v>831</v>
      </c>
      <c r="D16376" t="s">
        <v>8640</v>
      </c>
      <c r="E16376" t="s">
        <v>71</v>
      </c>
      <c r="F16376" s="1" t="s">
        <v>209</v>
      </c>
      <c r="G16376" t="s">
        <v>201</v>
      </c>
      <c r="H16376" t="str">
        <f>VLOOKUP(F16376,Clubs!$A$1:$D$220,4,)</f>
        <v>034066</v>
      </c>
    </row>
    <row r="16377" spans="1:8">
      <c r="A16377">
        <v>2591070</v>
      </c>
      <c r="B16377" t="s">
        <v>1723</v>
      </c>
      <c r="C16377" t="s">
        <v>703</v>
      </c>
      <c r="D16377" t="s">
        <v>8640</v>
      </c>
      <c r="E16377" t="s">
        <v>75</v>
      </c>
      <c r="F16377" s="1" t="s">
        <v>337</v>
      </c>
      <c r="G16377" t="s">
        <v>211</v>
      </c>
      <c r="H16377" t="str">
        <f>VLOOKUP(F16377,Clubs!$A$1:$D$220,4,)</f>
        <v>031053</v>
      </c>
    </row>
    <row r="16378" spans="1:8">
      <c r="A16378">
        <v>2591071</v>
      </c>
      <c r="B16378" t="s">
        <v>2155</v>
      </c>
      <c r="C16378" t="s">
        <v>1158</v>
      </c>
      <c r="D16378" t="s">
        <v>8640</v>
      </c>
      <c r="E16378" t="s">
        <v>71</v>
      </c>
      <c r="F16378" s="1" t="s">
        <v>337</v>
      </c>
      <c r="G16378" t="s">
        <v>211</v>
      </c>
      <c r="H16378" t="str">
        <f>VLOOKUP(F16378,Clubs!$A$1:$D$220,4,)</f>
        <v>031053</v>
      </c>
    </row>
    <row r="16379" spans="1:8">
      <c r="A16379">
        <v>2591083</v>
      </c>
      <c r="B16379" t="s">
        <v>13962</v>
      </c>
      <c r="C16379" t="s">
        <v>2410</v>
      </c>
      <c r="D16379" t="s">
        <v>165</v>
      </c>
      <c r="E16379" t="s">
        <v>75</v>
      </c>
      <c r="F16379" s="1" t="s">
        <v>254</v>
      </c>
      <c r="G16379" t="s">
        <v>74</v>
      </c>
      <c r="H16379" t="str">
        <f>VLOOKUP(F16379,Clubs!$A$1:$D$220,4,)</f>
        <v>031030</v>
      </c>
    </row>
    <row r="16380" spans="1:8">
      <c r="A16380">
        <v>2591100</v>
      </c>
      <c r="B16380" t="s">
        <v>13963</v>
      </c>
      <c r="C16380" t="s">
        <v>769</v>
      </c>
      <c r="D16380" t="s">
        <v>115</v>
      </c>
      <c r="E16380" t="s">
        <v>75</v>
      </c>
      <c r="F16380" s="1" t="s">
        <v>228</v>
      </c>
      <c r="G16380" t="s">
        <v>211</v>
      </c>
      <c r="H16380" t="str">
        <f>VLOOKUP(F16380,Clubs!$A$1:$D$220,4,)</f>
        <v>012003</v>
      </c>
    </row>
    <row r="16381" spans="1:8">
      <c r="A16381">
        <v>2591102</v>
      </c>
      <c r="B16381" t="s">
        <v>13964</v>
      </c>
      <c r="C16381" t="s">
        <v>714</v>
      </c>
      <c r="D16381" t="s">
        <v>111</v>
      </c>
      <c r="E16381" t="s">
        <v>75</v>
      </c>
      <c r="F16381" s="1" t="s">
        <v>228</v>
      </c>
      <c r="G16381" t="s">
        <v>211</v>
      </c>
      <c r="H16381" t="str">
        <f>VLOOKUP(F16381,Clubs!$A$1:$D$220,4,)</f>
        <v>012003</v>
      </c>
    </row>
    <row r="16382" spans="1:8">
      <c r="A16382">
        <v>2591146</v>
      </c>
      <c r="B16382" t="s">
        <v>13965</v>
      </c>
      <c r="C16382" t="s">
        <v>618</v>
      </c>
      <c r="D16382" t="s">
        <v>8640</v>
      </c>
      <c r="E16382" t="s">
        <v>71</v>
      </c>
      <c r="F16382" s="1" t="s">
        <v>8531</v>
      </c>
      <c r="G16382" t="s">
        <v>74</v>
      </c>
      <c r="H16382" t="str">
        <f>VLOOKUP(F16382,Clubs!$A$1:$D$220,4,)</f>
        <v>034471</v>
      </c>
    </row>
    <row r="16383" spans="1:8">
      <c r="A16383">
        <v>2591170</v>
      </c>
      <c r="B16383" t="s">
        <v>1180</v>
      </c>
      <c r="C16383" t="s">
        <v>1011</v>
      </c>
      <c r="D16383" t="s">
        <v>8640</v>
      </c>
      <c r="E16383" t="s">
        <v>71</v>
      </c>
      <c r="F16383" s="1" t="s">
        <v>10875</v>
      </c>
      <c r="G16383" t="s">
        <v>167</v>
      </c>
      <c r="H16383" t="str">
        <f>VLOOKUP(F16383,Clubs!$A$1:$D$220,4,)</f>
        <v>034483</v>
      </c>
    </row>
    <row r="16384" spans="1:8">
      <c r="A16384">
        <v>2591178</v>
      </c>
      <c r="B16384" t="s">
        <v>13966</v>
      </c>
      <c r="C16384" t="s">
        <v>1013</v>
      </c>
      <c r="D16384" t="s">
        <v>8640</v>
      </c>
      <c r="E16384" t="s">
        <v>71</v>
      </c>
      <c r="F16384" s="1" t="s">
        <v>238</v>
      </c>
      <c r="G16384" t="s">
        <v>211</v>
      </c>
      <c r="H16384" t="str">
        <f>VLOOKUP(F16384,Clubs!$A$1:$D$220,4,)</f>
        <v>030055</v>
      </c>
    </row>
    <row r="16385" spans="1:8">
      <c r="A16385">
        <v>2591193</v>
      </c>
      <c r="B16385" t="s">
        <v>13967</v>
      </c>
      <c r="C16385" t="s">
        <v>1337</v>
      </c>
      <c r="D16385" t="s">
        <v>8640</v>
      </c>
      <c r="E16385" t="s">
        <v>71</v>
      </c>
      <c r="F16385" s="1" t="s">
        <v>202</v>
      </c>
      <c r="G16385" t="s">
        <v>201</v>
      </c>
      <c r="H16385" t="str">
        <f>VLOOKUP(F16385,Clubs!$A$1:$D$220,4,)</f>
        <v>081017</v>
      </c>
    </row>
    <row r="16386" spans="1:8">
      <c r="A16386">
        <v>2591202</v>
      </c>
      <c r="B16386" t="s">
        <v>13968</v>
      </c>
      <c r="C16386" t="s">
        <v>768</v>
      </c>
      <c r="D16386" t="s">
        <v>109</v>
      </c>
      <c r="E16386" t="s">
        <v>71</v>
      </c>
      <c r="F16386" s="1" t="s">
        <v>208</v>
      </c>
      <c r="G16386" t="s">
        <v>211</v>
      </c>
      <c r="H16386" t="str">
        <f>VLOOKUP(F16386,Clubs!$A$1:$D$220,4,)</f>
        <v>030059</v>
      </c>
    </row>
    <row r="16387" spans="1:8">
      <c r="A16387">
        <v>2591223</v>
      </c>
      <c r="B16387" t="s">
        <v>13969</v>
      </c>
      <c r="C16387" t="s">
        <v>1124</v>
      </c>
      <c r="D16387" t="s">
        <v>8640</v>
      </c>
      <c r="E16387" t="s">
        <v>75</v>
      </c>
      <c r="F16387" s="1" t="s">
        <v>208</v>
      </c>
      <c r="G16387" t="s">
        <v>211</v>
      </c>
      <c r="H16387" t="str">
        <f>VLOOKUP(F16387,Clubs!$A$1:$D$220,4,)</f>
        <v>030059</v>
      </c>
    </row>
    <row r="16388" spans="1:8">
      <c r="A16388">
        <v>2591245</v>
      </c>
      <c r="B16388" t="s">
        <v>3552</v>
      </c>
      <c r="C16388" t="s">
        <v>1267</v>
      </c>
      <c r="D16388" t="s">
        <v>8640</v>
      </c>
      <c r="E16388" t="s">
        <v>75</v>
      </c>
      <c r="F16388" s="1" t="s">
        <v>216</v>
      </c>
      <c r="G16388" t="s">
        <v>211</v>
      </c>
      <c r="H16388" t="str">
        <f>VLOOKUP(F16388,Clubs!$A$1:$D$220,4,)</f>
        <v>065012</v>
      </c>
    </row>
    <row r="16389" spans="1:8">
      <c r="A16389">
        <v>2591248</v>
      </c>
      <c r="B16389" t="s">
        <v>13970</v>
      </c>
      <c r="C16389" t="s">
        <v>771</v>
      </c>
      <c r="D16389" t="s">
        <v>111</v>
      </c>
      <c r="E16389" t="s">
        <v>75</v>
      </c>
      <c r="F16389" s="1" t="s">
        <v>216</v>
      </c>
      <c r="G16389" t="s">
        <v>211</v>
      </c>
      <c r="H16389" t="str">
        <f>VLOOKUP(F16389,Clubs!$A$1:$D$220,4,)</f>
        <v>065012</v>
      </c>
    </row>
    <row r="16390" spans="1:8">
      <c r="A16390">
        <v>2591256</v>
      </c>
      <c r="B16390" t="s">
        <v>13971</v>
      </c>
      <c r="C16390" t="s">
        <v>568</v>
      </c>
      <c r="D16390" t="s">
        <v>8640</v>
      </c>
      <c r="E16390" t="s">
        <v>71</v>
      </c>
      <c r="F16390" s="1" t="s">
        <v>244</v>
      </c>
      <c r="G16390" t="s">
        <v>74</v>
      </c>
      <c r="H16390" t="str">
        <f>VLOOKUP(F16390,Clubs!$A$1:$D$220,4,)</f>
        <v>030008</v>
      </c>
    </row>
    <row r="16391" spans="1:8">
      <c r="A16391">
        <v>2591265</v>
      </c>
      <c r="B16391" t="s">
        <v>2701</v>
      </c>
      <c r="C16391" t="s">
        <v>1104</v>
      </c>
      <c r="D16391" t="s">
        <v>111</v>
      </c>
      <c r="E16391" t="s">
        <v>75</v>
      </c>
      <c r="F16391" s="1" t="s">
        <v>334</v>
      </c>
      <c r="G16391" t="s">
        <v>74</v>
      </c>
      <c r="H16391" t="str">
        <f>VLOOKUP(F16391,Clubs!$A$1:$D$220,4,)</f>
        <v>065019</v>
      </c>
    </row>
    <row r="16392" spans="1:8">
      <c r="A16392">
        <v>2591283</v>
      </c>
      <c r="B16392" t="s">
        <v>13972</v>
      </c>
      <c r="C16392" t="s">
        <v>782</v>
      </c>
      <c r="D16392" t="s">
        <v>165</v>
      </c>
      <c r="E16392" t="s">
        <v>71</v>
      </c>
      <c r="F16392" s="1" t="s">
        <v>327</v>
      </c>
      <c r="G16392" t="s">
        <v>74</v>
      </c>
      <c r="H16392" t="str">
        <f>VLOOKUP(F16392,Clubs!$A$1:$D$220,4,)</f>
        <v>034064</v>
      </c>
    </row>
    <row r="16393" spans="1:8">
      <c r="A16393">
        <v>2591310</v>
      </c>
      <c r="B16393" t="s">
        <v>1645</v>
      </c>
      <c r="C16393" t="s">
        <v>13973</v>
      </c>
      <c r="D16393" t="s">
        <v>109</v>
      </c>
      <c r="E16393" t="s">
        <v>71</v>
      </c>
      <c r="F16393" s="1" t="s">
        <v>327</v>
      </c>
      <c r="G16393" t="s">
        <v>74</v>
      </c>
      <c r="H16393" t="str">
        <f>VLOOKUP(F16393,Clubs!$A$1:$D$220,4,)</f>
        <v>034064</v>
      </c>
    </row>
    <row r="16394" spans="1:8">
      <c r="A16394">
        <v>2591365</v>
      </c>
      <c r="B16394" t="s">
        <v>4901</v>
      </c>
      <c r="C16394" t="s">
        <v>831</v>
      </c>
      <c r="D16394" t="s">
        <v>8640</v>
      </c>
      <c r="E16394" t="s">
        <v>71</v>
      </c>
      <c r="F16394" s="1" t="s">
        <v>214</v>
      </c>
      <c r="G16394" t="s">
        <v>74</v>
      </c>
      <c r="H16394" t="str">
        <f>VLOOKUP(F16394,Clubs!$A$1:$D$220,4,)</f>
        <v>034038</v>
      </c>
    </row>
    <row r="16395" spans="1:8">
      <c r="A16395">
        <v>2591524</v>
      </c>
      <c r="B16395" t="s">
        <v>13974</v>
      </c>
      <c r="C16395" t="s">
        <v>2473</v>
      </c>
      <c r="D16395" t="s">
        <v>8640</v>
      </c>
      <c r="E16395" t="s">
        <v>71</v>
      </c>
      <c r="F16395" s="1" t="s">
        <v>241</v>
      </c>
      <c r="G16395" t="s">
        <v>211</v>
      </c>
      <c r="H16395" t="str">
        <f>VLOOKUP(F16395,Clubs!$A$1:$D$220,4,)</f>
        <v>034072</v>
      </c>
    </row>
    <row r="16396" spans="1:8">
      <c r="A16396">
        <v>2591532</v>
      </c>
      <c r="B16396" t="s">
        <v>1230</v>
      </c>
      <c r="C16396" t="s">
        <v>989</v>
      </c>
      <c r="D16396" t="s">
        <v>8640</v>
      </c>
      <c r="E16396" t="s">
        <v>71</v>
      </c>
      <c r="F16396" s="1" t="s">
        <v>266</v>
      </c>
      <c r="G16396" t="s">
        <v>201</v>
      </c>
      <c r="H16396" t="str">
        <f>VLOOKUP(F16396,Clubs!$A$1:$D$220,4,)</f>
        <v>046008</v>
      </c>
    </row>
    <row r="16397" spans="1:8">
      <c r="A16397">
        <v>2591535</v>
      </c>
      <c r="B16397" t="s">
        <v>13975</v>
      </c>
      <c r="C16397" t="s">
        <v>1244</v>
      </c>
      <c r="D16397" t="s">
        <v>8640</v>
      </c>
      <c r="E16397" t="s">
        <v>71</v>
      </c>
      <c r="F16397" s="1" t="s">
        <v>266</v>
      </c>
      <c r="G16397" t="s">
        <v>201</v>
      </c>
      <c r="H16397" t="str">
        <f>VLOOKUP(F16397,Clubs!$A$1:$D$220,4,)</f>
        <v>046008</v>
      </c>
    </row>
    <row r="16398" spans="1:8">
      <c r="A16398">
        <v>2591536</v>
      </c>
      <c r="B16398" t="s">
        <v>5143</v>
      </c>
      <c r="C16398" t="s">
        <v>1071</v>
      </c>
      <c r="D16398" t="s">
        <v>8640</v>
      </c>
      <c r="E16398" t="s">
        <v>71</v>
      </c>
      <c r="F16398" s="1" t="s">
        <v>266</v>
      </c>
      <c r="G16398" t="s">
        <v>201</v>
      </c>
      <c r="H16398" t="str">
        <f>VLOOKUP(F16398,Clubs!$A$1:$D$220,4,)</f>
        <v>046008</v>
      </c>
    </row>
    <row r="16399" spans="1:8">
      <c r="A16399">
        <v>2591559</v>
      </c>
      <c r="B16399" t="s">
        <v>4492</v>
      </c>
      <c r="C16399" t="s">
        <v>946</v>
      </c>
      <c r="D16399" t="s">
        <v>165</v>
      </c>
      <c r="E16399" t="s">
        <v>71</v>
      </c>
      <c r="F16399" s="1" t="s">
        <v>246</v>
      </c>
      <c r="G16399" t="s">
        <v>74</v>
      </c>
      <c r="H16399" t="str">
        <f>VLOOKUP(F16399,Clubs!$A$1:$D$220,4,)</f>
        <v>011024</v>
      </c>
    </row>
    <row r="16400" spans="1:8">
      <c r="A16400">
        <v>2591594</v>
      </c>
      <c r="B16400" t="s">
        <v>1592</v>
      </c>
      <c r="C16400" t="s">
        <v>2956</v>
      </c>
      <c r="D16400" t="s">
        <v>165</v>
      </c>
      <c r="E16400" t="s">
        <v>71</v>
      </c>
      <c r="F16400" s="1" t="s">
        <v>276</v>
      </c>
      <c r="G16400" t="s">
        <v>74</v>
      </c>
      <c r="H16400" t="str">
        <f>VLOOKUP(F16400,Clubs!$A$1:$D$220,4,)</f>
        <v>066032</v>
      </c>
    </row>
    <row r="16401" spans="1:8">
      <c r="A16401">
        <v>2591600</v>
      </c>
      <c r="B16401" t="s">
        <v>13976</v>
      </c>
      <c r="C16401" t="s">
        <v>13977</v>
      </c>
      <c r="D16401" t="s">
        <v>8640</v>
      </c>
      <c r="E16401" t="s">
        <v>75</v>
      </c>
      <c r="F16401" s="1" t="s">
        <v>228</v>
      </c>
      <c r="G16401" t="s">
        <v>211</v>
      </c>
      <c r="H16401" t="str">
        <f>VLOOKUP(F16401,Clubs!$A$1:$D$220,4,)</f>
        <v>012003</v>
      </c>
    </row>
    <row r="16402" spans="1:8">
      <c r="A16402">
        <v>2591603</v>
      </c>
      <c r="B16402" t="s">
        <v>5345</v>
      </c>
      <c r="C16402" t="s">
        <v>1477</v>
      </c>
      <c r="D16402" t="s">
        <v>165</v>
      </c>
      <c r="E16402" t="s">
        <v>75</v>
      </c>
      <c r="F16402" s="1" t="s">
        <v>276</v>
      </c>
      <c r="G16402" t="s">
        <v>74</v>
      </c>
      <c r="H16402" t="str">
        <f>VLOOKUP(F16402,Clubs!$A$1:$D$220,4,)</f>
        <v>066032</v>
      </c>
    </row>
    <row r="16403" spans="1:8">
      <c r="A16403">
        <v>2591608</v>
      </c>
      <c r="B16403" t="s">
        <v>13063</v>
      </c>
      <c r="C16403" t="s">
        <v>1267</v>
      </c>
      <c r="D16403" t="s">
        <v>166</v>
      </c>
      <c r="E16403" t="s">
        <v>75</v>
      </c>
      <c r="F16403" s="1" t="s">
        <v>276</v>
      </c>
      <c r="G16403" t="s">
        <v>74</v>
      </c>
      <c r="H16403" t="str">
        <f>VLOOKUP(F16403,Clubs!$A$1:$D$220,4,)</f>
        <v>066032</v>
      </c>
    </row>
    <row r="16404" spans="1:8">
      <c r="A16404">
        <v>2591611</v>
      </c>
      <c r="B16404" t="s">
        <v>13978</v>
      </c>
      <c r="C16404" t="s">
        <v>13979</v>
      </c>
      <c r="D16404" t="s">
        <v>8640</v>
      </c>
      <c r="E16404" t="s">
        <v>71</v>
      </c>
      <c r="F16404" s="1" t="s">
        <v>8668</v>
      </c>
      <c r="G16404" t="s">
        <v>211</v>
      </c>
      <c r="H16404" t="str">
        <f>VLOOKUP(F16404,Clubs!$A$1:$D$220,4,)</f>
        <v>031065</v>
      </c>
    </row>
    <row r="16405" spans="1:8">
      <c r="A16405">
        <v>2591623</v>
      </c>
      <c r="B16405" t="s">
        <v>13980</v>
      </c>
      <c r="C16405" t="s">
        <v>699</v>
      </c>
      <c r="D16405" t="s">
        <v>165</v>
      </c>
      <c r="E16405" t="s">
        <v>71</v>
      </c>
      <c r="F16405" s="1" t="s">
        <v>276</v>
      </c>
      <c r="G16405" t="s">
        <v>74</v>
      </c>
      <c r="H16405" t="str">
        <f>VLOOKUP(F16405,Clubs!$A$1:$D$220,4,)</f>
        <v>066032</v>
      </c>
    </row>
    <row r="16406" spans="1:8">
      <c r="A16406">
        <v>2591635</v>
      </c>
      <c r="B16406" t="s">
        <v>13981</v>
      </c>
      <c r="C16406" t="s">
        <v>2648</v>
      </c>
      <c r="D16406" t="s">
        <v>165</v>
      </c>
      <c r="E16406" t="s">
        <v>75</v>
      </c>
      <c r="F16406" s="1" t="s">
        <v>276</v>
      </c>
      <c r="G16406" t="s">
        <v>74</v>
      </c>
      <c r="H16406" t="str">
        <f>VLOOKUP(F16406,Clubs!$A$1:$D$220,4,)</f>
        <v>066032</v>
      </c>
    </row>
    <row r="16407" spans="1:8">
      <c r="A16407">
        <v>2591640</v>
      </c>
      <c r="B16407" t="s">
        <v>1421</v>
      </c>
      <c r="C16407" t="s">
        <v>757</v>
      </c>
      <c r="D16407" t="s">
        <v>8640</v>
      </c>
      <c r="E16407" t="s">
        <v>75</v>
      </c>
      <c r="F16407" s="1" t="s">
        <v>202</v>
      </c>
      <c r="G16407" t="s">
        <v>211</v>
      </c>
      <c r="H16407" t="str">
        <f>VLOOKUP(F16407,Clubs!$A$1:$D$220,4,)</f>
        <v>081017</v>
      </c>
    </row>
    <row r="16408" spans="1:8">
      <c r="A16408">
        <v>2591652</v>
      </c>
      <c r="B16408" t="s">
        <v>3919</v>
      </c>
      <c r="C16408" t="s">
        <v>1124</v>
      </c>
      <c r="D16408" t="s">
        <v>8640</v>
      </c>
      <c r="E16408" t="s">
        <v>75</v>
      </c>
      <c r="F16408" s="1" t="s">
        <v>229</v>
      </c>
      <c r="G16408" t="s">
        <v>74</v>
      </c>
      <c r="H16408" t="str">
        <f>VLOOKUP(F16408,Clubs!$A$1:$D$220,4,)</f>
        <v>031067</v>
      </c>
    </row>
    <row r="16409" spans="1:8">
      <c r="A16409">
        <v>2591653</v>
      </c>
      <c r="B16409" t="s">
        <v>5477</v>
      </c>
      <c r="C16409" t="s">
        <v>723</v>
      </c>
      <c r="D16409" t="s">
        <v>8640</v>
      </c>
      <c r="E16409" t="s">
        <v>71</v>
      </c>
      <c r="F16409" s="1" t="s">
        <v>347</v>
      </c>
      <c r="G16409" t="s">
        <v>74</v>
      </c>
      <c r="H16409" t="str">
        <f>VLOOKUP(F16409,Clubs!$A$1:$D$220,4,)</f>
        <v>031051</v>
      </c>
    </row>
    <row r="16410" spans="1:8">
      <c r="A16410">
        <v>2591654</v>
      </c>
      <c r="B16410" t="s">
        <v>13982</v>
      </c>
      <c r="C16410" t="s">
        <v>1198</v>
      </c>
      <c r="D16410" t="s">
        <v>8640</v>
      </c>
      <c r="E16410" t="s">
        <v>75</v>
      </c>
      <c r="F16410" s="1" t="s">
        <v>229</v>
      </c>
      <c r="G16410" t="s">
        <v>74</v>
      </c>
      <c r="H16410" t="str">
        <f>VLOOKUP(F16410,Clubs!$A$1:$D$220,4,)</f>
        <v>031067</v>
      </c>
    </row>
    <row r="16411" spans="1:8">
      <c r="A16411">
        <v>2591655</v>
      </c>
      <c r="B16411" t="s">
        <v>1729</v>
      </c>
      <c r="C16411" t="s">
        <v>13906</v>
      </c>
      <c r="D16411" t="s">
        <v>115</v>
      </c>
      <c r="E16411" t="s">
        <v>71</v>
      </c>
      <c r="F16411" s="1" t="s">
        <v>347</v>
      </c>
      <c r="G16411" t="s">
        <v>74</v>
      </c>
      <c r="H16411" t="str">
        <f>VLOOKUP(F16411,Clubs!$A$1:$D$220,4,)</f>
        <v>031051</v>
      </c>
    </row>
    <row r="16412" spans="1:8">
      <c r="A16412">
        <v>2591657</v>
      </c>
      <c r="B16412" t="s">
        <v>5158</v>
      </c>
      <c r="C16412" t="s">
        <v>1093</v>
      </c>
      <c r="D16412" t="s">
        <v>8640</v>
      </c>
      <c r="E16412" t="s">
        <v>71</v>
      </c>
      <c r="F16412" s="1" t="s">
        <v>229</v>
      </c>
      <c r="G16412" t="s">
        <v>74</v>
      </c>
      <c r="H16412" t="str">
        <f>VLOOKUP(F16412,Clubs!$A$1:$D$220,4,)</f>
        <v>031067</v>
      </c>
    </row>
    <row r="16413" spans="1:8">
      <c r="A16413">
        <v>2591658</v>
      </c>
      <c r="B16413" t="s">
        <v>13983</v>
      </c>
      <c r="C16413" t="s">
        <v>13984</v>
      </c>
      <c r="D16413" t="s">
        <v>8640</v>
      </c>
      <c r="E16413" t="s">
        <v>71</v>
      </c>
      <c r="F16413" s="1" t="s">
        <v>231</v>
      </c>
      <c r="G16413" t="s">
        <v>74</v>
      </c>
      <c r="H16413" t="str">
        <f>VLOOKUP(F16413,Clubs!$A$1:$D$220,4,)</f>
        <v>032002</v>
      </c>
    </row>
    <row r="16414" spans="1:8">
      <c r="A16414">
        <v>2591660</v>
      </c>
      <c r="B16414" t="s">
        <v>13985</v>
      </c>
      <c r="C16414" t="s">
        <v>699</v>
      </c>
      <c r="D16414" t="s">
        <v>165</v>
      </c>
      <c r="E16414" t="s">
        <v>71</v>
      </c>
      <c r="F16414" s="1" t="s">
        <v>347</v>
      </c>
      <c r="G16414" t="s">
        <v>74</v>
      </c>
      <c r="H16414" t="str">
        <f>VLOOKUP(F16414,Clubs!$A$1:$D$220,4,)</f>
        <v>031051</v>
      </c>
    </row>
    <row r="16415" spans="1:8">
      <c r="A16415">
        <v>2591662</v>
      </c>
      <c r="B16415" t="s">
        <v>837</v>
      </c>
      <c r="C16415" t="s">
        <v>5022</v>
      </c>
      <c r="D16415" t="s">
        <v>165</v>
      </c>
      <c r="E16415" t="s">
        <v>71</v>
      </c>
      <c r="F16415" s="1" t="s">
        <v>347</v>
      </c>
      <c r="G16415" t="s">
        <v>74</v>
      </c>
      <c r="H16415" t="str">
        <f>VLOOKUP(F16415,Clubs!$A$1:$D$220,4,)</f>
        <v>031051</v>
      </c>
    </row>
    <row r="16416" spans="1:8">
      <c r="A16416">
        <v>2591664</v>
      </c>
      <c r="B16416" t="s">
        <v>13986</v>
      </c>
      <c r="C16416" t="s">
        <v>13987</v>
      </c>
      <c r="D16416" t="s">
        <v>111</v>
      </c>
      <c r="E16416" t="s">
        <v>71</v>
      </c>
      <c r="F16416" s="1" t="s">
        <v>347</v>
      </c>
      <c r="G16416" t="s">
        <v>211</v>
      </c>
      <c r="H16416" t="str">
        <f>VLOOKUP(F16416,Clubs!$A$1:$D$220,4,)</f>
        <v>031051</v>
      </c>
    </row>
    <row r="16417" spans="1:8">
      <c r="A16417">
        <v>2591687</v>
      </c>
      <c r="B16417" t="s">
        <v>8502</v>
      </c>
      <c r="C16417" t="s">
        <v>574</v>
      </c>
      <c r="D16417" t="s">
        <v>165</v>
      </c>
      <c r="E16417" t="s">
        <v>71</v>
      </c>
      <c r="F16417" s="1" t="s">
        <v>239</v>
      </c>
      <c r="G16417" t="s">
        <v>74</v>
      </c>
      <c r="H16417" t="str">
        <f>VLOOKUP(F16417,Clubs!$A$1:$D$220,4,)</f>
        <v>034012</v>
      </c>
    </row>
    <row r="16418" spans="1:8">
      <c r="A16418">
        <v>2591726</v>
      </c>
      <c r="B16418" t="s">
        <v>3191</v>
      </c>
      <c r="C16418" t="s">
        <v>651</v>
      </c>
      <c r="D16418" t="s">
        <v>109</v>
      </c>
      <c r="E16418" t="s">
        <v>75</v>
      </c>
      <c r="F16418" s="1" t="s">
        <v>238</v>
      </c>
      <c r="G16418" t="s">
        <v>211</v>
      </c>
      <c r="H16418" t="str">
        <f>VLOOKUP(F16418,Clubs!$A$1:$D$220,4,)</f>
        <v>030055</v>
      </c>
    </row>
    <row r="16419" spans="1:8">
      <c r="A16419">
        <v>2591812</v>
      </c>
      <c r="B16419" t="s">
        <v>1105</v>
      </c>
      <c r="C16419" t="s">
        <v>592</v>
      </c>
      <c r="D16419" t="s">
        <v>111</v>
      </c>
      <c r="E16419" t="s">
        <v>71</v>
      </c>
      <c r="F16419" s="1" t="s">
        <v>197</v>
      </c>
      <c r="G16419" t="s">
        <v>211</v>
      </c>
      <c r="H16419" t="str">
        <f>VLOOKUP(F16419,Clubs!$A$1:$D$220,4,)</f>
        <v>031067</v>
      </c>
    </row>
    <row r="16420" spans="1:8">
      <c r="A16420">
        <v>2591820</v>
      </c>
      <c r="B16420" t="s">
        <v>9188</v>
      </c>
      <c r="C16420" t="s">
        <v>802</v>
      </c>
      <c r="D16420" t="s">
        <v>111</v>
      </c>
      <c r="E16420" t="s">
        <v>71</v>
      </c>
      <c r="F16420" s="1" t="s">
        <v>8543</v>
      </c>
      <c r="G16420" t="s">
        <v>74</v>
      </c>
      <c r="H16420" t="str">
        <f>VLOOKUP(F16420,Clubs!$A$1:$D$220,4,)</f>
        <v>066032</v>
      </c>
    </row>
    <row r="16421" spans="1:8">
      <c r="A16421">
        <v>2591821</v>
      </c>
      <c r="B16421" t="s">
        <v>13417</v>
      </c>
      <c r="C16421" t="s">
        <v>1013</v>
      </c>
      <c r="D16421" t="s">
        <v>8640</v>
      </c>
      <c r="E16421" t="s">
        <v>71</v>
      </c>
      <c r="F16421" s="1" t="s">
        <v>235</v>
      </c>
      <c r="G16421" t="s">
        <v>74</v>
      </c>
      <c r="H16421" t="str">
        <f>VLOOKUP(F16421,Clubs!$A$1:$D$220,4,)</f>
        <v>030003</v>
      </c>
    </row>
    <row r="16422" spans="1:8">
      <c r="A16422">
        <v>2591835</v>
      </c>
      <c r="B16422" t="s">
        <v>1401</v>
      </c>
      <c r="C16422" t="s">
        <v>590</v>
      </c>
      <c r="D16422" t="s">
        <v>110</v>
      </c>
      <c r="E16422" t="s">
        <v>71</v>
      </c>
      <c r="F16422" s="1" t="s">
        <v>210</v>
      </c>
      <c r="G16422" t="s">
        <v>74</v>
      </c>
      <c r="H16422" t="str">
        <f>VLOOKUP(F16422,Clubs!$A$1:$D$220,4,)</f>
        <v>081041</v>
      </c>
    </row>
    <row r="16423" spans="1:8">
      <c r="A16423">
        <v>2591876</v>
      </c>
      <c r="B16423" t="s">
        <v>13988</v>
      </c>
      <c r="C16423" t="s">
        <v>13989</v>
      </c>
      <c r="D16423" t="s">
        <v>8640</v>
      </c>
      <c r="E16423" t="s">
        <v>71</v>
      </c>
      <c r="F16423" s="1" t="s">
        <v>298</v>
      </c>
      <c r="G16423" t="s">
        <v>201</v>
      </c>
      <c r="H16423" t="str">
        <f>VLOOKUP(F16423,Clubs!$A$1:$D$220,4,)</f>
        <v>034066</v>
      </c>
    </row>
    <row r="16424" spans="1:8">
      <c r="A16424">
        <v>2591878</v>
      </c>
      <c r="B16424" t="s">
        <v>1124</v>
      </c>
      <c r="C16424" t="s">
        <v>673</v>
      </c>
      <c r="D16424" t="s">
        <v>8640</v>
      </c>
      <c r="E16424" t="s">
        <v>71</v>
      </c>
      <c r="F16424" s="1" t="s">
        <v>298</v>
      </c>
      <c r="G16424" t="s">
        <v>201</v>
      </c>
      <c r="H16424" t="str">
        <f>VLOOKUP(F16424,Clubs!$A$1:$D$220,4,)</f>
        <v>034066</v>
      </c>
    </row>
    <row r="16425" spans="1:8">
      <c r="A16425">
        <v>2591895</v>
      </c>
      <c r="B16425" t="s">
        <v>13990</v>
      </c>
      <c r="C16425" t="s">
        <v>851</v>
      </c>
      <c r="D16425" t="s">
        <v>8640</v>
      </c>
      <c r="E16425" t="s">
        <v>71</v>
      </c>
      <c r="F16425" s="1" t="s">
        <v>8668</v>
      </c>
      <c r="G16425" t="s">
        <v>211</v>
      </c>
      <c r="H16425" t="str">
        <f>VLOOKUP(F16425,Clubs!$A$1:$D$220,4,)</f>
        <v>031065</v>
      </c>
    </row>
    <row r="16426" spans="1:8">
      <c r="A16426">
        <v>2591896</v>
      </c>
      <c r="B16426" t="s">
        <v>13991</v>
      </c>
      <c r="C16426" t="s">
        <v>1287</v>
      </c>
      <c r="D16426" t="s">
        <v>166</v>
      </c>
      <c r="E16426" t="s">
        <v>75</v>
      </c>
      <c r="F16426" s="1" t="s">
        <v>347</v>
      </c>
      <c r="G16426" t="s">
        <v>74</v>
      </c>
      <c r="H16426" t="str">
        <f>VLOOKUP(F16426,Clubs!$A$1:$D$220,4,)</f>
        <v>031051</v>
      </c>
    </row>
    <row r="16427" spans="1:8">
      <c r="A16427">
        <v>2591905</v>
      </c>
      <c r="B16427" t="s">
        <v>3616</v>
      </c>
      <c r="C16427" t="s">
        <v>639</v>
      </c>
      <c r="D16427" t="s">
        <v>109</v>
      </c>
      <c r="E16427" t="s">
        <v>71</v>
      </c>
      <c r="F16427" s="1" t="s">
        <v>274</v>
      </c>
      <c r="G16427" t="s">
        <v>74</v>
      </c>
      <c r="H16427" t="str">
        <f>VLOOKUP(F16427,Clubs!$A$1:$D$220,4,)</f>
        <v>046004</v>
      </c>
    </row>
    <row r="16428" spans="1:8">
      <c r="A16428">
        <v>2591949</v>
      </c>
      <c r="B16428" t="s">
        <v>866</v>
      </c>
      <c r="C16428" t="s">
        <v>1271</v>
      </c>
      <c r="D16428" t="s">
        <v>8640</v>
      </c>
      <c r="E16428" t="s">
        <v>71</v>
      </c>
      <c r="F16428" s="1" t="s">
        <v>10843</v>
      </c>
      <c r="G16428" t="s">
        <v>211</v>
      </c>
      <c r="H16428" t="str">
        <f>VLOOKUP(F16428,Clubs!$A$1:$D$220,4,)</f>
        <v>011032</v>
      </c>
    </row>
    <row r="16429" spans="1:8">
      <c r="A16429">
        <v>2592042</v>
      </c>
      <c r="B16429" t="s">
        <v>1926</v>
      </c>
      <c r="C16429" t="s">
        <v>836</v>
      </c>
      <c r="D16429" t="s">
        <v>8640</v>
      </c>
      <c r="E16429" t="s">
        <v>75</v>
      </c>
      <c r="F16429" s="1" t="s">
        <v>330</v>
      </c>
      <c r="G16429" t="s">
        <v>211</v>
      </c>
      <c r="H16429" t="str">
        <f>VLOOKUP(F16429,Clubs!$A$1:$D$220,4,)</f>
        <v>034068</v>
      </c>
    </row>
    <row r="16430" spans="1:8">
      <c r="A16430">
        <v>2592045</v>
      </c>
      <c r="B16430" t="s">
        <v>2193</v>
      </c>
      <c r="C16430" t="s">
        <v>658</v>
      </c>
      <c r="D16430" t="s">
        <v>8640</v>
      </c>
      <c r="E16430" t="s">
        <v>71</v>
      </c>
      <c r="F16430" s="1" t="s">
        <v>330</v>
      </c>
      <c r="G16430" t="s">
        <v>211</v>
      </c>
      <c r="H16430" t="str">
        <f>VLOOKUP(F16430,Clubs!$A$1:$D$220,4,)</f>
        <v>034068</v>
      </c>
    </row>
    <row r="16431" spans="1:8">
      <c r="A16431">
        <v>2592091</v>
      </c>
      <c r="B16431" t="s">
        <v>13992</v>
      </c>
      <c r="C16431" t="s">
        <v>967</v>
      </c>
      <c r="D16431" t="s">
        <v>8640</v>
      </c>
      <c r="E16431" t="s">
        <v>75</v>
      </c>
      <c r="F16431" s="1" t="s">
        <v>283</v>
      </c>
      <c r="G16431" t="s">
        <v>211</v>
      </c>
      <c r="H16431" t="str">
        <f>VLOOKUP(F16431,Clubs!$A$1:$D$220,4,)</f>
        <v>012005</v>
      </c>
    </row>
    <row r="16432" spans="1:8">
      <c r="A16432">
        <v>2592093</v>
      </c>
      <c r="B16432" t="s">
        <v>13992</v>
      </c>
      <c r="C16432" t="s">
        <v>1011</v>
      </c>
      <c r="D16432" t="s">
        <v>8640</v>
      </c>
      <c r="E16432" t="s">
        <v>71</v>
      </c>
      <c r="F16432" s="1" t="s">
        <v>283</v>
      </c>
      <c r="G16432" t="s">
        <v>211</v>
      </c>
      <c r="H16432" t="str">
        <f>VLOOKUP(F16432,Clubs!$A$1:$D$220,4,)</f>
        <v>012005</v>
      </c>
    </row>
    <row r="16433" spans="1:8">
      <c r="A16433">
        <v>2592095</v>
      </c>
      <c r="B16433" t="s">
        <v>13993</v>
      </c>
      <c r="C16433" t="s">
        <v>1238</v>
      </c>
      <c r="D16433" t="s">
        <v>8640</v>
      </c>
      <c r="E16433" t="s">
        <v>71</v>
      </c>
      <c r="F16433" s="1" t="s">
        <v>283</v>
      </c>
      <c r="G16433" t="s">
        <v>211</v>
      </c>
      <c r="H16433" t="str">
        <f>VLOOKUP(F16433,Clubs!$A$1:$D$220,4,)</f>
        <v>012005</v>
      </c>
    </row>
    <row r="16434" spans="1:8">
      <c r="A16434">
        <v>2592097</v>
      </c>
      <c r="B16434" t="s">
        <v>1189</v>
      </c>
      <c r="C16434" t="s">
        <v>1251</v>
      </c>
      <c r="D16434" t="s">
        <v>8640</v>
      </c>
      <c r="E16434" t="s">
        <v>71</v>
      </c>
      <c r="F16434" s="1" t="s">
        <v>283</v>
      </c>
      <c r="G16434" t="s">
        <v>211</v>
      </c>
      <c r="H16434" t="str">
        <f>VLOOKUP(F16434,Clubs!$A$1:$D$220,4,)</f>
        <v>012005</v>
      </c>
    </row>
    <row r="16435" spans="1:8">
      <c r="A16435">
        <v>2592100</v>
      </c>
      <c r="B16435" t="s">
        <v>13994</v>
      </c>
      <c r="C16435" t="s">
        <v>1409</v>
      </c>
      <c r="D16435" t="s">
        <v>8640</v>
      </c>
      <c r="E16435" t="s">
        <v>75</v>
      </c>
      <c r="F16435" s="1" t="s">
        <v>220</v>
      </c>
      <c r="G16435" t="s">
        <v>201</v>
      </c>
      <c r="H16435" t="str">
        <f>VLOOKUP(F16435,Clubs!$A$1:$D$220,4,)</f>
        <v>031015</v>
      </c>
    </row>
    <row r="16436" spans="1:8">
      <c r="A16436">
        <v>2592103</v>
      </c>
      <c r="B16436" t="s">
        <v>6383</v>
      </c>
      <c r="C16436" t="s">
        <v>4012</v>
      </c>
      <c r="D16436" t="s">
        <v>8640</v>
      </c>
      <c r="E16436" t="s">
        <v>75</v>
      </c>
      <c r="F16436" s="1" t="s">
        <v>220</v>
      </c>
      <c r="G16436" t="s">
        <v>74</v>
      </c>
      <c r="H16436" t="str">
        <f>VLOOKUP(F16436,Clubs!$A$1:$D$220,4,)</f>
        <v>031015</v>
      </c>
    </row>
    <row r="16437" spans="1:8">
      <c r="A16437">
        <v>2592107</v>
      </c>
      <c r="B16437" t="s">
        <v>804</v>
      </c>
      <c r="C16437" t="s">
        <v>714</v>
      </c>
      <c r="D16437" t="s">
        <v>8640</v>
      </c>
      <c r="E16437" t="s">
        <v>75</v>
      </c>
      <c r="F16437" s="1" t="s">
        <v>220</v>
      </c>
      <c r="G16437" t="s">
        <v>74</v>
      </c>
      <c r="H16437" t="str">
        <f>VLOOKUP(F16437,Clubs!$A$1:$D$220,4,)</f>
        <v>031015</v>
      </c>
    </row>
    <row r="16438" spans="1:8">
      <c r="A16438">
        <v>2592160</v>
      </c>
      <c r="B16438" t="s">
        <v>13995</v>
      </c>
      <c r="C16438" t="s">
        <v>974</v>
      </c>
      <c r="D16438" t="s">
        <v>111</v>
      </c>
      <c r="E16438" t="s">
        <v>71</v>
      </c>
      <c r="F16438" s="1" t="s">
        <v>197</v>
      </c>
      <c r="G16438" t="s">
        <v>74</v>
      </c>
      <c r="H16438" t="str">
        <f>VLOOKUP(F16438,Clubs!$A$1:$D$220,4,)</f>
        <v>031067</v>
      </c>
    </row>
    <row r="16439" spans="1:8">
      <c r="A16439">
        <v>2592246</v>
      </c>
      <c r="B16439" t="s">
        <v>10806</v>
      </c>
      <c r="C16439" t="s">
        <v>692</v>
      </c>
      <c r="D16439" t="s">
        <v>8640</v>
      </c>
      <c r="E16439" t="s">
        <v>75</v>
      </c>
      <c r="F16439" s="1" t="s">
        <v>10875</v>
      </c>
      <c r="G16439" t="s">
        <v>74</v>
      </c>
      <c r="H16439" t="str">
        <f>VLOOKUP(F16439,Clubs!$A$1:$D$220,4,)</f>
        <v>034483</v>
      </c>
    </row>
    <row r="16440" spans="1:8">
      <c r="A16440">
        <v>2592274</v>
      </c>
      <c r="B16440" t="s">
        <v>13996</v>
      </c>
      <c r="C16440" t="s">
        <v>920</v>
      </c>
      <c r="D16440" t="s">
        <v>8640</v>
      </c>
      <c r="E16440" t="s">
        <v>71</v>
      </c>
      <c r="F16440" s="1" t="s">
        <v>269</v>
      </c>
      <c r="G16440" t="s">
        <v>211</v>
      </c>
      <c r="H16440" t="str">
        <f>VLOOKUP(F16440,Clubs!$A$1:$D$220,4,)</f>
        <v>034069</v>
      </c>
    </row>
    <row r="16441" spans="1:8">
      <c r="A16441">
        <v>2592275</v>
      </c>
      <c r="B16441" t="s">
        <v>13996</v>
      </c>
      <c r="C16441" t="s">
        <v>747</v>
      </c>
      <c r="D16441" t="s">
        <v>8640</v>
      </c>
      <c r="E16441" t="s">
        <v>75</v>
      </c>
      <c r="F16441" s="1" t="s">
        <v>269</v>
      </c>
      <c r="G16441" t="s">
        <v>74</v>
      </c>
      <c r="H16441" t="str">
        <f>VLOOKUP(F16441,Clubs!$A$1:$D$220,4,)</f>
        <v>034069</v>
      </c>
    </row>
    <row r="16442" spans="1:8">
      <c r="A16442">
        <v>2592279</v>
      </c>
      <c r="B16442" t="s">
        <v>11258</v>
      </c>
      <c r="C16442" t="s">
        <v>894</v>
      </c>
      <c r="D16442" t="s">
        <v>165</v>
      </c>
      <c r="E16442" t="s">
        <v>71</v>
      </c>
      <c r="F16442" s="1" t="s">
        <v>241</v>
      </c>
      <c r="G16442" t="s">
        <v>74</v>
      </c>
      <c r="H16442" t="str">
        <f>VLOOKUP(F16442,Clubs!$A$1:$D$220,4,)</f>
        <v>034072</v>
      </c>
    </row>
    <row r="16443" spans="1:8">
      <c r="A16443">
        <v>2592307</v>
      </c>
      <c r="B16443" t="s">
        <v>9221</v>
      </c>
      <c r="C16443" t="s">
        <v>1276</v>
      </c>
      <c r="D16443" t="s">
        <v>111</v>
      </c>
      <c r="E16443" t="s">
        <v>71</v>
      </c>
      <c r="F16443" s="1" t="s">
        <v>281</v>
      </c>
      <c r="G16443" t="s">
        <v>74</v>
      </c>
      <c r="H16443" t="str">
        <f>VLOOKUP(F16443,Clubs!$A$1:$D$220,4,)</f>
        <v>082020</v>
      </c>
    </row>
    <row r="16444" spans="1:8">
      <c r="A16444">
        <v>2592319</v>
      </c>
      <c r="B16444" t="s">
        <v>2038</v>
      </c>
      <c r="C16444" t="s">
        <v>626</v>
      </c>
      <c r="D16444" t="s">
        <v>111</v>
      </c>
      <c r="E16444" t="s">
        <v>75</v>
      </c>
      <c r="F16444" s="1" t="s">
        <v>275</v>
      </c>
      <c r="G16444" t="s">
        <v>74</v>
      </c>
      <c r="H16444" t="str">
        <f>VLOOKUP(F16444,Clubs!$A$1:$D$220,4,)</f>
        <v>081061</v>
      </c>
    </row>
    <row r="16445" spans="1:8">
      <c r="A16445">
        <v>2592330</v>
      </c>
      <c r="B16445" t="s">
        <v>13997</v>
      </c>
      <c r="C16445" t="s">
        <v>13998</v>
      </c>
      <c r="D16445" t="s">
        <v>109</v>
      </c>
      <c r="E16445" t="s">
        <v>71</v>
      </c>
      <c r="F16445" s="1" t="s">
        <v>241</v>
      </c>
      <c r="G16445" t="s">
        <v>74</v>
      </c>
      <c r="H16445" t="str">
        <f>VLOOKUP(F16445,Clubs!$A$1:$D$220,4,)</f>
        <v>034072</v>
      </c>
    </row>
    <row r="16446" spans="1:8">
      <c r="A16446">
        <v>2592331</v>
      </c>
      <c r="B16446" t="s">
        <v>13997</v>
      </c>
      <c r="C16446" t="s">
        <v>936</v>
      </c>
      <c r="D16446" t="s">
        <v>166</v>
      </c>
      <c r="E16446" t="s">
        <v>75</v>
      </c>
      <c r="F16446" s="1" t="s">
        <v>241</v>
      </c>
      <c r="G16446" t="s">
        <v>74</v>
      </c>
      <c r="H16446" t="str">
        <f>VLOOKUP(F16446,Clubs!$A$1:$D$220,4,)</f>
        <v>034072</v>
      </c>
    </row>
    <row r="16447" spans="1:8">
      <c r="A16447">
        <v>2592348</v>
      </c>
      <c r="B16447" t="s">
        <v>13999</v>
      </c>
      <c r="C16447" t="s">
        <v>735</v>
      </c>
      <c r="D16447" t="s">
        <v>111</v>
      </c>
      <c r="E16447" t="s">
        <v>75</v>
      </c>
      <c r="F16447" s="1" t="s">
        <v>8521</v>
      </c>
      <c r="G16447" t="s">
        <v>74</v>
      </c>
      <c r="H16447" t="str">
        <f>VLOOKUP(F16447,Clubs!$A$1:$D$220,4,)</f>
        <v>030076</v>
      </c>
    </row>
    <row r="16448" spans="1:8">
      <c r="A16448">
        <v>2592362</v>
      </c>
      <c r="B16448" t="s">
        <v>14000</v>
      </c>
      <c r="C16448" t="s">
        <v>1600</v>
      </c>
      <c r="D16448" t="s">
        <v>8640</v>
      </c>
      <c r="E16448" t="s">
        <v>71</v>
      </c>
      <c r="F16448" s="1" t="s">
        <v>209</v>
      </c>
      <c r="G16448" t="s">
        <v>211</v>
      </c>
      <c r="H16448" t="str">
        <f>VLOOKUP(F16448,Clubs!$A$1:$D$220,4,)</f>
        <v>034066</v>
      </c>
    </row>
    <row r="16449" spans="1:8">
      <c r="A16449">
        <v>2592381</v>
      </c>
      <c r="B16449" t="s">
        <v>2999</v>
      </c>
      <c r="C16449" t="s">
        <v>649</v>
      </c>
      <c r="D16449" t="s">
        <v>111</v>
      </c>
      <c r="E16449" t="s">
        <v>75</v>
      </c>
      <c r="F16449" s="1" t="s">
        <v>246</v>
      </c>
      <c r="G16449" t="s">
        <v>74</v>
      </c>
      <c r="H16449" t="str">
        <f>VLOOKUP(F16449,Clubs!$A$1:$D$220,4,)</f>
        <v>011024</v>
      </c>
    </row>
    <row r="16450" spans="1:8">
      <c r="A16450">
        <v>2592382</v>
      </c>
      <c r="B16450" t="s">
        <v>14001</v>
      </c>
      <c r="C16450" t="s">
        <v>2013</v>
      </c>
      <c r="D16450" t="s">
        <v>165</v>
      </c>
      <c r="E16450" t="s">
        <v>71</v>
      </c>
      <c r="F16450" s="1" t="s">
        <v>212</v>
      </c>
      <c r="G16450" t="s">
        <v>74</v>
      </c>
      <c r="H16450" t="str">
        <f>VLOOKUP(F16450,Clubs!$A$1:$D$220,4,)</f>
        <v>030076</v>
      </c>
    </row>
    <row r="16451" spans="1:8">
      <c r="A16451">
        <v>2592383</v>
      </c>
      <c r="B16451" t="s">
        <v>14002</v>
      </c>
      <c r="C16451" t="s">
        <v>1309</v>
      </c>
      <c r="D16451" t="s">
        <v>111</v>
      </c>
      <c r="E16451" t="s">
        <v>71</v>
      </c>
      <c r="F16451" s="1" t="s">
        <v>230</v>
      </c>
      <c r="G16451" t="s">
        <v>211</v>
      </c>
      <c r="H16451" t="str">
        <f>VLOOKUP(F16451,Clubs!$A$1:$D$220,4,)</f>
        <v>031025</v>
      </c>
    </row>
    <row r="16452" spans="1:8">
      <c r="A16452">
        <v>2592386</v>
      </c>
      <c r="B16452" t="s">
        <v>14003</v>
      </c>
      <c r="C16452" t="s">
        <v>1399</v>
      </c>
      <c r="D16452" t="s">
        <v>8640</v>
      </c>
      <c r="E16452" t="s">
        <v>71</v>
      </c>
      <c r="F16452" s="1" t="s">
        <v>246</v>
      </c>
      <c r="G16452" t="s">
        <v>201</v>
      </c>
      <c r="H16452" t="str">
        <f>VLOOKUP(F16452,Clubs!$A$1:$D$220,4,)</f>
        <v>011024</v>
      </c>
    </row>
    <row r="16453" spans="1:8">
      <c r="A16453">
        <v>2592451</v>
      </c>
      <c r="B16453" t="s">
        <v>14004</v>
      </c>
      <c r="C16453" t="s">
        <v>632</v>
      </c>
      <c r="D16453" t="s">
        <v>165</v>
      </c>
      <c r="E16453" t="s">
        <v>71</v>
      </c>
      <c r="F16453" s="1" t="s">
        <v>271</v>
      </c>
      <c r="G16453" t="s">
        <v>74</v>
      </c>
      <c r="H16453" t="str">
        <f>VLOOKUP(F16453,Clubs!$A$1:$D$220,4,)</f>
        <v>082017</v>
      </c>
    </row>
    <row r="16454" spans="1:8">
      <c r="A16454">
        <v>2592466</v>
      </c>
      <c r="B16454" t="s">
        <v>14005</v>
      </c>
      <c r="C16454" t="s">
        <v>761</v>
      </c>
      <c r="D16454" t="s">
        <v>166</v>
      </c>
      <c r="E16454" t="s">
        <v>71</v>
      </c>
      <c r="F16454" s="1" t="s">
        <v>208</v>
      </c>
      <c r="G16454" t="s">
        <v>74</v>
      </c>
      <c r="H16454" t="str">
        <f>VLOOKUP(F16454,Clubs!$A$1:$D$220,4,)</f>
        <v>030059</v>
      </c>
    </row>
    <row r="16455" spans="1:8">
      <c r="A16455">
        <v>2592476</v>
      </c>
      <c r="B16455" t="s">
        <v>14006</v>
      </c>
      <c r="C16455" t="s">
        <v>919</v>
      </c>
      <c r="D16455" t="s">
        <v>166</v>
      </c>
      <c r="E16455" t="s">
        <v>71</v>
      </c>
      <c r="F16455" s="1" t="s">
        <v>208</v>
      </c>
      <c r="G16455" t="s">
        <v>74</v>
      </c>
      <c r="H16455" t="str">
        <f>VLOOKUP(F16455,Clubs!$A$1:$D$220,4,)</f>
        <v>030059</v>
      </c>
    </row>
    <row r="16456" spans="1:8">
      <c r="A16456">
        <v>2592479</v>
      </c>
      <c r="B16456" t="s">
        <v>14007</v>
      </c>
      <c r="C16456" t="s">
        <v>588</v>
      </c>
      <c r="D16456" t="s">
        <v>111</v>
      </c>
      <c r="E16456" t="s">
        <v>71</v>
      </c>
      <c r="F16456" s="1" t="s">
        <v>245</v>
      </c>
      <c r="G16456" t="s">
        <v>74</v>
      </c>
      <c r="H16456" t="str">
        <f>VLOOKUP(F16456,Clubs!$A$1:$D$220,4,)</f>
        <v>046012</v>
      </c>
    </row>
    <row r="16457" spans="1:8">
      <c r="A16457">
        <v>2592488</v>
      </c>
      <c r="B16457" t="s">
        <v>2069</v>
      </c>
      <c r="C16457" t="s">
        <v>953</v>
      </c>
      <c r="D16457" t="s">
        <v>8640</v>
      </c>
      <c r="E16457" t="s">
        <v>71</v>
      </c>
      <c r="F16457" s="1" t="s">
        <v>228</v>
      </c>
      <c r="G16457" t="s">
        <v>201</v>
      </c>
      <c r="H16457" t="str">
        <f>VLOOKUP(F16457,Clubs!$A$1:$D$220,4,)</f>
        <v>012003</v>
      </c>
    </row>
    <row r="16458" spans="1:8">
      <c r="A16458">
        <v>2592491</v>
      </c>
      <c r="B16458" t="s">
        <v>1375</v>
      </c>
      <c r="C16458" t="s">
        <v>14008</v>
      </c>
      <c r="D16458" t="s">
        <v>165</v>
      </c>
      <c r="E16458" t="s">
        <v>75</v>
      </c>
      <c r="F16458" s="1" t="s">
        <v>301</v>
      </c>
      <c r="G16458" t="s">
        <v>74</v>
      </c>
      <c r="H16458" t="str">
        <f>VLOOKUP(F16458,Clubs!$A$1:$D$220,4,)</f>
        <v>066032</v>
      </c>
    </row>
    <row r="16459" spans="1:8">
      <c r="A16459">
        <v>2592534</v>
      </c>
      <c r="B16459" t="s">
        <v>14009</v>
      </c>
      <c r="C16459" t="s">
        <v>1125</v>
      </c>
      <c r="D16459" t="s">
        <v>8640</v>
      </c>
      <c r="E16459" t="s">
        <v>75</v>
      </c>
      <c r="F16459" s="1" t="s">
        <v>339</v>
      </c>
      <c r="G16459" t="s">
        <v>211</v>
      </c>
      <c r="H16459" t="str">
        <f>VLOOKUP(F16459,Clubs!$A$1:$D$220,4,)</f>
        <v>065024</v>
      </c>
    </row>
    <row r="16460" spans="1:8">
      <c r="A16460">
        <v>2592568</v>
      </c>
      <c r="B16460" t="s">
        <v>3853</v>
      </c>
      <c r="C16460" t="s">
        <v>588</v>
      </c>
      <c r="D16460" t="s">
        <v>115</v>
      </c>
      <c r="E16460" t="s">
        <v>71</v>
      </c>
      <c r="F16460" s="1" t="s">
        <v>212</v>
      </c>
      <c r="G16460" t="s">
        <v>74</v>
      </c>
      <c r="H16460" t="str">
        <f>VLOOKUP(F16460,Clubs!$A$1:$D$220,4,)</f>
        <v>030076</v>
      </c>
    </row>
    <row r="16461" spans="1:8">
      <c r="A16461">
        <v>2592589</v>
      </c>
      <c r="B16461" t="s">
        <v>14010</v>
      </c>
      <c r="C16461" t="s">
        <v>1393</v>
      </c>
      <c r="D16461" t="s">
        <v>8640</v>
      </c>
      <c r="E16461" t="s">
        <v>71</v>
      </c>
      <c r="F16461" s="1" t="s">
        <v>219</v>
      </c>
      <c r="G16461" t="s">
        <v>201</v>
      </c>
      <c r="H16461" t="str">
        <f>VLOOKUP(F16461,Clubs!$A$1:$D$220,4,)</f>
        <v>031067</v>
      </c>
    </row>
    <row r="16462" spans="1:8">
      <c r="A16462">
        <v>2592611</v>
      </c>
      <c r="B16462" t="s">
        <v>14011</v>
      </c>
      <c r="C16462" t="s">
        <v>5595</v>
      </c>
      <c r="D16462" t="s">
        <v>111</v>
      </c>
      <c r="E16462" t="s">
        <v>71</v>
      </c>
      <c r="F16462" s="1" t="s">
        <v>230</v>
      </c>
      <c r="G16462" t="s">
        <v>74</v>
      </c>
      <c r="H16462" t="str">
        <f>VLOOKUP(F16462,Clubs!$A$1:$D$220,4,)</f>
        <v>031025</v>
      </c>
    </row>
    <row r="16463" spans="1:8">
      <c r="A16463">
        <v>2592615</v>
      </c>
      <c r="B16463" t="s">
        <v>1760</v>
      </c>
      <c r="C16463" t="s">
        <v>1742</v>
      </c>
      <c r="D16463" t="s">
        <v>111</v>
      </c>
      <c r="E16463" t="s">
        <v>75</v>
      </c>
      <c r="F16463" s="1" t="s">
        <v>230</v>
      </c>
      <c r="G16463" t="s">
        <v>211</v>
      </c>
      <c r="H16463" t="str">
        <f>VLOOKUP(F16463,Clubs!$A$1:$D$220,4,)</f>
        <v>031025</v>
      </c>
    </row>
    <row r="16464" spans="1:8">
      <c r="A16464">
        <v>2592674</v>
      </c>
      <c r="B16464" t="s">
        <v>14012</v>
      </c>
      <c r="C16464" t="s">
        <v>1837</v>
      </c>
      <c r="D16464" t="s">
        <v>8640</v>
      </c>
      <c r="E16464" t="s">
        <v>71</v>
      </c>
      <c r="F16464" s="1" t="s">
        <v>8539</v>
      </c>
      <c r="G16464" t="s">
        <v>211</v>
      </c>
      <c r="H16464" t="str">
        <f>VLOOKUP(F16464,Clubs!$A$1:$D$220,4,)</f>
        <v>066037</v>
      </c>
    </row>
    <row r="16465" spans="1:8">
      <c r="A16465">
        <v>2592683</v>
      </c>
      <c r="B16465" t="s">
        <v>2228</v>
      </c>
      <c r="C16465" t="s">
        <v>1168</v>
      </c>
      <c r="D16465" t="s">
        <v>8640</v>
      </c>
      <c r="E16465" t="s">
        <v>71</v>
      </c>
      <c r="F16465" s="1" t="s">
        <v>8539</v>
      </c>
      <c r="G16465" t="s">
        <v>211</v>
      </c>
      <c r="H16465" t="str">
        <f>VLOOKUP(F16465,Clubs!$A$1:$D$220,4,)</f>
        <v>066037</v>
      </c>
    </row>
    <row r="16466" spans="1:8">
      <c r="A16466">
        <v>2592707</v>
      </c>
      <c r="B16466" t="s">
        <v>14013</v>
      </c>
      <c r="C16466" t="s">
        <v>1255</v>
      </c>
      <c r="D16466" t="s">
        <v>8640</v>
      </c>
      <c r="E16466" t="s">
        <v>75</v>
      </c>
      <c r="F16466" s="1" t="s">
        <v>294</v>
      </c>
      <c r="G16466" t="s">
        <v>211</v>
      </c>
      <c r="H16466" t="str">
        <f>VLOOKUP(F16466,Clubs!$A$1:$D$220,4,)</f>
        <v>081017</v>
      </c>
    </row>
    <row r="16467" spans="1:8">
      <c r="A16467">
        <v>2592719</v>
      </c>
      <c r="B16467" t="s">
        <v>2077</v>
      </c>
      <c r="C16467" t="s">
        <v>1145</v>
      </c>
      <c r="D16467" t="s">
        <v>8640</v>
      </c>
      <c r="E16467" t="s">
        <v>75</v>
      </c>
      <c r="F16467" s="1" t="s">
        <v>235</v>
      </c>
      <c r="G16467" t="s">
        <v>74</v>
      </c>
      <c r="H16467" t="str">
        <f>VLOOKUP(F16467,Clubs!$A$1:$D$220,4,)</f>
        <v>030003</v>
      </c>
    </row>
    <row r="16468" spans="1:8">
      <c r="A16468">
        <v>2592721</v>
      </c>
      <c r="B16468" t="s">
        <v>11851</v>
      </c>
      <c r="C16468" t="s">
        <v>827</v>
      </c>
      <c r="D16468" t="s">
        <v>8640</v>
      </c>
      <c r="E16468" t="s">
        <v>71</v>
      </c>
      <c r="F16468" s="1" t="s">
        <v>287</v>
      </c>
      <c r="G16468" t="s">
        <v>201</v>
      </c>
      <c r="H16468" t="str">
        <f>VLOOKUP(F16468,Clubs!$A$1:$D$220,4,)</f>
        <v>065020</v>
      </c>
    </row>
    <row r="16469" spans="1:8">
      <c r="A16469">
        <v>2592722</v>
      </c>
      <c r="B16469" t="s">
        <v>829</v>
      </c>
      <c r="C16469" t="s">
        <v>10468</v>
      </c>
      <c r="D16469" t="s">
        <v>8640</v>
      </c>
      <c r="E16469" t="s">
        <v>71</v>
      </c>
      <c r="F16469" s="1" t="s">
        <v>287</v>
      </c>
      <c r="G16469" t="s">
        <v>201</v>
      </c>
      <c r="H16469" t="str">
        <f>VLOOKUP(F16469,Clubs!$A$1:$D$220,4,)</f>
        <v>065020</v>
      </c>
    </row>
    <row r="16470" spans="1:8">
      <c r="A16470">
        <v>2592724</v>
      </c>
      <c r="B16470" t="s">
        <v>14014</v>
      </c>
      <c r="C16470" t="s">
        <v>908</v>
      </c>
      <c r="D16470" t="s">
        <v>8640</v>
      </c>
      <c r="E16470" t="s">
        <v>71</v>
      </c>
      <c r="F16470" s="1" t="s">
        <v>287</v>
      </c>
      <c r="G16470" t="s">
        <v>201</v>
      </c>
      <c r="H16470" t="str">
        <f>VLOOKUP(F16470,Clubs!$A$1:$D$220,4,)</f>
        <v>065020</v>
      </c>
    </row>
    <row r="16471" spans="1:8">
      <c r="A16471">
        <v>2592725</v>
      </c>
      <c r="B16471" t="s">
        <v>1278</v>
      </c>
      <c r="C16471" t="s">
        <v>568</v>
      </c>
      <c r="D16471" t="s">
        <v>8640</v>
      </c>
      <c r="E16471" t="s">
        <v>71</v>
      </c>
      <c r="F16471" s="1" t="s">
        <v>287</v>
      </c>
      <c r="G16471" t="s">
        <v>201</v>
      </c>
      <c r="H16471" t="str">
        <f>VLOOKUP(F16471,Clubs!$A$1:$D$220,4,)</f>
        <v>065020</v>
      </c>
    </row>
    <row r="16472" spans="1:8">
      <c r="A16472">
        <v>2592731</v>
      </c>
      <c r="B16472" t="s">
        <v>10999</v>
      </c>
      <c r="C16472" t="s">
        <v>949</v>
      </c>
      <c r="D16472" t="s">
        <v>8640</v>
      </c>
      <c r="E16472" t="s">
        <v>75</v>
      </c>
      <c r="F16472" s="1" t="s">
        <v>287</v>
      </c>
      <c r="G16472" t="s">
        <v>201</v>
      </c>
      <c r="H16472" t="str">
        <f>VLOOKUP(F16472,Clubs!$A$1:$D$220,4,)</f>
        <v>065020</v>
      </c>
    </row>
    <row r="16473" spans="1:8">
      <c r="A16473">
        <v>2592750</v>
      </c>
      <c r="B16473" t="s">
        <v>8172</v>
      </c>
      <c r="C16473" t="s">
        <v>1014</v>
      </c>
      <c r="D16473" t="s">
        <v>8640</v>
      </c>
      <c r="E16473" t="s">
        <v>75</v>
      </c>
      <c r="F16473" s="1" t="s">
        <v>8545</v>
      </c>
      <c r="G16473" t="s">
        <v>74</v>
      </c>
      <c r="H16473" t="str">
        <f>VLOOKUP(F16473,Clubs!$A$1:$D$220,4,)</f>
        <v>066043</v>
      </c>
    </row>
    <row r="16474" spans="1:8">
      <c r="A16474">
        <v>2592752</v>
      </c>
      <c r="B16474" t="s">
        <v>866</v>
      </c>
      <c r="C16474" t="s">
        <v>917</v>
      </c>
      <c r="D16474" t="s">
        <v>115</v>
      </c>
      <c r="E16474" t="s">
        <v>71</v>
      </c>
      <c r="F16474" s="1" t="s">
        <v>202</v>
      </c>
      <c r="G16474" t="s">
        <v>74</v>
      </c>
      <c r="H16474" t="str">
        <f>VLOOKUP(F16474,Clubs!$A$1:$D$220,4,)</f>
        <v>081017</v>
      </c>
    </row>
    <row r="16475" spans="1:8">
      <c r="A16475">
        <v>2592754</v>
      </c>
      <c r="B16475" t="s">
        <v>14015</v>
      </c>
      <c r="C16475" t="s">
        <v>3174</v>
      </c>
      <c r="D16475" t="s">
        <v>8640</v>
      </c>
      <c r="E16475" t="s">
        <v>71</v>
      </c>
      <c r="F16475" s="1" t="s">
        <v>202</v>
      </c>
      <c r="G16475" t="s">
        <v>211</v>
      </c>
      <c r="H16475" t="str">
        <f>VLOOKUP(F16475,Clubs!$A$1:$D$220,4,)</f>
        <v>081017</v>
      </c>
    </row>
    <row r="16476" spans="1:8">
      <c r="A16476">
        <v>2592765</v>
      </c>
      <c r="B16476" t="s">
        <v>5425</v>
      </c>
      <c r="C16476" t="s">
        <v>1570</v>
      </c>
      <c r="D16476" t="s">
        <v>8640</v>
      </c>
      <c r="E16476" t="s">
        <v>71</v>
      </c>
      <c r="F16476" s="1" t="s">
        <v>347</v>
      </c>
      <c r="G16476" t="s">
        <v>74</v>
      </c>
      <c r="H16476" t="str">
        <f>VLOOKUP(F16476,Clubs!$A$1:$D$220,4,)</f>
        <v>031051</v>
      </c>
    </row>
    <row r="16477" spans="1:8">
      <c r="A16477">
        <v>2592768</v>
      </c>
      <c r="B16477" t="s">
        <v>2623</v>
      </c>
      <c r="C16477" t="s">
        <v>1181</v>
      </c>
      <c r="D16477" t="s">
        <v>8640</v>
      </c>
      <c r="E16477" t="s">
        <v>71</v>
      </c>
      <c r="F16477" s="1" t="s">
        <v>347</v>
      </c>
      <c r="G16477" t="s">
        <v>74</v>
      </c>
      <c r="H16477" t="str">
        <f>VLOOKUP(F16477,Clubs!$A$1:$D$220,4,)</f>
        <v>031051</v>
      </c>
    </row>
    <row r="16478" spans="1:8">
      <c r="A16478">
        <v>2592809</v>
      </c>
      <c r="B16478" t="s">
        <v>14016</v>
      </c>
      <c r="C16478" t="s">
        <v>1601</v>
      </c>
      <c r="D16478" t="s">
        <v>8640</v>
      </c>
      <c r="E16478" t="s">
        <v>75</v>
      </c>
      <c r="F16478" s="1" t="s">
        <v>10875</v>
      </c>
      <c r="G16478" t="s">
        <v>74</v>
      </c>
      <c r="H16478" t="str">
        <f>VLOOKUP(F16478,Clubs!$A$1:$D$220,4,)</f>
        <v>034483</v>
      </c>
    </row>
    <row r="16479" spans="1:8">
      <c r="A16479">
        <v>2592859</v>
      </c>
      <c r="B16479" t="s">
        <v>2480</v>
      </c>
      <c r="C16479" t="s">
        <v>745</v>
      </c>
      <c r="D16479" t="s">
        <v>166</v>
      </c>
      <c r="E16479" t="s">
        <v>75</v>
      </c>
      <c r="F16479" s="1" t="s">
        <v>353</v>
      </c>
      <c r="G16479" t="s">
        <v>74</v>
      </c>
      <c r="H16479" t="str">
        <f>VLOOKUP(F16479,Clubs!$A$1:$D$220,4,)</f>
        <v>081061</v>
      </c>
    </row>
    <row r="16480" spans="1:8">
      <c r="A16480">
        <v>2592860</v>
      </c>
      <c r="B16480" t="s">
        <v>14017</v>
      </c>
      <c r="C16480" t="s">
        <v>1135</v>
      </c>
      <c r="D16480" t="s">
        <v>165</v>
      </c>
      <c r="E16480" t="s">
        <v>71</v>
      </c>
      <c r="F16480" s="1" t="s">
        <v>353</v>
      </c>
      <c r="G16480" t="s">
        <v>74</v>
      </c>
      <c r="H16480" t="str">
        <f>VLOOKUP(F16480,Clubs!$A$1:$D$220,4,)</f>
        <v>081061</v>
      </c>
    </row>
    <row r="16481" spans="1:8">
      <c r="A16481">
        <v>2592863</v>
      </c>
      <c r="B16481" t="s">
        <v>4017</v>
      </c>
      <c r="C16481" t="s">
        <v>577</v>
      </c>
      <c r="D16481" t="s">
        <v>165</v>
      </c>
      <c r="E16481" t="s">
        <v>71</v>
      </c>
      <c r="F16481" s="1" t="s">
        <v>353</v>
      </c>
      <c r="G16481" t="s">
        <v>74</v>
      </c>
      <c r="H16481" t="str">
        <f>VLOOKUP(F16481,Clubs!$A$1:$D$220,4,)</f>
        <v>081061</v>
      </c>
    </row>
    <row r="16482" spans="1:8">
      <c r="A16482">
        <v>2592889</v>
      </c>
      <c r="B16482" t="s">
        <v>13742</v>
      </c>
      <c r="C16482" t="s">
        <v>2754</v>
      </c>
      <c r="D16482" t="s">
        <v>165</v>
      </c>
      <c r="E16482" t="s">
        <v>75</v>
      </c>
      <c r="F16482" s="1" t="s">
        <v>230</v>
      </c>
      <c r="G16482" t="s">
        <v>74</v>
      </c>
      <c r="H16482" t="str">
        <f>VLOOKUP(F16482,Clubs!$A$1:$D$220,4,)</f>
        <v>031025</v>
      </c>
    </row>
    <row r="16483" spans="1:8">
      <c r="A16483">
        <v>2592900</v>
      </c>
      <c r="B16483" t="s">
        <v>9126</v>
      </c>
      <c r="C16483" t="s">
        <v>1557</v>
      </c>
      <c r="D16483" t="s">
        <v>109</v>
      </c>
      <c r="E16483" t="s">
        <v>71</v>
      </c>
      <c r="F16483" s="1" t="s">
        <v>326</v>
      </c>
      <c r="G16483" t="s">
        <v>74</v>
      </c>
      <c r="H16483" t="str">
        <f>VLOOKUP(F16483,Clubs!$A$1:$D$220,4,)</f>
        <v>009014</v>
      </c>
    </row>
    <row r="16484" spans="1:8">
      <c r="A16484">
        <v>2592929</v>
      </c>
      <c r="B16484" t="s">
        <v>715</v>
      </c>
      <c r="C16484" t="s">
        <v>1028</v>
      </c>
      <c r="D16484" t="s">
        <v>111</v>
      </c>
      <c r="E16484" t="s">
        <v>75</v>
      </c>
      <c r="F16484" s="1" t="s">
        <v>197</v>
      </c>
      <c r="G16484" t="s">
        <v>74</v>
      </c>
      <c r="H16484" t="str">
        <f>VLOOKUP(F16484,Clubs!$A$1:$D$220,4,)</f>
        <v>031067</v>
      </c>
    </row>
    <row r="16485" spans="1:8">
      <c r="A16485">
        <v>2592933</v>
      </c>
      <c r="B16485" t="s">
        <v>14018</v>
      </c>
      <c r="C16485" t="s">
        <v>695</v>
      </c>
      <c r="D16485" t="s">
        <v>115</v>
      </c>
      <c r="E16485" t="s">
        <v>75</v>
      </c>
      <c r="F16485" s="1" t="s">
        <v>230</v>
      </c>
      <c r="G16485" t="s">
        <v>74</v>
      </c>
      <c r="H16485" t="str">
        <f>VLOOKUP(F16485,Clubs!$A$1:$D$220,4,)</f>
        <v>031025</v>
      </c>
    </row>
    <row r="16486" spans="1:8">
      <c r="A16486">
        <v>2592956</v>
      </c>
      <c r="B16486" t="s">
        <v>14019</v>
      </c>
      <c r="C16486" t="s">
        <v>12824</v>
      </c>
      <c r="D16486" t="s">
        <v>165</v>
      </c>
      <c r="E16486" t="s">
        <v>71</v>
      </c>
      <c r="F16486" s="1" t="s">
        <v>306</v>
      </c>
      <c r="G16486" t="s">
        <v>74</v>
      </c>
      <c r="H16486" t="str">
        <f>VLOOKUP(F16486,Clubs!$A$1:$D$220,4,)</f>
        <v>066006</v>
      </c>
    </row>
    <row r="16487" spans="1:8">
      <c r="A16487">
        <v>2592959</v>
      </c>
      <c r="B16487" t="s">
        <v>14020</v>
      </c>
      <c r="C16487" t="s">
        <v>658</v>
      </c>
      <c r="D16487" t="s">
        <v>8640</v>
      </c>
      <c r="E16487" t="s">
        <v>71</v>
      </c>
      <c r="F16487" s="1" t="s">
        <v>215</v>
      </c>
      <c r="G16487" t="s">
        <v>74</v>
      </c>
      <c r="H16487" t="str">
        <f>VLOOKUP(F16487,Clubs!$A$1:$D$220,4,)</f>
        <v>031042</v>
      </c>
    </row>
    <row r="16488" spans="1:8">
      <c r="A16488">
        <v>2592980</v>
      </c>
      <c r="B16488" t="s">
        <v>6240</v>
      </c>
      <c r="C16488" t="s">
        <v>1257</v>
      </c>
      <c r="D16488" t="s">
        <v>8640</v>
      </c>
      <c r="E16488" t="s">
        <v>71</v>
      </c>
      <c r="F16488" s="1" t="s">
        <v>213</v>
      </c>
      <c r="G16488" t="s">
        <v>211</v>
      </c>
      <c r="H16488" t="str">
        <f>VLOOKUP(F16488,Clubs!$A$1:$D$220,4,)</f>
        <v>066032</v>
      </c>
    </row>
    <row r="16489" spans="1:8">
      <c r="A16489">
        <v>2592994</v>
      </c>
      <c r="B16489" t="s">
        <v>14021</v>
      </c>
      <c r="C16489" t="s">
        <v>827</v>
      </c>
      <c r="D16489" t="s">
        <v>8640</v>
      </c>
      <c r="E16489" t="s">
        <v>71</v>
      </c>
      <c r="F16489" s="1" t="s">
        <v>219</v>
      </c>
      <c r="G16489" t="s">
        <v>201</v>
      </c>
      <c r="H16489" t="str">
        <f>VLOOKUP(F16489,Clubs!$A$1:$D$220,4,)</f>
        <v>031067</v>
      </c>
    </row>
    <row r="16490" spans="1:8">
      <c r="A16490">
        <v>2593037</v>
      </c>
      <c r="B16490" t="s">
        <v>13307</v>
      </c>
      <c r="C16490" t="s">
        <v>782</v>
      </c>
      <c r="D16490" t="s">
        <v>8640</v>
      </c>
      <c r="E16490" t="s">
        <v>71</v>
      </c>
      <c r="F16490" s="1" t="s">
        <v>219</v>
      </c>
      <c r="G16490" t="s">
        <v>211</v>
      </c>
      <c r="H16490" t="str">
        <f>VLOOKUP(F16490,Clubs!$A$1:$D$220,4,)</f>
        <v>031067</v>
      </c>
    </row>
    <row r="16491" spans="1:8">
      <c r="A16491">
        <v>2593048</v>
      </c>
      <c r="B16491" t="s">
        <v>14022</v>
      </c>
      <c r="C16491" t="s">
        <v>836</v>
      </c>
      <c r="D16491" t="s">
        <v>8640</v>
      </c>
      <c r="E16491" t="s">
        <v>75</v>
      </c>
      <c r="F16491" s="1" t="s">
        <v>263</v>
      </c>
      <c r="G16491" t="s">
        <v>211</v>
      </c>
      <c r="H16491" t="str">
        <f>VLOOKUP(F16491,Clubs!$A$1:$D$220,4,)</f>
        <v>034062</v>
      </c>
    </row>
    <row r="16492" spans="1:8">
      <c r="A16492">
        <v>2593101</v>
      </c>
      <c r="B16492" t="s">
        <v>14023</v>
      </c>
      <c r="C16492" t="s">
        <v>13118</v>
      </c>
      <c r="D16492" t="s">
        <v>8640</v>
      </c>
      <c r="E16492" t="s">
        <v>71</v>
      </c>
      <c r="F16492" s="1" t="s">
        <v>263</v>
      </c>
      <c r="G16492" t="s">
        <v>211</v>
      </c>
      <c r="H16492" t="str">
        <f>VLOOKUP(F16492,Clubs!$A$1:$D$220,4,)</f>
        <v>034062</v>
      </c>
    </row>
    <row r="16493" spans="1:8">
      <c r="A16493">
        <v>2593166</v>
      </c>
      <c r="B16493" t="s">
        <v>14024</v>
      </c>
      <c r="C16493" t="s">
        <v>1912</v>
      </c>
      <c r="D16493" t="s">
        <v>165</v>
      </c>
      <c r="E16493" t="s">
        <v>71</v>
      </c>
      <c r="F16493" s="1" t="s">
        <v>354</v>
      </c>
      <c r="G16493" t="s">
        <v>74</v>
      </c>
      <c r="H16493" t="str">
        <f>VLOOKUP(F16493,Clubs!$A$1:$D$220,4,)</f>
        <v>081041</v>
      </c>
    </row>
    <row r="16494" spans="1:8">
      <c r="A16494">
        <v>2593169</v>
      </c>
      <c r="B16494" t="s">
        <v>14025</v>
      </c>
      <c r="C16494" t="s">
        <v>14026</v>
      </c>
      <c r="D16494" t="s">
        <v>8640</v>
      </c>
      <c r="E16494" t="s">
        <v>75</v>
      </c>
      <c r="F16494" s="1" t="s">
        <v>212</v>
      </c>
      <c r="G16494" t="s">
        <v>211</v>
      </c>
      <c r="H16494" t="str">
        <f>VLOOKUP(F16494,Clubs!$A$1:$D$220,4,)</f>
        <v>030076</v>
      </c>
    </row>
    <row r="16495" spans="1:8">
      <c r="A16495">
        <v>2593209</v>
      </c>
      <c r="B16495" t="s">
        <v>14027</v>
      </c>
      <c r="C16495" t="s">
        <v>1251</v>
      </c>
      <c r="D16495" t="s">
        <v>8640</v>
      </c>
      <c r="E16495" t="s">
        <v>71</v>
      </c>
      <c r="F16495" s="1" t="s">
        <v>231</v>
      </c>
      <c r="G16495" t="s">
        <v>74</v>
      </c>
      <c r="H16495" t="str">
        <f>VLOOKUP(F16495,Clubs!$A$1:$D$220,4,)</f>
        <v>032002</v>
      </c>
    </row>
    <row r="16496" spans="1:8">
      <c r="A16496">
        <v>2593246</v>
      </c>
      <c r="B16496" t="s">
        <v>14028</v>
      </c>
      <c r="C16496" t="s">
        <v>766</v>
      </c>
      <c r="D16496" t="s">
        <v>111</v>
      </c>
      <c r="E16496" t="s">
        <v>71</v>
      </c>
      <c r="F16496" s="1" t="s">
        <v>238</v>
      </c>
      <c r="G16496" t="s">
        <v>211</v>
      </c>
      <c r="H16496" t="str">
        <f>VLOOKUP(F16496,Clubs!$A$1:$D$220,4,)</f>
        <v>030055</v>
      </c>
    </row>
    <row r="16497" spans="1:8">
      <c r="A16497">
        <v>2593272</v>
      </c>
      <c r="B16497" t="s">
        <v>14029</v>
      </c>
      <c r="C16497" t="s">
        <v>1150</v>
      </c>
      <c r="D16497" t="s">
        <v>166</v>
      </c>
      <c r="E16497" t="s">
        <v>75</v>
      </c>
      <c r="F16497" s="1" t="s">
        <v>209</v>
      </c>
      <c r="G16497" t="s">
        <v>74</v>
      </c>
      <c r="H16497" t="str">
        <f>VLOOKUP(F16497,Clubs!$A$1:$D$220,4,)</f>
        <v>034066</v>
      </c>
    </row>
    <row r="16498" spans="1:8">
      <c r="A16498">
        <v>2593305</v>
      </c>
      <c r="B16498" t="s">
        <v>4511</v>
      </c>
      <c r="C16498" t="s">
        <v>773</v>
      </c>
      <c r="D16498" t="s">
        <v>109</v>
      </c>
      <c r="E16498" t="s">
        <v>71</v>
      </c>
      <c r="F16498" s="1" t="s">
        <v>213</v>
      </c>
      <c r="G16498" t="s">
        <v>74</v>
      </c>
      <c r="H16498" t="str">
        <f>VLOOKUP(F16498,Clubs!$A$1:$D$220,4,)</f>
        <v>066032</v>
      </c>
    </row>
    <row r="16499" spans="1:8">
      <c r="A16499">
        <v>2593307</v>
      </c>
      <c r="B16499" t="s">
        <v>14030</v>
      </c>
      <c r="C16499" t="s">
        <v>1459</v>
      </c>
      <c r="D16499" t="s">
        <v>166</v>
      </c>
      <c r="E16499" t="s">
        <v>75</v>
      </c>
      <c r="F16499" s="1" t="s">
        <v>209</v>
      </c>
      <c r="G16499" t="s">
        <v>74</v>
      </c>
      <c r="H16499" t="str">
        <f>VLOOKUP(F16499,Clubs!$A$1:$D$220,4,)</f>
        <v>034066</v>
      </c>
    </row>
    <row r="16500" spans="1:8">
      <c r="A16500">
        <v>2593310</v>
      </c>
      <c r="B16500" t="s">
        <v>14031</v>
      </c>
      <c r="C16500" t="s">
        <v>14032</v>
      </c>
      <c r="D16500" t="s">
        <v>166</v>
      </c>
      <c r="E16500" t="s">
        <v>75</v>
      </c>
      <c r="F16500" s="1" t="s">
        <v>209</v>
      </c>
      <c r="G16500" t="s">
        <v>74</v>
      </c>
      <c r="H16500" t="str">
        <f>VLOOKUP(F16500,Clubs!$A$1:$D$220,4,)</f>
        <v>034066</v>
      </c>
    </row>
    <row r="16501" spans="1:8">
      <c r="A16501">
        <v>2593358</v>
      </c>
      <c r="B16501" t="s">
        <v>716</v>
      </c>
      <c r="C16501" t="s">
        <v>4859</v>
      </c>
      <c r="D16501" t="s">
        <v>8640</v>
      </c>
      <c r="E16501" t="s">
        <v>71</v>
      </c>
      <c r="F16501" s="1" t="s">
        <v>226</v>
      </c>
      <c r="G16501" t="s">
        <v>74</v>
      </c>
      <c r="H16501" t="str">
        <f>VLOOKUP(F16501,Clubs!$A$1:$D$220,4,)</f>
        <v>011024</v>
      </c>
    </row>
    <row r="16502" spans="1:8">
      <c r="A16502">
        <v>2593386</v>
      </c>
      <c r="B16502" t="s">
        <v>9799</v>
      </c>
      <c r="C16502" t="s">
        <v>2293</v>
      </c>
      <c r="D16502" t="s">
        <v>8640</v>
      </c>
      <c r="E16502" t="s">
        <v>71</v>
      </c>
      <c r="F16502" s="1" t="s">
        <v>253</v>
      </c>
      <c r="G16502" t="s">
        <v>211</v>
      </c>
      <c r="H16502" t="str">
        <f>VLOOKUP(F16502,Clubs!$A$1:$D$220,4,)</f>
        <v>011025</v>
      </c>
    </row>
    <row r="16503" spans="1:8">
      <c r="A16503">
        <v>2593387</v>
      </c>
      <c r="B16503" t="s">
        <v>7111</v>
      </c>
      <c r="C16503" t="s">
        <v>687</v>
      </c>
      <c r="D16503" t="s">
        <v>8640</v>
      </c>
      <c r="E16503" t="s">
        <v>71</v>
      </c>
      <c r="F16503" s="1" t="s">
        <v>253</v>
      </c>
      <c r="G16503" t="s">
        <v>211</v>
      </c>
      <c r="H16503" t="str">
        <f>VLOOKUP(F16503,Clubs!$A$1:$D$220,4,)</f>
        <v>011025</v>
      </c>
    </row>
    <row r="16504" spans="1:8">
      <c r="A16504">
        <v>2593392</v>
      </c>
      <c r="B16504" t="s">
        <v>14033</v>
      </c>
      <c r="C16504" t="s">
        <v>14034</v>
      </c>
      <c r="D16504" t="s">
        <v>109</v>
      </c>
      <c r="E16504" t="s">
        <v>71</v>
      </c>
      <c r="F16504" s="1" t="s">
        <v>324</v>
      </c>
      <c r="G16504" t="s">
        <v>74</v>
      </c>
      <c r="H16504" t="str">
        <f>VLOOKUP(F16504,Clubs!$A$1:$D$220,4,)</f>
        <v>009014</v>
      </c>
    </row>
    <row r="16505" spans="1:8">
      <c r="A16505">
        <v>2593424</v>
      </c>
      <c r="B16505" t="s">
        <v>14035</v>
      </c>
      <c r="C16505" t="s">
        <v>1271</v>
      </c>
      <c r="D16505" t="s">
        <v>8640</v>
      </c>
      <c r="E16505" t="s">
        <v>71</v>
      </c>
      <c r="F16505" s="1" t="s">
        <v>306</v>
      </c>
      <c r="G16505" t="s">
        <v>74</v>
      </c>
      <c r="H16505" t="str">
        <f>VLOOKUP(F16505,Clubs!$A$1:$D$220,4,)</f>
        <v>066006</v>
      </c>
    </row>
    <row r="16506" spans="1:8">
      <c r="A16506">
        <v>2593425</v>
      </c>
      <c r="B16506" t="s">
        <v>1157</v>
      </c>
      <c r="C16506" t="s">
        <v>962</v>
      </c>
      <c r="D16506" t="s">
        <v>111</v>
      </c>
      <c r="E16506" t="s">
        <v>71</v>
      </c>
      <c r="F16506" s="1" t="s">
        <v>306</v>
      </c>
      <c r="G16506" t="s">
        <v>74</v>
      </c>
      <c r="H16506" t="str">
        <f>VLOOKUP(F16506,Clubs!$A$1:$D$220,4,)</f>
        <v>066006</v>
      </c>
    </row>
    <row r="16507" spans="1:8">
      <c r="A16507">
        <v>2593426</v>
      </c>
      <c r="B16507" t="s">
        <v>14036</v>
      </c>
      <c r="C16507" t="s">
        <v>1150</v>
      </c>
      <c r="D16507" t="s">
        <v>8640</v>
      </c>
      <c r="E16507" t="s">
        <v>75</v>
      </c>
      <c r="F16507" s="1" t="s">
        <v>306</v>
      </c>
      <c r="G16507" t="s">
        <v>74</v>
      </c>
      <c r="H16507" t="str">
        <f>VLOOKUP(F16507,Clubs!$A$1:$D$220,4,)</f>
        <v>066006</v>
      </c>
    </row>
    <row r="16508" spans="1:8">
      <c r="A16508">
        <v>2593427</v>
      </c>
      <c r="B16508" t="s">
        <v>14036</v>
      </c>
      <c r="C16508" t="s">
        <v>588</v>
      </c>
      <c r="D16508" t="s">
        <v>8640</v>
      </c>
      <c r="E16508" t="s">
        <v>71</v>
      </c>
      <c r="F16508" s="1" t="s">
        <v>306</v>
      </c>
      <c r="G16508" t="s">
        <v>74</v>
      </c>
      <c r="H16508" t="str">
        <f>VLOOKUP(F16508,Clubs!$A$1:$D$220,4,)</f>
        <v>066006</v>
      </c>
    </row>
    <row r="16509" spans="1:8">
      <c r="A16509">
        <v>2593431</v>
      </c>
      <c r="B16509" t="s">
        <v>885</v>
      </c>
      <c r="C16509" t="s">
        <v>699</v>
      </c>
      <c r="D16509" t="s">
        <v>8640</v>
      </c>
      <c r="E16509" t="s">
        <v>71</v>
      </c>
      <c r="F16509" s="1" t="s">
        <v>272</v>
      </c>
      <c r="G16509" t="s">
        <v>201</v>
      </c>
      <c r="H16509" t="str">
        <f>VLOOKUP(F16509,Clubs!$A$1:$D$220,4,)</f>
        <v>030045</v>
      </c>
    </row>
    <row r="16510" spans="1:8">
      <c r="A16510">
        <v>2593433</v>
      </c>
      <c r="B16510" t="s">
        <v>14037</v>
      </c>
      <c r="C16510" t="s">
        <v>723</v>
      </c>
      <c r="D16510" t="s">
        <v>8640</v>
      </c>
      <c r="E16510" t="s">
        <v>71</v>
      </c>
      <c r="F16510" s="1" t="s">
        <v>334</v>
      </c>
      <c r="G16510" t="s">
        <v>211</v>
      </c>
      <c r="H16510" t="str">
        <f>VLOOKUP(F16510,Clubs!$A$1:$D$220,4,)</f>
        <v>065019</v>
      </c>
    </row>
    <row r="16511" spans="1:8">
      <c r="A16511">
        <v>2593434</v>
      </c>
      <c r="B16511" t="s">
        <v>14038</v>
      </c>
      <c r="C16511" t="s">
        <v>2002</v>
      </c>
      <c r="D16511" t="s">
        <v>8640</v>
      </c>
      <c r="E16511" t="s">
        <v>71</v>
      </c>
      <c r="F16511" s="1" t="s">
        <v>334</v>
      </c>
      <c r="G16511" t="s">
        <v>211</v>
      </c>
      <c r="H16511" t="str">
        <f>VLOOKUP(F16511,Clubs!$A$1:$D$220,4,)</f>
        <v>065019</v>
      </c>
    </row>
    <row r="16512" spans="1:8">
      <c r="A16512">
        <v>2593435</v>
      </c>
      <c r="B16512" t="s">
        <v>14039</v>
      </c>
      <c r="C16512" t="s">
        <v>14040</v>
      </c>
      <c r="D16512" t="s">
        <v>8640</v>
      </c>
      <c r="E16512" t="s">
        <v>71</v>
      </c>
      <c r="F16512" s="1" t="s">
        <v>334</v>
      </c>
      <c r="G16512" t="s">
        <v>211</v>
      </c>
      <c r="H16512" t="str">
        <f>VLOOKUP(F16512,Clubs!$A$1:$D$220,4,)</f>
        <v>065019</v>
      </c>
    </row>
    <row r="16513" spans="1:8">
      <c r="A16513">
        <v>2593469</v>
      </c>
      <c r="B16513" t="s">
        <v>14041</v>
      </c>
      <c r="C16513" t="s">
        <v>635</v>
      </c>
      <c r="D16513" t="s">
        <v>111</v>
      </c>
      <c r="E16513" t="s">
        <v>71</v>
      </c>
      <c r="F16513" s="1" t="s">
        <v>345</v>
      </c>
      <c r="G16513" t="s">
        <v>74</v>
      </c>
      <c r="H16513" t="str">
        <f>VLOOKUP(F16513,Clubs!$A$1:$D$220,4,)</f>
        <v>011024</v>
      </c>
    </row>
    <row r="16514" spans="1:8">
      <c r="A16514">
        <v>2593485</v>
      </c>
      <c r="B16514" t="s">
        <v>14042</v>
      </c>
      <c r="C16514" t="s">
        <v>669</v>
      </c>
      <c r="D16514" t="s">
        <v>8640</v>
      </c>
      <c r="E16514" t="s">
        <v>71</v>
      </c>
      <c r="F16514" s="1" t="s">
        <v>8545</v>
      </c>
      <c r="G16514" t="s">
        <v>211</v>
      </c>
      <c r="H16514" t="str">
        <f>VLOOKUP(F16514,Clubs!$A$1:$D$220,4,)</f>
        <v>066043</v>
      </c>
    </row>
    <row r="16515" spans="1:8">
      <c r="A16515">
        <v>2593498</v>
      </c>
      <c r="B16515" t="s">
        <v>14043</v>
      </c>
      <c r="C16515" t="s">
        <v>4165</v>
      </c>
      <c r="D16515" t="s">
        <v>8640</v>
      </c>
      <c r="E16515" t="s">
        <v>71</v>
      </c>
      <c r="F16515" s="1" t="s">
        <v>205</v>
      </c>
      <c r="G16515" t="s">
        <v>74</v>
      </c>
      <c r="H16515" t="str">
        <f>VLOOKUP(F16515,Clubs!$A$1:$D$220,4,)</f>
        <v>030040</v>
      </c>
    </row>
    <row r="16516" spans="1:8">
      <c r="A16516">
        <v>2593507</v>
      </c>
      <c r="B16516" t="s">
        <v>14044</v>
      </c>
      <c r="C16516" t="s">
        <v>1245</v>
      </c>
      <c r="D16516" t="s">
        <v>8640</v>
      </c>
      <c r="E16516" t="s">
        <v>75</v>
      </c>
      <c r="F16516" s="1" t="s">
        <v>220</v>
      </c>
      <c r="G16516" t="s">
        <v>74</v>
      </c>
      <c r="H16516" t="str">
        <f>VLOOKUP(F16516,Clubs!$A$1:$D$220,4,)</f>
        <v>031015</v>
      </c>
    </row>
    <row r="16517" spans="1:8">
      <c r="A16517">
        <v>2593539</v>
      </c>
      <c r="B16517" t="s">
        <v>14045</v>
      </c>
      <c r="C16517" t="s">
        <v>1190</v>
      </c>
      <c r="D16517" t="s">
        <v>111</v>
      </c>
      <c r="E16517" t="s">
        <v>75</v>
      </c>
      <c r="F16517" s="1" t="s">
        <v>220</v>
      </c>
      <c r="G16517" t="s">
        <v>74</v>
      </c>
      <c r="H16517" t="str">
        <f>VLOOKUP(F16517,Clubs!$A$1:$D$220,4,)</f>
        <v>031015</v>
      </c>
    </row>
    <row r="16518" spans="1:8">
      <c r="A16518">
        <v>2593540</v>
      </c>
      <c r="B16518" t="s">
        <v>7267</v>
      </c>
      <c r="C16518" t="s">
        <v>910</v>
      </c>
      <c r="D16518" t="s">
        <v>111</v>
      </c>
      <c r="E16518" t="s">
        <v>71</v>
      </c>
      <c r="F16518" s="1" t="s">
        <v>339</v>
      </c>
      <c r="G16518" t="s">
        <v>211</v>
      </c>
      <c r="H16518" t="str">
        <f>VLOOKUP(F16518,Clubs!$A$1:$D$220,4,)</f>
        <v>065024</v>
      </c>
    </row>
    <row r="16519" spans="1:8">
      <c r="A16519">
        <v>2593543</v>
      </c>
      <c r="B16519" t="s">
        <v>5350</v>
      </c>
      <c r="C16519" t="s">
        <v>618</v>
      </c>
      <c r="D16519" t="s">
        <v>8640</v>
      </c>
      <c r="E16519" t="s">
        <v>71</v>
      </c>
      <c r="F16519" s="1" t="s">
        <v>329</v>
      </c>
      <c r="G16519" t="s">
        <v>74</v>
      </c>
      <c r="H16519" t="str">
        <f>VLOOKUP(F16519,Clubs!$A$1:$D$220,4,)</f>
        <v>031050</v>
      </c>
    </row>
    <row r="16520" spans="1:8">
      <c r="A16520">
        <v>2593547</v>
      </c>
      <c r="B16520" t="s">
        <v>10440</v>
      </c>
      <c r="C16520" t="s">
        <v>1233</v>
      </c>
      <c r="D16520" t="s">
        <v>111</v>
      </c>
      <c r="E16520" t="s">
        <v>75</v>
      </c>
      <c r="F16520" s="1" t="s">
        <v>339</v>
      </c>
      <c r="G16520" t="s">
        <v>211</v>
      </c>
      <c r="H16520" t="str">
        <f>VLOOKUP(F16520,Clubs!$A$1:$D$220,4,)</f>
        <v>065024</v>
      </c>
    </row>
    <row r="16521" spans="1:8">
      <c r="A16521">
        <v>2593559</v>
      </c>
      <c r="B16521" t="s">
        <v>14046</v>
      </c>
      <c r="C16521" t="s">
        <v>2532</v>
      </c>
      <c r="D16521" t="s">
        <v>8640</v>
      </c>
      <c r="E16521" t="s">
        <v>71</v>
      </c>
      <c r="F16521" s="1" t="s">
        <v>244</v>
      </c>
      <c r="G16521" t="s">
        <v>211</v>
      </c>
      <c r="H16521" t="str">
        <f>VLOOKUP(F16521,Clubs!$A$1:$D$220,4,)</f>
        <v>030008</v>
      </c>
    </row>
    <row r="16522" spans="1:8">
      <c r="A16522">
        <v>2593654</v>
      </c>
      <c r="B16522" t="s">
        <v>14047</v>
      </c>
      <c r="C16522" t="s">
        <v>699</v>
      </c>
      <c r="D16522" t="s">
        <v>165</v>
      </c>
      <c r="E16522" t="s">
        <v>71</v>
      </c>
      <c r="F16522" s="1" t="s">
        <v>197</v>
      </c>
      <c r="G16522" t="s">
        <v>74</v>
      </c>
      <c r="H16522" t="str">
        <f>VLOOKUP(F16522,Clubs!$A$1:$D$220,4,)</f>
        <v>031067</v>
      </c>
    </row>
    <row r="16523" spans="1:8">
      <c r="A16523">
        <v>2593666</v>
      </c>
      <c r="B16523" t="s">
        <v>14048</v>
      </c>
      <c r="C16523" t="s">
        <v>14049</v>
      </c>
      <c r="D16523" t="s">
        <v>8640</v>
      </c>
      <c r="E16523" t="s">
        <v>71</v>
      </c>
      <c r="F16523" s="1" t="s">
        <v>220</v>
      </c>
      <c r="G16523" t="s">
        <v>74</v>
      </c>
      <c r="H16523" t="str">
        <f>VLOOKUP(F16523,Clubs!$A$1:$D$220,4,)</f>
        <v>031015</v>
      </c>
    </row>
    <row r="16524" spans="1:8">
      <c r="A16524">
        <v>2593682</v>
      </c>
      <c r="B16524" t="s">
        <v>12041</v>
      </c>
      <c r="C16524" t="s">
        <v>690</v>
      </c>
      <c r="D16524" t="s">
        <v>165</v>
      </c>
      <c r="E16524" t="s">
        <v>71</v>
      </c>
      <c r="F16524" s="1" t="s">
        <v>199</v>
      </c>
      <c r="G16524" t="s">
        <v>74</v>
      </c>
      <c r="H16524" t="str">
        <f>VLOOKUP(F16524,Clubs!$A$1:$D$220,4,)</f>
        <v>065006</v>
      </c>
    </row>
    <row r="16525" spans="1:8">
      <c r="A16525">
        <v>2593705</v>
      </c>
      <c r="B16525" t="s">
        <v>14050</v>
      </c>
      <c r="C16525" t="s">
        <v>600</v>
      </c>
      <c r="D16525" t="s">
        <v>166</v>
      </c>
      <c r="E16525" t="s">
        <v>71</v>
      </c>
      <c r="F16525" s="1" t="s">
        <v>309</v>
      </c>
      <c r="G16525" t="s">
        <v>74</v>
      </c>
      <c r="H16525" t="str">
        <f>VLOOKUP(F16525,Clubs!$A$1:$D$220,4,)</f>
        <v>081041</v>
      </c>
    </row>
    <row r="16526" spans="1:8">
      <c r="A16526">
        <v>2593715</v>
      </c>
      <c r="B16526" t="s">
        <v>827</v>
      </c>
      <c r="C16526" t="s">
        <v>1984</v>
      </c>
      <c r="D16526" t="s">
        <v>8640</v>
      </c>
      <c r="E16526" t="s">
        <v>75</v>
      </c>
      <c r="F16526" s="1" t="s">
        <v>200</v>
      </c>
      <c r="G16526" t="s">
        <v>74</v>
      </c>
      <c r="H16526" t="str">
        <f>VLOOKUP(F16526,Clubs!$A$1:$D$220,4,)</f>
        <v>011024</v>
      </c>
    </row>
    <row r="16527" spans="1:8">
      <c r="A16527">
        <v>2593736</v>
      </c>
      <c r="B16527" t="s">
        <v>734</v>
      </c>
      <c r="C16527" t="s">
        <v>629</v>
      </c>
      <c r="D16527" t="s">
        <v>165</v>
      </c>
      <c r="E16527" t="s">
        <v>75</v>
      </c>
      <c r="F16527" s="1" t="s">
        <v>271</v>
      </c>
      <c r="G16527" t="s">
        <v>74</v>
      </c>
      <c r="H16527" t="str">
        <f>VLOOKUP(F16527,Clubs!$A$1:$D$220,4,)</f>
        <v>082017</v>
      </c>
    </row>
    <row r="16528" spans="1:8">
      <c r="A16528">
        <v>2593745</v>
      </c>
      <c r="B16528" t="s">
        <v>14051</v>
      </c>
      <c r="C16528" t="s">
        <v>1100</v>
      </c>
      <c r="D16528" t="s">
        <v>8640</v>
      </c>
      <c r="E16528" t="s">
        <v>75</v>
      </c>
      <c r="F16528" s="1" t="s">
        <v>208</v>
      </c>
      <c r="G16528" t="s">
        <v>211</v>
      </c>
      <c r="H16528" t="str">
        <f>VLOOKUP(F16528,Clubs!$A$1:$D$220,4,)</f>
        <v>030059</v>
      </c>
    </row>
    <row r="16529" spans="1:8">
      <c r="A16529">
        <v>2593779</v>
      </c>
      <c r="B16529" t="s">
        <v>14052</v>
      </c>
      <c r="C16529" t="s">
        <v>993</v>
      </c>
      <c r="D16529" t="s">
        <v>111</v>
      </c>
      <c r="E16529" t="s">
        <v>75</v>
      </c>
      <c r="F16529" s="1" t="s">
        <v>220</v>
      </c>
      <c r="G16529" t="s">
        <v>74</v>
      </c>
      <c r="H16529" t="str">
        <f>VLOOKUP(F16529,Clubs!$A$1:$D$220,4,)</f>
        <v>031015</v>
      </c>
    </row>
    <row r="16530" spans="1:8">
      <c r="A16530">
        <v>2593783</v>
      </c>
      <c r="B16530" t="s">
        <v>14053</v>
      </c>
      <c r="C16530" t="s">
        <v>2078</v>
      </c>
      <c r="D16530" t="s">
        <v>8640</v>
      </c>
      <c r="E16530" t="s">
        <v>71</v>
      </c>
      <c r="F16530" s="1" t="s">
        <v>271</v>
      </c>
      <c r="G16530" t="s">
        <v>74</v>
      </c>
      <c r="H16530" t="str">
        <f>VLOOKUP(F16530,Clubs!$A$1:$D$220,4,)</f>
        <v>082017</v>
      </c>
    </row>
    <row r="16531" spans="1:8">
      <c r="A16531">
        <v>2593784</v>
      </c>
      <c r="B16531" t="s">
        <v>14054</v>
      </c>
      <c r="C16531" t="s">
        <v>974</v>
      </c>
      <c r="D16531" t="s">
        <v>8640</v>
      </c>
      <c r="E16531" t="s">
        <v>71</v>
      </c>
      <c r="F16531" s="1" t="s">
        <v>271</v>
      </c>
      <c r="G16531" t="s">
        <v>74</v>
      </c>
      <c r="H16531" t="str">
        <f>VLOOKUP(F16531,Clubs!$A$1:$D$220,4,)</f>
        <v>082017</v>
      </c>
    </row>
    <row r="16532" spans="1:8">
      <c r="A16532">
        <v>2593788</v>
      </c>
      <c r="B16532" t="s">
        <v>8443</v>
      </c>
      <c r="C16532" t="s">
        <v>2312</v>
      </c>
      <c r="D16532" t="s">
        <v>109</v>
      </c>
      <c r="E16532" t="s">
        <v>75</v>
      </c>
      <c r="F16532" s="1" t="s">
        <v>271</v>
      </c>
      <c r="G16532" t="s">
        <v>74</v>
      </c>
      <c r="H16532" t="str">
        <f>VLOOKUP(F16532,Clubs!$A$1:$D$220,4,)</f>
        <v>082017</v>
      </c>
    </row>
    <row r="16533" spans="1:8">
      <c r="A16533">
        <v>2593789</v>
      </c>
      <c r="B16533" t="s">
        <v>14055</v>
      </c>
      <c r="C16533" t="s">
        <v>692</v>
      </c>
      <c r="D16533" t="s">
        <v>8640</v>
      </c>
      <c r="E16533" t="s">
        <v>75</v>
      </c>
      <c r="F16533" s="1" t="s">
        <v>271</v>
      </c>
      <c r="G16533" t="s">
        <v>74</v>
      </c>
      <c r="H16533" t="str">
        <f>VLOOKUP(F16533,Clubs!$A$1:$D$220,4,)</f>
        <v>082017</v>
      </c>
    </row>
    <row r="16534" spans="1:8">
      <c r="A16534">
        <v>2593800</v>
      </c>
      <c r="B16534" t="s">
        <v>9962</v>
      </c>
      <c r="C16534" t="s">
        <v>754</v>
      </c>
      <c r="D16534" t="s">
        <v>8640</v>
      </c>
      <c r="E16534" t="s">
        <v>75</v>
      </c>
      <c r="F16534" s="1" t="s">
        <v>206</v>
      </c>
      <c r="G16534" t="s">
        <v>74</v>
      </c>
      <c r="H16534" t="str">
        <f>VLOOKUP(F16534,Clubs!$A$1:$D$220,4,)</f>
        <v>082020</v>
      </c>
    </row>
    <row r="16535" spans="1:8">
      <c r="A16535">
        <v>2593805</v>
      </c>
      <c r="B16535" t="s">
        <v>8428</v>
      </c>
      <c r="C16535" t="s">
        <v>624</v>
      </c>
      <c r="D16535" t="s">
        <v>110</v>
      </c>
      <c r="E16535" t="s">
        <v>75</v>
      </c>
      <c r="F16535" s="1" t="s">
        <v>218</v>
      </c>
      <c r="G16535" t="s">
        <v>74</v>
      </c>
      <c r="H16535" t="str">
        <f>VLOOKUP(F16535,Clubs!$A$1:$D$220,4,)</f>
        <v>082015</v>
      </c>
    </row>
    <row r="16536" spans="1:8">
      <c r="A16536">
        <v>2593826</v>
      </c>
      <c r="B16536" t="s">
        <v>2991</v>
      </c>
      <c r="C16536" t="s">
        <v>4103</v>
      </c>
      <c r="D16536" t="s">
        <v>166</v>
      </c>
      <c r="E16536" t="s">
        <v>71</v>
      </c>
      <c r="F16536" s="1" t="s">
        <v>245</v>
      </c>
      <c r="G16536" t="s">
        <v>74</v>
      </c>
      <c r="H16536" t="str">
        <f>VLOOKUP(F16536,Clubs!$A$1:$D$220,4,)</f>
        <v>046012</v>
      </c>
    </row>
    <row r="16537" spans="1:8">
      <c r="A16537">
        <v>2593840</v>
      </c>
      <c r="B16537" t="s">
        <v>7276</v>
      </c>
      <c r="C16537" t="s">
        <v>1847</v>
      </c>
      <c r="D16537" t="s">
        <v>8640</v>
      </c>
      <c r="E16537" t="s">
        <v>71</v>
      </c>
      <c r="F16537" s="1" t="s">
        <v>288</v>
      </c>
      <c r="G16537" t="s">
        <v>211</v>
      </c>
      <c r="H16537" t="str">
        <f>VLOOKUP(F16537,Clubs!$A$1:$D$220,4,)</f>
        <v>065020</v>
      </c>
    </row>
    <row r="16538" spans="1:8">
      <c r="A16538">
        <v>2593865</v>
      </c>
      <c r="B16538" t="s">
        <v>1233</v>
      </c>
      <c r="C16538" t="s">
        <v>1198</v>
      </c>
      <c r="D16538" t="s">
        <v>8640</v>
      </c>
      <c r="E16538" t="s">
        <v>75</v>
      </c>
      <c r="F16538" s="1" t="s">
        <v>330</v>
      </c>
      <c r="G16538" t="s">
        <v>211</v>
      </c>
      <c r="H16538" t="str">
        <f>VLOOKUP(F16538,Clubs!$A$1:$D$220,4,)</f>
        <v>034068</v>
      </c>
    </row>
    <row r="16539" spans="1:8">
      <c r="A16539">
        <v>2593897</v>
      </c>
      <c r="B16539" t="s">
        <v>5092</v>
      </c>
      <c r="C16539" t="s">
        <v>1190</v>
      </c>
      <c r="D16539" t="s">
        <v>165</v>
      </c>
      <c r="E16539" t="s">
        <v>75</v>
      </c>
      <c r="F16539" s="1" t="s">
        <v>327</v>
      </c>
      <c r="G16539" t="s">
        <v>74</v>
      </c>
      <c r="H16539" t="str">
        <f>VLOOKUP(F16539,Clubs!$A$1:$D$220,4,)</f>
        <v>034064</v>
      </c>
    </row>
    <row r="16540" spans="1:8">
      <c r="A16540">
        <v>2593969</v>
      </c>
      <c r="B16540" t="s">
        <v>14056</v>
      </c>
      <c r="C16540" t="s">
        <v>802</v>
      </c>
      <c r="D16540" t="s">
        <v>165</v>
      </c>
      <c r="E16540" t="s">
        <v>71</v>
      </c>
      <c r="F16540" s="1" t="s">
        <v>245</v>
      </c>
      <c r="G16540" t="s">
        <v>74</v>
      </c>
      <c r="H16540" t="str">
        <f>VLOOKUP(F16540,Clubs!$A$1:$D$220,4,)</f>
        <v>046012</v>
      </c>
    </row>
    <row r="16541" spans="1:8">
      <c r="A16541">
        <v>2593970</v>
      </c>
      <c r="B16541" t="s">
        <v>14057</v>
      </c>
      <c r="C16541" t="s">
        <v>968</v>
      </c>
      <c r="D16541" t="s">
        <v>166</v>
      </c>
      <c r="E16541" t="s">
        <v>75</v>
      </c>
      <c r="F16541" s="1" t="s">
        <v>245</v>
      </c>
      <c r="G16541" t="s">
        <v>74</v>
      </c>
      <c r="H16541" t="str">
        <f>VLOOKUP(F16541,Clubs!$A$1:$D$220,4,)</f>
        <v>046012</v>
      </c>
    </row>
    <row r="16542" spans="1:8">
      <c r="A16542">
        <v>2593990</v>
      </c>
      <c r="B16542" t="s">
        <v>14058</v>
      </c>
      <c r="C16542" t="s">
        <v>3536</v>
      </c>
      <c r="D16542" t="s">
        <v>8640</v>
      </c>
      <c r="E16542" t="s">
        <v>71</v>
      </c>
      <c r="F16542" s="1" t="s">
        <v>204</v>
      </c>
      <c r="G16542" t="s">
        <v>211</v>
      </c>
      <c r="H16542" t="str">
        <f>VLOOKUP(F16542,Clubs!$A$1:$D$220,4,)</f>
        <v>031030</v>
      </c>
    </row>
    <row r="16543" spans="1:8">
      <c r="A16543">
        <v>2593993</v>
      </c>
      <c r="B16543" t="s">
        <v>14059</v>
      </c>
      <c r="C16543" t="s">
        <v>1013</v>
      </c>
      <c r="D16543" t="s">
        <v>8640</v>
      </c>
      <c r="E16543" t="s">
        <v>71</v>
      </c>
      <c r="F16543" s="1" t="s">
        <v>241</v>
      </c>
      <c r="G16543" t="s">
        <v>211</v>
      </c>
      <c r="H16543" t="str">
        <f>VLOOKUP(F16543,Clubs!$A$1:$D$220,4,)</f>
        <v>034072</v>
      </c>
    </row>
    <row r="16544" spans="1:8">
      <c r="A16544">
        <v>2593998</v>
      </c>
      <c r="B16544" t="s">
        <v>14060</v>
      </c>
      <c r="C16544" t="s">
        <v>1271</v>
      </c>
      <c r="D16544" t="s">
        <v>8640</v>
      </c>
      <c r="E16544" t="s">
        <v>71</v>
      </c>
      <c r="F16544" s="1" t="s">
        <v>241</v>
      </c>
      <c r="G16544" t="s">
        <v>211</v>
      </c>
      <c r="H16544" t="str">
        <f>VLOOKUP(F16544,Clubs!$A$1:$D$220,4,)</f>
        <v>034072</v>
      </c>
    </row>
    <row r="16545" spans="1:8">
      <c r="A16545">
        <v>2594021</v>
      </c>
      <c r="B16545" t="s">
        <v>2654</v>
      </c>
      <c r="C16545" t="s">
        <v>750</v>
      </c>
      <c r="D16545" t="s">
        <v>8640</v>
      </c>
      <c r="E16545" t="s">
        <v>75</v>
      </c>
      <c r="F16545" s="1" t="s">
        <v>10878</v>
      </c>
      <c r="G16545" t="s">
        <v>74</v>
      </c>
      <c r="H16545" t="str">
        <f>VLOOKUP(F16545,Clubs!$A$1:$D$220,4,)</f>
        <v>034484</v>
      </c>
    </row>
    <row r="16546" spans="1:8">
      <c r="A16546">
        <v>2594022</v>
      </c>
      <c r="B16546" t="s">
        <v>8731</v>
      </c>
      <c r="C16546" t="s">
        <v>1245</v>
      </c>
      <c r="D16546" t="s">
        <v>111</v>
      </c>
      <c r="E16546" t="s">
        <v>75</v>
      </c>
      <c r="F16546" s="1" t="s">
        <v>10878</v>
      </c>
      <c r="G16546" t="s">
        <v>74</v>
      </c>
      <c r="H16546" t="str">
        <f>VLOOKUP(F16546,Clubs!$A$1:$D$220,4,)</f>
        <v>034484</v>
      </c>
    </row>
    <row r="16547" spans="1:8">
      <c r="A16547">
        <v>2594091</v>
      </c>
      <c r="B16547" t="s">
        <v>14061</v>
      </c>
      <c r="C16547" t="s">
        <v>1389</v>
      </c>
      <c r="D16547" t="s">
        <v>111</v>
      </c>
      <c r="E16547" t="s">
        <v>75</v>
      </c>
      <c r="F16547" s="1" t="s">
        <v>230</v>
      </c>
      <c r="G16547" t="s">
        <v>74</v>
      </c>
      <c r="H16547" t="str">
        <f>VLOOKUP(F16547,Clubs!$A$1:$D$220,4,)</f>
        <v>031025</v>
      </c>
    </row>
    <row r="16548" spans="1:8">
      <c r="A16548">
        <v>2594093</v>
      </c>
      <c r="B16548" t="s">
        <v>14062</v>
      </c>
      <c r="C16548" t="s">
        <v>3453</v>
      </c>
      <c r="D16548" t="s">
        <v>109</v>
      </c>
      <c r="E16548" t="s">
        <v>71</v>
      </c>
      <c r="F16548" s="1" t="s">
        <v>230</v>
      </c>
      <c r="G16548" t="s">
        <v>74</v>
      </c>
      <c r="H16548" t="str">
        <f>VLOOKUP(F16548,Clubs!$A$1:$D$220,4,)</f>
        <v>031025</v>
      </c>
    </row>
    <row r="16549" spans="1:8">
      <c r="A16549">
        <v>2594111</v>
      </c>
      <c r="B16549" t="s">
        <v>10658</v>
      </c>
      <c r="C16549" t="s">
        <v>946</v>
      </c>
      <c r="D16549" t="s">
        <v>111</v>
      </c>
      <c r="E16549" t="s">
        <v>71</v>
      </c>
      <c r="F16549" s="1" t="s">
        <v>351</v>
      </c>
      <c r="G16549" t="s">
        <v>211</v>
      </c>
      <c r="H16549" t="str">
        <f>VLOOKUP(F16549,Clubs!$A$1:$D$220,4,)</f>
        <v>012012</v>
      </c>
    </row>
    <row r="16550" spans="1:8">
      <c r="A16550">
        <v>2594120</v>
      </c>
      <c r="B16550" t="s">
        <v>1080</v>
      </c>
      <c r="C16550" t="s">
        <v>1206</v>
      </c>
      <c r="D16550" t="s">
        <v>110</v>
      </c>
      <c r="E16550" t="s">
        <v>71</v>
      </c>
      <c r="F16550" s="1" t="s">
        <v>246</v>
      </c>
      <c r="G16550" t="s">
        <v>74</v>
      </c>
      <c r="H16550" t="str">
        <f>VLOOKUP(F16550,Clubs!$A$1:$D$220,4,)</f>
        <v>011024</v>
      </c>
    </row>
    <row r="16551" spans="1:8">
      <c r="A16551">
        <v>2594140</v>
      </c>
      <c r="B16551" t="s">
        <v>5439</v>
      </c>
      <c r="C16551" t="s">
        <v>685</v>
      </c>
      <c r="D16551" t="s">
        <v>115</v>
      </c>
      <c r="E16551" t="s">
        <v>75</v>
      </c>
      <c r="F16551" s="1" t="s">
        <v>234</v>
      </c>
      <c r="G16551" t="s">
        <v>74</v>
      </c>
      <c r="H16551" t="str">
        <f>VLOOKUP(F16551,Clubs!$A$1:$D$220,4,)</f>
        <v>081050</v>
      </c>
    </row>
    <row r="16552" spans="1:8">
      <c r="A16552">
        <v>2594178</v>
      </c>
      <c r="B16552" t="s">
        <v>9203</v>
      </c>
      <c r="C16552" t="s">
        <v>663</v>
      </c>
      <c r="D16552" t="s">
        <v>8640</v>
      </c>
      <c r="E16552" t="s">
        <v>75</v>
      </c>
      <c r="F16552" s="1" t="s">
        <v>8673</v>
      </c>
      <c r="G16552" t="s">
        <v>74</v>
      </c>
      <c r="H16552" t="str">
        <f>VLOOKUP(F16552,Clubs!$A$1:$D$220,4,)</f>
        <v>034476</v>
      </c>
    </row>
    <row r="16553" spans="1:8">
      <c r="A16553">
        <v>2594179</v>
      </c>
      <c r="B16553" t="s">
        <v>14063</v>
      </c>
      <c r="C16553" t="s">
        <v>1178</v>
      </c>
      <c r="D16553" t="s">
        <v>166</v>
      </c>
      <c r="E16553" t="s">
        <v>71</v>
      </c>
      <c r="F16553" s="1" t="s">
        <v>8673</v>
      </c>
      <c r="G16553" t="s">
        <v>74</v>
      </c>
      <c r="H16553" t="str">
        <f>VLOOKUP(F16553,Clubs!$A$1:$D$220,4,)</f>
        <v>034476</v>
      </c>
    </row>
    <row r="16554" spans="1:8">
      <c r="A16554">
        <v>2594211</v>
      </c>
      <c r="B16554" t="s">
        <v>4573</v>
      </c>
      <c r="C16554" t="s">
        <v>4195</v>
      </c>
      <c r="D16554" t="s">
        <v>8640</v>
      </c>
      <c r="E16554" t="s">
        <v>75</v>
      </c>
      <c r="F16554" s="1" t="s">
        <v>244</v>
      </c>
      <c r="G16554" t="s">
        <v>74</v>
      </c>
      <c r="H16554" t="str">
        <f>VLOOKUP(F16554,Clubs!$A$1:$D$220,4,)</f>
        <v>030008</v>
      </c>
    </row>
    <row r="16555" spans="1:8">
      <c r="A16555">
        <v>2594250</v>
      </c>
      <c r="B16555" t="s">
        <v>2037</v>
      </c>
      <c r="C16555" t="s">
        <v>714</v>
      </c>
      <c r="D16555" t="s">
        <v>8640</v>
      </c>
      <c r="E16555" t="s">
        <v>75</v>
      </c>
      <c r="F16555" s="1" t="s">
        <v>218</v>
      </c>
      <c r="G16555" t="s">
        <v>74</v>
      </c>
      <c r="H16555" t="str">
        <f>VLOOKUP(F16555,Clubs!$A$1:$D$220,4,)</f>
        <v>082015</v>
      </c>
    </row>
    <row r="16556" spans="1:8">
      <c r="A16556">
        <v>2594319</v>
      </c>
      <c r="B16556" t="s">
        <v>14064</v>
      </c>
      <c r="C16556" t="s">
        <v>894</v>
      </c>
      <c r="D16556" t="s">
        <v>109</v>
      </c>
      <c r="E16556" t="s">
        <v>71</v>
      </c>
      <c r="F16556" s="1" t="s">
        <v>209</v>
      </c>
      <c r="G16556" t="s">
        <v>74</v>
      </c>
      <c r="H16556" t="str">
        <f>VLOOKUP(F16556,Clubs!$A$1:$D$220,4,)</f>
        <v>034066</v>
      </c>
    </row>
    <row r="16557" spans="1:8">
      <c r="A16557">
        <v>2594323</v>
      </c>
      <c r="B16557" t="s">
        <v>3314</v>
      </c>
      <c r="C16557" t="s">
        <v>1138</v>
      </c>
      <c r="D16557" t="s">
        <v>8640</v>
      </c>
      <c r="E16557" t="s">
        <v>75</v>
      </c>
      <c r="F16557" s="1" t="s">
        <v>241</v>
      </c>
      <c r="G16557" t="s">
        <v>211</v>
      </c>
      <c r="H16557" t="str">
        <f>VLOOKUP(F16557,Clubs!$A$1:$D$220,4,)</f>
        <v>034072</v>
      </c>
    </row>
    <row r="16558" spans="1:8">
      <c r="A16558">
        <v>2594335</v>
      </c>
      <c r="B16558" t="s">
        <v>14065</v>
      </c>
      <c r="C16558" t="s">
        <v>1848</v>
      </c>
      <c r="D16558" t="s">
        <v>8640</v>
      </c>
      <c r="E16558" t="s">
        <v>75</v>
      </c>
      <c r="F16558" s="1" t="s">
        <v>8541</v>
      </c>
      <c r="G16558" t="s">
        <v>211</v>
      </c>
      <c r="H16558" t="str">
        <f>VLOOKUP(F16558,Clubs!$A$1:$D$220,4,)</f>
        <v>066032</v>
      </c>
    </row>
    <row r="16559" spans="1:8">
      <c r="A16559">
        <v>2594357</v>
      </c>
      <c r="B16559" t="s">
        <v>14066</v>
      </c>
      <c r="C16559" t="s">
        <v>929</v>
      </c>
      <c r="D16559" t="s">
        <v>8640</v>
      </c>
      <c r="E16559" t="s">
        <v>71</v>
      </c>
      <c r="F16559" s="1" t="s">
        <v>231</v>
      </c>
      <c r="G16559" t="s">
        <v>201</v>
      </c>
      <c r="H16559" t="str">
        <f>VLOOKUP(F16559,Clubs!$A$1:$D$220,4,)</f>
        <v>032002</v>
      </c>
    </row>
    <row r="16560" spans="1:8">
      <c r="A16560">
        <v>2594361</v>
      </c>
      <c r="B16560" t="s">
        <v>14067</v>
      </c>
      <c r="C16560" t="s">
        <v>1251</v>
      </c>
      <c r="D16560" t="s">
        <v>8640</v>
      </c>
      <c r="E16560" t="s">
        <v>71</v>
      </c>
      <c r="F16560" s="1" t="s">
        <v>207</v>
      </c>
      <c r="G16560" t="s">
        <v>211</v>
      </c>
      <c r="H16560" t="str">
        <f>VLOOKUP(F16560,Clubs!$A$1:$D$220,4,)</f>
        <v>030035</v>
      </c>
    </row>
    <row r="16561" spans="1:8">
      <c r="A16561">
        <v>2594399</v>
      </c>
      <c r="B16561" t="s">
        <v>14068</v>
      </c>
      <c r="C16561" t="s">
        <v>840</v>
      </c>
      <c r="D16561" t="s">
        <v>111</v>
      </c>
      <c r="E16561" t="s">
        <v>75</v>
      </c>
      <c r="F16561" s="1" t="s">
        <v>263</v>
      </c>
      <c r="G16561" t="s">
        <v>74</v>
      </c>
      <c r="H16561" t="str">
        <f>VLOOKUP(F16561,Clubs!$A$1:$D$220,4,)</f>
        <v>034062</v>
      </c>
    </row>
    <row r="16562" spans="1:8">
      <c r="A16562">
        <v>2594406</v>
      </c>
      <c r="B16562" t="s">
        <v>6295</v>
      </c>
      <c r="C16562" t="s">
        <v>629</v>
      </c>
      <c r="D16562" t="s">
        <v>166</v>
      </c>
      <c r="E16562" t="s">
        <v>75</v>
      </c>
      <c r="F16562" s="1" t="s">
        <v>263</v>
      </c>
      <c r="G16562" t="s">
        <v>74</v>
      </c>
      <c r="H16562" t="str">
        <f>VLOOKUP(F16562,Clubs!$A$1:$D$220,4,)</f>
        <v>034062</v>
      </c>
    </row>
    <row r="16563" spans="1:8">
      <c r="A16563">
        <v>2594408</v>
      </c>
      <c r="B16563" t="s">
        <v>6295</v>
      </c>
      <c r="C16563" t="s">
        <v>14069</v>
      </c>
      <c r="D16563" t="s">
        <v>109</v>
      </c>
      <c r="E16563" t="s">
        <v>75</v>
      </c>
      <c r="F16563" s="1" t="s">
        <v>263</v>
      </c>
      <c r="G16563" t="s">
        <v>74</v>
      </c>
      <c r="H16563" t="str">
        <f>VLOOKUP(F16563,Clubs!$A$1:$D$220,4,)</f>
        <v>034062</v>
      </c>
    </row>
    <row r="16564" spans="1:8">
      <c r="A16564">
        <v>2594461</v>
      </c>
      <c r="B16564" t="s">
        <v>12840</v>
      </c>
      <c r="C16564" t="s">
        <v>4020</v>
      </c>
      <c r="D16564" t="s">
        <v>166</v>
      </c>
      <c r="E16564" t="s">
        <v>75</v>
      </c>
      <c r="F16564" s="1" t="s">
        <v>212</v>
      </c>
      <c r="G16564" t="s">
        <v>74</v>
      </c>
      <c r="H16564" t="str">
        <f>VLOOKUP(F16564,Clubs!$A$1:$D$220,4,)</f>
        <v>030076</v>
      </c>
    </row>
    <row r="16565" spans="1:8">
      <c r="A16565">
        <v>2594462</v>
      </c>
      <c r="B16565" t="s">
        <v>14070</v>
      </c>
      <c r="C16565" t="s">
        <v>14071</v>
      </c>
      <c r="D16565" t="s">
        <v>109</v>
      </c>
      <c r="E16565" t="s">
        <v>71</v>
      </c>
      <c r="F16565" s="1" t="s">
        <v>212</v>
      </c>
      <c r="G16565" t="s">
        <v>74</v>
      </c>
      <c r="H16565" t="str">
        <f>VLOOKUP(F16565,Clubs!$A$1:$D$220,4,)</f>
        <v>030076</v>
      </c>
    </row>
    <row r="16566" spans="1:8">
      <c r="A16566">
        <v>2594464</v>
      </c>
      <c r="B16566" t="s">
        <v>2128</v>
      </c>
      <c r="C16566" t="s">
        <v>1001</v>
      </c>
      <c r="D16566" t="s">
        <v>109</v>
      </c>
      <c r="E16566" t="s">
        <v>71</v>
      </c>
      <c r="F16566" s="1" t="s">
        <v>212</v>
      </c>
      <c r="G16566" t="s">
        <v>74</v>
      </c>
      <c r="H16566" t="str">
        <f>VLOOKUP(F16566,Clubs!$A$1:$D$220,4,)</f>
        <v>030076</v>
      </c>
    </row>
    <row r="16567" spans="1:8">
      <c r="A16567">
        <v>2594559</v>
      </c>
      <c r="B16567" t="s">
        <v>3372</v>
      </c>
      <c r="C16567" t="s">
        <v>1257</v>
      </c>
      <c r="D16567" t="s">
        <v>8640</v>
      </c>
      <c r="E16567" t="s">
        <v>71</v>
      </c>
      <c r="F16567" s="1" t="s">
        <v>10843</v>
      </c>
      <c r="G16567" t="s">
        <v>211</v>
      </c>
      <c r="H16567" t="str">
        <f>VLOOKUP(F16567,Clubs!$A$1:$D$220,4,)</f>
        <v>011032</v>
      </c>
    </row>
    <row r="16568" spans="1:8">
      <c r="A16568">
        <v>2594565</v>
      </c>
      <c r="B16568" t="s">
        <v>2252</v>
      </c>
      <c r="C16568" t="s">
        <v>886</v>
      </c>
      <c r="D16568" t="s">
        <v>8640</v>
      </c>
      <c r="E16568" t="s">
        <v>75</v>
      </c>
      <c r="F16568" s="1" t="s">
        <v>224</v>
      </c>
      <c r="G16568" t="s">
        <v>74</v>
      </c>
      <c r="H16568" t="str">
        <f>VLOOKUP(F16568,Clubs!$A$1:$D$220,4,)</f>
        <v>046014</v>
      </c>
    </row>
    <row r="16569" spans="1:8">
      <c r="A16569">
        <v>2594664</v>
      </c>
      <c r="B16569" t="s">
        <v>14072</v>
      </c>
      <c r="C16569" t="s">
        <v>1369</v>
      </c>
      <c r="D16569" t="s">
        <v>8640</v>
      </c>
      <c r="E16569" t="s">
        <v>71</v>
      </c>
      <c r="F16569" s="1" t="s">
        <v>337</v>
      </c>
      <c r="G16569" t="s">
        <v>211</v>
      </c>
      <c r="H16569" t="str">
        <f>VLOOKUP(F16569,Clubs!$A$1:$D$220,4,)</f>
        <v>031053</v>
      </c>
    </row>
    <row r="16570" spans="1:8">
      <c r="A16570">
        <v>2594675</v>
      </c>
      <c r="B16570" t="s">
        <v>14073</v>
      </c>
      <c r="C16570" t="s">
        <v>1228</v>
      </c>
      <c r="D16570" t="s">
        <v>8640</v>
      </c>
      <c r="E16570" t="s">
        <v>75</v>
      </c>
      <c r="F16570" s="1" t="s">
        <v>221</v>
      </c>
      <c r="G16570" t="s">
        <v>74</v>
      </c>
      <c r="H16570" t="str">
        <f>VLOOKUP(F16570,Clubs!$A$1:$D$220,4,)</f>
        <v>030067</v>
      </c>
    </row>
    <row r="16571" spans="1:8">
      <c r="A16571">
        <v>2594694</v>
      </c>
      <c r="B16571" t="s">
        <v>14074</v>
      </c>
      <c r="C16571" t="s">
        <v>2367</v>
      </c>
      <c r="D16571" t="s">
        <v>115</v>
      </c>
      <c r="E16571" t="s">
        <v>75</v>
      </c>
      <c r="F16571" s="1" t="s">
        <v>255</v>
      </c>
      <c r="G16571" t="s">
        <v>211</v>
      </c>
      <c r="H16571" t="str">
        <f>VLOOKUP(F16571,Clubs!$A$1:$D$220,4,)</f>
        <v>030036</v>
      </c>
    </row>
    <row r="16572" spans="1:8">
      <c r="A16572">
        <v>2594695</v>
      </c>
      <c r="B16572" t="s">
        <v>14074</v>
      </c>
      <c r="C16572" t="s">
        <v>2303</v>
      </c>
      <c r="D16572" t="s">
        <v>109</v>
      </c>
      <c r="E16572" t="s">
        <v>71</v>
      </c>
      <c r="F16572" s="1" t="s">
        <v>255</v>
      </c>
      <c r="G16572" t="s">
        <v>211</v>
      </c>
      <c r="H16572" t="str">
        <f>VLOOKUP(F16572,Clubs!$A$1:$D$220,4,)</f>
        <v>030036</v>
      </c>
    </row>
    <row r="16573" spans="1:8">
      <c r="A16573">
        <v>2594768</v>
      </c>
      <c r="B16573" t="s">
        <v>13656</v>
      </c>
      <c r="C16573" t="s">
        <v>1837</v>
      </c>
      <c r="D16573" t="s">
        <v>8640</v>
      </c>
      <c r="E16573" t="s">
        <v>71</v>
      </c>
      <c r="F16573" s="1" t="s">
        <v>224</v>
      </c>
      <c r="G16573" t="s">
        <v>211</v>
      </c>
      <c r="H16573" t="str">
        <f>VLOOKUP(F16573,Clubs!$A$1:$D$220,4,)</f>
        <v>046014</v>
      </c>
    </row>
    <row r="16574" spans="1:8">
      <c r="A16574">
        <v>2594769</v>
      </c>
      <c r="B16574" t="s">
        <v>14075</v>
      </c>
      <c r="C16574" t="s">
        <v>795</v>
      </c>
      <c r="D16574" t="s">
        <v>111</v>
      </c>
      <c r="E16574" t="s">
        <v>75</v>
      </c>
      <c r="F16574" s="1" t="s">
        <v>208</v>
      </c>
      <c r="G16574" t="s">
        <v>211</v>
      </c>
      <c r="H16574" t="str">
        <f>VLOOKUP(F16574,Clubs!$A$1:$D$220,4,)</f>
        <v>030059</v>
      </c>
    </row>
    <row r="16575" spans="1:8">
      <c r="A16575">
        <v>2594779</v>
      </c>
      <c r="B16575" t="s">
        <v>1240</v>
      </c>
      <c r="C16575" t="s">
        <v>2248</v>
      </c>
      <c r="D16575" t="s">
        <v>111</v>
      </c>
      <c r="E16575" t="s">
        <v>71</v>
      </c>
      <c r="F16575" s="1" t="s">
        <v>277</v>
      </c>
      <c r="G16575" t="s">
        <v>211</v>
      </c>
      <c r="H16575" t="str">
        <f>VLOOKUP(F16575,Clubs!$A$1:$D$220,4,)</f>
        <v>031051</v>
      </c>
    </row>
    <row r="16576" spans="1:8">
      <c r="A16576">
        <v>2594781</v>
      </c>
      <c r="B16576" t="s">
        <v>14076</v>
      </c>
      <c r="C16576" t="s">
        <v>846</v>
      </c>
      <c r="D16576" t="s">
        <v>111</v>
      </c>
      <c r="E16576" t="s">
        <v>71</v>
      </c>
      <c r="F16576" s="1" t="s">
        <v>277</v>
      </c>
      <c r="G16576" t="s">
        <v>211</v>
      </c>
      <c r="H16576" t="str">
        <f>VLOOKUP(F16576,Clubs!$A$1:$D$220,4,)</f>
        <v>031051</v>
      </c>
    </row>
    <row r="16577" spans="1:8">
      <c r="A16577">
        <v>2594785</v>
      </c>
      <c r="B16577" t="s">
        <v>6318</v>
      </c>
      <c r="C16577" t="s">
        <v>1951</v>
      </c>
      <c r="D16577" t="s">
        <v>115</v>
      </c>
      <c r="E16577" t="s">
        <v>71</v>
      </c>
      <c r="F16577" s="1" t="s">
        <v>277</v>
      </c>
      <c r="G16577" t="s">
        <v>74</v>
      </c>
      <c r="H16577" t="str">
        <f>VLOOKUP(F16577,Clubs!$A$1:$D$220,4,)</f>
        <v>031051</v>
      </c>
    </row>
    <row r="16578" spans="1:8">
      <c r="A16578">
        <v>2594787</v>
      </c>
      <c r="B16578" t="s">
        <v>10177</v>
      </c>
      <c r="C16578" t="s">
        <v>14077</v>
      </c>
      <c r="D16578" t="s">
        <v>8640</v>
      </c>
      <c r="E16578" t="s">
        <v>71</v>
      </c>
      <c r="F16578" s="1" t="s">
        <v>341</v>
      </c>
      <c r="G16578" t="s">
        <v>211</v>
      </c>
      <c r="H16578" t="str">
        <f>VLOOKUP(F16578,Clubs!$A$1:$D$220,4,)</f>
        <v>011024</v>
      </c>
    </row>
    <row r="16579" spans="1:8">
      <c r="A16579">
        <v>2594902</v>
      </c>
      <c r="B16579" t="s">
        <v>14078</v>
      </c>
      <c r="C16579" t="s">
        <v>1024</v>
      </c>
      <c r="D16579" t="s">
        <v>109</v>
      </c>
      <c r="E16579" t="s">
        <v>71</v>
      </c>
      <c r="F16579" s="1" t="s">
        <v>313</v>
      </c>
      <c r="G16579" t="s">
        <v>74</v>
      </c>
      <c r="H16579" t="str">
        <f>VLOOKUP(F16579,Clubs!$A$1:$D$220,4,)</f>
        <v>034055</v>
      </c>
    </row>
    <row r="16580" spans="1:8">
      <c r="A16580">
        <v>2594909</v>
      </c>
      <c r="B16580" t="s">
        <v>14079</v>
      </c>
      <c r="C16580" t="s">
        <v>952</v>
      </c>
      <c r="D16580" t="s">
        <v>8640</v>
      </c>
      <c r="E16580" t="s">
        <v>71</v>
      </c>
      <c r="F16580" s="1" t="s">
        <v>287</v>
      </c>
      <c r="G16580" t="s">
        <v>201</v>
      </c>
      <c r="H16580" t="str">
        <f>VLOOKUP(F16580,Clubs!$A$1:$D$220,4,)</f>
        <v>065020</v>
      </c>
    </row>
    <row r="16581" spans="1:8">
      <c r="A16581">
        <v>2594914</v>
      </c>
      <c r="B16581" t="s">
        <v>1848</v>
      </c>
      <c r="C16581" t="s">
        <v>1042</v>
      </c>
      <c r="D16581" t="s">
        <v>165</v>
      </c>
      <c r="E16581" t="s">
        <v>75</v>
      </c>
      <c r="F16581" s="1" t="s">
        <v>313</v>
      </c>
      <c r="G16581" t="s">
        <v>74</v>
      </c>
      <c r="H16581" t="str">
        <f>VLOOKUP(F16581,Clubs!$A$1:$D$220,4,)</f>
        <v>034055</v>
      </c>
    </row>
    <row r="16582" spans="1:8">
      <c r="A16582">
        <v>2594924</v>
      </c>
      <c r="B16582" t="s">
        <v>14080</v>
      </c>
      <c r="C16582" t="s">
        <v>672</v>
      </c>
      <c r="D16582" t="s">
        <v>166</v>
      </c>
      <c r="E16582" t="s">
        <v>71</v>
      </c>
      <c r="F16582" s="1" t="s">
        <v>313</v>
      </c>
      <c r="G16582" t="s">
        <v>74</v>
      </c>
      <c r="H16582" t="str">
        <f>VLOOKUP(F16582,Clubs!$A$1:$D$220,4,)</f>
        <v>034055</v>
      </c>
    </row>
    <row r="16583" spans="1:8">
      <c r="A16583">
        <v>2594925</v>
      </c>
      <c r="B16583" t="s">
        <v>2916</v>
      </c>
      <c r="C16583" t="s">
        <v>1838</v>
      </c>
      <c r="D16583" t="s">
        <v>109</v>
      </c>
      <c r="E16583" t="s">
        <v>71</v>
      </c>
      <c r="F16583" s="1" t="s">
        <v>313</v>
      </c>
      <c r="G16583" t="s">
        <v>74</v>
      </c>
      <c r="H16583" t="str">
        <f>VLOOKUP(F16583,Clubs!$A$1:$D$220,4,)</f>
        <v>034055</v>
      </c>
    </row>
    <row r="16584" spans="1:8">
      <c r="A16584">
        <v>2594926</v>
      </c>
      <c r="B16584" t="s">
        <v>14081</v>
      </c>
      <c r="C16584" t="s">
        <v>1485</v>
      </c>
      <c r="D16584" t="s">
        <v>166</v>
      </c>
      <c r="E16584" t="s">
        <v>71</v>
      </c>
      <c r="F16584" s="1" t="s">
        <v>313</v>
      </c>
      <c r="G16584" t="s">
        <v>74</v>
      </c>
      <c r="H16584" t="str">
        <f>VLOOKUP(F16584,Clubs!$A$1:$D$220,4,)</f>
        <v>034055</v>
      </c>
    </row>
    <row r="16585" spans="1:8">
      <c r="A16585">
        <v>2594927</v>
      </c>
      <c r="B16585" t="s">
        <v>14082</v>
      </c>
      <c r="C16585" t="s">
        <v>1081</v>
      </c>
      <c r="D16585" t="s">
        <v>109</v>
      </c>
      <c r="E16585" t="s">
        <v>71</v>
      </c>
      <c r="F16585" s="1" t="s">
        <v>313</v>
      </c>
      <c r="G16585" t="s">
        <v>74</v>
      </c>
      <c r="H16585" t="str">
        <f>VLOOKUP(F16585,Clubs!$A$1:$D$220,4,)</f>
        <v>034055</v>
      </c>
    </row>
    <row r="16586" spans="1:8">
      <c r="A16586">
        <v>2594930</v>
      </c>
      <c r="B16586" t="s">
        <v>14083</v>
      </c>
      <c r="C16586" t="s">
        <v>1452</v>
      </c>
      <c r="D16586" t="s">
        <v>166</v>
      </c>
      <c r="E16586" t="s">
        <v>71</v>
      </c>
      <c r="F16586" s="1" t="s">
        <v>313</v>
      </c>
      <c r="G16586" t="s">
        <v>74</v>
      </c>
      <c r="H16586" t="str">
        <f>VLOOKUP(F16586,Clubs!$A$1:$D$220,4,)</f>
        <v>034055</v>
      </c>
    </row>
    <row r="16587" spans="1:8">
      <c r="A16587">
        <v>2594931</v>
      </c>
      <c r="B16587" t="s">
        <v>14084</v>
      </c>
      <c r="C16587" t="s">
        <v>14085</v>
      </c>
      <c r="D16587" t="s">
        <v>165</v>
      </c>
      <c r="E16587" t="s">
        <v>71</v>
      </c>
      <c r="F16587" s="1" t="s">
        <v>313</v>
      </c>
      <c r="G16587" t="s">
        <v>74</v>
      </c>
      <c r="H16587" t="str">
        <f>VLOOKUP(F16587,Clubs!$A$1:$D$220,4,)</f>
        <v>034055</v>
      </c>
    </row>
    <row r="16588" spans="1:8">
      <c r="A16588">
        <v>2594932</v>
      </c>
      <c r="B16588" t="s">
        <v>14084</v>
      </c>
      <c r="C16588" t="s">
        <v>572</v>
      </c>
      <c r="D16588" t="s">
        <v>165</v>
      </c>
      <c r="E16588" t="s">
        <v>71</v>
      </c>
      <c r="F16588" s="1" t="s">
        <v>313</v>
      </c>
      <c r="G16588" t="s">
        <v>74</v>
      </c>
      <c r="H16588" t="str">
        <f>VLOOKUP(F16588,Clubs!$A$1:$D$220,4,)</f>
        <v>034055</v>
      </c>
    </row>
    <row r="16589" spans="1:8">
      <c r="A16589">
        <v>2594933</v>
      </c>
      <c r="B16589" t="s">
        <v>14086</v>
      </c>
      <c r="C16589" t="s">
        <v>14087</v>
      </c>
      <c r="D16589" t="s">
        <v>166</v>
      </c>
      <c r="E16589" t="s">
        <v>71</v>
      </c>
      <c r="F16589" s="1" t="s">
        <v>313</v>
      </c>
      <c r="G16589" t="s">
        <v>74</v>
      </c>
      <c r="H16589" t="str">
        <f>VLOOKUP(F16589,Clubs!$A$1:$D$220,4,)</f>
        <v>034055</v>
      </c>
    </row>
    <row r="16590" spans="1:8">
      <c r="A16590">
        <v>2594934</v>
      </c>
      <c r="B16590" t="s">
        <v>811</v>
      </c>
      <c r="C16590" t="s">
        <v>14088</v>
      </c>
      <c r="D16590" t="s">
        <v>165</v>
      </c>
      <c r="E16590" t="s">
        <v>71</v>
      </c>
      <c r="F16590" s="1" t="s">
        <v>313</v>
      </c>
      <c r="G16590" t="s">
        <v>74</v>
      </c>
      <c r="H16590" t="str">
        <f>VLOOKUP(F16590,Clubs!$A$1:$D$220,4,)</f>
        <v>034055</v>
      </c>
    </row>
    <row r="16591" spans="1:8">
      <c r="A16591">
        <v>2594941</v>
      </c>
      <c r="B16591" t="s">
        <v>1682</v>
      </c>
      <c r="C16591" t="s">
        <v>1899</v>
      </c>
      <c r="D16591" t="s">
        <v>111</v>
      </c>
      <c r="E16591" t="s">
        <v>75</v>
      </c>
      <c r="F16591" s="1" t="s">
        <v>10888</v>
      </c>
      <c r="G16591" t="s">
        <v>211</v>
      </c>
      <c r="H16591" t="str">
        <f>VLOOKUP(F16591,Clubs!$A$1:$D$220,4,)</f>
        <v>046002</v>
      </c>
    </row>
    <row r="16592" spans="1:8">
      <c r="A16592">
        <v>2594950</v>
      </c>
      <c r="B16592" t="s">
        <v>14089</v>
      </c>
      <c r="C16592" t="s">
        <v>1605</v>
      </c>
      <c r="D16592" t="s">
        <v>165</v>
      </c>
      <c r="E16592" t="s">
        <v>71</v>
      </c>
      <c r="F16592" s="1" t="s">
        <v>313</v>
      </c>
      <c r="G16592" t="s">
        <v>74</v>
      </c>
      <c r="H16592" t="str">
        <f>VLOOKUP(F16592,Clubs!$A$1:$D$220,4,)</f>
        <v>034055</v>
      </c>
    </row>
    <row r="16593" spans="1:8">
      <c r="A16593">
        <v>2594990</v>
      </c>
      <c r="B16593" t="s">
        <v>14090</v>
      </c>
      <c r="C16593" t="s">
        <v>771</v>
      </c>
      <c r="D16593" t="s">
        <v>110</v>
      </c>
      <c r="E16593" t="s">
        <v>75</v>
      </c>
      <c r="F16593" s="1" t="s">
        <v>204</v>
      </c>
      <c r="G16593" t="s">
        <v>74</v>
      </c>
      <c r="H16593" t="str">
        <f>VLOOKUP(F16593,Clubs!$A$1:$D$220,4,)</f>
        <v>031030</v>
      </c>
    </row>
    <row r="16594" spans="1:8">
      <c r="A16594">
        <v>2595007</v>
      </c>
      <c r="B16594" t="s">
        <v>14091</v>
      </c>
      <c r="C16594" t="s">
        <v>14092</v>
      </c>
      <c r="D16594" t="s">
        <v>8640</v>
      </c>
      <c r="E16594" t="s">
        <v>71</v>
      </c>
      <c r="F16594" s="1" t="s">
        <v>10888</v>
      </c>
      <c r="G16594" t="s">
        <v>211</v>
      </c>
      <c r="H16594" t="str">
        <f>VLOOKUP(F16594,Clubs!$A$1:$D$220,4,)</f>
        <v>046002</v>
      </c>
    </row>
    <row r="16595" spans="1:8">
      <c r="A16595">
        <v>2595026</v>
      </c>
      <c r="B16595" t="s">
        <v>2136</v>
      </c>
      <c r="C16595" t="s">
        <v>4533</v>
      </c>
      <c r="D16595" t="s">
        <v>111</v>
      </c>
      <c r="E16595" t="s">
        <v>71</v>
      </c>
      <c r="F16595" s="1" t="s">
        <v>339</v>
      </c>
      <c r="G16595" t="s">
        <v>211</v>
      </c>
      <c r="H16595" t="str">
        <f>VLOOKUP(F16595,Clubs!$A$1:$D$220,4,)</f>
        <v>065024</v>
      </c>
    </row>
    <row r="16596" spans="1:8">
      <c r="A16596">
        <v>2595058</v>
      </c>
      <c r="B16596" t="s">
        <v>14093</v>
      </c>
      <c r="C16596" t="s">
        <v>2532</v>
      </c>
      <c r="D16596" t="s">
        <v>8640</v>
      </c>
      <c r="E16596" t="s">
        <v>71</v>
      </c>
      <c r="F16596" s="1" t="s">
        <v>298</v>
      </c>
      <c r="G16596" t="s">
        <v>211</v>
      </c>
      <c r="H16596" t="str">
        <f>VLOOKUP(F16596,Clubs!$A$1:$D$220,4,)</f>
        <v>034066</v>
      </c>
    </row>
    <row r="16597" spans="1:8">
      <c r="A16597">
        <v>2595060</v>
      </c>
      <c r="B16597" t="s">
        <v>14094</v>
      </c>
      <c r="C16597" t="s">
        <v>14095</v>
      </c>
      <c r="D16597" t="s">
        <v>111</v>
      </c>
      <c r="E16597" t="s">
        <v>71</v>
      </c>
      <c r="F16597" s="1" t="s">
        <v>298</v>
      </c>
      <c r="G16597" t="s">
        <v>211</v>
      </c>
      <c r="H16597" t="str">
        <f>VLOOKUP(F16597,Clubs!$A$1:$D$220,4,)</f>
        <v>034066</v>
      </c>
    </row>
    <row r="16598" spans="1:8">
      <c r="A16598">
        <v>2595068</v>
      </c>
      <c r="B16598" t="s">
        <v>14096</v>
      </c>
      <c r="C16598" t="s">
        <v>5539</v>
      </c>
      <c r="D16598" t="s">
        <v>8640</v>
      </c>
      <c r="E16598" t="s">
        <v>75</v>
      </c>
      <c r="F16598" s="1" t="s">
        <v>196</v>
      </c>
      <c r="G16598" t="s">
        <v>211</v>
      </c>
      <c r="H16598" t="str">
        <f>VLOOKUP(F16598,Clubs!$A$1:$D$220,4,)</f>
        <v>031051</v>
      </c>
    </row>
    <row r="16599" spans="1:8">
      <c r="A16599">
        <v>2595072</v>
      </c>
      <c r="B16599" t="s">
        <v>2890</v>
      </c>
      <c r="C16599" t="s">
        <v>1161</v>
      </c>
      <c r="D16599" t="s">
        <v>8640</v>
      </c>
      <c r="E16599" t="s">
        <v>71</v>
      </c>
      <c r="F16599" s="1" t="s">
        <v>298</v>
      </c>
      <c r="G16599" t="s">
        <v>74</v>
      </c>
      <c r="H16599" t="str">
        <f>VLOOKUP(F16599,Clubs!$A$1:$D$220,4,)</f>
        <v>034066</v>
      </c>
    </row>
    <row r="16600" spans="1:8">
      <c r="A16600">
        <v>2595130</v>
      </c>
      <c r="B16600" t="s">
        <v>14097</v>
      </c>
      <c r="C16600" t="s">
        <v>1436</v>
      </c>
      <c r="D16600" t="s">
        <v>8640</v>
      </c>
      <c r="E16600" t="s">
        <v>75</v>
      </c>
      <c r="F16600" s="1" t="s">
        <v>300</v>
      </c>
      <c r="G16600" t="s">
        <v>211</v>
      </c>
      <c r="H16600" t="str">
        <f>VLOOKUP(F16600,Clubs!$A$1:$D$220,4,)</f>
        <v>081050</v>
      </c>
    </row>
    <row r="16601" spans="1:8">
      <c r="A16601">
        <v>2595145</v>
      </c>
      <c r="B16601" t="s">
        <v>756</v>
      </c>
      <c r="C16601" t="s">
        <v>998</v>
      </c>
      <c r="D16601" t="s">
        <v>8640</v>
      </c>
      <c r="E16601" t="s">
        <v>75</v>
      </c>
      <c r="F16601" s="1" t="s">
        <v>348</v>
      </c>
      <c r="G16601" t="s">
        <v>74</v>
      </c>
      <c r="H16601" t="str">
        <f>VLOOKUP(F16601,Clubs!$A$1:$D$220,4,)</f>
        <v>031055</v>
      </c>
    </row>
    <row r="16602" spans="1:8">
      <c r="A16602">
        <v>2595152</v>
      </c>
      <c r="B16602" t="s">
        <v>14098</v>
      </c>
      <c r="C16602" t="s">
        <v>1906</v>
      </c>
      <c r="D16602" t="s">
        <v>8640</v>
      </c>
      <c r="E16602" t="s">
        <v>71</v>
      </c>
      <c r="F16602" s="1" t="s">
        <v>221</v>
      </c>
      <c r="G16602" t="s">
        <v>74</v>
      </c>
      <c r="H16602" t="str">
        <f>VLOOKUP(F16602,Clubs!$A$1:$D$220,4,)</f>
        <v>030067</v>
      </c>
    </row>
    <row r="16603" spans="1:8">
      <c r="A16603">
        <v>2595194</v>
      </c>
      <c r="B16603" t="s">
        <v>8449</v>
      </c>
      <c r="C16603" t="s">
        <v>629</v>
      </c>
      <c r="D16603" t="s">
        <v>111</v>
      </c>
      <c r="E16603" t="s">
        <v>75</v>
      </c>
      <c r="F16603" s="1" t="s">
        <v>10878</v>
      </c>
      <c r="G16603" t="s">
        <v>74</v>
      </c>
      <c r="H16603" t="str">
        <f>VLOOKUP(F16603,Clubs!$A$1:$D$220,4,)</f>
        <v>034484</v>
      </c>
    </row>
    <row r="16604" spans="1:8">
      <c r="A16604">
        <v>2595202</v>
      </c>
      <c r="B16604" t="s">
        <v>14099</v>
      </c>
      <c r="C16604" t="s">
        <v>3588</v>
      </c>
      <c r="D16604" t="s">
        <v>165</v>
      </c>
      <c r="E16604" t="s">
        <v>75</v>
      </c>
      <c r="F16604" s="1" t="s">
        <v>251</v>
      </c>
      <c r="G16604" t="s">
        <v>74</v>
      </c>
      <c r="H16604" t="str">
        <f>VLOOKUP(F16604,Clubs!$A$1:$D$220,4,)</f>
        <v>081041</v>
      </c>
    </row>
    <row r="16605" spans="1:8">
      <c r="A16605">
        <v>2595274</v>
      </c>
      <c r="B16605" t="s">
        <v>2385</v>
      </c>
      <c r="C16605" t="s">
        <v>576</v>
      </c>
      <c r="D16605" t="s">
        <v>8640</v>
      </c>
      <c r="E16605" t="s">
        <v>71</v>
      </c>
      <c r="F16605" s="1" t="s">
        <v>253</v>
      </c>
      <c r="G16605" t="s">
        <v>211</v>
      </c>
      <c r="H16605" t="str">
        <f>VLOOKUP(F16605,Clubs!$A$1:$D$220,4,)</f>
        <v>011025</v>
      </c>
    </row>
    <row r="16606" spans="1:8">
      <c r="A16606">
        <v>2595275</v>
      </c>
      <c r="B16606" t="s">
        <v>5042</v>
      </c>
      <c r="C16606" t="s">
        <v>1877</v>
      </c>
      <c r="D16606" t="s">
        <v>8640</v>
      </c>
      <c r="E16606" t="s">
        <v>71</v>
      </c>
      <c r="F16606" s="1" t="s">
        <v>253</v>
      </c>
      <c r="G16606" t="s">
        <v>211</v>
      </c>
      <c r="H16606" t="str">
        <f>VLOOKUP(F16606,Clubs!$A$1:$D$220,4,)</f>
        <v>011025</v>
      </c>
    </row>
    <row r="16607" spans="1:8">
      <c r="A16607">
        <v>2595287</v>
      </c>
      <c r="B16607" t="s">
        <v>3840</v>
      </c>
      <c r="C16607" t="s">
        <v>792</v>
      </c>
      <c r="D16607" t="s">
        <v>111</v>
      </c>
      <c r="E16607" t="s">
        <v>75</v>
      </c>
      <c r="F16607" s="1" t="s">
        <v>219</v>
      </c>
      <c r="G16607" t="s">
        <v>211</v>
      </c>
      <c r="H16607" t="str">
        <f>VLOOKUP(F16607,Clubs!$A$1:$D$220,4,)</f>
        <v>031067</v>
      </c>
    </row>
    <row r="16608" spans="1:8">
      <c r="A16608">
        <v>2595298</v>
      </c>
      <c r="B16608" t="s">
        <v>14100</v>
      </c>
      <c r="C16608" t="s">
        <v>14101</v>
      </c>
      <c r="D16608" t="s">
        <v>115</v>
      </c>
      <c r="E16608" t="s">
        <v>71</v>
      </c>
      <c r="F16608" s="1" t="s">
        <v>219</v>
      </c>
      <c r="G16608" t="s">
        <v>74</v>
      </c>
      <c r="H16608" t="str">
        <f>VLOOKUP(F16608,Clubs!$A$1:$D$220,4,)</f>
        <v>031067</v>
      </c>
    </row>
    <row r="16609" spans="1:8">
      <c r="A16609">
        <v>2595304</v>
      </c>
      <c r="B16609" t="s">
        <v>14102</v>
      </c>
      <c r="C16609" t="s">
        <v>1129</v>
      </c>
      <c r="D16609" t="s">
        <v>8640</v>
      </c>
      <c r="E16609" t="s">
        <v>71</v>
      </c>
      <c r="F16609" s="1" t="s">
        <v>219</v>
      </c>
      <c r="G16609" t="s">
        <v>201</v>
      </c>
      <c r="H16609" t="str">
        <f>VLOOKUP(F16609,Clubs!$A$1:$D$220,4,)</f>
        <v>031067</v>
      </c>
    </row>
    <row r="16610" spans="1:8">
      <c r="A16610">
        <v>2595326</v>
      </c>
      <c r="B16610" t="s">
        <v>14103</v>
      </c>
      <c r="C16610" t="s">
        <v>3910</v>
      </c>
      <c r="D16610" t="s">
        <v>111</v>
      </c>
      <c r="E16610" t="s">
        <v>75</v>
      </c>
      <c r="F16610" s="1" t="s">
        <v>8539</v>
      </c>
      <c r="G16610" t="s">
        <v>211</v>
      </c>
      <c r="H16610" t="str">
        <f>VLOOKUP(F16610,Clubs!$A$1:$D$220,4,)</f>
        <v>066037</v>
      </c>
    </row>
    <row r="16611" spans="1:8">
      <c r="A16611">
        <v>2595327</v>
      </c>
      <c r="B16611" t="s">
        <v>14104</v>
      </c>
      <c r="C16611" t="s">
        <v>771</v>
      </c>
      <c r="D16611" t="s">
        <v>165</v>
      </c>
      <c r="E16611" t="s">
        <v>75</v>
      </c>
      <c r="F16611" s="1" t="s">
        <v>8539</v>
      </c>
      <c r="G16611" t="s">
        <v>74</v>
      </c>
      <c r="H16611" t="str">
        <f>VLOOKUP(F16611,Clubs!$A$1:$D$220,4,)</f>
        <v>066037</v>
      </c>
    </row>
    <row r="16612" spans="1:8">
      <c r="A16612">
        <v>2595328</v>
      </c>
      <c r="B16612" t="s">
        <v>14105</v>
      </c>
      <c r="C16612" t="s">
        <v>714</v>
      </c>
      <c r="D16612" t="s">
        <v>8640</v>
      </c>
      <c r="E16612" t="s">
        <v>75</v>
      </c>
      <c r="F16612" s="1" t="s">
        <v>8539</v>
      </c>
      <c r="G16612" t="s">
        <v>74</v>
      </c>
      <c r="H16612" t="str">
        <f>VLOOKUP(F16612,Clubs!$A$1:$D$220,4,)</f>
        <v>066037</v>
      </c>
    </row>
    <row r="16613" spans="1:8">
      <c r="A16613">
        <v>2595330</v>
      </c>
      <c r="B16613" t="s">
        <v>14106</v>
      </c>
      <c r="C16613" t="s">
        <v>599</v>
      </c>
      <c r="D16613" t="s">
        <v>111</v>
      </c>
      <c r="E16613" t="s">
        <v>75</v>
      </c>
      <c r="F16613" s="1" t="s">
        <v>8539</v>
      </c>
      <c r="G16613" t="s">
        <v>211</v>
      </c>
      <c r="H16613" t="str">
        <f>VLOOKUP(F16613,Clubs!$A$1:$D$220,4,)</f>
        <v>066037</v>
      </c>
    </row>
    <row r="16614" spans="1:8">
      <c r="A16614">
        <v>2595355</v>
      </c>
      <c r="B16614" t="s">
        <v>14107</v>
      </c>
      <c r="C16614" t="s">
        <v>1013</v>
      </c>
      <c r="D16614" t="s">
        <v>111</v>
      </c>
      <c r="E16614" t="s">
        <v>71</v>
      </c>
      <c r="F16614" s="1" t="s">
        <v>293</v>
      </c>
      <c r="G16614" t="s">
        <v>74</v>
      </c>
      <c r="H16614" t="str">
        <f>VLOOKUP(F16614,Clubs!$A$1:$D$220,4,)</f>
        <v>046002</v>
      </c>
    </row>
    <row r="16615" spans="1:8">
      <c r="A16615">
        <v>2595359</v>
      </c>
      <c r="B16615" t="s">
        <v>14108</v>
      </c>
      <c r="C16615" t="s">
        <v>1161</v>
      </c>
      <c r="D16615" t="s">
        <v>111</v>
      </c>
      <c r="E16615" t="s">
        <v>71</v>
      </c>
      <c r="F16615" s="1" t="s">
        <v>314</v>
      </c>
      <c r="G16615" t="s">
        <v>211</v>
      </c>
      <c r="H16615" t="str">
        <f>VLOOKUP(F16615,Clubs!$A$1:$D$220,4,)</f>
        <v>034457</v>
      </c>
    </row>
    <row r="16616" spans="1:8">
      <c r="A16616">
        <v>2595415</v>
      </c>
      <c r="B16616" t="s">
        <v>14109</v>
      </c>
      <c r="C16616" t="s">
        <v>870</v>
      </c>
      <c r="D16616" t="s">
        <v>111</v>
      </c>
      <c r="E16616" t="s">
        <v>71</v>
      </c>
      <c r="F16616" s="1" t="s">
        <v>200</v>
      </c>
      <c r="G16616" t="s">
        <v>74</v>
      </c>
      <c r="H16616" t="str">
        <f>VLOOKUP(F16616,Clubs!$A$1:$D$220,4,)</f>
        <v>011024</v>
      </c>
    </row>
    <row r="16617" spans="1:8">
      <c r="A16617">
        <v>2595419</v>
      </c>
      <c r="B16617" t="s">
        <v>1223</v>
      </c>
      <c r="C16617" t="s">
        <v>919</v>
      </c>
      <c r="D16617" t="s">
        <v>166</v>
      </c>
      <c r="E16617" t="s">
        <v>71</v>
      </c>
      <c r="F16617" s="1" t="s">
        <v>303</v>
      </c>
      <c r="G16617" t="s">
        <v>74</v>
      </c>
      <c r="H16617" t="str">
        <f>VLOOKUP(F16617,Clubs!$A$1:$D$220,4,)</f>
        <v>048006</v>
      </c>
    </row>
    <row r="16618" spans="1:8">
      <c r="A16618">
        <v>2595420</v>
      </c>
      <c r="B16618" t="s">
        <v>14110</v>
      </c>
      <c r="C16618" t="s">
        <v>587</v>
      </c>
      <c r="D16618" t="s">
        <v>8640</v>
      </c>
      <c r="E16618" t="s">
        <v>71</v>
      </c>
      <c r="F16618" s="1" t="s">
        <v>219</v>
      </c>
      <c r="G16618" t="s">
        <v>201</v>
      </c>
      <c r="H16618" t="str">
        <f>VLOOKUP(F16618,Clubs!$A$1:$D$220,4,)</f>
        <v>031067</v>
      </c>
    </row>
    <row r="16619" spans="1:8">
      <c r="A16619">
        <v>2595427</v>
      </c>
      <c r="B16619" t="s">
        <v>14111</v>
      </c>
      <c r="C16619" t="s">
        <v>1355</v>
      </c>
      <c r="D16619" t="s">
        <v>8640</v>
      </c>
      <c r="E16619" t="s">
        <v>71</v>
      </c>
      <c r="F16619" s="1" t="s">
        <v>238</v>
      </c>
      <c r="G16619" t="s">
        <v>211</v>
      </c>
      <c r="H16619" t="str">
        <f>VLOOKUP(F16619,Clubs!$A$1:$D$220,4,)</f>
        <v>030055</v>
      </c>
    </row>
    <row r="16620" spans="1:8">
      <c r="A16620">
        <v>2595431</v>
      </c>
      <c r="B16620" t="s">
        <v>8968</v>
      </c>
      <c r="C16620" t="s">
        <v>792</v>
      </c>
      <c r="D16620" t="s">
        <v>8640</v>
      </c>
      <c r="E16620" t="s">
        <v>75</v>
      </c>
      <c r="F16620" s="1" t="s">
        <v>266</v>
      </c>
      <c r="G16620" t="s">
        <v>74</v>
      </c>
      <c r="H16620" t="str">
        <f>VLOOKUP(F16620,Clubs!$A$1:$D$220,4,)</f>
        <v>046008</v>
      </c>
    </row>
    <row r="16621" spans="1:8">
      <c r="A16621">
        <v>2595432</v>
      </c>
      <c r="B16621" t="s">
        <v>14112</v>
      </c>
      <c r="C16621" t="s">
        <v>3505</v>
      </c>
      <c r="D16621" t="s">
        <v>8640</v>
      </c>
      <c r="E16621" t="s">
        <v>71</v>
      </c>
      <c r="F16621" s="1" t="s">
        <v>266</v>
      </c>
      <c r="G16621" t="s">
        <v>201</v>
      </c>
      <c r="H16621" t="str">
        <f>VLOOKUP(F16621,Clubs!$A$1:$D$220,4,)</f>
        <v>046008</v>
      </c>
    </row>
    <row r="16622" spans="1:8">
      <c r="A16622">
        <v>2595434</v>
      </c>
      <c r="B16622" t="s">
        <v>1931</v>
      </c>
      <c r="C16622" t="s">
        <v>1426</v>
      </c>
      <c r="D16622" t="s">
        <v>111</v>
      </c>
      <c r="E16622" t="s">
        <v>75</v>
      </c>
      <c r="F16622" s="1" t="s">
        <v>266</v>
      </c>
      <c r="G16622" t="s">
        <v>211</v>
      </c>
      <c r="H16622" t="str">
        <f>VLOOKUP(F16622,Clubs!$A$1:$D$220,4,)</f>
        <v>046008</v>
      </c>
    </row>
    <row r="16623" spans="1:8">
      <c r="A16623">
        <v>2595441</v>
      </c>
      <c r="B16623" t="s">
        <v>7103</v>
      </c>
      <c r="C16623" t="s">
        <v>2615</v>
      </c>
      <c r="D16623" t="s">
        <v>8640</v>
      </c>
      <c r="E16623" t="s">
        <v>75</v>
      </c>
      <c r="F16623" s="1" t="s">
        <v>241</v>
      </c>
      <c r="G16623" t="s">
        <v>74</v>
      </c>
      <c r="H16623" t="str">
        <f>VLOOKUP(F16623,Clubs!$A$1:$D$220,4,)</f>
        <v>034072</v>
      </c>
    </row>
    <row r="16624" spans="1:8">
      <c r="A16624">
        <v>2595470</v>
      </c>
      <c r="B16624" t="s">
        <v>6489</v>
      </c>
      <c r="C16624" t="s">
        <v>1175</v>
      </c>
      <c r="D16624" t="s">
        <v>111</v>
      </c>
      <c r="E16624" t="s">
        <v>75</v>
      </c>
      <c r="F16624" s="1" t="s">
        <v>246</v>
      </c>
      <c r="G16624" t="s">
        <v>74</v>
      </c>
      <c r="H16624" t="str">
        <f>VLOOKUP(F16624,Clubs!$A$1:$D$220,4,)</f>
        <v>011024</v>
      </c>
    </row>
    <row r="16625" spans="1:8">
      <c r="A16625">
        <v>2595497</v>
      </c>
      <c r="B16625" t="s">
        <v>10600</v>
      </c>
      <c r="C16625" t="s">
        <v>695</v>
      </c>
      <c r="D16625" t="s">
        <v>8640</v>
      </c>
      <c r="E16625" t="s">
        <v>75</v>
      </c>
      <c r="F16625" s="1" t="s">
        <v>303</v>
      </c>
      <c r="G16625" t="s">
        <v>211</v>
      </c>
      <c r="H16625" t="str">
        <f>VLOOKUP(F16625,Clubs!$A$1:$D$220,4,)</f>
        <v>048006</v>
      </c>
    </row>
    <row r="16626" spans="1:8">
      <c r="A16626">
        <v>2595542</v>
      </c>
      <c r="B16626" t="s">
        <v>14113</v>
      </c>
      <c r="C16626" t="s">
        <v>3978</v>
      </c>
      <c r="D16626" t="s">
        <v>8640</v>
      </c>
      <c r="E16626" t="s">
        <v>71</v>
      </c>
      <c r="F16626" s="1" t="s">
        <v>303</v>
      </c>
      <c r="G16626" t="s">
        <v>211</v>
      </c>
      <c r="H16626" t="str">
        <f>VLOOKUP(F16626,Clubs!$A$1:$D$220,4,)</f>
        <v>048006</v>
      </c>
    </row>
    <row r="16627" spans="1:8">
      <c r="A16627">
        <v>2595625</v>
      </c>
      <c r="B16627" t="s">
        <v>2625</v>
      </c>
      <c r="C16627" t="s">
        <v>14092</v>
      </c>
      <c r="D16627" t="s">
        <v>111</v>
      </c>
      <c r="E16627" t="s">
        <v>71</v>
      </c>
      <c r="F16627" s="1" t="s">
        <v>322</v>
      </c>
      <c r="G16627" t="s">
        <v>74</v>
      </c>
      <c r="H16627" t="str">
        <f>VLOOKUP(F16627,Clubs!$A$1:$D$220,4,)</f>
        <v>048008</v>
      </c>
    </row>
    <row r="16628" spans="1:8">
      <c r="A16628">
        <v>2595643</v>
      </c>
      <c r="B16628" t="s">
        <v>6434</v>
      </c>
      <c r="C16628" t="s">
        <v>820</v>
      </c>
      <c r="D16628" t="s">
        <v>8640</v>
      </c>
      <c r="E16628" t="s">
        <v>71</v>
      </c>
      <c r="F16628" s="1" t="s">
        <v>225</v>
      </c>
      <c r="G16628" t="s">
        <v>211</v>
      </c>
      <c r="H16628" t="str">
        <f>VLOOKUP(F16628,Clubs!$A$1:$D$220,4,)</f>
        <v>034073</v>
      </c>
    </row>
    <row r="16629" spans="1:8">
      <c r="A16629">
        <v>2595658</v>
      </c>
      <c r="B16629" t="s">
        <v>14114</v>
      </c>
      <c r="C16629" t="s">
        <v>5391</v>
      </c>
      <c r="D16629" t="s">
        <v>111</v>
      </c>
      <c r="E16629" t="s">
        <v>71</v>
      </c>
      <c r="F16629" s="1" t="s">
        <v>10888</v>
      </c>
      <c r="G16629" t="s">
        <v>211</v>
      </c>
      <c r="H16629" t="str">
        <f>VLOOKUP(F16629,Clubs!$A$1:$D$220,4,)</f>
        <v>046002</v>
      </c>
    </row>
    <row r="16630" spans="1:8">
      <c r="A16630">
        <v>2595665</v>
      </c>
      <c r="B16630" t="s">
        <v>4934</v>
      </c>
      <c r="C16630" t="s">
        <v>1251</v>
      </c>
      <c r="D16630" t="s">
        <v>111</v>
      </c>
      <c r="E16630" t="s">
        <v>71</v>
      </c>
      <c r="F16630" s="1" t="s">
        <v>238</v>
      </c>
      <c r="G16630" t="s">
        <v>211</v>
      </c>
      <c r="H16630" t="str">
        <f>VLOOKUP(F16630,Clubs!$A$1:$D$220,4,)</f>
        <v>030055</v>
      </c>
    </row>
    <row r="16631" spans="1:8">
      <c r="A16631">
        <v>2595698</v>
      </c>
      <c r="B16631" t="s">
        <v>1248</v>
      </c>
      <c r="C16631" t="s">
        <v>714</v>
      </c>
      <c r="D16631" t="s">
        <v>8640</v>
      </c>
      <c r="E16631" t="s">
        <v>75</v>
      </c>
      <c r="F16631" s="1" t="s">
        <v>8538</v>
      </c>
      <c r="G16631" t="s">
        <v>211</v>
      </c>
      <c r="H16631" t="str">
        <f>VLOOKUP(F16631,Clubs!$A$1:$D$220,4,)</f>
        <v>065030</v>
      </c>
    </row>
    <row r="16632" spans="1:8">
      <c r="A16632">
        <v>2595715</v>
      </c>
      <c r="B16632" t="s">
        <v>14115</v>
      </c>
      <c r="C16632" t="s">
        <v>592</v>
      </c>
      <c r="D16632" t="s">
        <v>8640</v>
      </c>
      <c r="E16632" t="s">
        <v>71</v>
      </c>
      <c r="F16632" s="1" t="s">
        <v>222</v>
      </c>
      <c r="G16632" t="s">
        <v>211</v>
      </c>
      <c r="H16632" t="str">
        <f>VLOOKUP(F16632,Clubs!$A$1:$D$220,4,)</f>
        <v>030004</v>
      </c>
    </row>
    <row r="16633" spans="1:8">
      <c r="A16633">
        <v>2595758</v>
      </c>
      <c r="B16633" t="s">
        <v>14116</v>
      </c>
      <c r="C16633" t="s">
        <v>1033</v>
      </c>
      <c r="D16633" t="s">
        <v>8640</v>
      </c>
      <c r="E16633" t="s">
        <v>71</v>
      </c>
      <c r="F16633" s="1" t="s">
        <v>253</v>
      </c>
      <c r="G16633" t="s">
        <v>211</v>
      </c>
      <c r="H16633" t="str">
        <f>VLOOKUP(F16633,Clubs!$A$1:$D$220,4,)</f>
        <v>011025</v>
      </c>
    </row>
    <row r="16634" spans="1:8">
      <c r="A16634">
        <v>2595808</v>
      </c>
      <c r="B16634" t="s">
        <v>716</v>
      </c>
      <c r="C16634" t="s">
        <v>1067</v>
      </c>
      <c r="D16634" t="s">
        <v>109</v>
      </c>
      <c r="E16634" t="s">
        <v>71</v>
      </c>
      <c r="F16634" s="1" t="s">
        <v>280</v>
      </c>
      <c r="G16634" t="s">
        <v>74</v>
      </c>
      <c r="H16634" t="str">
        <f>VLOOKUP(F16634,Clubs!$A$1:$D$220,4,)</f>
        <v>031030</v>
      </c>
    </row>
    <row r="16635" spans="1:8">
      <c r="A16635">
        <v>2595815</v>
      </c>
      <c r="B16635" t="s">
        <v>14117</v>
      </c>
      <c r="C16635" t="s">
        <v>993</v>
      </c>
      <c r="D16635" t="s">
        <v>8640</v>
      </c>
      <c r="E16635" t="s">
        <v>75</v>
      </c>
      <c r="F16635" s="1" t="s">
        <v>220</v>
      </c>
      <c r="G16635" t="s">
        <v>74</v>
      </c>
      <c r="H16635" t="str">
        <f>VLOOKUP(F16635,Clubs!$A$1:$D$220,4,)</f>
        <v>031015</v>
      </c>
    </row>
    <row r="16636" spans="1:8">
      <c r="A16636">
        <v>2595864</v>
      </c>
      <c r="B16636" t="s">
        <v>2160</v>
      </c>
      <c r="C16636" t="s">
        <v>1051</v>
      </c>
      <c r="D16636" t="s">
        <v>110</v>
      </c>
      <c r="E16636" t="s">
        <v>71</v>
      </c>
      <c r="F16636" s="1" t="s">
        <v>246</v>
      </c>
      <c r="G16636" t="s">
        <v>74</v>
      </c>
      <c r="H16636" t="str">
        <f>VLOOKUP(F16636,Clubs!$A$1:$D$220,4,)</f>
        <v>011024</v>
      </c>
    </row>
    <row r="16637" spans="1:8">
      <c r="A16637">
        <v>2595871</v>
      </c>
      <c r="B16637" t="s">
        <v>4207</v>
      </c>
      <c r="C16637" t="s">
        <v>747</v>
      </c>
      <c r="D16637" t="s">
        <v>8640</v>
      </c>
      <c r="E16637" t="s">
        <v>75</v>
      </c>
      <c r="F16637" s="1" t="s">
        <v>220</v>
      </c>
      <c r="G16637" t="s">
        <v>74</v>
      </c>
      <c r="H16637" t="str">
        <f>VLOOKUP(F16637,Clubs!$A$1:$D$220,4,)</f>
        <v>031015</v>
      </c>
    </row>
    <row r="16638" spans="1:8">
      <c r="A16638">
        <v>2595922</v>
      </c>
      <c r="B16638" t="s">
        <v>12202</v>
      </c>
      <c r="C16638" t="s">
        <v>1389</v>
      </c>
      <c r="D16638" t="s">
        <v>8640</v>
      </c>
      <c r="E16638" t="s">
        <v>75</v>
      </c>
      <c r="F16638" s="1" t="s">
        <v>222</v>
      </c>
      <c r="G16638" t="s">
        <v>211</v>
      </c>
      <c r="H16638" t="str">
        <f>VLOOKUP(F16638,Clubs!$A$1:$D$220,4,)</f>
        <v>030004</v>
      </c>
    </row>
    <row r="16639" spans="1:8">
      <c r="A16639">
        <v>2595926</v>
      </c>
      <c r="B16639" t="s">
        <v>14118</v>
      </c>
      <c r="C16639" t="s">
        <v>839</v>
      </c>
      <c r="D16639" t="s">
        <v>8640</v>
      </c>
      <c r="E16639" t="s">
        <v>71</v>
      </c>
      <c r="F16639" s="1" t="s">
        <v>298</v>
      </c>
      <c r="G16639" t="s">
        <v>74</v>
      </c>
      <c r="H16639" t="str">
        <f>VLOOKUP(F16639,Clubs!$A$1:$D$220,4,)</f>
        <v>034066</v>
      </c>
    </row>
    <row r="16640" spans="1:8">
      <c r="A16640">
        <v>2595927</v>
      </c>
      <c r="B16640" t="s">
        <v>14119</v>
      </c>
      <c r="C16640" t="s">
        <v>14120</v>
      </c>
      <c r="D16640" t="s">
        <v>8640</v>
      </c>
      <c r="E16640" t="s">
        <v>75</v>
      </c>
      <c r="F16640" s="1" t="s">
        <v>204</v>
      </c>
      <c r="G16640" t="s">
        <v>74</v>
      </c>
      <c r="H16640" t="str">
        <f>VLOOKUP(F16640,Clubs!$A$1:$D$220,4,)</f>
        <v>031030</v>
      </c>
    </row>
    <row r="16641" spans="1:8">
      <c r="A16641">
        <v>2595956</v>
      </c>
      <c r="B16641" t="s">
        <v>4635</v>
      </c>
      <c r="C16641" t="s">
        <v>3620</v>
      </c>
      <c r="D16641" t="s">
        <v>111</v>
      </c>
      <c r="E16641" t="s">
        <v>75</v>
      </c>
      <c r="F16641" s="1" t="s">
        <v>8524</v>
      </c>
      <c r="G16641" t="s">
        <v>74</v>
      </c>
      <c r="H16641" t="str">
        <f>VLOOKUP(F16641,Clubs!$A$1:$D$220,4,)</f>
        <v>030076</v>
      </c>
    </row>
    <row r="16642" spans="1:8">
      <c r="A16642">
        <v>2595972</v>
      </c>
      <c r="B16642" t="s">
        <v>1026</v>
      </c>
      <c r="C16642" t="s">
        <v>1003</v>
      </c>
      <c r="D16642" t="s">
        <v>8640</v>
      </c>
      <c r="E16642" t="s">
        <v>71</v>
      </c>
      <c r="F16642" s="1" t="s">
        <v>254</v>
      </c>
      <c r="G16642" t="s">
        <v>201</v>
      </c>
      <c r="H16642" t="str">
        <f>VLOOKUP(F16642,Clubs!$A$1:$D$220,4,)</f>
        <v>031030</v>
      </c>
    </row>
    <row r="16643" spans="1:8">
      <c r="A16643">
        <v>2596003</v>
      </c>
      <c r="B16643" t="s">
        <v>14121</v>
      </c>
      <c r="C16643" t="s">
        <v>716</v>
      </c>
      <c r="D16643" t="s">
        <v>8640</v>
      </c>
      <c r="E16643" t="s">
        <v>75</v>
      </c>
      <c r="F16643" s="1" t="s">
        <v>10875</v>
      </c>
      <c r="G16643" t="s">
        <v>74</v>
      </c>
      <c r="H16643" t="str">
        <f>VLOOKUP(F16643,Clubs!$A$1:$D$220,4,)</f>
        <v>034483</v>
      </c>
    </row>
    <row r="16644" spans="1:8">
      <c r="A16644">
        <v>2596004</v>
      </c>
      <c r="B16644" t="s">
        <v>14122</v>
      </c>
      <c r="C16644" t="s">
        <v>936</v>
      </c>
      <c r="D16644" t="s">
        <v>8640</v>
      </c>
      <c r="E16644" t="s">
        <v>75</v>
      </c>
      <c r="F16644" s="1" t="s">
        <v>10875</v>
      </c>
      <c r="G16644" t="s">
        <v>74</v>
      </c>
      <c r="H16644" t="str">
        <f>VLOOKUP(F16644,Clubs!$A$1:$D$220,4,)</f>
        <v>034483</v>
      </c>
    </row>
    <row r="16645" spans="1:8">
      <c r="A16645">
        <v>2596015</v>
      </c>
      <c r="B16645" t="s">
        <v>14123</v>
      </c>
      <c r="C16645" t="s">
        <v>793</v>
      </c>
      <c r="D16645" t="s">
        <v>8640</v>
      </c>
      <c r="E16645" t="s">
        <v>71</v>
      </c>
      <c r="F16645" s="1" t="s">
        <v>213</v>
      </c>
      <c r="G16645" t="s">
        <v>74</v>
      </c>
      <c r="H16645" t="str">
        <f>VLOOKUP(F16645,Clubs!$A$1:$D$220,4,)</f>
        <v>066032</v>
      </c>
    </row>
    <row r="16646" spans="1:8">
      <c r="A16646">
        <v>2596020</v>
      </c>
      <c r="B16646" t="s">
        <v>14124</v>
      </c>
      <c r="C16646" t="s">
        <v>678</v>
      </c>
      <c r="D16646" t="s">
        <v>166</v>
      </c>
      <c r="E16646" t="s">
        <v>75</v>
      </c>
      <c r="F16646" s="1" t="s">
        <v>232</v>
      </c>
      <c r="G16646" t="s">
        <v>74</v>
      </c>
      <c r="H16646" t="str">
        <f>VLOOKUP(F16646,Clubs!$A$1:$D$220,4,)</f>
        <v>009014</v>
      </c>
    </row>
    <row r="16647" spans="1:8">
      <c r="A16647">
        <v>2596027</v>
      </c>
      <c r="B16647" t="s">
        <v>9473</v>
      </c>
      <c r="C16647" t="s">
        <v>14125</v>
      </c>
      <c r="D16647" t="s">
        <v>8640</v>
      </c>
      <c r="E16647" t="s">
        <v>75</v>
      </c>
      <c r="F16647" s="1" t="s">
        <v>8524</v>
      </c>
      <c r="G16647" t="s">
        <v>74</v>
      </c>
      <c r="H16647" t="str">
        <f>VLOOKUP(F16647,Clubs!$A$1:$D$220,4,)</f>
        <v>030076</v>
      </c>
    </row>
    <row r="16648" spans="1:8">
      <c r="A16648">
        <v>2596044</v>
      </c>
      <c r="B16648" t="s">
        <v>640</v>
      </c>
      <c r="C16648" t="s">
        <v>1320</v>
      </c>
      <c r="D16648" t="s">
        <v>8640</v>
      </c>
      <c r="E16648" t="s">
        <v>75</v>
      </c>
      <c r="F16648" s="1" t="s">
        <v>8528</v>
      </c>
      <c r="G16648" t="s">
        <v>201</v>
      </c>
      <c r="H16648" t="str">
        <f>VLOOKUP(F16648,Clubs!$A$1:$D$220,4,)</f>
        <v>031062</v>
      </c>
    </row>
    <row r="16649" spans="1:8">
      <c r="A16649">
        <v>2596160</v>
      </c>
      <c r="B16649" t="s">
        <v>14126</v>
      </c>
      <c r="C16649" t="s">
        <v>2132</v>
      </c>
      <c r="D16649" t="s">
        <v>111</v>
      </c>
      <c r="E16649" t="s">
        <v>71</v>
      </c>
      <c r="F16649" s="1" t="s">
        <v>230</v>
      </c>
      <c r="G16649" t="s">
        <v>74</v>
      </c>
      <c r="H16649" t="str">
        <f>VLOOKUP(F16649,Clubs!$A$1:$D$220,4,)</f>
        <v>031025</v>
      </c>
    </row>
    <row r="16650" spans="1:8">
      <c r="A16650">
        <v>2596185</v>
      </c>
      <c r="B16650" t="s">
        <v>14127</v>
      </c>
      <c r="C16650" t="s">
        <v>2922</v>
      </c>
      <c r="D16650" t="s">
        <v>8640</v>
      </c>
      <c r="E16650" t="s">
        <v>71</v>
      </c>
      <c r="F16650" s="1" t="s">
        <v>234</v>
      </c>
      <c r="G16650" t="s">
        <v>211</v>
      </c>
      <c r="H16650" t="str">
        <f>VLOOKUP(F16650,Clubs!$A$1:$D$220,4,)</f>
        <v>081050</v>
      </c>
    </row>
    <row r="16651" spans="1:8">
      <c r="A16651">
        <v>2596248</v>
      </c>
      <c r="B16651" t="s">
        <v>13933</v>
      </c>
      <c r="C16651" t="s">
        <v>3620</v>
      </c>
      <c r="D16651" t="s">
        <v>8640</v>
      </c>
      <c r="E16651" t="s">
        <v>75</v>
      </c>
      <c r="F16651" s="1" t="s">
        <v>8533</v>
      </c>
      <c r="G16651" t="s">
        <v>74</v>
      </c>
      <c r="H16651" t="str">
        <f>VLOOKUP(F16651,Clubs!$A$1:$D$220,4,)</f>
        <v>034473</v>
      </c>
    </row>
    <row r="16652" spans="1:8">
      <c r="A16652">
        <v>2596249</v>
      </c>
      <c r="B16652" t="s">
        <v>5961</v>
      </c>
      <c r="C16652" t="s">
        <v>634</v>
      </c>
      <c r="D16652" t="s">
        <v>111</v>
      </c>
      <c r="E16652" t="s">
        <v>71</v>
      </c>
      <c r="F16652" s="1" t="s">
        <v>8533</v>
      </c>
      <c r="G16652" t="s">
        <v>74</v>
      </c>
      <c r="H16652" t="str">
        <f>VLOOKUP(F16652,Clubs!$A$1:$D$220,4,)</f>
        <v>034473</v>
      </c>
    </row>
    <row r="16653" spans="1:8">
      <c r="A16653">
        <v>2596268</v>
      </c>
      <c r="B16653" t="s">
        <v>14128</v>
      </c>
      <c r="C16653" t="s">
        <v>14129</v>
      </c>
      <c r="D16653" t="s">
        <v>111</v>
      </c>
      <c r="E16653" t="s">
        <v>71</v>
      </c>
      <c r="F16653" s="1" t="s">
        <v>8533</v>
      </c>
      <c r="G16653" t="s">
        <v>74</v>
      </c>
      <c r="H16653" t="str">
        <f>VLOOKUP(F16653,Clubs!$A$1:$D$220,4,)</f>
        <v>034473</v>
      </c>
    </row>
    <row r="16654" spans="1:8">
      <c r="A16654">
        <v>2596284</v>
      </c>
      <c r="B16654" t="s">
        <v>1282</v>
      </c>
      <c r="C16654" t="s">
        <v>1888</v>
      </c>
      <c r="D16654" t="s">
        <v>111</v>
      </c>
      <c r="E16654" t="s">
        <v>71</v>
      </c>
      <c r="F16654" s="1" t="s">
        <v>246</v>
      </c>
      <c r="G16654" t="s">
        <v>74</v>
      </c>
      <c r="H16654" t="str">
        <f>VLOOKUP(F16654,Clubs!$A$1:$D$220,4,)</f>
        <v>011024</v>
      </c>
    </row>
    <row r="16655" spans="1:8">
      <c r="A16655">
        <v>2596286</v>
      </c>
      <c r="B16655" t="s">
        <v>14130</v>
      </c>
      <c r="C16655" t="s">
        <v>14131</v>
      </c>
      <c r="D16655" t="s">
        <v>8640</v>
      </c>
      <c r="E16655" t="s">
        <v>71</v>
      </c>
      <c r="F16655" s="1" t="s">
        <v>246</v>
      </c>
      <c r="G16655" t="s">
        <v>201</v>
      </c>
      <c r="H16655" t="str">
        <f>VLOOKUP(F16655,Clubs!$A$1:$D$220,4,)</f>
        <v>011024</v>
      </c>
    </row>
    <row r="16656" spans="1:8">
      <c r="A16656">
        <v>2596312</v>
      </c>
      <c r="B16656" t="s">
        <v>14130</v>
      </c>
      <c r="C16656" t="s">
        <v>1360</v>
      </c>
      <c r="D16656" t="s">
        <v>8640</v>
      </c>
      <c r="E16656" t="s">
        <v>75</v>
      </c>
      <c r="F16656" s="1" t="s">
        <v>246</v>
      </c>
      <c r="G16656" t="s">
        <v>201</v>
      </c>
      <c r="H16656" t="str">
        <f>VLOOKUP(F16656,Clubs!$A$1:$D$220,4,)</f>
        <v>011024</v>
      </c>
    </row>
    <row r="16657" spans="1:8">
      <c r="A16657">
        <v>2596316</v>
      </c>
      <c r="B16657" t="s">
        <v>767</v>
      </c>
      <c r="C16657" t="s">
        <v>1563</v>
      </c>
      <c r="D16657" t="s">
        <v>8640</v>
      </c>
      <c r="E16657" t="s">
        <v>75</v>
      </c>
      <c r="F16657" s="1" t="s">
        <v>8540</v>
      </c>
      <c r="G16657" t="s">
        <v>211</v>
      </c>
      <c r="H16657" t="str">
        <f>VLOOKUP(F16657,Clubs!$A$1:$D$220,4,)</f>
        <v>066038</v>
      </c>
    </row>
    <row r="16658" spans="1:8">
      <c r="A16658">
        <v>2596329</v>
      </c>
      <c r="B16658" t="s">
        <v>14132</v>
      </c>
      <c r="C16658" t="s">
        <v>1123</v>
      </c>
      <c r="D16658" t="s">
        <v>8640</v>
      </c>
      <c r="E16658" t="s">
        <v>71</v>
      </c>
      <c r="F16658" s="1" t="s">
        <v>343</v>
      </c>
      <c r="G16658" t="s">
        <v>211</v>
      </c>
      <c r="H16658" t="str">
        <f>VLOOKUP(F16658,Clubs!$A$1:$D$220,4,)</f>
        <v>031030</v>
      </c>
    </row>
    <row r="16659" spans="1:8">
      <c r="A16659">
        <v>2596395</v>
      </c>
      <c r="B16659" t="s">
        <v>14133</v>
      </c>
      <c r="C16659" t="s">
        <v>761</v>
      </c>
      <c r="D16659" t="s">
        <v>111</v>
      </c>
      <c r="E16659" t="s">
        <v>71</v>
      </c>
      <c r="F16659" s="1" t="s">
        <v>228</v>
      </c>
      <c r="G16659" t="s">
        <v>211</v>
      </c>
      <c r="H16659" t="str">
        <f>VLOOKUP(F16659,Clubs!$A$1:$D$220,4,)</f>
        <v>012003</v>
      </c>
    </row>
    <row r="16660" spans="1:8">
      <c r="A16660">
        <v>2596432</v>
      </c>
      <c r="B16660" t="s">
        <v>2234</v>
      </c>
      <c r="C16660" t="s">
        <v>1167</v>
      </c>
      <c r="D16660" t="s">
        <v>109</v>
      </c>
      <c r="E16660" t="s">
        <v>71</v>
      </c>
      <c r="F16660" s="1" t="s">
        <v>213</v>
      </c>
      <c r="G16660" t="s">
        <v>74</v>
      </c>
      <c r="H16660" t="str">
        <f>VLOOKUP(F16660,Clubs!$A$1:$D$220,4,)</f>
        <v>066032</v>
      </c>
    </row>
    <row r="16661" spans="1:8">
      <c r="A16661">
        <v>2596461</v>
      </c>
      <c r="B16661" t="s">
        <v>4271</v>
      </c>
      <c r="C16661" t="s">
        <v>629</v>
      </c>
      <c r="D16661" t="s">
        <v>110</v>
      </c>
      <c r="E16661" t="s">
        <v>75</v>
      </c>
      <c r="F16661" s="1" t="s">
        <v>303</v>
      </c>
      <c r="G16661" t="s">
        <v>74</v>
      </c>
      <c r="H16661" t="str">
        <f>VLOOKUP(F16661,Clubs!$A$1:$D$220,4,)</f>
        <v>048006</v>
      </c>
    </row>
    <row r="16662" spans="1:8">
      <c r="A16662">
        <v>2596462</v>
      </c>
      <c r="B16662" t="s">
        <v>993</v>
      </c>
      <c r="C16662" t="s">
        <v>1384</v>
      </c>
      <c r="D16662" t="s">
        <v>110</v>
      </c>
      <c r="E16662" t="s">
        <v>75</v>
      </c>
      <c r="F16662" s="1" t="s">
        <v>303</v>
      </c>
      <c r="G16662" t="s">
        <v>74</v>
      </c>
      <c r="H16662" t="str">
        <f>VLOOKUP(F16662,Clubs!$A$1:$D$220,4,)</f>
        <v>048006</v>
      </c>
    </row>
    <row r="16663" spans="1:8">
      <c r="A16663">
        <v>2596490</v>
      </c>
      <c r="B16663" t="s">
        <v>5158</v>
      </c>
      <c r="C16663" t="s">
        <v>12852</v>
      </c>
      <c r="D16663" t="s">
        <v>111</v>
      </c>
      <c r="E16663" t="s">
        <v>71</v>
      </c>
      <c r="F16663" s="1" t="s">
        <v>230</v>
      </c>
      <c r="G16663" t="s">
        <v>211</v>
      </c>
      <c r="H16663" t="str">
        <f>VLOOKUP(F16663,Clubs!$A$1:$D$220,4,)</f>
        <v>031025</v>
      </c>
    </row>
    <row r="16664" spans="1:8">
      <c r="A16664">
        <v>2596501</v>
      </c>
      <c r="B16664" t="s">
        <v>1289</v>
      </c>
      <c r="C16664" t="s">
        <v>626</v>
      </c>
      <c r="D16664" t="s">
        <v>109</v>
      </c>
      <c r="E16664" t="s">
        <v>75</v>
      </c>
      <c r="F16664" s="1" t="s">
        <v>330</v>
      </c>
      <c r="G16664" t="s">
        <v>74</v>
      </c>
      <c r="H16664" t="str">
        <f>VLOOKUP(F16664,Clubs!$A$1:$D$220,4,)</f>
        <v>034068</v>
      </c>
    </row>
    <row r="16665" spans="1:8">
      <c r="A16665">
        <v>2596503</v>
      </c>
      <c r="B16665" t="s">
        <v>14134</v>
      </c>
      <c r="C16665" t="s">
        <v>1353</v>
      </c>
      <c r="D16665" t="s">
        <v>8640</v>
      </c>
      <c r="E16665" t="s">
        <v>71</v>
      </c>
      <c r="F16665" s="1" t="s">
        <v>287</v>
      </c>
      <c r="G16665" t="s">
        <v>201</v>
      </c>
      <c r="H16665" t="str">
        <f>VLOOKUP(F16665,Clubs!$A$1:$D$220,4,)</f>
        <v>065020</v>
      </c>
    </row>
    <row r="16666" spans="1:8">
      <c r="A16666">
        <v>2596504</v>
      </c>
      <c r="B16666" t="s">
        <v>14135</v>
      </c>
      <c r="C16666" t="s">
        <v>734</v>
      </c>
      <c r="D16666" t="s">
        <v>111</v>
      </c>
      <c r="E16666" t="s">
        <v>75</v>
      </c>
      <c r="F16666" s="1" t="s">
        <v>209</v>
      </c>
      <c r="G16666" t="s">
        <v>74</v>
      </c>
      <c r="H16666" t="str">
        <f>VLOOKUP(F16666,Clubs!$A$1:$D$220,4,)</f>
        <v>034066</v>
      </c>
    </row>
    <row r="16667" spans="1:8">
      <c r="A16667">
        <v>2596510</v>
      </c>
      <c r="B16667" t="s">
        <v>14136</v>
      </c>
      <c r="C16667" t="s">
        <v>11442</v>
      </c>
      <c r="D16667" t="s">
        <v>111</v>
      </c>
      <c r="E16667" t="s">
        <v>71</v>
      </c>
      <c r="F16667" s="1" t="s">
        <v>8538</v>
      </c>
      <c r="G16667" t="s">
        <v>211</v>
      </c>
      <c r="H16667" t="str">
        <f>VLOOKUP(F16667,Clubs!$A$1:$D$220,4,)</f>
        <v>065030</v>
      </c>
    </row>
    <row r="16668" spans="1:8">
      <c r="A16668">
        <v>2596512</v>
      </c>
      <c r="B16668" t="s">
        <v>5348</v>
      </c>
      <c r="C16668" t="s">
        <v>14137</v>
      </c>
      <c r="D16668" t="s">
        <v>109</v>
      </c>
      <c r="E16668" t="s">
        <v>75</v>
      </c>
      <c r="F16668" s="1" t="s">
        <v>8524</v>
      </c>
      <c r="G16668" t="s">
        <v>74</v>
      </c>
      <c r="H16668" t="str">
        <f>VLOOKUP(F16668,Clubs!$A$1:$D$220,4,)</f>
        <v>030076</v>
      </c>
    </row>
    <row r="16669" spans="1:8">
      <c r="A16669">
        <v>2596514</v>
      </c>
      <c r="B16669" t="s">
        <v>14138</v>
      </c>
      <c r="C16669" t="s">
        <v>1135</v>
      </c>
      <c r="D16669" t="s">
        <v>166</v>
      </c>
      <c r="E16669" t="s">
        <v>71</v>
      </c>
      <c r="F16669" s="1" t="s">
        <v>235</v>
      </c>
      <c r="G16669" t="s">
        <v>74</v>
      </c>
      <c r="H16669" t="str">
        <f>VLOOKUP(F16669,Clubs!$A$1:$D$220,4,)</f>
        <v>030003</v>
      </c>
    </row>
    <row r="16670" spans="1:8">
      <c r="A16670">
        <v>2596515</v>
      </c>
      <c r="B16670" t="s">
        <v>14139</v>
      </c>
      <c r="C16670" t="s">
        <v>1389</v>
      </c>
      <c r="D16670" t="s">
        <v>110</v>
      </c>
      <c r="E16670" t="s">
        <v>75</v>
      </c>
      <c r="F16670" s="1" t="s">
        <v>8524</v>
      </c>
      <c r="G16670" t="s">
        <v>74</v>
      </c>
      <c r="H16670" t="str">
        <f>VLOOKUP(F16670,Clubs!$A$1:$D$220,4,)</f>
        <v>030076</v>
      </c>
    </row>
    <row r="16671" spans="1:8">
      <c r="A16671">
        <v>2596526</v>
      </c>
      <c r="B16671" t="s">
        <v>14140</v>
      </c>
      <c r="C16671" t="s">
        <v>7211</v>
      </c>
      <c r="D16671" t="s">
        <v>8640</v>
      </c>
      <c r="E16671" t="s">
        <v>71</v>
      </c>
      <c r="F16671" s="1" t="s">
        <v>8676</v>
      </c>
      <c r="G16671" t="s">
        <v>211</v>
      </c>
      <c r="H16671" t="str">
        <f>VLOOKUP(F16671,Clubs!$A$1:$D$220,4,)</f>
        <v>034477</v>
      </c>
    </row>
    <row r="16672" spans="1:8">
      <c r="A16672">
        <v>2596536</v>
      </c>
      <c r="B16672" t="s">
        <v>14141</v>
      </c>
      <c r="C16672" t="s">
        <v>966</v>
      </c>
      <c r="D16672" t="s">
        <v>8640</v>
      </c>
      <c r="E16672" t="s">
        <v>71</v>
      </c>
      <c r="F16672" s="1" t="s">
        <v>220</v>
      </c>
      <c r="G16672" t="s">
        <v>201</v>
      </c>
      <c r="H16672" t="str">
        <f>VLOOKUP(F16672,Clubs!$A$1:$D$220,4,)</f>
        <v>031015</v>
      </c>
    </row>
    <row r="16673" spans="1:8">
      <c r="A16673">
        <v>2596575</v>
      </c>
      <c r="B16673" t="s">
        <v>4927</v>
      </c>
      <c r="C16673" t="s">
        <v>1705</v>
      </c>
      <c r="D16673" t="s">
        <v>8640</v>
      </c>
      <c r="E16673" t="s">
        <v>71</v>
      </c>
      <c r="F16673" s="1" t="s">
        <v>287</v>
      </c>
      <c r="G16673" t="s">
        <v>201</v>
      </c>
      <c r="H16673" t="str">
        <f>VLOOKUP(F16673,Clubs!$A$1:$D$220,4,)</f>
        <v>065020</v>
      </c>
    </row>
    <row r="16674" spans="1:8">
      <c r="A16674">
        <v>2596576</v>
      </c>
      <c r="B16674" t="s">
        <v>14142</v>
      </c>
      <c r="C16674" t="s">
        <v>3029</v>
      </c>
      <c r="D16674" t="s">
        <v>8640</v>
      </c>
      <c r="E16674" t="s">
        <v>71</v>
      </c>
      <c r="F16674" s="1" t="s">
        <v>287</v>
      </c>
      <c r="G16674" t="s">
        <v>201</v>
      </c>
      <c r="H16674" t="str">
        <f>VLOOKUP(F16674,Clubs!$A$1:$D$220,4,)</f>
        <v>065020</v>
      </c>
    </row>
    <row r="16675" spans="1:8">
      <c r="A16675">
        <v>2596604</v>
      </c>
      <c r="B16675" t="s">
        <v>14143</v>
      </c>
      <c r="C16675" t="s">
        <v>14144</v>
      </c>
      <c r="D16675" t="s">
        <v>8640</v>
      </c>
      <c r="E16675" t="s">
        <v>75</v>
      </c>
      <c r="F16675" s="1" t="s">
        <v>330</v>
      </c>
      <c r="G16675" t="s">
        <v>211</v>
      </c>
      <c r="H16675" t="str">
        <f>VLOOKUP(F16675,Clubs!$A$1:$D$220,4,)</f>
        <v>034068</v>
      </c>
    </row>
    <row r="16676" spans="1:8">
      <c r="A16676">
        <v>2596627</v>
      </c>
      <c r="B16676" t="s">
        <v>14145</v>
      </c>
      <c r="C16676" t="s">
        <v>1014</v>
      </c>
      <c r="D16676" t="s">
        <v>8640</v>
      </c>
      <c r="E16676" t="s">
        <v>75</v>
      </c>
      <c r="F16676" s="1" t="s">
        <v>271</v>
      </c>
      <c r="G16676" t="s">
        <v>74</v>
      </c>
      <c r="H16676" t="str">
        <f>VLOOKUP(F16676,Clubs!$A$1:$D$220,4,)</f>
        <v>082017</v>
      </c>
    </row>
    <row r="16677" spans="1:8">
      <c r="A16677">
        <v>2596629</v>
      </c>
      <c r="B16677" t="s">
        <v>14146</v>
      </c>
      <c r="C16677" t="s">
        <v>696</v>
      </c>
      <c r="D16677" t="s">
        <v>165</v>
      </c>
      <c r="E16677" t="s">
        <v>71</v>
      </c>
      <c r="F16677" s="1" t="s">
        <v>271</v>
      </c>
      <c r="G16677" t="s">
        <v>74</v>
      </c>
      <c r="H16677" t="str">
        <f>VLOOKUP(F16677,Clubs!$A$1:$D$220,4,)</f>
        <v>082017</v>
      </c>
    </row>
    <row r="16678" spans="1:8">
      <c r="A16678">
        <v>2596646</v>
      </c>
      <c r="B16678" t="s">
        <v>3240</v>
      </c>
      <c r="C16678" t="s">
        <v>1233</v>
      </c>
      <c r="D16678" t="s">
        <v>8640</v>
      </c>
      <c r="E16678" t="s">
        <v>75</v>
      </c>
      <c r="F16678" s="1" t="s">
        <v>8533</v>
      </c>
      <c r="G16678" t="s">
        <v>74</v>
      </c>
      <c r="H16678" t="str">
        <f>VLOOKUP(F16678,Clubs!$A$1:$D$220,4,)</f>
        <v>034473</v>
      </c>
    </row>
    <row r="16679" spans="1:8">
      <c r="A16679">
        <v>2596647</v>
      </c>
      <c r="B16679" t="s">
        <v>14147</v>
      </c>
      <c r="C16679" t="s">
        <v>12675</v>
      </c>
      <c r="D16679" t="s">
        <v>8640</v>
      </c>
      <c r="E16679" t="s">
        <v>71</v>
      </c>
      <c r="F16679" s="1" t="s">
        <v>287</v>
      </c>
      <c r="G16679" t="s">
        <v>201</v>
      </c>
      <c r="H16679" t="str">
        <f>VLOOKUP(F16679,Clubs!$A$1:$D$220,4,)</f>
        <v>065020</v>
      </c>
    </row>
    <row r="16680" spans="1:8">
      <c r="A16680">
        <v>2596648</v>
      </c>
      <c r="B16680" t="s">
        <v>14148</v>
      </c>
      <c r="C16680" t="s">
        <v>5180</v>
      </c>
      <c r="D16680" t="s">
        <v>8640</v>
      </c>
      <c r="E16680" t="s">
        <v>75</v>
      </c>
      <c r="F16680" s="1" t="s">
        <v>8533</v>
      </c>
      <c r="G16680" t="s">
        <v>74</v>
      </c>
      <c r="H16680" t="str">
        <f>VLOOKUP(F16680,Clubs!$A$1:$D$220,4,)</f>
        <v>034473</v>
      </c>
    </row>
    <row r="16681" spans="1:8">
      <c r="A16681">
        <v>2596649</v>
      </c>
      <c r="B16681" t="s">
        <v>14149</v>
      </c>
      <c r="C16681" t="s">
        <v>1652</v>
      </c>
      <c r="D16681" t="s">
        <v>8640</v>
      </c>
      <c r="E16681" t="s">
        <v>71</v>
      </c>
      <c r="F16681" s="1" t="s">
        <v>287</v>
      </c>
      <c r="G16681" t="s">
        <v>201</v>
      </c>
      <c r="H16681" t="str">
        <f>VLOOKUP(F16681,Clubs!$A$1:$D$220,4,)</f>
        <v>065020</v>
      </c>
    </row>
    <row r="16682" spans="1:8">
      <c r="A16682">
        <v>2596664</v>
      </c>
      <c r="B16682" t="s">
        <v>14150</v>
      </c>
      <c r="C16682" t="s">
        <v>704</v>
      </c>
      <c r="D16682" t="s">
        <v>8640</v>
      </c>
      <c r="E16682" t="s">
        <v>75</v>
      </c>
      <c r="F16682" s="1" t="s">
        <v>276</v>
      </c>
      <c r="G16682" t="s">
        <v>211</v>
      </c>
      <c r="H16682" t="str">
        <f>VLOOKUP(F16682,Clubs!$A$1:$D$220,4,)</f>
        <v>066032</v>
      </c>
    </row>
    <row r="16683" spans="1:8">
      <c r="A16683">
        <v>2596709</v>
      </c>
      <c r="B16683" t="s">
        <v>14151</v>
      </c>
      <c r="C16683" t="s">
        <v>9598</v>
      </c>
      <c r="D16683" t="s">
        <v>165</v>
      </c>
      <c r="E16683" t="s">
        <v>71</v>
      </c>
      <c r="F16683" s="1" t="s">
        <v>271</v>
      </c>
      <c r="G16683" t="s">
        <v>74</v>
      </c>
      <c r="H16683" t="str">
        <f>VLOOKUP(F16683,Clubs!$A$1:$D$220,4,)</f>
        <v>082017</v>
      </c>
    </row>
    <row r="16684" spans="1:8">
      <c r="A16684">
        <v>2596710</v>
      </c>
      <c r="B16684" t="s">
        <v>14152</v>
      </c>
      <c r="C16684" t="s">
        <v>907</v>
      </c>
      <c r="D16684" t="s">
        <v>8640</v>
      </c>
      <c r="E16684" t="s">
        <v>75</v>
      </c>
      <c r="F16684" s="1" t="s">
        <v>10860</v>
      </c>
      <c r="G16684" t="s">
        <v>211</v>
      </c>
      <c r="H16684" t="str">
        <f>VLOOKUP(F16684,Clubs!$A$1:$D$220,4,)</f>
        <v>034071</v>
      </c>
    </row>
    <row r="16685" spans="1:8">
      <c r="A16685">
        <v>2596733</v>
      </c>
      <c r="B16685" t="s">
        <v>11979</v>
      </c>
      <c r="C16685" t="s">
        <v>1267</v>
      </c>
      <c r="D16685" t="s">
        <v>8640</v>
      </c>
      <c r="E16685" t="s">
        <v>75</v>
      </c>
      <c r="F16685" s="1" t="s">
        <v>10891</v>
      </c>
      <c r="G16685" t="s">
        <v>74</v>
      </c>
      <c r="H16685" t="str">
        <f>VLOOKUP(F16685,Clubs!$A$1:$D$220,4,)</f>
        <v>066044</v>
      </c>
    </row>
    <row r="16686" spans="1:8">
      <c r="A16686">
        <v>2596764</v>
      </c>
      <c r="B16686" t="s">
        <v>14153</v>
      </c>
      <c r="C16686" t="s">
        <v>2743</v>
      </c>
      <c r="D16686" t="s">
        <v>165</v>
      </c>
      <c r="E16686" t="s">
        <v>71</v>
      </c>
      <c r="F16686" s="1" t="s">
        <v>271</v>
      </c>
      <c r="G16686" t="s">
        <v>74</v>
      </c>
      <c r="H16686" t="str">
        <f>VLOOKUP(F16686,Clubs!$A$1:$D$220,4,)</f>
        <v>082017</v>
      </c>
    </row>
    <row r="16687" spans="1:8">
      <c r="A16687">
        <v>2596782</v>
      </c>
      <c r="B16687" t="s">
        <v>14154</v>
      </c>
      <c r="C16687" t="s">
        <v>1024</v>
      </c>
      <c r="D16687" t="s">
        <v>109</v>
      </c>
      <c r="E16687" t="s">
        <v>71</v>
      </c>
      <c r="F16687" s="1" t="s">
        <v>217</v>
      </c>
      <c r="G16687" t="s">
        <v>74</v>
      </c>
      <c r="H16687" t="str">
        <f>VLOOKUP(F16687,Clubs!$A$1:$D$220,4,)</f>
        <v>012008</v>
      </c>
    </row>
    <row r="16688" spans="1:8">
      <c r="A16688">
        <v>2596812</v>
      </c>
      <c r="B16688" t="s">
        <v>14155</v>
      </c>
      <c r="C16688" t="s">
        <v>1198</v>
      </c>
      <c r="D16688" t="s">
        <v>8640</v>
      </c>
      <c r="E16688" t="s">
        <v>75</v>
      </c>
      <c r="F16688" s="1" t="s">
        <v>271</v>
      </c>
      <c r="G16688" t="s">
        <v>74</v>
      </c>
      <c r="H16688" t="str">
        <f>VLOOKUP(F16688,Clubs!$A$1:$D$220,4,)</f>
        <v>082017</v>
      </c>
    </row>
    <row r="16689" spans="1:8">
      <c r="A16689">
        <v>2596824</v>
      </c>
      <c r="B16689" t="s">
        <v>2350</v>
      </c>
      <c r="C16689" t="s">
        <v>1313</v>
      </c>
      <c r="D16689" t="s">
        <v>8640</v>
      </c>
      <c r="E16689" t="s">
        <v>75</v>
      </c>
      <c r="F16689" s="1" t="s">
        <v>222</v>
      </c>
      <c r="G16689" t="s">
        <v>211</v>
      </c>
      <c r="H16689" t="str">
        <f>VLOOKUP(F16689,Clubs!$A$1:$D$220,4,)</f>
        <v>030004</v>
      </c>
    </row>
    <row r="16690" spans="1:8">
      <c r="A16690">
        <v>2596935</v>
      </c>
      <c r="B16690" t="s">
        <v>14156</v>
      </c>
      <c r="C16690" t="s">
        <v>3287</v>
      </c>
      <c r="D16690" t="s">
        <v>111</v>
      </c>
      <c r="E16690" t="s">
        <v>71</v>
      </c>
      <c r="F16690" s="1" t="s">
        <v>270</v>
      </c>
      <c r="G16690" t="s">
        <v>211</v>
      </c>
      <c r="H16690" t="str">
        <f>VLOOKUP(F16690,Clubs!$A$1:$D$220,4,)</f>
        <v>034037</v>
      </c>
    </row>
    <row r="16691" spans="1:8">
      <c r="A16691">
        <v>2596938</v>
      </c>
      <c r="B16691" t="s">
        <v>14157</v>
      </c>
      <c r="C16691" t="s">
        <v>1271</v>
      </c>
      <c r="D16691" t="s">
        <v>8640</v>
      </c>
      <c r="E16691" t="s">
        <v>71</v>
      </c>
      <c r="F16691" s="1" t="s">
        <v>270</v>
      </c>
      <c r="G16691" t="s">
        <v>211</v>
      </c>
      <c r="H16691" t="str">
        <f>VLOOKUP(F16691,Clubs!$A$1:$D$220,4,)</f>
        <v>034037</v>
      </c>
    </row>
    <row r="16692" spans="1:8">
      <c r="A16692">
        <v>2596942</v>
      </c>
      <c r="B16692" t="s">
        <v>14158</v>
      </c>
      <c r="C16692" t="s">
        <v>1772</v>
      </c>
      <c r="D16692" t="s">
        <v>111</v>
      </c>
      <c r="E16692" t="s">
        <v>71</v>
      </c>
      <c r="F16692" s="1" t="s">
        <v>270</v>
      </c>
      <c r="G16692" t="s">
        <v>211</v>
      </c>
      <c r="H16692" t="str">
        <f>VLOOKUP(F16692,Clubs!$A$1:$D$220,4,)</f>
        <v>034037</v>
      </c>
    </row>
    <row r="16693" spans="1:8">
      <c r="A16693">
        <v>2596943</v>
      </c>
      <c r="B16693" t="s">
        <v>9655</v>
      </c>
      <c r="C16693" t="s">
        <v>3781</v>
      </c>
      <c r="D16693" t="s">
        <v>111</v>
      </c>
      <c r="E16693" t="s">
        <v>71</v>
      </c>
      <c r="F16693" s="1" t="s">
        <v>270</v>
      </c>
      <c r="G16693" t="s">
        <v>211</v>
      </c>
      <c r="H16693" t="str">
        <f>VLOOKUP(F16693,Clubs!$A$1:$D$220,4,)</f>
        <v>034037</v>
      </c>
    </row>
    <row r="16694" spans="1:8">
      <c r="A16694">
        <v>2596949</v>
      </c>
      <c r="B16694" t="s">
        <v>14159</v>
      </c>
      <c r="C16694" t="s">
        <v>3035</v>
      </c>
      <c r="D16694" t="s">
        <v>115</v>
      </c>
      <c r="E16694" t="s">
        <v>71</v>
      </c>
      <c r="F16694" s="1" t="s">
        <v>8532</v>
      </c>
      <c r="G16694" t="s">
        <v>74</v>
      </c>
      <c r="H16694" t="str">
        <f>VLOOKUP(F16694,Clubs!$A$1:$D$220,4,)</f>
        <v>034472</v>
      </c>
    </row>
    <row r="16695" spans="1:8">
      <c r="A16695">
        <v>2596953</v>
      </c>
      <c r="B16695" t="s">
        <v>4569</v>
      </c>
      <c r="C16695" t="s">
        <v>1335</v>
      </c>
      <c r="D16695" t="s">
        <v>8640</v>
      </c>
      <c r="E16695" t="s">
        <v>71</v>
      </c>
      <c r="F16695" s="1" t="s">
        <v>293</v>
      </c>
      <c r="G16695" t="s">
        <v>74</v>
      </c>
      <c r="H16695" t="str">
        <f>VLOOKUP(F16695,Clubs!$A$1:$D$220,4,)</f>
        <v>046002</v>
      </c>
    </row>
    <row r="16696" spans="1:8">
      <c r="A16696">
        <v>2596955</v>
      </c>
      <c r="B16696" t="s">
        <v>14160</v>
      </c>
      <c r="C16696" t="s">
        <v>1124</v>
      </c>
      <c r="D16696" t="s">
        <v>8640</v>
      </c>
      <c r="E16696" t="s">
        <v>75</v>
      </c>
      <c r="F16696" s="1" t="s">
        <v>293</v>
      </c>
      <c r="G16696" t="s">
        <v>74</v>
      </c>
      <c r="H16696" t="str">
        <f>VLOOKUP(F16696,Clubs!$A$1:$D$220,4,)</f>
        <v>046002</v>
      </c>
    </row>
    <row r="16697" spans="1:8">
      <c r="A16697">
        <v>2596969</v>
      </c>
      <c r="B16697" t="s">
        <v>14161</v>
      </c>
      <c r="C16697" t="s">
        <v>4118</v>
      </c>
      <c r="D16697" t="s">
        <v>165</v>
      </c>
      <c r="E16697" t="s">
        <v>71</v>
      </c>
      <c r="F16697" s="1" t="s">
        <v>321</v>
      </c>
      <c r="G16697" t="s">
        <v>74</v>
      </c>
      <c r="H16697" t="str">
        <f>VLOOKUP(F16697,Clubs!$A$1:$D$220,4,)</f>
        <v>034066</v>
      </c>
    </row>
    <row r="16698" spans="1:8">
      <c r="A16698">
        <v>2596972</v>
      </c>
      <c r="B16698" t="s">
        <v>14162</v>
      </c>
      <c r="C16698" t="s">
        <v>1027</v>
      </c>
      <c r="D16698" t="s">
        <v>8640</v>
      </c>
      <c r="E16698" t="s">
        <v>75</v>
      </c>
      <c r="F16698" s="1" t="s">
        <v>287</v>
      </c>
      <c r="G16698" t="s">
        <v>201</v>
      </c>
      <c r="H16698" t="str">
        <f>VLOOKUP(F16698,Clubs!$A$1:$D$220,4,)</f>
        <v>065020</v>
      </c>
    </row>
    <row r="16699" spans="1:8">
      <c r="A16699">
        <v>2596977</v>
      </c>
      <c r="B16699" t="s">
        <v>2748</v>
      </c>
      <c r="C16699" t="s">
        <v>930</v>
      </c>
      <c r="D16699" t="s">
        <v>166</v>
      </c>
      <c r="E16699" t="s">
        <v>71</v>
      </c>
      <c r="F16699" s="1" t="s">
        <v>266</v>
      </c>
      <c r="G16699" t="s">
        <v>74</v>
      </c>
      <c r="H16699" t="str">
        <f>VLOOKUP(F16699,Clubs!$A$1:$D$220,4,)</f>
        <v>046008</v>
      </c>
    </row>
    <row r="16700" spans="1:8">
      <c r="A16700">
        <v>2596983</v>
      </c>
      <c r="B16700" t="s">
        <v>14163</v>
      </c>
      <c r="C16700" t="s">
        <v>1158</v>
      </c>
      <c r="D16700" t="s">
        <v>8640</v>
      </c>
      <c r="E16700" t="s">
        <v>71</v>
      </c>
      <c r="F16700" s="1" t="s">
        <v>266</v>
      </c>
      <c r="G16700" t="s">
        <v>201</v>
      </c>
      <c r="H16700" t="str">
        <f>VLOOKUP(F16700,Clubs!$A$1:$D$220,4,)</f>
        <v>046008</v>
      </c>
    </row>
    <row r="16701" spans="1:8">
      <c r="A16701">
        <v>2596984</v>
      </c>
      <c r="B16701" t="s">
        <v>14164</v>
      </c>
      <c r="C16701" t="s">
        <v>1276</v>
      </c>
      <c r="D16701" t="s">
        <v>8640</v>
      </c>
      <c r="E16701" t="s">
        <v>71</v>
      </c>
      <c r="F16701" s="1" t="s">
        <v>229</v>
      </c>
      <c r="G16701" t="s">
        <v>74</v>
      </c>
      <c r="H16701" t="str">
        <f>VLOOKUP(F16701,Clubs!$A$1:$D$220,4,)</f>
        <v>031067</v>
      </c>
    </row>
    <row r="16702" spans="1:8">
      <c r="A16702">
        <v>2596989</v>
      </c>
      <c r="B16702" t="s">
        <v>14165</v>
      </c>
      <c r="C16702" t="s">
        <v>674</v>
      </c>
      <c r="D16702" t="s">
        <v>110</v>
      </c>
      <c r="E16702" t="s">
        <v>75</v>
      </c>
      <c r="F16702" s="1" t="s">
        <v>257</v>
      </c>
      <c r="G16702" t="s">
        <v>74</v>
      </c>
      <c r="H16702" t="str">
        <f>VLOOKUP(F16702,Clubs!$A$1:$D$220,4,)</f>
        <v>031003</v>
      </c>
    </row>
    <row r="16703" spans="1:8">
      <c r="A16703">
        <v>2596990</v>
      </c>
      <c r="B16703" t="s">
        <v>14166</v>
      </c>
      <c r="C16703" t="s">
        <v>888</v>
      </c>
      <c r="D16703" t="s">
        <v>166</v>
      </c>
      <c r="E16703" t="s">
        <v>75</v>
      </c>
      <c r="F16703" s="1" t="s">
        <v>321</v>
      </c>
      <c r="G16703" t="s">
        <v>74</v>
      </c>
      <c r="H16703" t="str">
        <f>VLOOKUP(F16703,Clubs!$A$1:$D$220,4,)</f>
        <v>034066</v>
      </c>
    </row>
    <row r="16704" spans="1:8">
      <c r="A16704">
        <v>2596997</v>
      </c>
      <c r="B16704" t="s">
        <v>14167</v>
      </c>
      <c r="C16704" t="s">
        <v>824</v>
      </c>
      <c r="D16704" t="s">
        <v>165</v>
      </c>
      <c r="E16704" t="s">
        <v>71</v>
      </c>
      <c r="F16704" s="1" t="s">
        <v>257</v>
      </c>
      <c r="G16704" t="s">
        <v>74</v>
      </c>
      <c r="H16704" t="str">
        <f>VLOOKUP(F16704,Clubs!$A$1:$D$220,4,)</f>
        <v>031003</v>
      </c>
    </row>
    <row r="16705" spans="1:8">
      <c r="A16705">
        <v>2597038</v>
      </c>
      <c r="B16705" t="s">
        <v>804</v>
      </c>
      <c r="C16705" t="s">
        <v>618</v>
      </c>
      <c r="D16705" t="s">
        <v>8640</v>
      </c>
      <c r="E16705" t="s">
        <v>71</v>
      </c>
      <c r="F16705" s="1" t="s">
        <v>197</v>
      </c>
      <c r="G16705" t="s">
        <v>74</v>
      </c>
      <c r="H16705" t="str">
        <f>VLOOKUP(F16705,Clubs!$A$1:$D$220,4,)</f>
        <v>031067</v>
      </c>
    </row>
    <row r="16706" spans="1:8">
      <c r="A16706">
        <v>2597039</v>
      </c>
      <c r="B16706" t="s">
        <v>5150</v>
      </c>
      <c r="C16706" t="s">
        <v>2782</v>
      </c>
      <c r="D16706" t="s">
        <v>166</v>
      </c>
      <c r="E16706" t="s">
        <v>75</v>
      </c>
      <c r="F16706" s="1" t="s">
        <v>197</v>
      </c>
      <c r="G16706" t="s">
        <v>74</v>
      </c>
      <c r="H16706" t="str">
        <f>VLOOKUP(F16706,Clubs!$A$1:$D$220,4,)</f>
        <v>031067</v>
      </c>
    </row>
    <row r="16707" spans="1:8">
      <c r="A16707">
        <v>2597056</v>
      </c>
      <c r="B16707" t="s">
        <v>2151</v>
      </c>
      <c r="C16707" t="s">
        <v>1897</v>
      </c>
      <c r="D16707" t="s">
        <v>110</v>
      </c>
      <c r="E16707" t="s">
        <v>71</v>
      </c>
      <c r="F16707" s="1" t="s">
        <v>197</v>
      </c>
      <c r="G16707" t="s">
        <v>74</v>
      </c>
      <c r="H16707" t="str">
        <f>VLOOKUP(F16707,Clubs!$A$1:$D$220,4,)</f>
        <v>031067</v>
      </c>
    </row>
    <row r="16708" spans="1:8">
      <c r="A16708">
        <v>2597058</v>
      </c>
      <c r="B16708" t="s">
        <v>14168</v>
      </c>
      <c r="C16708" t="s">
        <v>568</v>
      </c>
      <c r="D16708" t="s">
        <v>8640</v>
      </c>
      <c r="E16708" t="s">
        <v>71</v>
      </c>
      <c r="F16708" s="1" t="s">
        <v>224</v>
      </c>
      <c r="G16708" t="s">
        <v>74</v>
      </c>
      <c r="H16708" t="str">
        <f>VLOOKUP(F16708,Clubs!$A$1:$D$220,4,)</f>
        <v>046014</v>
      </c>
    </row>
    <row r="16709" spans="1:8">
      <c r="A16709">
        <v>2597059</v>
      </c>
      <c r="B16709" t="s">
        <v>14169</v>
      </c>
      <c r="C16709" t="s">
        <v>1442</v>
      </c>
      <c r="D16709" t="s">
        <v>8640</v>
      </c>
      <c r="E16709" t="s">
        <v>71</v>
      </c>
      <c r="F16709" s="1" t="s">
        <v>197</v>
      </c>
      <c r="G16709" t="s">
        <v>201</v>
      </c>
      <c r="H16709" t="str">
        <f>VLOOKUP(F16709,Clubs!$A$1:$D$220,4,)</f>
        <v>031067</v>
      </c>
    </row>
    <row r="16710" spans="1:8">
      <c r="A16710">
        <v>2597060</v>
      </c>
      <c r="B16710" t="s">
        <v>14170</v>
      </c>
      <c r="C16710" t="s">
        <v>2008</v>
      </c>
      <c r="D16710" t="s">
        <v>8640</v>
      </c>
      <c r="E16710" t="s">
        <v>75</v>
      </c>
      <c r="F16710" s="1" t="s">
        <v>197</v>
      </c>
      <c r="G16710" t="s">
        <v>201</v>
      </c>
      <c r="H16710" t="str">
        <f>VLOOKUP(F16710,Clubs!$A$1:$D$220,4,)</f>
        <v>031067</v>
      </c>
    </row>
    <row r="16711" spans="1:8">
      <c r="A16711">
        <v>2597067</v>
      </c>
      <c r="B16711" t="s">
        <v>14171</v>
      </c>
      <c r="C16711" t="s">
        <v>882</v>
      </c>
      <c r="D16711" t="s">
        <v>111</v>
      </c>
      <c r="E16711" t="s">
        <v>75</v>
      </c>
      <c r="F16711" s="1" t="s">
        <v>197</v>
      </c>
      <c r="G16711" t="s">
        <v>74</v>
      </c>
      <c r="H16711" t="str">
        <f>VLOOKUP(F16711,Clubs!$A$1:$D$220,4,)</f>
        <v>031067</v>
      </c>
    </row>
    <row r="16712" spans="1:8">
      <c r="A16712">
        <v>2597093</v>
      </c>
      <c r="B16712" t="s">
        <v>14172</v>
      </c>
      <c r="C16712" t="s">
        <v>1309</v>
      </c>
      <c r="D16712" t="s">
        <v>111</v>
      </c>
      <c r="E16712" t="s">
        <v>71</v>
      </c>
      <c r="F16712" s="1" t="s">
        <v>197</v>
      </c>
      <c r="G16712" t="s">
        <v>211</v>
      </c>
      <c r="H16712" t="str">
        <f>VLOOKUP(F16712,Clubs!$A$1:$D$220,4,)</f>
        <v>031067</v>
      </c>
    </row>
    <row r="16713" spans="1:8">
      <c r="A16713">
        <v>2597179</v>
      </c>
      <c r="B16713" t="s">
        <v>596</v>
      </c>
      <c r="C16713" t="s">
        <v>840</v>
      </c>
      <c r="D16713" t="s">
        <v>166</v>
      </c>
      <c r="E16713" t="s">
        <v>75</v>
      </c>
      <c r="F16713" s="1" t="s">
        <v>8529</v>
      </c>
      <c r="G16713" t="s">
        <v>74</v>
      </c>
      <c r="H16713" t="str">
        <f>VLOOKUP(F16713,Clubs!$A$1:$D$220,4,)</f>
        <v>031067</v>
      </c>
    </row>
    <row r="16714" spans="1:8">
      <c r="A16714">
        <v>2597192</v>
      </c>
      <c r="B16714" t="s">
        <v>2490</v>
      </c>
      <c r="C16714" t="s">
        <v>14173</v>
      </c>
      <c r="D16714" t="s">
        <v>165</v>
      </c>
      <c r="E16714" t="s">
        <v>71</v>
      </c>
      <c r="F16714" s="1" t="s">
        <v>8529</v>
      </c>
      <c r="G16714" t="s">
        <v>74</v>
      </c>
      <c r="H16714" t="str">
        <f>VLOOKUP(F16714,Clubs!$A$1:$D$220,4,)</f>
        <v>031067</v>
      </c>
    </row>
    <row r="16715" spans="1:8">
      <c r="A16715">
        <v>2597387</v>
      </c>
      <c r="B16715" t="s">
        <v>14174</v>
      </c>
      <c r="C16715" t="s">
        <v>5944</v>
      </c>
      <c r="D16715" t="s">
        <v>111</v>
      </c>
      <c r="E16715" t="s">
        <v>75</v>
      </c>
      <c r="F16715" s="1" t="s">
        <v>222</v>
      </c>
      <c r="G16715" t="s">
        <v>74</v>
      </c>
      <c r="H16715" t="str">
        <f>VLOOKUP(F16715,Clubs!$A$1:$D$220,4,)</f>
        <v>030004</v>
      </c>
    </row>
    <row r="16716" spans="1:8">
      <c r="A16716">
        <v>2597405</v>
      </c>
      <c r="B16716" t="s">
        <v>14175</v>
      </c>
      <c r="C16716" t="s">
        <v>1495</v>
      </c>
      <c r="D16716" t="s">
        <v>8640</v>
      </c>
      <c r="E16716" t="s">
        <v>75</v>
      </c>
      <c r="F16716" s="1" t="s">
        <v>311</v>
      </c>
      <c r="G16716" t="s">
        <v>74</v>
      </c>
      <c r="H16716" t="str">
        <f>VLOOKUP(F16716,Clubs!$A$1:$D$220,4,)</f>
        <v>030062</v>
      </c>
    </row>
    <row r="16717" spans="1:8">
      <c r="A16717">
        <v>2597414</v>
      </c>
      <c r="B16717" t="s">
        <v>9252</v>
      </c>
      <c r="C16717" t="s">
        <v>1031</v>
      </c>
      <c r="D16717" t="s">
        <v>8640</v>
      </c>
      <c r="E16717" t="s">
        <v>75</v>
      </c>
      <c r="F16717" s="1" t="s">
        <v>243</v>
      </c>
      <c r="G16717" t="s">
        <v>211</v>
      </c>
      <c r="H16717" t="str">
        <f>VLOOKUP(F16717,Clubs!$A$1:$D$220,4,)</f>
        <v>048006</v>
      </c>
    </row>
    <row r="16718" spans="1:8">
      <c r="A16718">
        <v>2597450</v>
      </c>
      <c r="B16718" t="s">
        <v>1670</v>
      </c>
      <c r="C16718" t="s">
        <v>1367</v>
      </c>
      <c r="D16718" t="s">
        <v>8640</v>
      </c>
      <c r="E16718" t="s">
        <v>71</v>
      </c>
      <c r="F16718" s="1" t="s">
        <v>224</v>
      </c>
      <c r="G16718" t="s">
        <v>201</v>
      </c>
      <c r="H16718" t="str">
        <f>VLOOKUP(F16718,Clubs!$A$1:$D$220,4,)</f>
        <v>046014</v>
      </c>
    </row>
    <row r="16719" spans="1:8">
      <c r="A16719">
        <v>2597466</v>
      </c>
      <c r="B16719" t="s">
        <v>14176</v>
      </c>
      <c r="C16719" t="s">
        <v>14177</v>
      </c>
      <c r="D16719" t="s">
        <v>8640</v>
      </c>
      <c r="E16719" t="s">
        <v>75</v>
      </c>
      <c r="F16719" s="1" t="s">
        <v>303</v>
      </c>
      <c r="G16719" t="s">
        <v>211</v>
      </c>
      <c r="H16719" t="str">
        <f>VLOOKUP(F16719,Clubs!$A$1:$D$220,4,)</f>
        <v>048006</v>
      </c>
    </row>
    <row r="16720" spans="1:8">
      <c r="A16720">
        <v>2597475</v>
      </c>
      <c r="B16720" t="s">
        <v>14178</v>
      </c>
      <c r="C16720" t="s">
        <v>645</v>
      </c>
      <c r="D16720" t="s">
        <v>111</v>
      </c>
      <c r="E16720" t="s">
        <v>75</v>
      </c>
      <c r="F16720" s="1" t="s">
        <v>10855</v>
      </c>
      <c r="G16720" t="s">
        <v>74</v>
      </c>
      <c r="H16720" t="str">
        <f>VLOOKUP(F16720,Clubs!$A$1:$D$220,4,)</f>
        <v>031066</v>
      </c>
    </row>
    <row r="16721" spans="1:8">
      <c r="A16721">
        <v>2597493</v>
      </c>
      <c r="B16721" t="s">
        <v>14179</v>
      </c>
      <c r="C16721" t="s">
        <v>2394</v>
      </c>
      <c r="D16721" t="s">
        <v>165</v>
      </c>
      <c r="E16721" t="s">
        <v>71</v>
      </c>
      <c r="F16721" s="1" t="s">
        <v>245</v>
      </c>
      <c r="G16721" t="s">
        <v>74</v>
      </c>
      <c r="H16721" t="str">
        <f>VLOOKUP(F16721,Clubs!$A$1:$D$220,4,)</f>
        <v>046012</v>
      </c>
    </row>
    <row r="16722" spans="1:8">
      <c r="A16722">
        <v>2597524</v>
      </c>
      <c r="B16722" t="s">
        <v>3844</v>
      </c>
      <c r="C16722" t="s">
        <v>1768</v>
      </c>
      <c r="D16722" t="s">
        <v>111</v>
      </c>
      <c r="E16722" t="s">
        <v>75</v>
      </c>
      <c r="F16722" s="1" t="s">
        <v>271</v>
      </c>
      <c r="G16722" t="s">
        <v>74</v>
      </c>
      <c r="H16722" t="str">
        <f>VLOOKUP(F16722,Clubs!$A$1:$D$220,4,)</f>
        <v>082017</v>
      </c>
    </row>
    <row r="16723" spans="1:8">
      <c r="A16723">
        <v>2597548</v>
      </c>
      <c r="B16723" t="s">
        <v>14180</v>
      </c>
      <c r="C16723" t="s">
        <v>831</v>
      </c>
      <c r="D16723" t="s">
        <v>8640</v>
      </c>
      <c r="E16723" t="s">
        <v>71</v>
      </c>
      <c r="F16723" s="1" t="s">
        <v>214</v>
      </c>
      <c r="G16723" t="s">
        <v>74</v>
      </c>
      <c r="H16723" t="str">
        <f>VLOOKUP(F16723,Clubs!$A$1:$D$220,4,)</f>
        <v>034038</v>
      </c>
    </row>
    <row r="16724" spans="1:8">
      <c r="A16724">
        <v>2597555</v>
      </c>
      <c r="B16724" t="s">
        <v>14181</v>
      </c>
      <c r="C16724" t="s">
        <v>3645</v>
      </c>
      <c r="D16724" t="s">
        <v>165</v>
      </c>
      <c r="E16724" t="s">
        <v>71</v>
      </c>
      <c r="F16724" s="1" t="s">
        <v>271</v>
      </c>
      <c r="G16724" t="s">
        <v>74</v>
      </c>
      <c r="H16724" t="str">
        <f>VLOOKUP(F16724,Clubs!$A$1:$D$220,4,)</f>
        <v>082017</v>
      </c>
    </row>
    <row r="16725" spans="1:8">
      <c r="A16725">
        <v>2597556</v>
      </c>
      <c r="B16725" t="s">
        <v>3647</v>
      </c>
      <c r="C16725" t="s">
        <v>14182</v>
      </c>
      <c r="D16725" t="s">
        <v>8640</v>
      </c>
      <c r="E16725" t="s">
        <v>75</v>
      </c>
      <c r="F16725" s="1" t="s">
        <v>271</v>
      </c>
      <c r="G16725" t="s">
        <v>74</v>
      </c>
      <c r="H16725" t="str">
        <f>VLOOKUP(F16725,Clubs!$A$1:$D$220,4,)</f>
        <v>082017</v>
      </c>
    </row>
    <row r="16726" spans="1:8">
      <c r="A16726">
        <v>2597564</v>
      </c>
      <c r="B16726" t="s">
        <v>14183</v>
      </c>
      <c r="C16726" t="s">
        <v>14184</v>
      </c>
      <c r="D16726" t="s">
        <v>8640</v>
      </c>
      <c r="E16726" t="s">
        <v>71</v>
      </c>
      <c r="F16726" s="1" t="s">
        <v>221</v>
      </c>
      <c r="G16726" t="s">
        <v>201</v>
      </c>
      <c r="H16726" t="str">
        <f>VLOOKUP(F16726,Clubs!$A$1:$D$220,4,)</f>
        <v>030067</v>
      </c>
    </row>
    <row r="16727" spans="1:8">
      <c r="A16727">
        <v>2597572</v>
      </c>
      <c r="B16727" t="s">
        <v>14185</v>
      </c>
      <c r="C16727" t="s">
        <v>1838</v>
      </c>
      <c r="D16727" t="s">
        <v>111</v>
      </c>
      <c r="E16727" t="s">
        <v>71</v>
      </c>
      <c r="F16727" s="1" t="s">
        <v>351</v>
      </c>
      <c r="G16727" t="s">
        <v>211</v>
      </c>
      <c r="H16727" t="str">
        <f>VLOOKUP(F16727,Clubs!$A$1:$D$220,4,)</f>
        <v>012012</v>
      </c>
    </row>
    <row r="16728" spans="1:8">
      <c r="A16728">
        <v>2597578</v>
      </c>
      <c r="B16728" t="s">
        <v>14186</v>
      </c>
      <c r="C16728" t="s">
        <v>3749</v>
      </c>
      <c r="D16728" t="s">
        <v>166</v>
      </c>
      <c r="E16728" t="s">
        <v>75</v>
      </c>
      <c r="F16728" s="1" t="s">
        <v>329</v>
      </c>
      <c r="G16728" t="s">
        <v>74</v>
      </c>
      <c r="H16728" t="str">
        <f>VLOOKUP(F16728,Clubs!$A$1:$D$220,4,)</f>
        <v>031050</v>
      </c>
    </row>
    <row r="16729" spans="1:8">
      <c r="A16729">
        <v>2597601</v>
      </c>
      <c r="B16729" t="s">
        <v>14187</v>
      </c>
      <c r="C16729" t="s">
        <v>754</v>
      </c>
      <c r="D16729" t="s">
        <v>8640</v>
      </c>
      <c r="E16729" t="s">
        <v>75</v>
      </c>
      <c r="F16729" s="1" t="s">
        <v>8524</v>
      </c>
      <c r="G16729" t="s">
        <v>211</v>
      </c>
      <c r="H16729" t="str">
        <f>VLOOKUP(F16729,Clubs!$A$1:$D$220,4,)</f>
        <v>030076</v>
      </c>
    </row>
    <row r="16730" spans="1:8">
      <c r="A16730">
        <v>2597614</v>
      </c>
      <c r="B16730" t="s">
        <v>14188</v>
      </c>
      <c r="C16730" t="s">
        <v>639</v>
      </c>
      <c r="D16730" t="s">
        <v>110</v>
      </c>
      <c r="E16730" t="s">
        <v>71</v>
      </c>
      <c r="F16730" s="1" t="s">
        <v>223</v>
      </c>
      <c r="G16730" t="s">
        <v>74</v>
      </c>
      <c r="H16730" t="str">
        <f>VLOOKUP(F16730,Clubs!$A$1:$D$220,4,)</f>
        <v>081050</v>
      </c>
    </row>
    <row r="16731" spans="1:8">
      <c r="A16731">
        <v>2597626</v>
      </c>
      <c r="B16731" t="s">
        <v>4098</v>
      </c>
      <c r="C16731" t="s">
        <v>1013</v>
      </c>
      <c r="D16731" t="s">
        <v>8640</v>
      </c>
      <c r="E16731" t="s">
        <v>71</v>
      </c>
      <c r="F16731" s="1" t="s">
        <v>8522</v>
      </c>
      <c r="G16731" t="s">
        <v>201</v>
      </c>
      <c r="H16731" t="str">
        <f>VLOOKUP(F16731,Clubs!$A$1:$D$220,4,)</f>
        <v>030070</v>
      </c>
    </row>
    <row r="16732" spans="1:8">
      <c r="A16732">
        <v>2597633</v>
      </c>
      <c r="B16732" t="s">
        <v>1166</v>
      </c>
      <c r="C16732" t="s">
        <v>1525</v>
      </c>
      <c r="D16732" t="s">
        <v>8640</v>
      </c>
      <c r="E16732" t="s">
        <v>71</v>
      </c>
      <c r="F16732" s="1" t="s">
        <v>351</v>
      </c>
      <c r="G16732" t="s">
        <v>211</v>
      </c>
      <c r="H16732" t="str">
        <f>VLOOKUP(F16732,Clubs!$A$1:$D$220,4,)</f>
        <v>012012</v>
      </c>
    </row>
    <row r="16733" spans="1:8">
      <c r="A16733">
        <v>2597635</v>
      </c>
      <c r="B16733" t="s">
        <v>6298</v>
      </c>
      <c r="C16733" t="s">
        <v>1663</v>
      </c>
      <c r="D16733" t="s">
        <v>8640</v>
      </c>
      <c r="E16733" t="s">
        <v>71</v>
      </c>
      <c r="F16733" s="1" t="s">
        <v>271</v>
      </c>
      <c r="G16733" t="s">
        <v>74</v>
      </c>
      <c r="H16733" t="str">
        <f>VLOOKUP(F16733,Clubs!$A$1:$D$220,4,)</f>
        <v>082017</v>
      </c>
    </row>
    <row r="16734" spans="1:8">
      <c r="A16734">
        <v>2597687</v>
      </c>
      <c r="B16734" t="s">
        <v>1894</v>
      </c>
      <c r="C16734" t="s">
        <v>14189</v>
      </c>
      <c r="D16734" t="s">
        <v>109</v>
      </c>
      <c r="E16734" t="s">
        <v>71</v>
      </c>
      <c r="F16734" s="1" t="s">
        <v>217</v>
      </c>
      <c r="G16734" t="s">
        <v>74</v>
      </c>
      <c r="H16734" t="str">
        <f>VLOOKUP(F16734,Clubs!$A$1:$D$220,4,)</f>
        <v>012008</v>
      </c>
    </row>
    <row r="16735" spans="1:8">
      <c r="A16735">
        <v>2597704</v>
      </c>
      <c r="B16735" t="s">
        <v>14190</v>
      </c>
      <c r="C16735" t="s">
        <v>14191</v>
      </c>
      <c r="D16735" t="s">
        <v>8640</v>
      </c>
      <c r="E16735" t="s">
        <v>75</v>
      </c>
      <c r="F16735" s="1" t="s">
        <v>257</v>
      </c>
      <c r="G16735" t="s">
        <v>167</v>
      </c>
      <c r="H16735" t="str">
        <f>VLOOKUP(F16735,Clubs!$A$1:$D$220,4,)</f>
        <v>031003</v>
      </c>
    </row>
    <row r="16736" spans="1:8">
      <c r="A16736">
        <v>2597757</v>
      </c>
      <c r="B16736" t="s">
        <v>1387</v>
      </c>
      <c r="C16736" t="s">
        <v>882</v>
      </c>
      <c r="D16736" t="s">
        <v>165</v>
      </c>
      <c r="E16736" t="s">
        <v>75</v>
      </c>
      <c r="F16736" s="1" t="s">
        <v>271</v>
      </c>
      <c r="G16736" t="s">
        <v>74</v>
      </c>
      <c r="H16736" t="str">
        <f>VLOOKUP(F16736,Clubs!$A$1:$D$220,4,)</f>
        <v>082017</v>
      </c>
    </row>
    <row r="16737" spans="1:8">
      <c r="A16737">
        <v>2597809</v>
      </c>
      <c r="B16737" t="s">
        <v>11920</v>
      </c>
      <c r="C16737" t="s">
        <v>592</v>
      </c>
      <c r="D16737" t="s">
        <v>8640</v>
      </c>
      <c r="E16737" t="s">
        <v>71</v>
      </c>
      <c r="F16737" s="1" t="s">
        <v>287</v>
      </c>
      <c r="G16737" t="s">
        <v>201</v>
      </c>
      <c r="H16737" t="str">
        <f>VLOOKUP(F16737,Clubs!$A$1:$D$220,4,)</f>
        <v>065020</v>
      </c>
    </row>
    <row r="16738" spans="1:8">
      <c r="A16738">
        <v>2597820</v>
      </c>
      <c r="B16738" t="s">
        <v>14192</v>
      </c>
      <c r="C16738" t="s">
        <v>914</v>
      </c>
      <c r="D16738" t="s">
        <v>110</v>
      </c>
      <c r="E16738" t="s">
        <v>75</v>
      </c>
      <c r="F16738" s="1" t="s">
        <v>8533</v>
      </c>
      <c r="G16738" t="s">
        <v>74</v>
      </c>
      <c r="H16738" t="str">
        <f>VLOOKUP(F16738,Clubs!$A$1:$D$220,4,)</f>
        <v>034473</v>
      </c>
    </row>
    <row r="16739" spans="1:8">
      <c r="A16739">
        <v>2597838</v>
      </c>
      <c r="B16739" t="s">
        <v>14193</v>
      </c>
      <c r="C16739" t="s">
        <v>595</v>
      </c>
      <c r="D16739" t="s">
        <v>111</v>
      </c>
      <c r="E16739" t="s">
        <v>71</v>
      </c>
      <c r="F16739" s="1" t="s">
        <v>276</v>
      </c>
      <c r="G16739" t="s">
        <v>211</v>
      </c>
      <c r="H16739" t="str">
        <f>VLOOKUP(F16739,Clubs!$A$1:$D$220,4,)</f>
        <v>066032</v>
      </c>
    </row>
    <row r="16740" spans="1:8">
      <c r="A16740">
        <v>2597853</v>
      </c>
      <c r="B16740" t="s">
        <v>14194</v>
      </c>
      <c r="C16740" t="s">
        <v>870</v>
      </c>
      <c r="D16740" t="s">
        <v>109</v>
      </c>
      <c r="E16740" t="s">
        <v>71</v>
      </c>
      <c r="F16740" s="1" t="s">
        <v>245</v>
      </c>
      <c r="G16740" t="s">
        <v>74</v>
      </c>
      <c r="H16740" t="str">
        <f>VLOOKUP(F16740,Clubs!$A$1:$D$220,4,)</f>
        <v>046012</v>
      </c>
    </row>
    <row r="16741" spans="1:8">
      <c r="A16741">
        <v>2597912</v>
      </c>
      <c r="B16741" t="s">
        <v>3724</v>
      </c>
      <c r="C16741" t="s">
        <v>808</v>
      </c>
      <c r="D16741" t="s">
        <v>109</v>
      </c>
      <c r="E16741" t="s">
        <v>75</v>
      </c>
      <c r="F16741" s="1" t="s">
        <v>294</v>
      </c>
      <c r="G16741" t="s">
        <v>74</v>
      </c>
      <c r="H16741" t="str">
        <f>VLOOKUP(F16741,Clubs!$A$1:$D$220,4,)</f>
        <v>081017</v>
      </c>
    </row>
    <row r="16742" spans="1:8">
      <c r="A16742">
        <v>2597947</v>
      </c>
      <c r="B16742" t="s">
        <v>14195</v>
      </c>
      <c r="C16742" t="s">
        <v>2598</v>
      </c>
      <c r="D16742" t="s">
        <v>8640</v>
      </c>
      <c r="E16742" t="s">
        <v>71</v>
      </c>
      <c r="F16742" s="1" t="s">
        <v>271</v>
      </c>
      <c r="G16742" t="s">
        <v>74</v>
      </c>
      <c r="H16742" t="str">
        <f>VLOOKUP(F16742,Clubs!$A$1:$D$220,4,)</f>
        <v>082017</v>
      </c>
    </row>
    <row r="16743" spans="1:8">
      <c r="A16743">
        <v>2598072</v>
      </c>
      <c r="B16743" t="s">
        <v>3548</v>
      </c>
      <c r="C16743" t="s">
        <v>636</v>
      </c>
      <c r="D16743" t="s">
        <v>165</v>
      </c>
      <c r="E16743" t="s">
        <v>75</v>
      </c>
      <c r="F16743" s="1" t="s">
        <v>234</v>
      </c>
      <c r="G16743" t="s">
        <v>74</v>
      </c>
      <c r="H16743" t="str">
        <f>VLOOKUP(F16743,Clubs!$A$1:$D$220,4,)</f>
        <v>081050</v>
      </c>
    </row>
    <row r="16744" spans="1:8">
      <c r="A16744">
        <v>2598125</v>
      </c>
      <c r="B16744" t="s">
        <v>14196</v>
      </c>
      <c r="C16744" t="s">
        <v>687</v>
      </c>
      <c r="D16744" t="s">
        <v>8640</v>
      </c>
      <c r="E16744" t="s">
        <v>71</v>
      </c>
      <c r="F16744" s="1" t="s">
        <v>272</v>
      </c>
      <c r="G16744" t="s">
        <v>211</v>
      </c>
      <c r="H16744" t="str">
        <f>VLOOKUP(F16744,Clubs!$A$1:$D$220,4,)</f>
        <v>030045</v>
      </c>
    </row>
    <row r="16745" spans="1:8">
      <c r="A16745">
        <v>2598135</v>
      </c>
      <c r="B16745" t="s">
        <v>14197</v>
      </c>
      <c r="C16745" t="s">
        <v>779</v>
      </c>
      <c r="D16745" t="s">
        <v>166</v>
      </c>
      <c r="E16745" t="s">
        <v>71</v>
      </c>
      <c r="F16745" s="1" t="s">
        <v>213</v>
      </c>
      <c r="G16745" t="s">
        <v>74</v>
      </c>
      <c r="H16745" t="str">
        <f>VLOOKUP(F16745,Clubs!$A$1:$D$220,4,)</f>
        <v>066032</v>
      </c>
    </row>
    <row r="16746" spans="1:8">
      <c r="A16746">
        <v>2598137</v>
      </c>
      <c r="B16746" t="s">
        <v>14198</v>
      </c>
      <c r="C16746" t="s">
        <v>1245</v>
      </c>
      <c r="D16746" t="s">
        <v>111</v>
      </c>
      <c r="E16746" t="s">
        <v>75</v>
      </c>
      <c r="F16746" s="1" t="s">
        <v>213</v>
      </c>
      <c r="G16746" t="s">
        <v>211</v>
      </c>
      <c r="H16746" t="str">
        <f>VLOOKUP(F16746,Clubs!$A$1:$D$220,4,)</f>
        <v>066032</v>
      </c>
    </row>
    <row r="16747" spans="1:8">
      <c r="A16747">
        <v>2598175</v>
      </c>
      <c r="B16747" t="s">
        <v>14199</v>
      </c>
      <c r="C16747" t="s">
        <v>874</v>
      </c>
      <c r="D16747" t="s">
        <v>109</v>
      </c>
      <c r="E16747" t="s">
        <v>71</v>
      </c>
      <c r="F16747" s="1" t="s">
        <v>331</v>
      </c>
      <c r="G16747" t="s">
        <v>74</v>
      </c>
      <c r="H16747" t="str">
        <f>VLOOKUP(F16747,Clubs!$A$1:$D$220,4,)</f>
        <v>034058</v>
      </c>
    </row>
    <row r="16748" spans="1:8">
      <c r="A16748">
        <v>2598182</v>
      </c>
      <c r="B16748" t="s">
        <v>14200</v>
      </c>
      <c r="C16748" t="s">
        <v>1135</v>
      </c>
      <c r="D16748" t="s">
        <v>166</v>
      </c>
      <c r="E16748" t="s">
        <v>71</v>
      </c>
      <c r="F16748" s="1" t="s">
        <v>331</v>
      </c>
      <c r="G16748" t="s">
        <v>74</v>
      </c>
      <c r="H16748" t="str">
        <f>VLOOKUP(F16748,Clubs!$A$1:$D$220,4,)</f>
        <v>034058</v>
      </c>
    </row>
    <row r="16749" spans="1:8">
      <c r="A16749">
        <v>2598233</v>
      </c>
      <c r="B16749" t="s">
        <v>12512</v>
      </c>
      <c r="C16749" t="s">
        <v>1143</v>
      </c>
      <c r="D16749" t="s">
        <v>8640</v>
      </c>
      <c r="E16749" t="s">
        <v>75</v>
      </c>
      <c r="F16749" s="1" t="s">
        <v>197</v>
      </c>
      <c r="G16749" t="s">
        <v>211</v>
      </c>
      <c r="H16749" t="str">
        <f>VLOOKUP(F16749,Clubs!$A$1:$D$220,4,)</f>
        <v>031067</v>
      </c>
    </row>
    <row r="16750" spans="1:8">
      <c r="A16750">
        <v>2598263</v>
      </c>
      <c r="B16750" t="s">
        <v>14201</v>
      </c>
      <c r="C16750" t="s">
        <v>695</v>
      </c>
      <c r="D16750" t="s">
        <v>8640</v>
      </c>
      <c r="E16750" t="s">
        <v>75</v>
      </c>
      <c r="F16750" s="1" t="s">
        <v>10881</v>
      </c>
      <c r="G16750" t="s">
        <v>201</v>
      </c>
      <c r="H16750" t="str">
        <f>VLOOKUP(F16750,Clubs!$A$1:$D$220,4,)</f>
        <v>034485</v>
      </c>
    </row>
    <row r="16751" spans="1:8">
      <c r="A16751">
        <v>2598266</v>
      </c>
      <c r="B16751" t="s">
        <v>4069</v>
      </c>
      <c r="C16751" t="s">
        <v>750</v>
      </c>
      <c r="D16751" t="s">
        <v>8640</v>
      </c>
      <c r="E16751" t="s">
        <v>75</v>
      </c>
      <c r="F16751" s="1" t="s">
        <v>218</v>
      </c>
      <c r="G16751" t="s">
        <v>74</v>
      </c>
      <c r="H16751" t="str">
        <f>VLOOKUP(F16751,Clubs!$A$1:$D$220,4,)</f>
        <v>082015</v>
      </c>
    </row>
    <row r="16752" spans="1:8">
      <c r="A16752">
        <v>2598267</v>
      </c>
      <c r="B16752" t="s">
        <v>14202</v>
      </c>
      <c r="C16752" t="s">
        <v>2145</v>
      </c>
      <c r="D16752" t="s">
        <v>8640</v>
      </c>
      <c r="E16752" t="s">
        <v>75</v>
      </c>
      <c r="F16752" s="1" t="s">
        <v>218</v>
      </c>
      <c r="G16752" t="s">
        <v>74</v>
      </c>
      <c r="H16752" t="str">
        <f>VLOOKUP(F16752,Clubs!$A$1:$D$220,4,)</f>
        <v>082015</v>
      </c>
    </row>
    <row r="16753" spans="1:8">
      <c r="A16753">
        <v>2598278</v>
      </c>
      <c r="B16753" t="s">
        <v>1682</v>
      </c>
      <c r="C16753" t="s">
        <v>658</v>
      </c>
      <c r="D16753" t="s">
        <v>8640</v>
      </c>
      <c r="E16753" t="s">
        <v>71</v>
      </c>
      <c r="F16753" s="1" t="s">
        <v>321</v>
      </c>
      <c r="G16753" t="s">
        <v>74</v>
      </c>
      <c r="H16753" t="str">
        <f>VLOOKUP(F16753,Clubs!$A$1:$D$220,4,)</f>
        <v>034066</v>
      </c>
    </row>
    <row r="16754" spans="1:8">
      <c r="A16754">
        <v>2598307</v>
      </c>
      <c r="B16754" t="s">
        <v>14203</v>
      </c>
      <c r="C16754" t="s">
        <v>1313</v>
      </c>
      <c r="D16754" t="s">
        <v>8640</v>
      </c>
      <c r="E16754" t="s">
        <v>75</v>
      </c>
      <c r="F16754" s="1" t="s">
        <v>8533</v>
      </c>
      <c r="G16754" t="s">
        <v>74</v>
      </c>
      <c r="H16754" t="str">
        <f>VLOOKUP(F16754,Clubs!$A$1:$D$220,4,)</f>
        <v>034473</v>
      </c>
    </row>
    <row r="16755" spans="1:8">
      <c r="A16755">
        <v>2598308</v>
      </c>
      <c r="B16755" t="s">
        <v>14204</v>
      </c>
      <c r="C16755" t="s">
        <v>14205</v>
      </c>
      <c r="D16755" t="s">
        <v>8640</v>
      </c>
      <c r="E16755" t="s">
        <v>71</v>
      </c>
      <c r="F16755" s="1" t="s">
        <v>8533</v>
      </c>
      <c r="G16755" t="s">
        <v>74</v>
      </c>
      <c r="H16755" t="str">
        <f>VLOOKUP(F16755,Clubs!$A$1:$D$220,4,)</f>
        <v>034473</v>
      </c>
    </row>
    <row r="16756" spans="1:8">
      <c r="A16756">
        <v>2598310</v>
      </c>
      <c r="B16756" t="s">
        <v>14206</v>
      </c>
      <c r="C16756" t="s">
        <v>1033</v>
      </c>
      <c r="D16756" t="s">
        <v>8640</v>
      </c>
      <c r="E16756" t="s">
        <v>71</v>
      </c>
      <c r="F16756" s="1" t="s">
        <v>8533</v>
      </c>
      <c r="G16756" t="s">
        <v>74</v>
      </c>
      <c r="H16756" t="str">
        <f>VLOOKUP(F16756,Clubs!$A$1:$D$220,4,)</f>
        <v>034473</v>
      </c>
    </row>
    <row r="16757" spans="1:8">
      <c r="A16757">
        <v>2598312</v>
      </c>
      <c r="B16757" t="s">
        <v>14207</v>
      </c>
      <c r="C16757" t="s">
        <v>627</v>
      </c>
      <c r="D16757" t="s">
        <v>166</v>
      </c>
      <c r="E16757" t="s">
        <v>71</v>
      </c>
      <c r="F16757" s="1" t="s">
        <v>321</v>
      </c>
      <c r="G16757" t="s">
        <v>74</v>
      </c>
      <c r="H16757" t="str">
        <f>VLOOKUP(F16757,Clubs!$A$1:$D$220,4,)</f>
        <v>034066</v>
      </c>
    </row>
    <row r="16758" spans="1:8">
      <c r="A16758">
        <v>2598339</v>
      </c>
      <c r="B16758" t="s">
        <v>14208</v>
      </c>
      <c r="C16758" t="s">
        <v>14209</v>
      </c>
      <c r="D16758" t="s">
        <v>166</v>
      </c>
      <c r="E16758" t="s">
        <v>71</v>
      </c>
      <c r="F16758" s="1" t="s">
        <v>281</v>
      </c>
      <c r="G16758" t="s">
        <v>74</v>
      </c>
      <c r="H16758" t="str">
        <f>VLOOKUP(F16758,Clubs!$A$1:$D$220,4,)</f>
        <v>082020</v>
      </c>
    </row>
    <row r="16759" spans="1:8">
      <c r="A16759">
        <v>2598343</v>
      </c>
      <c r="B16759" t="s">
        <v>10432</v>
      </c>
      <c r="C16759" t="s">
        <v>1367</v>
      </c>
      <c r="D16759" t="s">
        <v>8640</v>
      </c>
      <c r="E16759" t="s">
        <v>71</v>
      </c>
      <c r="F16759" s="1" t="s">
        <v>281</v>
      </c>
      <c r="G16759" t="s">
        <v>201</v>
      </c>
      <c r="H16759" t="str">
        <f>VLOOKUP(F16759,Clubs!$A$1:$D$220,4,)</f>
        <v>082020</v>
      </c>
    </row>
    <row r="16760" spans="1:8">
      <c r="A16760">
        <v>2598357</v>
      </c>
      <c r="B16760" t="s">
        <v>3527</v>
      </c>
      <c r="C16760" t="s">
        <v>3756</v>
      </c>
      <c r="D16760" t="s">
        <v>111</v>
      </c>
      <c r="E16760" t="s">
        <v>71</v>
      </c>
      <c r="F16760" s="1" t="s">
        <v>209</v>
      </c>
      <c r="G16760" t="s">
        <v>74</v>
      </c>
      <c r="H16760" t="str">
        <f>VLOOKUP(F16760,Clubs!$A$1:$D$220,4,)</f>
        <v>034066</v>
      </c>
    </row>
    <row r="16761" spans="1:8">
      <c r="A16761">
        <v>2598400</v>
      </c>
      <c r="B16761" t="s">
        <v>7857</v>
      </c>
      <c r="C16761" t="s">
        <v>784</v>
      </c>
      <c r="D16761" t="s">
        <v>8640</v>
      </c>
      <c r="E16761" t="s">
        <v>75</v>
      </c>
      <c r="F16761" s="1" t="s">
        <v>271</v>
      </c>
      <c r="G16761" t="s">
        <v>74</v>
      </c>
      <c r="H16761" t="str">
        <f>VLOOKUP(F16761,Clubs!$A$1:$D$220,4,)</f>
        <v>082017</v>
      </c>
    </row>
    <row r="16762" spans="1:8">
      <c r="A16762">
        <v>2598427</v>
      </c>
      <c r="B16762" t="s">
        <v>14210</v>
      </c>
      <c r="C16762" t="s">
        <v>1013</v>
      </c>
      <c r="D16762" t="s">
        <v>8640</v>
      </c>
      <c r="E16762" t="s">
        <v>71</v>
      </c>
      <c r="F16762" s="1" t="s">
        <v>298</v>
      </c>
      <c r="G16762" t="s">
        <v>211</v>
      </c>
      <c r="H16762" t="str">
        <f>VLOOKUP(F16762,Clubs!$A$1:$D$220,4,)</f>
        <v>034066</v>
      </c>
    </row>
    <row r="16763" spans="1:8">
      <c r="A16763">
        <v>2598504</v>
      </c>
      <c r="B16763" t="s">
        <v>9010</v>
      </c>
      <c r="C16763" t="s">
        <v>568</v>
      </c>
      <c r="D16763" t="s">
        <v>8640</v>
      </c>
      <c r="E16763" t="s">
        <v>71</v>
      </c>
      <c r="F16763" s="1" t="s">
        <v>347</v>
      </c>
      <c r="G16763" t="s">
        <v>211</v>
      </c>
      <c r="H16763" t="str">
        <f>VLOOKUP(F16763,Clubs!$A$1:$D$220,4,)</f>
        <v>031051</v>
      </c>
    </row>
    <row r="16764" spans="1:8">
      <c r="A16764">
        <v>2598561</v>
      </c>
      <c r="B16764" t="s">
        <v>14211</v>
      </c>
      <c r="C16764" t="s">
        <v>1104</v>
      </c>
      <c r="D16764" t="s">
        <v>8640</v>
      </c>
      <c r="E16764" t="s">
        <v>75</v>
      </c>
      <c r="F16764" s="1" t="s">
        <v>8533</v>
      </c>
      <c r="G16764" t="s">
        <v>74</v>
      </c>
      <c r="H16764" t="str">
        <f>VLOOKUP(F16764,Clubs!$A$1:$D$220,4,)</f>
        <v>034473</v>
      </c>
    </row>
    <row r="16765" spans="1:8">
      <c r="A16765">
        <v>2598608</v>
      </c>
      <c r="B16765" t="s">
        <v>14212</v>
      </c>
      <c r="C16765" t="s">
        <v>789</v>
      </c>
      <c r="D16765" t="s">
        <v>166</v>
      </c>
      <c r="E16765" t="s">
        <v>71</v>
      </c>
      <c r="F16765" s="1" t="s">
        <v>314</v>
      </c>
      <c r="G16765" t="s">
        <v>74</v>
      </c>
      <c r="H16765" t="str">
        <f>VLOOKUP(F16765,Clubs!$A$1:$D$220,4,)</f>
        <v>034457</v>
      </c>
    </row>
    <row r="16766" spans="1:8">
      <c r="A16766">
        <v>2598613</v>
      </c>
      <c r="B16766" t="s">
        <v>14213</v>
      </c>
      <c r="C16766" t="s">
        <v>6650</v>
      </c>
      <c r="D16766" t="s">
        <v>111</v>
      </c>
      <c r="E16766" t="s">
        <v>71</v>
      </c>
      <c r="F16766" s="1" t="s">
        <v>209</v>
      </c>
      <c r="G16766" t="s">
        <v>74</v>
      </c>
      <c r="H16766" t="str">
        <f>VLOOKUP(F16766,Clubs!$A$1:$D$220,4,)</f>
        <v>034066</v>
      </c>
    </row>
    <row r="16767" spans="1:8">
      <c r="A16767">
        <v>2598624</v>
      </c>
      <c r="B16767" t="s">
        <v>14214</v>
      </c>
      <c r="C16767" t="s">
        <v>1251</v>
      </c>
      <c r="D16767" t="s">
        <v>111</v>
      </c>
      <c r="E16767" t="s">
        <v>71</v>
      </c>
      <c r="F16767" s="1" t="s">
        <v>271</v>
      </c>
      <c r="G16767" t="s">
        <v>74</v>
      </c>
      <c r="H16767" t="str">
        <f>VLOOKUP(F16767,Clubs!$A$1:$D$220,4,)</f>
        <v>082017</v>
      </c>
    </row>
    <row r="16768" spans="1:8">
      <c r="A16768">
        <v>2598639</v>
      </c>
      <c r="B16768" t="s">
        <v>14215</v>
      </c>
      <c r="C16768" t="s">
        <v>953</v>
      </c>
      <c r="D16768" t="s">
        <v>8640</v>
      </c>
      <c r="E16768" t="s">
        <v>71</v>
      </c>
      <c r="F16768" s="1" t="s">
        <v>298</v>
      </c>
      <c r="G16768" t="s">
        <v>201</v>
      </c>
      <c r="H16768" t="str">
        <f>VLOOKUP(F16768,Clubs!$A$1:$D$220,4,)</f>
        <v>034066</v>
      </c>
    </row>
    <row r="16769" spans="1:8">
      <c r="A16769">
        <v>2598643</v>
      </c>
      <c r="B16769" t="s">
        <v>1879</v>
      </c>
      <c r="C16769" t="s">
        <v>771</v>
      </c>
      <c r="D16769" t="s">
        <v>111</v>
      </c>
      <c r="E16769" t="s">
        <v>75</v>
      </c>
      <c r="F16769" s="1" t="s">
        <v>271</v>
      </c>
      <c r="G16769" t="s">
        <v>74</v>
      </c>
      <c r="H16769" t="str">
        <f>VLOOKUP(F16769,Clubs!$A$1:$D$220,4,)</f>
        <v>082017</v>
      </c>
    </row>
    <row r="16770" spans="1:8">
      <c r="A16770">
        <v>2598646</v>
      </c>
      <c r="B16770" t="s">
        <v>2630</v>
      </c>
      <c r="C16770" t="s">
        <v>851</v>
      </c>
      <c r="D16770" t="s">
        <v>8640</v>
      </c>
      <c r="E16770" t="s">
        <v>71</v>
      </c>
      <c r="F16770" s="1" t="s">
        <v>298</v>
      </c>
      <c r="G16770" t="s">
        <v>201</v>
      </c>
      <c r="H16770" t="str">
        <f>VLOOKUP(F16770,Clubs!$A$1:$D$220,4,)</f>
        <v>034066</v>
      </c>
    </row>
    <row r="16771" spans="1:8">
      <c r="A16771">
        <v>2598652</v>
      </c>
      <c r="B16771" t="s">
        <v>14216</v>
      </c>
      <c r="C16771" t="s">
        <v>842</v>
      </c>
      <c r="D16771" t="s">
        <v>111</v>
      </c>
      <c r="E16771" t="s">
        <v>75</v>
      </c>
      <c r="F16771" s="1" t="s">
        <v>203</v>
      </c>
      <c r="G16771" t="s">
        <v>74</v>
      </c>
      <c r="H16771" t="str">
        <f>VLOOKUP(F16771,Clubs!$A$1:$D$220,4,)</f>
        <v>031009</v>
      </c>
    </row>
    <row r="16772" spans="1:8">
      <c r="A16772">
        <v>2598669</v>
      </c>
      <c r="B16772" t="s">
        <v>14217</v>
      </c>
      <c r="C16772" t="s">
        <v>9753</v>
      </c>
      <c r="D16772" t="s">
        <v>165</v>
      </c>
      <c r="E16772" t="s">
        <v>71</v>
      </c>
      <c r="F16772" s="1" t="s">
        <v>209</v>
      </c>
      <c r="G16772" t="s">
        <v>74</v>
      </c>
      <c r="H16772" t="str">
        <f>VLOOKUP(F16772,Clubs!$A$1:$D$220,4,)</f>
        <v>034066</v>
      </c>
    </row>
    <row r="16773" spans="1:8">
      <c r="A16773">
        <v>2598699</v>
      </c>
      <c r="B16773" t="s">
        <v>11115</v>
      </c>
      <c r="C16773" t="s">
        <v>789</v>
      </c>
      <c r="D16773" t="s">
        <v>115</v>
      </c>
      <c r="E16773" t="s">
        <v>71</v>
      </c>
      <c r="F16773" s="1" t="s">
        <v>230</v>
      </c>
      <c r="G16773" t="s">
        <v>74</v>
      </c>
      <c r="H16773" t="str">
        <f>VLOOKUP(F16773,Clubs!$A$1:$D$220,4,)</f>
        <v>031025</v>
      </c>
    </row>
    <row r="16774" spans="1:8">
      <c r="A16774">
        <v>2598701</v>
      </c>
      <c r="B16774" t="s">
        <v>14218</v>
      </c>
      <c r="C16774" t="s">
        <v>824</v>
      </c>
      <c r="D16774" t="s">
        <v>166</v>
      </c>
      <c r="E16774" t="s">
        <v>71</v>
      </c>
      <c r="F16774" s="1" t="s">
        <v>336</v>
      </c>
      <c r="G16774" t="s">
        <v>74</v>
      </c>
      <c r="H16774" t="str">
        <f>VLOOKUP(F16774,Clubs!$A$1:$D$220,4,)</f>
        <v>030076</v>
      </c>
    </row>
    <row r="16775" spans="1:8">
      <c r="A16775">
        <v>2598704</v>
      </c>
      <c r="B16775" t="s">
        <v>14219</v>
      </c>
      <c r="C16775" t="s">
        <v>782</v>
      </c>
      <c r="D16775" t="s">
        <v>8640</v>
      </c>
      <c r="E16775" t="s">
        <v>71</v>
      </c>
      <c r="F16775" s="1" t="s">
        <v>314</v>
      </c>
      <c r="G16775" t="s">
        <v>211</v>
      </c>
      <c r="H16775" t="str">
        <f>VLOOKUP(F16775,Clubs!$A$1:$D$220,4,)</f>
        <v>034457</v>
      </c>
    </row>
    <row r="16776" spans="1:8">
      <c r="A16776">
        <v>2598707</v>
      </c>
      <c r="B16776" t="s">
        <v>5964</v>
      </c>
      <c r="C16776" t="s">
        <v>4675</v>
      </c>
      <c r="D16776" t="s">
        <v>166</v>
      </c>
      <c r="E16776" t="s">
        <v>75</v>
      </c>
      <c r="F16776" s="1" t="s">
        <v>282</v>
      </c>
      <c r="G16776" t="s">
        <v>74</v>
      </c>
      <c r="H16776" t="str">
        <f>VLOOKUP(F16776,Clubs!$A$1:$D$220,4,)</f>
        <v>031008</v>
      </c>
    </row>
    <row r="16777" spans="1:8">
      <c r="A16777">
        <v>2598715</v>
      </c>
      <c r="B16777" t="s">
        <v>14220</v>
      </c>
      <c r="C16777" t="s">
        <v>4301</v>
      </c>
      <c r="D16777" t="s">
        <v>166</v>
      </c>
      <c r="E16777" t="s">
        <v>75</v>
      </c>
      <c r="F16777" s="1" t="s">
        <v>294</v>
      </c>
      <c r="G16777" t="s">
        <v>74</v>
      </c>
      <c r="H16777" t="str">
        <f>VLOOKUP(F16777,Clubs!$A$1:$D$220,4,)</f>
        <v>081017</v>
      </c>
    </row>
    <row r="16778" spans="1:8">
      <c r="A16778">
        <v>2598755</v>
      </c>
      <c r="B16778" t="s">
        <v>11982</v>
      </c>
      <c r="C16778" t="s">
        <v>864</v>
      </c>
      <c r="D16778" t="s">
        <v>8640</v>
      </c>
      <c r="E16778" t="s">
        <v>71</v>
      </c>
      <c r="F16778" s="1" t="s">
        <v>10875</v>
      </c>
      <c r="G16778" t="s">
        <v>74</v>
      </c>
      <c r="H16778" t="str">
        <f>VLOOKUP(F16778,Clubs!$A$1:$D$220,4,)</f>
        <v>034483</v>
      </c>
    </row>
    <row r="16779" spans="1:8">
      <c r="A16779">
        <v>2598766</v>
      </c>
      <c r="B16779" t="s">
        <v>11851</v>
      </c>
      <c r="C16779" t="s">
        <v>1121</v>
      </c>
      <c r="D16779" t="s">
        <v>115</v>
      </c>
      <c r="E16779" t="s">
        <v>75</v>
      </c>
      <c r="F16779" s="1" t="s">
        <v>216</v>
      </c>
      <c r="G16779" t="s">
        <v>74</v>
      </c>
      <c r="H16779" t="str">
        <f>VLOOKUP(F16779,Clubs!$A$1:$D$220,4,)</f>
        <v>065012</v>
      </c>
    </row>
    <row r="16780" spans="1:8">
      <c r="A16780">
        <v>2598776</v>
      </c>
      <c r="B16780" t="s">
        <v>14221</v>
      </c>
      <c r="C16780" t="s">
        <v>757</v>
      </c>
      <c r="D16780" t="s">
        <v>110</v>
      </c>
      <c r="E16780" t="s">
        <v>75</v>
      </c>
      <c r="F16780" s="1" t="s">
        <v>353</v>
      </c>
      <c r="G16780" t="s">
        <v>74</v>
      </c>
      <c r="H16780" t="str">
        <f>VLOOKUP(F16780,Clubs!$A$1:$D$220,4,)</f>
        <v>081061</v>
      </c>
    </row>
    <row r="16781" spans="1:8">
      <c r="A16781">
        <v>2598830</v>
      </c>
      <c r="B16781" t="s">
        <v>1942</v>
      </c>
      <c r="C16781" t="s">
        <v>865</v>
      </c>
      <c r="D16781" t="s">
        <v>8640</v>
      </c>
      <c r="E16781" t="s">
        <v>71</v>
      </c>
      <c r="F16781" s="1" t="s">
        <v>10881</v>
      </c>
      <c r="G16781" t="s">
        <v>201</v>
      </c>
      <c r="H16781" t="str">
        <f>VLOOKUP(F16781,Clubs!$A$1:$D$220,4,)</f>
        <v>034485</v>
      </c>
    </row>
    <row r="16782" spans="1:8">
      <c r="A16782">
        <v>2598832</v>
      </c>
      <c r="B16782" t="s">
        <v>14222</v>
      </c>
      <c r="C16782" t="s">
        <v>1335</v>
      </c>
      <c r="D16782" t="s">
        <v>8640</v>
      </c>
      <c r="E16782" t="s">
        <v>71</v>
      </c>
      <c r="F16782" s="1" t="s">
        <v>10881</v>
      </c>
      <c r="G16782" t="s">
        <v>201</v>
      </c>
      <c r="H16782" t="str">
        <f>VLOOKUP(F16782,Clubs!$A$1:$D$220,4,)</f>
        <v>034485</v>
      </c>
    </row>
    <row r="16783" spans="1:8">
      <c r="A16783">
        <v>2598844</v>
      </c>
      <c r="B16783" t="s">
        <v>4330</v>
      </c>
      <c r="C16783" t="s">
        <v>576</v>
      </c>
      <c r="D16783" t="s">
        <v>8640</v>
      </c>
      <c r="E16783" t="s">
        <v>71</v>
      </c>
      <c r="F16783" s="1" t="s">
        <v>225</v>
      </c>
      <c r="G16783" t="s">
        <v>211</v>
      </c>
      <c r="H16783" t="str">
        <f>VLOOKUP(F16783,Clubs!$A$1:$D$220,4,)</f>
        <v>034073</v>
      </c>
    </row>
    <row r="16784" spans="1:8">
      <c r="A16784">
        <v>2598881</v>
      </c>
      <c r="B16784" t="s">
        <v>1709</v>
      </c>
      <c r="C16784" t="s">
        <v>927</v>
      </c>
      <c r="D16784" t="s">
        <v>8640</v>
      </c>
      <c r="E16784" t="s">
        <v>71</v>
      </c>
      <c r="F16784" s="1" t="s">
        <v>231</v>
      </c>
      <c r="G16784" t="s">
        <v>211</v>
      </c>
      <c r="H16784" t="str">
        <f>VLOOKUP(F16784,Clubs!$A$1:$D$220,4,)</f>
        <v>032002</v>
      </c>
    </row>
    <row r="16785" spans="1:8">
      <c r="A16785">
        <v>2598893</v>
      </c>
      <c r="B16785" t="s">
        <v>14223</v>
      </c>
      <c r="C16785" t="s">
        <v>586</v>
      </c>
      <c r="D16785" t="s">
        <v>8640</v>
      </c>
      <c r="E16785" t="s">
        <v>75</v>
      </c>
      <c r="F16785" s="1" t="s">
        <v>231</v>
      </c>
      <c r="G16785" t="s">
        <v>201</v>
      </c>
      <c r="H16785" t="str">
        <f>VLOOKUP(F16785,Clubs!$A$1:$D$220,4,)</f>
        <v>032002</v>
      </c>
    </row>
    <row r="16786" spans="1:8">
      <c r="A16786">
        <v>2598940</v>
      </c>
      <c r="B16786" t="s">
        <v>14224</v>
      </c>
      <c r="C16786" t="s">
        <v>2473</v>
      </c>
      <c r="D16786" t="s">
        <v>8640</v>
      </c>
      <c r="E16786" t="s">
        <v>71</v>
      </c>
      <c r="F16786" s="1" t="s">
        <v>235</v>
      </c>
      <c r="G16786" t="s">
        <v>74</v>
      </c>
      <c r="H16786" t="str">
        <f>VLOOKUP(F16786,Clubs!$A$1:$D$220,4,)</f>
        <v>030003</v>
      </c>
    </row>
    <row r="16787" spans="1:8">
      <c r="A16787">
        <v>2598941</v>
      </c>
      <c r="B16787" t="s">
        <v>9866</v>
      </c>
      <c r="C16787" t="s">
        <v>735</v>
      </c>
      <c r="D16787" t="s">
        <v>8640</v>
      </c>
      <c r="E16787" t="s">
        <v>75</v>
      </c>
      <c r="F16787" s="1" t="s">
        <v>334</v>
      </c>
      <c r="G16787" t="s">
        <v>74</v>
      </c>
      <c r="H16787" t="str">
        <f>VLOOKUP(F16787,Clubs!$A$1:$D$220,4,)</f>
        <v>065019</v>
      </c>
    </row>
    <row r="16788" spans="1:8">
      <c r="A16788">
        <v>2598952</v>
      </c>
      <c r="B16788" t="s">
        <v>3783</v>
      </c>
      <c r="C16788" t="s">
        <v>2476</v>
      </c>
      <c r="D16788" t="s">
        <v>8640</v>
      </c>
      <c r="E16788" t="s">
        <v>71</v>
      </c>
      <c r="F16788" s="1" t="s">
        <v>294</v>
      </c>
      <c r="G16788" t="s">
        <v>211</v>
      </c>
      <c r="H16788" t="str">
        <f>VLOOKUP(F16788,Clubs!$A$1:$D$220,4,)</f>
        <v>081017</v>
      </c>
    </row>
    <row r="16789" spans="1:8">
      <c r="A16789">
        <v>2598985</v>
      </c>
      <c r="B16789" t="s">
        <v>3175</v>
      </c>
      <c r="C16789" t="s">
        <v>890</v>
      </c>
      <c r="D16789" t="s">
        <v>115</v>
      </c>
      <c r="E16789" t="s">
        <v>75</v>
      </c>
      <c r="F16789" s="1" t="s">
        <v>280</v>
      </c>
      <c r="G16789" t="s">
        <v>74</v>
      </c>
      <c r="H16789" t="str">
        <f>VLOOKUP(F16789,Clubs!$A$1:$D$220,4,)</f>
        <v>031030</v>
      </c>
    </row>
    <row r="16790" spans="1:8">
      <c r="A16790">
        <v>2598991</v>
      </c>
      <c r="B16790" t="s">
        <v>14225</v>
      </c>
      <c r="C16790" t="s">
        <v>14226</v>
      </c>
      <c r="D16790" t="s">
        <v>165</v>
      </c>
      <c r="E16790" t="s">
        <v>71</v>
      </c>
      <c r="F16790" s="1" t="s">
        <v>280</v>
      </c>
      <c r="G16790" t="s">
        <v>74</v>
      </c>
      <c r="H16790" t="str">
        <f>VLOOKUP(F16790,Clubs!$A$1:$D$220,4,)</f>
        <v>031030</v>
      </c>
    </row>
    <row r="16791" spans="1:8">
      <c r="A16791">
        <v>2598994</v>
      </c>
      <c r="B16791" t="s">
        <v>14227</v>
      </c>
      <c r="C16791" t="s">
        <v>672</v>
      </c>
      <c r="D16791" t="s">
        <v>109</v>
      </c>
      <c r="E16791" t="s">
        <v>71</v>
      </c>
      <c r="F16791" s="1" t="s">
        <v>8673</v>
      </c>
      <c r="G16791" t="s">
        <v>74</v>
      </c>
      <c r="H16791" t="str">
        <f>VLOOKUP(F16791,Clubs!$A$1:$D$220,4,)</f>
        <v>034476</v>
      </c>
    </row>
    <row r="16792" spans="1:8">
      <c r="A16792">
        <v>2598996</v>
      </c>
      <c r="B16792" t="s">
        <v>14228</v>
      </c>
      <c r="C16792" t="s">
        <v>1200</v>
      </c>
      <c r="D16792" t="s">
        <v>109</v>
      </c>
      <c r="E16792" t="s">
        <v>71</v>
      </c>
      <c r="F16792" s="1" t="s">
        <v>8673</v>
      </c>
      <c r="G16792" t="s">
        <v>74</v>
      </c>
      <c r="H16792" t="str">
        <f>VLOOKUP(F16792,Clubs!$A$1:$D$220,4,)</f>
        <v>034476</v>
      </c>
    </row>
    <row r="16793" spans="1:8">
      <c r="A16793">
        <v>2598997</v>
      </c>
      <c r="B16793" t="s">
        <v>3579</v>
      </c>
      <c r="C16793" t="s">
        <v>881</v>
      </c>
      <c r="D16793" t="s">
        <v>166</v>
      </c>
      <c r="E16793" t="s">
        <v>75</v>
      </c>
      <c r="F16793" s="1" t="s">
        <v>8673</v>
      </c>
      <c r="G16793" t="s">
        <v>74</v>
      </c>
      <c r="H16793" t="str">
        <f>VLOOKUP(F16793,Clubs!$A$1:$D$220,4,)</f>
        <v>034476</v>
      </c>
    </row>
    <row r="16794" spans="1:8">
      <c r="A16794">
        <v>2598998</v>
      </c>
      <c r="B16794" t="s">
        <v>1848</v>
      </c>
      <c r="C16794" t="s">
        <v>1386</v>
      </c>
      <c r="D16794" t="s">
        <v>8640</v>
      </c>
      <c r="E16794" t="s">
        <v>71</v>
      </c>
      <c r="F16794" s="1" t="s">
        <v>8673</v>
      </c>
      <c r="G16794" t="s">
        <v>74</v>
      </c>
      <c r="H16794" t="str">
        <f>VLOOKUP(F16794,Clubs!$A$1:$D$220,4,)</f>
        <v>034476</v>
      </c>
    </row>
    <row r="16795" spans="1:8">
      <c r="A16795">
        <v>2599040</v>
      </c>
      <c r="B16795" t="s">
        <v>14229</v>
      </c>
      <c r="C16795" t="s">
        <v>1547</v>
      </c>
      <c r="D16795" t="s">
        <v>111</v>
      </c>
      <c r="E16795" t="s">
        <v>71</v>
      </c>
      <c r="F16795" s="1" t="s">
        <v>215</v>
      </c>
      <c r="G16795" t="s">
        <v>74</v>
      </c>
      <c r="H16795" t="str">
        <f>VLOOKUP(F16795,Clubs!$A$1:$D$220,4,)</f>
        <v>031042</v>
      </c>
    </row>
    <row r="16796" spans="1:8">
      <c r="A16796">
        <v>2599059</v>
      </c>
      <c r="B16796" t="s">
        <v>1624</v>
      </c>
      <c r="C16796" t="s">
        <v>1309</v>
      </c>
      <c r="D16796" t="s">
        <v>166</v>
      </c>
      <c r="E16796" t="s">
        <v>71</v>
      </c>
      <c r="F16796" s="1" t="s">
        <v>213</v>
      </c>
      <c r="G16796" t="s">
        <v>74</v>
      </c>
      <c r="H16796" t="str">
        <f>VLOOKUP(F16796,Clubs!$A$1:$D$220,4,)</f>
        <v>066032</v>
      </c>
    </row>
    <row r="16797" spans="1:8">
      <c r="A16797">
        <v>2599063</v>
      </c>
      <c r="B16797" t="s">
        <v>14230</v>
      </c>
      <c r="C16797" t="s">
        <v>1459</v>
      </c>
      <c r="D16797" t="s">
        <v>8640</v>
      </c>
      <c r="E16797" t="s">
        <v>75</v>
      </c>
      <c r="F16797" s="1" t="s">
        <v>10891</v>
      </c>
      <c r="G16797" t="s">
        <v>74</v>
      </c>
      <c r="H16797" t="str">
        <f>VLOOKUP(F16797,Clubs!$A$1:$D$220,4,)</f>
        <v>066044</v>
      </c>
    </row>
    <row r="16798" spans="1:8">
      <c r="A16798">
        <v>2599065</v>
      </c>
      <c r="B16798" t="s">
        <v>14231</v>
      </c>
      <c r="C16798" t="s">
        <v>1284</v>
      </c>
      <c r="D16798" t="s">
        <v>115</v>
      </c>
      <c r="E16798" t="s">
        <v>75</v>
      </c>
      <c r="F16798" s="1" t="s">
        <v>213</v>
      </c>
      <c r="G16798" t="s">
        <v>74</v>
      </c>
      <c r="H16798" t="str">
        <f>VLOOKUP(F16798,Clubs!$A$1:$D$220,4,)</f>
        <v>066032</v>
      </c>
    </row>
    <row r="16799" spans="1:8">
      <c r="A16799">
        <v>2599120</v>
      </c>
      <c r="B16799" t="s">
        <v>3279</v>
      </c>
      <c r="C16799" t="s">
        <v>2293</v>
      </c>
      <c r="D16799" t="s">
        <v>8640</v>
      </c>
      <c r="E16799" t="s">
        <v>71</v>
      </c>
      <c r="F16799" s="1" t="s">
        <v>213</v>
      </c>
      <c r="G16799" t="s">
        <v>211</v>
      </c>
      <c r="H16799" t="str">
        <f>VLOOKUP(F16799,Clubs!$A$1:$D$220,4,)</f>
        <v>066032</v>
      </c>
    </row>
    <row r="16800" spans="1:8">
      <c r="A16800">
        <v>2599172</v>
      </c>
      <c r="B16800" t="s">
        <v>14232</v>
      </c>
      <c r="C16800" t="s">
        <v>2304</v>
      </c>
      <c r="D16800" t="s">
        <v>109</v>
      </c>
      <c r="E16800" t="s">
        <v>71</v>
      </c>
      <c r="F16800" s="1" t="s">
        <v>324</v>
      </c>
      <c r="G16800" t="s">
        <v>74</v>
      </c>
      <c r="H16800" t="str">
        <f>VLOOKUP(F16800,Clubs!$A$1:$D$220,4,)</f>
        <v>009014</v>
      </c>
    </row>
    <row r="16801" spans="1:8">
      <c r="A16801">
        <v>2599177</v>
      </c>
      <c r="B16801" t="s">
        <v>14233</v>
      </c>
      <c r="C16801" t="s">
        <v>3340</v>
      </c>
      <c r="D16801" t="s">
        <v>8640</v>
      </c>
      <c r="E16801" t="s">
        <v>75</v>
      </c>
      <c r="F16801" s="1" t="s">
        <v>8533</v>
      </c>
      <c r="G16801" t="s">
        <v>74</v>
      </c>
      <c r="H16801" t="str">
        <f>VLOOKUP(F16801,Clubs!$A$1:$D$220,4,)</f>
        <v>034473</v>
      </c>
    </row>
    <row r="16802" spans="1:8">
      <c r="A16802">
        <v>2599179</v>
      </c>
      <c r="B16802" t="s">
        <v>14234</v>
      </c>
      <c r="C16802" t="s">
        <v>2891</v>
      </c>
      <c r="D16802" t="s">
        <v>165</v>
      </c>
      <c r="E16802" t="s">
        <v>71</v>
      </c>
      <c r="F16802" s="1" t="s">
        <v>209</v>
      </c>
      <c r="G16802" t="s">
        <v>74</v>
      </c>
      <c r="H16802" t="str">
        <f>VLOOKUP(F16802,Clubs!$A$1:$D$220,4,)</f>
        <v>034066</v>
      </c>
    </row>
    <row r="16803" spans="1:8">
      <c r="A16803">
        <v>2599204</v>
      </c>
      <c r="B16803" t="s">
        <v>14235</v>
      </c>
      <c r="C16803" t="s">
        <v>1132</v>
      </c>
      <c r="D16803" t="s">
        <v>8640</v>
      </c>
      <c r="E16803" t="s">
        <v>71</v>
      </c>
      <c r="F16803" s="1" t="s">
        <v>217</v>
      </c>
      <c r="G16803" t="s">
        <v>74</v>
      </c>
      <c r="H16803" t="str">
        <f>VLOOKUP(F16803,Clubs!$A$1:$D$220,4,)</f>
        <v>012008</v>
      </c>
    </row>
    <row r="16804" spans="1:8">
      <c r="A16804">
        <v>2599209</v>
      </c>
      <c r="B16804" t="s">
        <v>7673</v>
      </c>
      <c r="C16804" t="s">
        <v>14236</v>
      </c>
      <c r="D16804" t="s">
        <v>8640</v>
      </c>
      <c r="E16804" t="s">
        <v>71</v>
      </c>
      <c r="F16804" s="1" t="s">
        <v>281</v>
      </c>
      <c r="G16804" t="s">
        <v>74</v>
      </c>
      <c r="H16804" t="str">
        <f>VLOOKUP(F16804,Clubs!$A$1:$D$220,4,)</f>
        <v>082020</v>
      </c>
    </row>
    <row r="16805" spans="1:8">
      <c r="A16805">
        <v>2599224</v>
      </c>
      <c r="B16805" t="s">
        <v>1514</v>
      </c>
      <c r="C16805" t="s">
        <v>789</v>
      </c>
      <c r="D16805" t="s">
        <v>166</v>
      </c>
      <c r="E16805" t="s">
        <v>71</v>
      </c>
      <c r="F16805" s="1" t="s">
        <v>281</v>
      </c>
      <c r="G16805" t="s">
        <v>74</v>
      </c>
      <c r="H16805" t="str">
        <f>VLOOKUP(F16805,Clubs!$A$1:$D$220,4,)</f>
        <v>082020</v>
      </c>
    </row>
    <row r="16806" spans="1:8">
      <c r="A16806">
        <v>2599252</v>
      </c>
      <c r="B16806" t="s">
        <v>7181</v>
      </c>
      <c r="C16806" t="s">
        <v>576</v>
      </c>
      <c r="D16806" t="s">
        <v>8640</v>
      </c>
      <c r="E16806" t="s">
        <v>71</v>
      </c>
      <c r="F16806" s="1" t="s">
        <v>8533</v>
      </c>
      <c r="G16806" t="s">
        <v>74</v>
      </c>
      <c r="H16806" t="str">
        <f>VLOOKUP(F16806,Clubs!$A$1:$D$220,4,)</f>
        <v>034473</v>
      </c>
    </row>
    <row r="16807" spans="1:8">
      <c r="A16807">
        <v>2599267</v>
      </c>
      <c r="B16807" t="s">
        <v>8291</v>
      </c>
      <c r="C16807" t="s">
        <v>757</v>
      </c>
      <c r="D16807" t="s">
        <v>165</v>
      </c>
      <c r="E16807" t="s">
        <v>75</v>
      </c>
      <c r="F16807" s="1" t="s">
        <v>228</v>
      </c>
      <c r="G16807" t="s">
        <v>74</v>
      </c>
      <c r="H16807" t="str">
        <f>VLOOKUP(F16807,Clubs!$A$1:$D$220,4,)</f>
        <v>012003</v>
      </c>
    </row>
    <row r="16808" spans="1:8">
      <c r="A16808">
        <v>2599323</v>
      </c>
      <c r="B16808" t="s">
        <v>14237</v>
      </c>
      <c r="C16808" t="s">
        <v>1150</v>
      </c>
      <c r="D16808" t="s">
        <v>110</v>
      </c>
      <c r="E16808" t="s">
        <v>75</v>
      </c>
      <c r="F16808" s="1" t="s">
        <v>231</v>
      </c>
      <c r="G16808" t="s">
        <v>74</v>
      </c>
      <c r="H16808" t="str">
        <f>VLOOKUP(F16808,Clubs!$A$1:$D$220,4,)</f>
        <v>032002</v>
      </c>
    </row>
    <row r="16809" spans="1:8">
      <c r="A16809">
        <v>2599345</v>
      </c>
      <c r="B16809" t="s">
        <v>14238</v>
      </c>
      <c r="C16809" t="s">
        <v>1086</v>
      </c>
      <c r="D16809" t="s">
        <v>111</v>
      </c>
      <c r="E16809" t="s">
        <v>71</v>
      </c>
      <c r="F16809" s="1" t="s">
        <v>205</v>
      </c>
      <c r="G16809" t="s">
        <v>211</v>
      </c>
      <c r="H16809" t="str">
        <f>VLOOKUP(F16809,Clubs!$A$1:$D$220,4,)</f>
        <v>030040</v>
      </c>
    </row>
    <row r="16810" spans="1:8">
      <c r="A16810">
        <v>2599355</v>
      </c>
      <c r="B16810" t="s">
        <v>1427</v>
      </c>
      <c r="C16810" t="s">
        <v>592</v>
      </c>
      <c r="D16810" t="s">
        <v>110</v>
      </c>
      <c r="E16810" t="s">
        <v>71</v>
      </c>
      <c r="F16810" s="1" t="s">
        <v>223</v>
      </c>
      <c r="G16810" t="s">
        <v>74</v>
      </c>
      <c r="H16810" t="str">
        <f>VLOOKUP(F16810,Clubs!$A$1:$D$220,4,)</f>
        <v>081050</v>
      </c>
    </row>
    <row r="16811" spans="1:8">
      <c r="A16811">
        <v>2599418</v>
      </c>
      <c r="B16811" t="s">
        <v>14239</v>
      </c>
      <c r="C16811" t="s">
        <v>680</v>
      </c>
      <c r="D16811" t="s">
        <v>166</v>
      </c>
      <c r="E16811" t="s">
        <v>75</v>
      </c>
      <c r="F16811" s="1" t="s">
        <v>8520</v>
      </c>
      <c r="G16811" t="s">
        <v>74</v>
      </c>
      <c r="H16811" t="str">
        <f>VLOOKUP(F16811,Clubs!$A$1:$D$220,4,)</f>
        <v>012003</v>
      </c>
    </row>
    <row r="16812" spans="1:8">
      <c r="A16812">
        <v>2599432</v>
      </c>
      <c r="B16812" t="s">
        <v>14240</v>
      </c>
      <c r="C16812" t="s">
        <v>862</v>
      </c>
      <c r="D16812" t="s">
        <v>111</v>
      </c>
      <c r="E16812" t="s">
        <v>71</v>
      </c>
      <c r="F16812" s="1" t="s">
        <v>227</v>
      </c>
      <c r="G16812" t="s">
        <v>211</v>
      </c>
      <c r="H16812" t="str">
        <f>VLOOKUP(F16812,Clubs!$A$1:$D$220,4,)</f>
        <v>065020</v>
      </c>
    </row>
    <row r="16813" spans="1:8">
      <c r="A16813">
        <v>2599457</v>
      </c>
      <c r="B16813" t="s">
        <v>14241</v>
      </c>
      <c r="C16813" t="s">
        <v>6720</v>
      </c>
      <c r="D16813" t="s">
        <v>166</v>
      </c>
      <c r="E16813" t="s">
        <v>75</v>
      </c>
      <c r="F16813" s="1" t="s">
        <v>266</v>
      </c>
      <c r="G16813" t="s">
        <v>74</v>
      </c>
      <c r="H16813" t="str">
        <f>VLOOKUP(F16813,Clubs!$A$1:$D$220,4,)</f>
        <v>046008</v>
      </c>
    </row>
    <row r="16814" spans="1:8">
      <c r="A16814">
        <v>2599463</v>
      </c>
      <c r="B16814" t="s">
        <v>7489</v>
      </c>
      <c r="C16814" t="s">
        <v>1320</v>
      </c>
      <c r="D16814" t="s">
        <v>8640</v>
      </c>
      <c r="E16814" t="s">
        <v>75</v>
      </c>
      <c r="F16814" s="1" t="s">
        <v>334</v>
      </c>
      <c r="G16814" t="s">
        <v>211</v>
      </c>
      <c r="H16814" t="str">
        <f>VLOOKUP(F16814,Clubs!$A$1:$D$220,4,)</f>
        <v>065019</v>
      </c>
    </row>
    <row r="16815" spans="1:8">
      <c r="A16815">
        <v>2599468</v>
      </c>
      <c r="B16815" t="s">
        <v>14242</v>
      </c>
      <c r="C16815" t="s">
        <v>1181</v>
      </c>
      <c r="D16815" t="s">
        <v>8640</v>
      </c>
      <c r="E16815" t="s">
        <v>71</v>
      </c>
      <c r="F16815" s="1" t="s">
        <v>202</v>
      </c>
      <c r="G16815" t="s">
        <v>211</v>
      </c>
      <c r="H16815" t="str">
        <f>VLOOKUP(F16815,Clubs!$A$1:$D$220,4,)</f>
        <v>081017</v>
      </c>
    </row>
    <row r="16816" spans="1:8">
      <c r="A16816">
        <v>2599472</v>
      </c>
      <c r="B16816" t="s">
        <v>926</v>
      </c>
      <c r="C16816" t="s">
        <v>1257</v>
      </c>
      <c r="D16816" t="s">
        <v>8640</v>
      </c>
      <c r="E16816" t="s">
        <v>71</v>
      </c>
      <c r="F16816" s="1" t="s">
        <v>202</v>
      </c>
      <c r="G16816" t="s">
        <v>211</v>
      </c>
      <c r="H16816" t="str">
        <f>VLOOKUP(F16816,Clubs!$A$1:$D$220,4,)</f>
        <v>081017</v>
      </c>
    </row>
    <row r="16817" spans="1:8">
      <c r="A16817">
        <v>2599476</v>
      </c>
      <c r="B16817" t="s">
        <v>4043</v>
      </c>
      <c r="C16817" t="s">
        <v>721</v>
      </c>
      <c r="D16817" t="s">
        <v>111</v>
      </c>
      <c r="E16817" t="s">
        <v>71</v>
      </c>
      <c r="F16817" s="1" t="s">
        <v>202</v>
      </c>
      <c r="G16817" t="s">
        <v>211</v>
      </c>
      <c r="H16817" t="str">
        <f>VLOOKUP(F16817,Clubs!$A$1:$D$220,4,)</f>
        <v>081017</v>
      </c>
    </row>
    <row r="16818" spans="1:8">
      <c r="A16818">
        <v>2599501</v>
      </c>
      <c r="B16818" t="s">
        <v>5760</v>
      </c>
      <c r="C16818" t="s">
        <v>688</v>
      </c>
      <c r="D16818" t="s">
        <v>8640</v>
      </c>
      <c r="E16818" t="s">
        <v>75</v>
      </c>
      <c r="F16818" s="1" t="s">
        <v>263</v>
      </c>
      <c r="G16818" t="s">
        <v>211</v>
      </c>
      <c r="H16818" t="str">
        <f>VLOOKUP(F16818,Clubs!$A$1:$D$220,4,)</f>
        <v>034062</v>
      </c>
    </row>
    <row r="16819" spans="1:8">
      <c r="A16819">
        <v>2599513</v>
      </c>
      <c r="B16819" t="s">
        <v>14243</v>
      </c>
      <c r="C16819" t="s">
        <v>1837</v>
      </c>
      <c r="D16819" t="s">
        <v>8640</v>
      </c>
      <c r="E16819" t="s">
        <v>71</v>
      </c>
      <c r="F16819" s="1" t="s">
        <v>263</v>
      </c>
      <c r="G16819" t="s">
        <v>211</v>
      </c>
      <c r="H16819" t="str">
        <f>VLOOKUP(F16819,Clubs!$A$1:$D$220,4,)</f>
        <v>034062</v>
      </c>
    </row>
    <row r="16820" spans="1:8">
      <c r="A16820">
        <v>2599516</v>
      </c>
      <c r="B16820" t="s">
        <v>734</v>
      </c>
      <c r="C16820" t="s">
        <v>1111</v>
      </c>
      <c r="D16820" t="s">
        <v>111</v>
      </c>
      <c r="E16820" t="s">
        <v>71</v>
      </c>
      <c r="F16820" s="1" t="s">
        <v>354</v>
      </c>
      <c r="G16820" t="s">
        <v>74</v>
      </c>
      <c r="H16820" t="str">
        <f>VLOOKUP(F16820,Clubs!$A$1:$D$220,4,)</f>
        <v>081041</v>
      </c>
    </row>
    <row r="16821" spans="1:8">
      <c r="A16821">
        <v>2599533</v>
      </c>
      <c r="B16821" t="s">
        <v>2582</v>
      </c>
      <c r="C16821" t="s">
        <v>624</v>
      </c>
      <c r="D16821" t="s">
        <v>165</v>
      </c>
      <c r="E16821" t="s">
        <v>75</v>
      </c>
      <c r="F16821" s="1" t="s">
        <v>213</v>
      </c>
      <c r="G16821" t="s">
        <v>74</v>
      </c>
      <c r="H16821" t="str">
        <f>VLOOKUP(F16821,Clubs!$A$1:$D$220,4,)</f>
        <v>066032</v>
      </c>
    </row>
    <row r="16822" spans="1:8">
      <c r="A16822">
        <v>2599540</v>
      </c>
      <c r="B16822" t="s">
        <v>5929</v>
      </c>
      <c r="C16822" t="s">
        <v>2083</v>
      </c>
      <c r="D16822" t="s">
        <v>115</v>
      </c>
      <c r="E16822" t="s">
        <v>75</v>
      </c>
      <c r="F16822" s="1" t="s">
        <v>209</v>
      </c>
      <c r="G16822" t="s">
        <v>74</v>
      </c>
      <c r="H16822" t="str">
        <f>VLOOKUP(F16822,Clubs!$A$1:$D$220,4,)</f>
        <v>034066</v>
      </c>
    </row>
    <row r="16823" spans="1:8">
      <c r="A16823">
        <v>2599571</v>
      </c>
      <c r="B16823" t="s">
        <v>14244</v>
      </c>
      <c r="C16823" t="s">
        <v>14245</v>
      </c>
      <c r="D16823" t="s">
        <v>8640</v>
      </c>
      <c r="E16823" t="s">
        <v>71</v>
      </c>
      <c r="F16823" s="1" t="s">
        <v>271</v>
      </c>
      <c r="G16823" t="s">
        <v>74</v>
      </c>
      <c r="H16823" t="str">
        <f>VLOOKUP(F16823,Clubs!$A$1:$D$220,4,)</f>
        <v>082017</v>
      </c>
    </row>
    <row r="16824" spans="1:8">
      <c r="A16824">
        <v>2599621</v>
      </c>
      <c r="B16824" t="s">
        <v>14246</v>
      </c>
      <c r="C16824" t="s">
        <v>578</v>
      </c>
      <c r="D16824" t="s">
        <v>8640</v>
      </c>
      <c r="E16824" t="s">
        <v>71</v>
      </c>
      <c r="F16824" s="1" t="s">
        <v>8528</v>
      </c>
      <c r="G16824" t="s">
        <v>201</v>
      </c>
      <c r="H16824" t="str">
        <f>VLOOKUP(F16824,Clubs!$A$1:$D$220,4,)</f>
        <v>031062</v>
      </c>
    </row>
    <row r="16825" spans="1:8">
      <c r="A16825">
        <v>2599663</v>
      </c>
      <c r="B16825" t="s">
        <v>6081</v>
      </c>
      <c r="C16825" t="s">
        <v>836</v>
      </c>
      <c r="D16825" t="s">
        <v>8640</v>
      </c>
      <c r="E16825" t="s">
        <v>75</v>
      </c>
      <c r="F16825" s="1" t="s">
        <v>314</v>
      </c>
      <c r="G16825" t="s">
        <v>74</v>
      </c>
      <c r="H16825" t="str">
        <f>VLOOKUP(F16825,Clubs!$A$1:$D$220,4,)</f>
        <v>034457</v>
      </c>
    </row>
    <row r="16826" spans="1:8">
      <c r="A16826">
        <v>2599742</v>
      </c>
      <c r="B16826" t="s">
        <v>14247</v>
      </c>
      <c r="C16826" t="s">
        <v>908</v>
      </c>
      <c r="D16826" t="s">
        <v>8640</v>
      </c>
      <c r="E16826" t="s">
        <v>71</v>
      </c>
      <c r="F16826" s="1" t="s">
        <v>222</v>
      </c>
      <c r="G16826" t="s">
        <v>74</v>
      </c>
      <c r="H16826" t="str">
        <f>VLOOKUP(F16826,Clubs!$A$1:$D$220,4,)</f>
        <v>030004</v>
      </c>
    </row>
    <row r="16827" spans="1:8">
      <c r="A16827">
        <v>2599775</v>
      </c>
      <c r="B16827" t="s">
        <v>623</v>
      </c>
      <c r="C16827" t="s">
        <v>592</v>
      </c>
      <c r="D16827" t="s">
        <v>8640</v>
      </c>
      <c r="E16827" t="s">
        <v>71</v>
      </c>
      <c r="F16827" s="1" t="s">
        <v>257</v>
      </c>
      <c r="G16827" t="s">
        <v>74</v>
      </c>
      <c r="H16827" t="str">
        <f>VLOOKUP(F16827,Clubs!$A$1:$D$220,4,)</f>
        <v>031003</v>
      </c>
    </row>
    <row r="16828" spans="1:8">
      <c r="A16828">
        <v>2599791</v>
      </c>
      <c r="B16828" t="s">
        <v>14248</v>
      </c>
      <c r="C16828" t="s">
        <v>864</v>
      </c>
      <c r="D16828" t="s">
        <v>8640</v>
      </c>
      <c r="E16828" t="s">
        <v>71</v>
      </c>
      <c r="F16828" s="1" t="s">
        <v>225</v>
      </c>
      <c r="G16828" t="s">
        <v>201</v>
      </c>
      <c r="H16828" t="str">
        <f>VLOOKUP(F16828,Clubs!$A$1:$D$220,4,)</f>
        <v>034073</v>
      </c>
    </row>
    <row r="16829" spans="1:8">
      <c r="A16829">
        <v>2599797</v>
      </c>
      <c r="B16829" t="s">
        <v>14249</v>
      </c>
      <c r="C16829" t="s">
        <v>626</v>
      </c>
      <c r="D16829" t="s">
        <v>8640</v>
      </c>
      <c r="E16829" t="s">
        <v>75</v>
      </c>
      <c r="F16829" s="1" t="s">
        <v>10884</v>
      </c>
      <c r="G16829" t="s">
        <v>74</v>
      </c>
      <c r="H16829" t="str">
        <f>VLOOKUP(F16829,Clubs!$A$1:$D$220,4,)</f>
        <v>034486</v>
      </c>
    </row>
    <row r="16830" spans="1:8">
      <c r="A16830">
        <v>2599844</v>
      </c>
      <c r="B16830" t="s">
        <v>13307</v>
      </c>
      <c r="C16830" t="s">
        <v>2889</v>
      </c>
      <c r="D16830" t="s">
        <v>166</v>
      </c>
      <c r="E16830" t="s">
        <v>71</v>
      </c>
      <c r="F16830" s="1" t="s">
        <v>279</v>
      </c>
      <c r="G16830" t="s">
        <v>74</v>
      </c>
      <c r="H16830" t="str">
        <f>VLOOKUP(F16830,Clubs!$A$1:$D$220,4,)</f>
        <v>081041</v>
      </c>
    </row>
    <row r="16831" spans="1:8">
      <c r="A16831">
        <v>2599923</v>
      </c>
      <c r="B16831" t="s">
        <v>14250</v>
      </c>
      <c r="C16831" t="s">
        <v>649</v>
      </c>
      <c r="D16831" t="s">
        <v>8640</v>
      </c>
      <c r="E16831" t="s">
        <v>75</v>
      </c>
      <c r="F16831" s="1" t="s">
        <v>8524</v>
      </c>
      <c r="G16831" t="s">
        <v>74</v>
      </c>
      <c r="H16831" t="str">
        <f>VLOOKUP(F16831,Clubs!$A$1:$D$220,4,)</f>
        <v>030076</v>
      </c>
    </row>
    <row r="16832" spans="1:8">
      <c r="A16832">
        <v>2599929</v>
      </c>
      <c r="B16832" t="s">
        <v>7227</v>
      </c>
      <c r="C16832" t="s">
        <v>813</v>
      </c>
      <c r="D16832" t="s">
        <v>8640</v>
      </c>
      <c r="E16832" t="s">
        <v>71</v>
      </c>
      <c r="F16832" s="1" t="s">
        <v>8524</v>
      </c>
      <c r="G16832" t="s">
        <v>211</v>
      </c>
      <c r="H16832" t="str">
        <f>VLOOKUP(F16832,Clubs!$A$1:$D$220,4,)</f>
        <v>030076</v>
      </c>
    </row>
    <row r="16833" spans="1:8">
      <c r="A16833">
        <v>2599935</v>
      </c>
      <c r="B16833" t="s">
        <v>14251</v>
      </c>
      <c r="C16833" t="s">
        <v>576</v>
      </c>
      <c r="D16833" t="s">
        <v>8640</v>
      </c>
      <c r="E16833" t="s">
        <v>71</v>
      </c>
      <c r="F16833" s="1" t="s">
        <v>8524</v>
      </c>
      <c r="G16833" t="s">
        <v>211</v>
      </c>
      <c r="H16833" t="str">
        <f>VLOOKUP(F16833,Clubs!$A$1:$D$220,4,)</f>
        <v>030076</v>
      </c>
    </row>
    <row r="16834" spans="1:8">
      <c r="A16834">
        <v>2599936</v>
      </c>
      <c r="B16834" t="s">
        <v>14252</v>
      </c>
      <c r="C16834" t="s">
        <v>1055</v>
      </c>
      <c r="D16834" t="s">
        <v>111</v>
      </c>
      <c r="E16834" t="s">
        <v>75</v>
      </c>
      <c r="F16834" s="1" t="s">
        <v>8524</v>
      </c>
      <c r="G16834" t="s">
        <v>211</v>
      </c>
      <c r="H16834" t="str">
        <f>VLOOKUP(F16834,Clubs!$A$1:$D$220,4,)</f>
        <v>030076</v>
      </c>
    </row>
    <row r="16835" spans="1:8">
      <c r="A16835">
        <v>2599938</v>
      </c>
      <c r="B16835" t="s">
        <v>3581</v>
      </c>
      <c r="C16835" t="s">
        <v>620</v>
      </c>
      <c r="D16835" t="s">
        <v>8640</v>
      </c>
      <c r="E16835" t="s">
        <v>75</v>
      </c>
      <c r="F16835" s="1" t="s">
        <v>8524</v>
      </c>
      <c r="G16835" t="s">
        <v>211</v>
      </c>
      <c r="H16835" t="str">
        <f>VLOOKUP(F16835,Clubs!$A$1:$D$220,4,)</f>
        <v>030076</v>
      </c>
    </row>
    <row r="16836" spans="1:8">
      <c r="A16836">
        <v>2599939</v>
      </c>
      <c r="B16836" t="s">
        <v>2527</v>
      </c>
      <c r="C16836" t="s">
        <v>1129</v>
      </c>
      <c r="D16836" t="s">
        <v>8640</v>
      </c>
      <c r="E16836" t="s">
        <v>71</v>
      </c>
      <c r="F16836" s="1" t="s">
        <v>8524</v>
      </c>
      <c r="G16836" t="s">
        <v>211</v>
      </c>
      <c r="H16836" t="str">
        <f>VLOOKUP(F16836,Clubs!$A$1:$D$220,4,)</f>
        <v>030076</v>
      </c>
    </row>
    <row r="16837" spans="1:8">
      <c r="A16837">
        <v>2599940</v>
      </c>
      <c r="B16837" t="s">
        <v>6500</v>
      </c>
      <c r="C16837" t="s">
        <v>1120</v>
      </c>
      <c r="D16837" t="s">
        <v>8640</v>
      </c>
      <c r="E16837" t="s">
        <v>75</v>
      </c>
      <c r="F16837" s="1" t="s">
        <v>8524</v>
      </c>
      <c r="G16837" t="s">
        <v>211</v>
      </c>
      <c r="H16837" t="str">
        <f>VLOOKUP(F16837,Clubs!$A$1:$D$220,4,)</f>
        <v>030076</v>
      </c>
    </row>
    <row r="16838" spans="1:8">
      <c r="A16838">
        <v>2599949</v>
      </c>
      <c r="B16838" t="s">
        <v>2627</v>
      </c>
      <c r="C16838" t="s">
        <v>704</v>
      </c>
      <c r="D16838" t="s">
        <v>165</v>
      </c>
      <c r="E16838" t="s">
        <v>75</v>
      </c>
      <c r="F16838" s="1" t="s">
        <v>8524</v>
      </c>
      <c r="G16838" t="s">
        <v>74</v>
      </c>
      <c r="H16838" t="str">
        <f>VLOOKUP(F16838,Clubs!$A$1:$D$220,4,)</f>
        <v>030076</v>
      </c>
    </row>
    <row r="16839" spans="1:8">
      <c r="A16839">
        <v>2599958</v>
      </c>
      <c r="B16839" t="s">
        <v>14253</v>
      </c>
      <c r="C16839" t="s">
        <v>2511</v>
      </c>
      <c r="D16839" t="s">
        <v>8640</v>
      </c>
      <c r="E16839" t="s">
        <v>71</v>
      </c>
      <c r="F16839" s="1" t="s">
        <v>243</v>
      </c>
      <c r="G16839" t="s">
        <v>211</v>
      </c>
      <c r="H16839" t="str">
        <f>VLOOKUP(F16839,Clubs!$A$1:$D$220,4,)</f>
        <v>048006</v>
      </c>
    </row>
    <row r="16840" spans="1:8">
      <c r="A16840">
        <v>2599965</v>
      </c>
      <c r="B16840" t="s">
        <v>14254</v>
      </c>
      <c r="C16840" t="s">
        <v>14255</v>
      </c>
      <c r="D16840" t="s">
        <v>110</v>
      </c>
      <c r="E16840" t="s">
        <v>71</v>
      </c>
      <c r="F16840" s="1" t="s">
        <v>213</v>
      </c>
      <c r="G16840" t="s">
        <v>74</v>
      </c>
      <c r="H16840" t="str">
        <f>VLOOKUP(F16840,Clubs!$A$1:$D$220,4,)</f>
        <v>066032</v>
      </c>
    </row>
    <row r="16841" spans="1:8">
      <c r="A16841">
        <v>2599988</v>
      </c>
      <c r="B16841" t="s">
        <v>2226</v>
      </c>
      <c r="C16841" t="s">
        <v>918</v>
      </c>
      <c r="D16841" t="s">
        <v>8640</v>
      </c>
      <c r="E16841" t="s">
        <v>71</v>
      </c>
      <c r="F16841" s="1" t="s">
        <v>197</v>
      </c>
      <c r="G16841" t="s">
        <v>211</v>
      </c>
      <c r="H16841" t="str">
        <f>VLOOKUP(F16841,Clubs!$A$1:$D$220,4,)</f>
        <v>031067</v>
      </c>
    </row>
    <row r="16842" spans="1:8">
      <c r="A16842">
        <v>2600034</v>
      </c>
      <c r="B16842" t="s">
        <v>9252</v>
      </c>
      <c r="C16842" t="s">
        <v>595</v>
      </c>
      <c r="D16842" t="s">
        <v>111</v>
      </c>
      <c r="E16842" t="s">
        <v>71</v>
      </c>
      <c r="F16842" s="1" t="s">
        <v>243</v>
      </c>
      <c r="G16842" t="s">
        <v>211</v>
      </c>
      <c r="H16842" t="str">
        <f>VLOOKUP(F16842,Clubs!$A$1:$D$220,4,)</f>
        <v>048006</v>
      </c>
    </row>
    <row r="16843" spans="1:8">
      <c r="A16843">
        <v>2600091</v>
      </c>
      <c r="B16843" t="s">
        <v>14256</v>
      </c>
      <c r="C16843" t="s">
        <v>14257</v>
      </c>
      <c r="D16843" t="s">
        <v>8640</v>
      </c>
      <c r="E16843" t="s">
        <v>75</v>
      </c>
      <c r="F16843" s="1" t="s">
        <v>220</v>
      </c>
      <c r="G16843" t="s">
        <v>201</v>
      </c>
      <c r="H16843" t="str">
        <f>VLOOKUP(F16843,Clubs!$A$1:$D$220,4,)</f>
        <v>031015</v>
      </c>
    </row>
    <row r="16844" spans="1:8">
      <c r="A16844">
        <v>2600098</v>
      </c>
      <c r="B16844" t="s">
        <v>14256</v>
      </c>
      <c r="C16844" t="s">
        <v>3505</v>
      </c>
      <c r="D16844" t="s">
        <v>8640</v>
      </c>
      <c r="E16844" t="s">
        <v>71</v>
      </c>
      <c r="F16844" s="1" t="s">
        <v>220</v>
      </c>
      <c r="G16844" t="s">
        <v>201</v>
      </c>
      <c r="H16844" t="str">
        <f>VLOOKUP(F16844,Clubs!$A$1:$D$220,4,)</f>
        <v>031015</v>
      </c>
    </row>
    <row r="16845" spans="1:8">
      <c r="A16845">
        <v>2600109</v>
      </c>
      <c r="B16845" t="s">
        <v>14258</v>
      </c>
      <c r="C16845" t="s">
        <v>699</v>
      </c>
      <c r="D16845" t="s">
        <v>165</v>
      </c>
      <c r="E16845" t="s">
        <v>71</v>
      </c>
      <c r="F16845" s="1" t="s">
        <v>219</v>
      </c>
      <c r="G16845" t="s">
        <v>74</v>
      </c>
      <c r="H16845" t="str">
        <f>VLOOKUP(F16845,Clubs!$A$1:$D$220,4,)</f>
        <v>031067</v>
      </c>
    </row>
    <row r="16846" spans="1:8">
      <c r="A16846">
        <v>2600142</v>
      </c>
      <c r="B16846" t="s">
        <v>755</v>
      </c>
      <c r="C16846" t="s">
        <v>669</v>
      </c>
      <c r="D16846" t="s">
        <v>8640</v>
      </c>
      <c r="E16846" t="s">
        <v>71</v>
      </c>
      <c r="F16846" s="1" t="s">
        <v>219</v>
      </c>
      <c r="G16846" t="s">
        <v>211</v>
      </c>
      <c r="H16846" t="str">
        <f>VLOOKUP(F16846,Clubs!$A$1:$D$220,4,)</f>
        <v>031067</v>
      </c>
    </row>
    <row r="16847" spans="1:8">
      <c r="A16847">
        <v>2600176</v>
      </c>
      <c r="B16847" t="s">
        <v>14259</v>
      </c>
      <c r="C16847" t="s">
        <v>1502</v>
      </c>
      <c r="D16847" t="s">
        <v>111</v>
      </c>
      <c r="E16847" t="s">
        <v>75</v>
      </c>
      <c r="F16847" s="1" t="s">
        <v>219</v>
      </c>
      <c r="G16847" t="s">
        <v>74</v>
      </c>
      <c r="H16847" t="str">
        <f>VLOOKUP(F16847,Clubs!$A$1:$D$220,4,)</f>
        <v>031067</v>
      </c>
    </row>
    <row r="16848" spans="1:8">
      <c r="A16848">
        <v>2600188</v>
      </c>
      <c r="B16848" t="s">
        <v>14260</v>
      </c>
      <c r="C16848" t="s">
        <v>1175</v>
      </c>
      <c r="D16848" t="s">
        <v>165</v>
      </c>
      <c r="E16848" t="s">
        <v>75</v>
      </c>
      <c r="F16848" s="1" t="s">
        <v>215</v>
      </c>
      <c r="G16848" t="s">
        <v>74</v>
      </c>
      <c r="H16848" t="str">
        <f>VLOOKUP(F16848,Clubs!$A$1:$D$220,4,)</f>
        <v>031042</v>
      </c>
    </row>
    <row r="16849" spans="1:8">
      <c r="A16849">
        <v>2600190</v>
      </c>
      <c r="B16849" t="s">
        <v>14261</v>
      </c>
      <c r="C16849" t="s">
        <v>735</v>
      </c>
      <c r="D16849" t="s">
        <v>111</v>
      </c>
      <c r="E16849" t="s">
        <v>75</v>
      </c>
      <c r="F16849" s="1" t="s">
        <v>268</v>
      </c>
      <c r="G16849" t="s">
        <v>211</v>
      </c>
      <c r="H16849" t="str">
        <f>VLOOKUP(F16849,Clubs!$A$1:$D$220,4,)</f>
        <v>048006</v>
      </c>
    </row>
    <row r="16850" spans="1:8">
      <c r="A16850">
        <v>2600232</v>
      </c>
      <c r="B16850" t="s">
        <v>14262</v>
      </c>
      <c r="C16850" t="s">
        <v>5515</v>
      </c>
      <c r="D16850" t="s">
        <v>110</v>
      </c>
      <c r="E16850" t="s">
        <v>71</v>
      </c>
      <c r="F16850" s="1" t="s">
        <v>345</v>
      </c>
      <c r="G16850" t="s">
        <v>74</v>
      </c>
      <c r="H16850" t="str">
        <f>VLOOKUP(F16850,Clubs!$A$1:$D$220,4,)</f>
        <v>011024</v>
      </c>
    </row>
    <row r="16851" spans="1:8">
      <c r="A16851">
        <v>2600278</v>
      </c>
      <c r="B16851" t="s">
        <v>14263</v>
      </c>
      <c r="C16851" t="s">
        <v>14264</v>
      </c>
      <c r="D16851" t="s">
        <v>111</v>
      </c>
      <c r="E16851" t="s">
        <v>75</v>
      </c>
      <c r="F16851" s="1" t="s">
        <v>231</v>
      </c>
      <c r="G16851" t="s">
        <v>74</v>
      </c>
      <c r="H16851" t="str">
        <f>VLOOKUP(F16851,Clubs!$A$1:$D$220,4,)</f>
        <v>032002</v>
      </c>
    </row>
    <row r="16852" spans="1:8">
      <c r="A16852">
        <v>2600305</v>
      </c>
      <c r="B16852" t="s">
        <v>14265</v>
      </c>
      <c r="C16852" t="s">
        <v>935</v>
      </c>
      <c r="D16852" t="s">
        <v>166</v>
      </c>
      <c r="E16852" t="s">
        <v>75</v>
      </c>
      <c r="F16852" s="1" t="s">
        <v>231</v>
      </c>
      <c r="G16852" t="s">
        <v>74</v>
      </c>
      <c r="H16852" t="str">
        <f>VLOOKUP(F16852,Clubs!$A$1:$D$220,4,)</f>
        <v>032002</v>
      </c>
    </row>
    <row r="16853" spans="1:8">
      <c r="A16853">
        <v>2600317</v>
      </c>
      <c r="B16853" t="s">
        <v>1708</v>
      </c>
      <c r="C16853" t="s">
        <v>3602</v>
      </c>
      <c r="D16853" t="s">
        <v>109</v>
      </c>
      <c r="E16853" t="s">
        <v>71</v>
      </c>
      <c r="F16853" s="1" t="s">
        <v>336</v>
      </c>
      <c r="G16853" t="s">
        <v>74</v>
      </c>
      <c r="H16853" t="str">
        <f>VLOOKUP(F16853,Clubs!$A$1:$D$220,4,)</f>
        <v>030076</v>
      </c>
    </row>
    <row r="16854" spans="1:8">
      <c r="A16854">
        <v>2600351</v>
      </c>
      <c r="B16854" t="s">
        <v>3562</v>
      </c>
      <c r="C16854" t="s">
        <v>1877</v>
      </c>
      <c r="D16854" t="s">
        <v>8640</v>
      </c>
      <c r="E16854" t="s">
        <v>71</v>
      </c>
      <c r="F16854" s="1" t="s">
        <v>241</v>
      </c>
      <c r="G16854" t="s">
        <v>211</v>
      </c>
      <c r="H16854" t="str">
        <f>VLOOKUP(F16854,Clubs!$A$1:$D$220,4,)</f>
        <v>034072</v>
      </c>
    </row>
    <row r="16855" spans="1:8">
      <c r="A16855">
        <v>2600367</v>
      </c>
      <c r="B16855" t="s">
        <v>1189</v>
      </c>
      <c r="C16855" t="s">
        <v>608</v>
      </c>
      <c r="D16855" t="s">
        <v>8640</v>
      </c>
      <c r="E16855" t="s">
        <v>75</v>
      </c>
      <c r="F16855" s="1" t="s">
        <v>10860</v>
      </c>
      <c r="G16855" t="s">
        <v>211</v>
      </c>
      <c r="H16855" t="str">
        <f>VLOOKUP(F16855,Clubs!$A$1:$D$220,4,)</f>
        <v>034071</v>
      </c>
    </row>
    <row r="16856" spans="1:8">
      <c r="A16856">
        <v>2600386</v>
      </c>
      <c r="B16856" t="s">
        <v>14266</v>
      </c>
      <c r="C16856" t="s">
        <v>1217</v>
      </c>
      <c r="D16856" t="s">
        <v>165</v>
      </c>
      <c r="E16856" t="s">
        <v>75</v>
      </c>
      <c r="F16856" s="1" t="s">
        <v>212</v>
      </c>
      <c r="G16856" t="s">
        <v>74</v>
      </c>
      <c r="H16856" t="str">
        <f>VLOOKUP(F16856,Clubs!$A$1:$D$220,4,)</f>
        <v>030076</v>
      </c>
    </row>
    <row r="16857" spans="1:8">
      <c r="A16857">
        <v>2600428</v>
      </c>
      <c r="B16857" t="s">
        <v>14267</v>
      </c>
      <c r="C16857" t="s">
        <v>1309</v>
      </c>
      <c r="D16857" t="s">
        <v>111</v>
      </c>
      <c r="E16857" t="s">
        <v>71</v>
      </c>
      <c r="F16857" s="1" t="s">
        <v>271</v>
      </c>
      <c r="G16857" t="s">
        <v>211</v>
      </c>
      <c r="H16857" t="str">
        <f>VLOOKUP(F16857,Clubs!$A$1:$D$220,4,)</f>
        <v>082017</v>
      </c>
    </row>
    <row r="16858" spans="1:8">
      <c r="A16858">
        <v>2600472</v>
      </c>
      <c r="B16858" t="s">
        <v>676</v>
      </c>
      <c r="C16858" t="s">
        <v>5398</v>
      </c>
      <c r="D16858" t="s">
        <v>111</v>
      </c>
      <c r="E16858" t="s">
        <v>75</v>
      </c>
      <c r="F16858" s="1" t="s">
        <v>230</v>
      </c>
      <c r="G16858" t="s">
        <v>74</v>
      </c>
      <c r="H16858" t="str">
        <f>VLOOKUP(F16858,Clubs!$A$1:$D$220,4,)</f>
        <v>031025</v>
      </c>
    </row>
    <row r="16859" spans="1:8">
      <c r="A16859">
        <v>2600473</v>
      </c>
      <c r="B16859" t="s">
        <v>2390</v>
      </c>
      <c r="C16859" t="s">
        <v>2615</v>
      </c>
      <c r="D16859" t="s">
        <v>111</v>
      </c>
      <c r="E16859" t="s">
        <v>75</v>
      </c>
      <c r="F16859" s="1" t="s">
        <v>230</v>
      </c>
      <c r="G16859" t="s">
        <v>211</v>
      </c>
      <c r="H16859" t="str">
        <f>VLOOKUP(F16859,Clubs!$A$1:$D$220,4,)</f>
        <v>031025</v>
      </c>
    </row>
    <row r="16860" spans="1:8">
      <c r="A16860">
        <v>2600482</v>
      </c>
      <c r="B16860" t="s">
        <v>9173</v>
      </c>
      <c r="C16860" t="s">
        <v>12729</v>
      </c>
      <c r="D16860" t="s">
        <v>8640</v>
      </c>
      <c r="E16860" t="s">
        <v>71</v>
      </c>
      <c r="F16860" s="1" t="s">
        <v>330</v>
      </c>
      <c r="G16860" t="s">
        <v>211</v>
      </c>
      <c r="H16860" t="str">
        <f>VLOOKUP(F16860,Clubs!$A$1:$D$220,4,)</f>
        <v>034068</v>
      </c>
    </row>
    <row r="16861" spans="1:8">
      <c r="A16861">
        <v>2600483</v>
      </c>
      <c r="B16861" t="s">
        <v>14268</v>
      </c>
      <c r="C16861" t="s">
        <v>1132</v>
      </c>
      <c r="D16861" t="s">
        <v>8640</v>
      </c>
      <c r="E16861" t="s">
        <v>71</v>
      </c>
      <c r="F16861" s="1" t="s">
        <v>8524</v>
      </c>
      <c r="G16861" t="s">
        <v>211</v>
      </c>
      <c r="H16861" t="str">
        <f>VLOOKUP(F16861,Clubs!$A$1:$D$220,4,)</f>
        <v>030076</v>
      </c>
    </row>
    <row r="16862" spans="1:8">
      <c r="A16862">
        <v>2600485</v>
      </c>
      <c r="B16862" t="s">
        <v>1656</v>
      </c>
      <c r="C16862" t="s">
        <v>1848</v>
      </c>
      <c r="D16862" t="s">
        <v>8640</v>
      </c>
      <c r="E16862" t="s">
        <v>75</v>
      </c>
      <c r="F16862" s="1" t="s">
        <v>8524</v>
      </c>
      <c r="G16862" t="s">
        <v>211</v>
      </c>
      <c r="H16862" t="str">
        <f>VLOOKUP(F16862,Clubs!$A$1:$D$220,4,)</f>
        <v>030076</v>
      </c>
    </row>
    <row r="16863" spans="1:8">
      <c r="A16863">
        <v>2600486</v>
      </c>
      <c r="B16863" t="s">
        <v>14269</v>
      </c>
      <c r="C16863" t="s">
        <v>2132</v>
      </c>
      <c r="D16863" t="s">
        <v>8640</v>
      </c>
      <c r="E16863" t="s">
        <v>71</v>
      </c>
      <c r="F16863" s="1" t="s">
        <v>314</v>
      </c>
      <c r="G16863" t="s">
        <v>211</v>
      </c>
      <c r="H16863" t="str">
        <f>VLOOKUP(F16863,Clubs!$A$1:$D$220,4,)</f>
        <v>034457</v>
      </c>
    </row>
    <row r="16864" spans="1:8">
      <c r="A16864">
        <v>2600487</v>
      </c>
      <c r="B16864" t="s">
        <v>3298</v>
      </c>
      <c r="C16864" t="s">
        <v>802</v>
      </c>
      <c r="D16864" t="s">
        <v>111</v>
      </c>
      <c r="E16864" t="s">
        <v>71</v>
      </c>
      <c r="F16864" s="1" t="s">
        <v>8524</v>
      </c>
      <c r="G16864" t="s">
        <v>211</v>
      </c>
      <c r="H16864" t="str">
        <f>VLOOKUP(F16864,Clubs!$A$1:$D$220,4,)</f>
        <v>030076</v>
      </c>
    </row>
    <row r="16865" spans="1:8">
      <c r="A16865">
        <v>2600496</v>
      </c>
      <c r="B16865" t="s">
        <v>1636</v>
      </c>
      <c r="C16865" t="s">
        <v>917</v>
      </c>
      <c r="D16865" t="s">
        <v>111</v>
      </c>
      <c r="E16865" t="s">
        <v>71</v>
      </c>
      <c r="F16865" s="1" t="s">
        <v>217</v>
      </c>
      <c r="G16865" t="s">
        <v>74</v>
      </c>
      <c r="H16865" t="str">
        <f>VLOOKUP(F16865,Clubs!$A$1:$D$220,4,)</f>
        <v>012008</v>
      </c>
    </row>
    <row r="16866" spans="1:8">
      <c r="A16866">
        <v>2600501</v>
      </c>
      <c r="B16866" t="s">
        <v>14270</v>
      </c>
      <c r="C16866" t="s">
        <v>673</v>
      </c>
      <c r="D16866" t="s">
        <v>165</v>
      </c>
      <c r="E16866" t="s">
        <v>71</v>
      </c>
      <c r="F16866" s="1" t="s">
        <v>330</v>
      </c>
      <c r="G16866" t="s">
        <v>74</v>
      </c>
      <c r="H16866" t="str">
        <f>VLOOKUP(F16866,Clubs!$A$1:$D$220,4,)</f>
        <v>034068</v>
      </c>
    </row>
    <row r="16867" spans="1:8">
      <c r="A16867">
        <v>2600506</v>
      </c>
      <c r="B16867" t="s">
        <v>4034</v>
      </c>
      <c r="C16867" t="s">
        <v>2787</v>
      </c>
      <c r="D16867" t="s">
        <v>8640</v>
      </c>
      <c r="E16867" t="s">
        <v>71</v>
      </c>
      <c r="F16867" s="1" t="s">
        <v>8529</v>
      </c>
      <c r="G16867" t="s">
        <v>211</v>
      </c>
      <c r="H16867" t="str">
        <f>VLOOKUP(F16867,Clubs!$A$1:$D$220,4,)</f>
        <v>031067</v>
      </c>
    </row>
    <row r="16868" spans="1:8">
      <c r="A16868">
        <v>2600509</v>
      </c>
      <c r="B16868" t="s">
        <v>14271</v>
      </c>
      <c r="C16868" t="s">
        <v>8894</v>
      </c>
      <c r="D16868" t="s">
        <v>166</v>
      </c>
      <c r="E16868" t="s">
        <v>71</v>
      </c>
      <c r="F16868" s="1" t="s">
        <v>8529</v>
      </c>
      <c r="G16868" t="s">
        <v>74</v>
      </c>
      <c r="H16868" t="str">
        <f>VLOOKUP(F16868,Clubs!$A$1:$D$220,4,)</f>
        <v>031067</v>
      </c>
    </row>
    <row r="16869" spans="1:8">
      <c r="A16869">
        <v>2600582</v>
      </c>
      <c r="B16869" t="s">
        <v>10188</v>
      </c>
      <c r="C16869" t="s">
        <v>1168</v>
      </c>
      <c r="D16869" t="s">
        <v>8640</v>
      </c>
      <c r="E16869" t="s">
        <v>71</v>
      </c>
      <c r="F16869" s="1" t="s">
        <v>10884</v>
      </c>
      <c r="G16869" t="s">
        <v>211</v>
      </c>
      <c r="H16869" t="str">
        <f>VLOOKUP(F16869,Clubs!$A$1:$D$220,4,)</f>
        <v>034486</v>
      </c>
    </row>
    <row r="16870" spans="1:8">
      <c r="A16870">
        <v>2600583</v>
      </c>
      <c r="B16870" t="s">
        <v>14272</v>
      </c>
      <c r="C16870" t="s">
        <v>7936</v>
      </c>
      <c r="D16870" t="s">
        <v>111</v>
      </c>
      <c r="E16870" t="s">
        <v>75</v>
      </c>
      <c r="F16870" s="1" t="s">
        <v>10884</v>
      </c>
      <c r="G16870" t="s">
        <v>74</v>
      </c>
      <c r="H16870" t="str">
        <f>VLOOKUP(F16870,Clubs!$A$1:$D$220,4,)</f>
        <v>034486</v>
      </c>
    </row>
    <row r="16871" spans="1:8">
      <c r="A16871">
        <v>2600585</v>
      </c>
      <c r="B16871" t="s">
        <v>14273</v>
      </c>
      <c r="C16871" t="s">
        <v>1181</v>
      </c>
      <c r="D16871" t="s">
        <v>111</v>
      </c>
      <c r="E16871" t="s">
        <v>71</v>
      </c>
      <c r="F16871" s="1" t="s">
        <v>10884</v>
      </c>
      <c r="G16871" t="s">
        <v>74</v>
      </c>
      <c r="H16871" t="str">
        <f>VLOOKUP(F16871,Clubs!$A$1:$D$220,4,)</f>
        <v>034486</v>
      </c>
    </row>
    <row r="16872" spans="1:8">
      <c r="A16872">
        <v>2600695</v>
      </c>
      <c r="B16872" t="s">
        <v>14274</v>
      </c>
      <c r="C16872" t="s">
        <v>761</v>
      </c>
      <c r="D16872" t="s">
        <v>165</v>
      </c>
      <c r="E16872" t="s">
        <v>71</v>
      </c>
      <c r="F16872" s="1" t="s">
        <v>239</v>
      </c>
      <c r="G16872" t="s">
        <v>74</v>
      </c>
      <c r="H16872" t="str">
        <f>VLOOKUP(F16872,Clubs!$A$1:$D$220,4,)</f>
        <v>034012</v>
      </c>
    </row>
    <row r="16873" spans="1:8">
      <c r="A16873">
        <v>2600709</v>
      </c>
      <c r="B16873" t="s">
        <v>14275</v>
      </c>
      <c r="C16873" t="s">
        <v>917</v>
      </c>
      <c r="D16873" t="s">
        <v>165</v>
      </c>
      <c r="E16873" t="s">
        <v>71</v>
      </c>
      <c r="F16873" s="1" t="s">
        <v>239</v>
      </c>
      <c r="G16873" t="s">
        <v>74</v>
      </c>
      <c r="H16873" t="str">
        <f>VLOOKUP(F16873,Clubs!$A$1:$D$220,4,)</f>
        <v>034012</v>
      </c>
    </row>
    <row r="16874" spans="1:8">
      <c r="A16874">
        <v>2600722</v>
      </c>
      <c r="B16874" t="s">
        <v>4529</v>
      </c>
      <c r="C16874" t="s">
        <v>1337</v>
      </c>
      <c r="D16874" t="s">
        <v>111</v>
      </c>
      <c r="E16874" t="s">
        <v>71</v>
      </c>
      <c r="F16874" s="1" t="s">
        <v>208</v>
      </c>
      <c r="G16874" t="s">
        <v>211</v>
      </c>
      <c r="H16874" t="str">
        <f>VLOOKUP(F16874,Clubs!$A$1:$D$220,4,)</f>
        <v>030059</v>
      </c>
    </row>
    <row r="16875" spans="1:8">
      <c r="A16875">
        <v>2600750</v>
      </c>
      <c r="B16875" t="s">
        <v>9300</v>
      </c>
      <c r="C16875" t="s">
        <v>629</v>
      </c>
      <c r="D16875" t="s">
        <v>166</v>
      </c>
      <c r="E16875" t="s">
        <v>75</v>
      </c>
      <c r="F16875" s="1" t="s">
        <v>246</v>
      </c>
      <c r="G16875" t="s">
        <v>74</v>
      </c>
      <c r="H16875" t="str">
        <f>VLOOKUP(F16875,Clubs!$A$1:$D$220,4,)</f>
        <v>011024</v>
      </c>
    </row>
    <row r="16876" spans="1:8">
      <c r="A16876">
        <v>2600804</v>
      </c>
      <c r="B16876" t="s">
        <v>14276</v>
      </c>
      <c r="C16876" t="s">
        <v>14277</v>
      </c>
      <c r="D16876" t="s">
        <v>166</v>
      </c>
      <c r="E16876" t="s">
        <v>75</v>
      </c>
      <c r="F16876" s="1" t="s">
        <v>294</v>
      </c>
      <c r="G16876" t="s">
        <v>74</v>
      </c>
      <c r="H16876" t="str">
        <f>VLOOKUP(F16876,Clubs!$A$1:$D$220,4,)</f>
        <v>081017</v>
      </c>
    </row>
    <row r="16877" spans="1:8">
      <c r="A16877">
        <v>2600833</v>
      </c>
      <c r="B16877" t="s">
        <v>11831</v>
      </c>
      <c r="C16877" t="s">
        <v>993</v>
      </c>
      <c r="D16877" t="s">
        <v>8640</v>
      </c>
      <c r="E16877" t="s">
        <v>75</v>
      </c>
      <c r="F16877" s="1" t="s">
        <v>197</v>
      </c>
      <c r="G16877" t="s">
        <v>211</v>
      </c>
      <c r="H16877" t="str">
        <f>VLOOKUP(F16877,Clubs!$A$1:$D$220,4,)</f>
        <v>031067</v>
      </c>
    </row>
    <row r="16878" spans="1:8">
      <c r="A16878">
        <v>2600834</v>
      </c>
      <c r="B16878" t="s">
        <v>14278</v>
      </c>
      <c r="C16878" t="s">
        <v>737</v>
      </c>
      <c r="D16878" t="s">
        <v>109</v>
      </c>
      <c r="E16878" t="s">
        <v>75</v>
      </c>
      <c r="F16878" s="1" t="s">
        <v>239</v>
      </c>
      <c r="G16878" t="s">
        <v>74</v>
      </c>
      <c r="H16878" t="str">
        <f>VLOOKUP(F16878,Clubs!$A$1:$D$220,4,)</f>
        <v>034012</v>
      </c>
    </row>
    <row r="16879" spans="1:8">
      <c r="A16879">
        <v>2600837</v>
      </c>
      <c r="B16879" t="s">
        <v>14279</v>
      </c>
      <c r="C16879" t="s">
        <v>1081</v>
      </c>
      <c r="D16879" t="s">
        <v>166</v>
      </c>
      <c r="E16879" t="s">
        <v>71</v>
      </c>
      <c r="F16879" s="1" t="s">
        <v>210</v>
      </c>
      <c r="G16879" t="s">
        <v>74</v>
      </c>
      <c r="H16879" t="str">
        <f>VLOOKUP(F16879,Clubs!$A$1:$D$220,4,)</f>
        <v>081041</v>
      </c>
    </row>
    <row r="16880" spans="1:8">
      <c r="A16880">
        <v>2600840</v>
      </c>
      <c r="B16880" t="s">
        <v>14280</v>
      </c>
      <c r="C16880" t="s">
        <v>723</v>
      </c>
      <c r="D16880" t="s">
        <v>8640</v>
      </c>
      <c r="E16880" t="s">
        <v>71</v>
      </c>
      <c r="F16880" s="1" t="s">
        <v>10843</v>
      </c>
      <c r="G16880" t="s">
        <v>211</v>
      </c>
      <c r="H16880" t="str">
        <f>VLOOKUP(F16880,Clubs!$A$1:$D$220,4,)</f>
        <v>011032</v>
      </c>
    </row>
    <row r="16881" spans="1:8">
      <c r="A16881">
        <v>2600843</v>
      </c>
      <c r="B16881" t="s">
        <v>792</v>
      </c>
      <c r="C16881" t="s">
        <v>1068</v>
      </c>
      <c r="D16881" t="s">
        <v>109</v>
      </c>
      <c r="E16881" t="s">
        <v>71</v>
      </c>
      <c r="F16881" s="1" t="s">
        <v>210</v>
      </c>
      <c r="G16881" t="s">
        <v>74</v>
      </c>
      <c r="H16881" t="str">
        <f>VLOOKUP(F16881,Clubs!$A$1:$D$220,4,)</f>
        <v>081041</v>
      </c>
    </row>
    <row r="16882" spans="1:8">
      <c r="A16882">
        <v>2600893</v>
      </c>
      <c r="B16882" t="s">
        <v>14281</v>
      </c>
      <c r="C16882" t="s">
        <v>735</v>
      </c>
      <c r="D16882" t="s">
        <v>166</v>
      </c>
      <c r="E16882" t="s">
        <v>75</v>
      </c>
      <c r="F16882" s="1" t="s">
        <v>281</v>
      </c>
      <c r="G16882" t="s">
        <v>74</v>
      </c>
      <c r="H16882" t="str">
        <f>VLOOKUP(F16882,Clubs!$A$1:$D$220,4,)</f>
        <v>082020</v>
      </c>
    </row>
    <row r="16883" spans="1:8">
      <c r="A16883">
        <v>2600896</v>
      </c>
      <c r="B16883" t="s">
        <v>14282</v>
      </c>
      <c r="C16883" t="s">
        <v>1167</v>
      </c>
      <c r="D16883" t="s">
        <v>166</v>
      </c>
      <c r="E16883" t="s">
        <v>71</v>
      </c>
      <c r="F16883" s="1" t="s">
        <v>221</v>
      </c>
      <c r="G16883" t="s">
        <v>74</v>
      </c>
      <c r="H16883" t="str">
        <f>VLOOKUP(F16883,Clubs!$A$1:$D$220,4,)</f>
        <v>030067</v>
      </c>
    </row>
    <row r="16884" spans="1:8">
      <c r="A16884">
        <v>2600993</v>
      </c>
      <c r="B16884" t="s">
        <v>14283</v>
      </c>
      <c r="C16884" t="s">
        <v>651</v>
      </c>
      <c r="D16884" t="s">
        <v>165</v>
      </c>
      <c r="E16884" t="s">
        <v>75</v>
      </c>
      <c r="F16884" s="1" t="s">
        <v>271</v>
      </c>
      <c r="G16884" t="s">
        <v>74</v>
      </c>
      <c r="H16884" t="str">
        <f>VLOOKUP(F16884,Clubs!$A$1:$D$220,4,)</f>
        <v>082017</v>
      </c>
    </row>
    <row r="16885" spans="1:8">
      <c r="A16885">
        <v>2601009</v>
      </c>
      <c r="B16885" t="s">
        <v>14284</v>
      </c>
      <c r="C16885" t="s">
        <v>791</v>
      </c>
      <c r="D16885" t="s">
        <v>165</v>
      </c>
      <c r="E16885" t="s">
        <v>75</v>
      </c>
      <c r="F16885" s="1" t="s">
        <v>271</v>
      </c>
      <c r="G16885" t="s">
        <v>74</v>
      </c>
      <c r="H16885" t="str">
        <f>VLOOKUP(F16885,Clubs!$A$1:$D$220,4,)</f>
        <v>082017</v>
      </c>
    </row>
    <row r="16886" spans="1:8">
      <c r="A16886">
        <v>2601023</v>
      </c>
      <c r="B16886" t="s">
        <v>9343</v>
      </c>
      <c r="C16886" t="s">
        <v>592</v>
      </c>
      <c r="D16886" t="s">
        <v>115</v>
      </c>
      <c r="E16886" t="s">
        <v>71</v>
      </c>
      <c r="F16886" s="1" t="s">
        <v>228</v>
      </c>
      <c r="G16886" t="s">
        <v>74</v>
      </c>
      <c r="H16886" t="str">
        <f>VLOOKUP(F16886,Clubs!$A$1:$D$220,4,)</f>
        <v>012003</v>
      </c>
    </row>
    <row r="16887" spans="1:8">
      <c r="A16887">
        <v>2601030</v>
      </c>
      <c r="B16887" t="s">
        <v>14285</v>
      </c>
      <c r="C16887" t="s">
        <v>10688</v>
      </c>
      <c r="D16887" t="s">
        <v>8640</v>
      </c>
      <c r="E16887" t="s">
        <v>71</v>
      </c>
      <c r="F16887" s="1" t="s">
        <v>235</v>
      </c>
      <c r="G16887" t="s">
        <v>74</v>
      </c>
      <c r="H16887" t="str">
        <f>VLOOKUP(F16887,Clubs!$A$1:$D$220,4,)</f>
        <v>030003</v>
      </c>
    </row>
    <row r="16888" spans="1:8">
      <c r="A16888">
        <v>2601031</v>
      </c>
      <c r="B16888" t="s">
        <v>2281</v>
      </c>
      <c r="C16888" t="s">
        <v>952</v>
      </c>
      <c r="D16888" t="s">
        <v>8640</v>
      </c>
      <c r="E16888" t="s">
        <v>71</v>
      </c>
      <c r="F16888" s="1" t="s">
        <v>202</v>
      </c>
      <c r="G16888" t="s">
        <v>201</v>
      </c>
      <c r="H16888" t="str">
        <f>VLOOKUP(F16888,Clubs!$A$1:$D$220,4,)</f>
        <v>081017</v>
      </c>
    </row>
    <row r="16889" spans="1:8">
      <c r="A16889">
        <v>2601039</v>
      </c>
      <c r="B16889" t="s">
        <v>1613</v>
      </c>
      <c r="C16889" t="s">
        <v>3620</v>
      </c>
      <c r="D16889" t="s">
        <v>8640</v>
      </c>
      <c r="E16889" t="s">
        <v>75</v>
      </c>
      <c r="F16889" s="1" t="s">
        <v>10875</v>
      </c>
      <c r="G16889" t="s">
        <v>74</v>
      </c>
      <c r="H16889" t="str">
        <f>VLOOKUP(F16889,Clubs!$A$1:$D$220,4,)</f>
        <v>034483</v>
      </c>
    </row>
    <row r="16890" spans="1:8">
      <c r="A16890">
        <v>2601136</v>
      </c>
      <c r="B16890" t="s">
        <v>2984</v>
      </c>
      <c r="C16890" t="s">
        <v>1897</v>
      </c>
      <c r="D16890" t="s">
        <v>165</v>
      </c>
      <c r="E16890" t="s">
        <v>71</v>
      </c>
      <c r="F16890" s="1" t="s">
        <v>213</v>
      </c>
      <c r="G16890" t="s">
        <v>74</v>
      </c>
      <c r="H16890" t="str">
        <f>VLOOKUP(F16890,Clubs!$A$1:$D$220,4,)</f>
        <v>066032</v>
      </c>
    </row>
    <row r="16891" spans="1:8">
      <c r="A16891">
        <v>2601185</v>
      </c>
      <c r="B16891" t="s">
        <v>3310</v>
      </c>
      <c r="C16891" t="s">
        <v>827</v>
      </c>
      <c r="D16891" t="s">
        <v>8640</v>
      </c>
      <c r="E16891" t="s">
        <v>71</v>
      </c>
      <c r="F16891" s="1" t="s">
        <v>223</v>
      </c>
      <c r="G16891" t="s">
        <v>74</v>
      </c>
      <c r="H16891" t="str">
        <f>VLOOKUP(F16891,Clubs!$A$1:$D$220,4,)</f>
        <v>081050</v>
      </c>
    </row>
    <row r="16892" spans="1:8">
      <c r="A16892">
        <v>2601191</v>
      </c>
      <c r="B16892" t="s">
        <v>1609</v>
      </c>
      <c r="C16892" t="s">
        <v>779</v>
      </c>
      <c r="D16892" t="s">
        <v>110</v>
      </c>
      <c r="E16892" t="s">
        <v>71</v>
      </c>
      <c r="F16892" s="1" t="s">
        <v>213</v>
      </c>
      <c r="G16892" t="s">
        <v>74</v>
      </c>
      <c r="H16892" t="str">
        <f>VLOOKUP(F16892,Clubs!$A$1:$D$220,4,)</f>
        <v>066032</v>
      </c>
    </row>
    <row r="16893" spans="1:8">
      <c r="A16893">
        <v>2601251</v>
      </c>
      <c r="B16893" t="s">
        <v>14286</v>
      </c>
      <c r="C16893" t="s">
        <v>9489</v>
      </c>
      <c r="D16893" t="s">
        <v>109</v>
      </c>
      <c r="E16893" t="s">
        <v>75</v>
      </c>
      <c r="F16893" s="1" t="s">
        <v>200</v>
      </c>
      <c r="G16893" t="s">
        <v>74</v>
      </c>
      <c r="H16893" t="str">
        <f>VLOOKUP(F16893,Clubs!$A$1:$D$220,4,)</f>
        <v>011024</v>
      </c>
    </row>
    <row r="16894" spans="1:8">
      <c r="A16894">
        <v>2601257</v>
      </c>
      <c r="B16894" t="s">
        <v>14287</v>
      </c>
      <c r="C16894" t="s">
        <v>1504</v>
      </c>
      <c r="D16894" t="s">
        <v>8640</v>
      </c>
      <c r="E16894" t="s">
        <v>71</v>
      </c>
      <c r="F16894" s="1" t="s">
        <v>202</v>
      </c>
      <c r="G16894" t="s">
        <v>201</v>
      </c>
      <c r="H16894" t="str">
        <f>VLOOKUP(F16894,Clubs!$A$1:$D$220,4,)</f>
        <v>081017</v>
      </c>
    </row>
    <row r="16895" spans="1:8">
      <c r="A16895">
        <v>2601292</v>
      </c>
      <c r="B16895" t="s">
        <v>14288</v>
      </c>
      <c r="C16895" t="s">
        <v>14289</v>
      </c>
      <c r="D16895" t="s">
        <v>109</v>
      </c>
      <c r="E16895" t="s">
        <v>71</v>
      </c>
      <c r="F16895" s="1" t="s">
        <v>299</v>
      </c>
      <c r="G16895" t="s">
        <v>74</v>
      </c>
      <c r="H16895" t="str">
        <f>VLOOKUP(F16895,Clubs!$A$1:$D$220,4,)</f>
        <v>012002</v>
      </c>
    </row>
    <row r="16896" spans="1:8">
      <c r="A16896">
        <v>2601320</v>
      </c>
      <c r="B16896" t="s">
        <v>14290</v>
      </c>
      <c r="C16896" t="s">
        <v>1104</v>
      </c>
      <c r="D16896" t="s">
        <v>8640</v>
      </c>
      <c r="E16896" t="s">
        <v>75</v>
      </c>
      <c r="F16896" s="1" t="s">
        <v>283</v>
      </c>
      <c r="G16896" t="s">
        <v>74</v>
      </c>
      <c r="H16896" t="str">
        <f>VLOOKUP(F16896,Clubs!$A$1:$D$220,4,)</f>
        <v>012005</v>
      </c>
    </row>
    <row r="16897" spans="1:8">
      <c r="A16897">
        <v>2601329</v>
      </c>
      <c r="B16897" t="s">
        <v>14291</v>
      </c>
      <c r="C16897" t="s">
        <v>590</v>
      </c>
      <c r="D16897" t="s">
        <v>165</v>
      </c>
      <c r="E16897" t="s">
        <v>71</v>
      </c>
      <c r="F16897" s="1" t="s">
        <v>283</v>
      </c>
      <c r="G16897" t="s">
        <v>74</v>
      </c>
      <c r="H16897" t="str">
        <f>VLOOKUP(F16897,Clubs!$A$1:$D$220,4,)</f>
        <v>012005</v>
      </c>
    </row>
    <row r="16898" spans="1:8">
      <c r="A16898">
        <v>2601339</v>
      </c>
      <c r="B16898" t="s">
        <v>14292</v>
      </c>
      <c r="C16898" t="s">
        <v>3003</v>
      </c>
      <c r="D16898" t="s">
        <v>165</v>
      </c>
      <c r="E16898" t="s">
        <v>71</v>
      </c>
      <c r="F16898" s="1" t="s">
        <v>283</v>
      </c>
      <c r="G16898" t="s">
        <v>74</v>
      </c>
      <c r="H16898" t="str">
        <f>VLOOKUP(F16898,Clubs!$A$1:$D$220,4,)</f>
        <v>012005</v>
      </c>
    </row>
    <row r="16899" spans="1:8">
      <c r="A16899">
        <v>2601370</v>
      </c>
      <c r="B16899" t="s">
        <v>14293</v>
      </c>
      <c r="C16899" t="s">
        <v>2963</v>
      </c>
      <c r="D16899" t="s">
        <v>8640</v>
      </c>
      <c r="E16899" t="s">
        <v>75</v>
      </c>
      <c r="F16899" s="1" t="s">
        <v>8533</v>
      </c>
      <c r="G16899" t="s">
        <v>74</v>
      </c>
      <c r="H16899" t="str">
        <f>VLOOKUP(F16899,Clubs!$A$1:$D$220,4,)</f>
        <v>034473</v>
      </c>
    </row>
    <row r="16900" spans="1:8">
      <c r="A16900">
        <v>2601391</v>
      </c>
      <c r="B16900" t="s">
        <v>14294</v>
      </c>
      <c r="C16900" t="s">
        <v>1178</v>
      </c>
      <c r="D16900" t="s">
        <v>165</v>
      </c>
      <c r="E16900" t="s">
        <v>71</v>
      </c>
      <c r="F16900" s="1" t="s">
        <v>228</v>
      </c>
      <c r="G16900" t="s">
        <v>74</v>
      </c>
      <c r="H16900" t="str">
        <f>VLOOKUP(F16900,Clubs!$A$1:$D$220,4,)</f>
        <v>012003</v>
      </c>
    </row>
    <row r="16901" spans="1:8">
      <c r="A16901">
        <v>2601398</v>
      </c>
      <c r="B16901" t="s">
        <v>14295</v>
      </c>
      <c r="C16901" t="s">
        <v>761</v>
      </c>
      <c r="D16901" t="s">
        <v>111</v>
      </c>
      <c r="E16901" t="s">
        <v>71</v>
      </c>
      <c r="F16901" s="1" t="s">
        <v>263</v>
      </c>
      <c r="G16901" t="s">
        <v>74</v>
      </c>
      <c r="H16901" t="str">
        <f>VLOOKUP(F16901,Clubs!$A$1:$D$220,4,)</f>
        <v>034062</v>
      </c>
    </row>
    <row r="16902" spans="1:8">
      <c r="A16902">
        <v>2601405</v>
      </c>
      <c r="B16902" t="s">
        <v>11366</v>
      </c>
      <c r="C16902" t="s">
        <v>2145</v>
      </c>
      <c r="D16902" t="s">
        <v>8640</v>
      </c>
      <c r="E16902" t="s">
        <v>75</v>
      </c>
      <c r="F16902" s="1" t="s">
        <v>339</v>
      </c>
      <c r="G16902" t="s">
        <v>211</v>
      </c>
      <c r="H16902" t="str">
        <f>VLOOKUP(F16902,Clubs!$A$1:$D$220,4,)</f>
        <v>065024</v>
      </c>
    </row>
    <row r="16903" spans="1:8">
      <c r="A16903">
        <v>2601436</v>
      </c>
      <c r="B16903" t="s">
        <v>14269</v>
      </c>
      <c r="C16903" t="s">
        <v>1375</v>
      </c>
      <c r="D16903" t="s">
        <v>8640</v>
      </c>
      <c r="E16903" t="s">
        <v>75</v>
      </c>
      <c r="F16903" s="20" t="s">
        <v>314</v>
      </c>
      <c r="G16903" t="s">
        <v>211</v>
      </c>
      <c r="H16903" t="str">
        <f>VLOOKUP(F16903,Clubs!$A$1:$D$220,4,)</f>
        <v>034457</v>
      </c>
    </row>
    <row r="16904" spans="1:8">
      <c r="A16904">
        <v>2601558</v>
      </c>
      <c r="B16904" t="s">
        <v>3796</v>
      </c>
      <c r="C16904" t="s">
        <v>793</v>
      </c>
      <c r="D16904" t="s">
        <v>8640</v>
      </c>
      <c r="E16904" t="s">
        <v>71</v>
      </c>
      <c r="F16904" s="1" t="s">
        <v>334</v>
      </c>
      <c r="G16904" t="s">
        <v>211</v>
      </c>
      <c r="H16904" t="str">
        <f>VLOOKUP(F16904,Clubs!$A$1:$D$220,4,)</f>
        <v>065019</v>
      </c>
    </row>
    <row r="16905" spans="1:8">
      <c r="A16905">
        <v>2601583</v>
      </c>
      <c r="B16905" t="s">
        <v>944</v>
      </c>
      <c r="C16905" t="s">
        <v>14296</v>
      </c>
      <c r="D16905" t="s">
        <v>166</v>
      </c>
      <c r="E16905" t="s">
        <v>71</v>
      </c>
      <c r="F16905" s="1" t="s">
        <v>209</v>
      </c>
      <c r="G16905" t="s">
        <v>74</v>
      </c>
      <c r="H16905" t="str">
        <f>VLOOKUP(F16905,Clubs!$A$1:$D$220,4,)</f>
        <v>034066</v>
      </c>
    </row>
    <row r="16906" spans="1:8">
      <c r="A16906">
        <v>2601637</v>
      </c>
      <c r="B16906" t="s">
        <v>14297</v>
      </c>
      <c r="C16906" t="s">
        <v>14298</v>
      </c>
      <c r="D16906" t="s">
        <v>165</v>
      </c>
      <c r="E16906" t="s">
        <v>71</v>
      </c>
      <c r="F16906" s="1" t="s">
        <v>324</v>
      </c>
      <c r="G16906" t="s">
        <v>74</v>
      </c>
      <c r="H16906" t="str">
        <f>VLOOKUP(F16906,Clubs!$A$1:$D$220,4,)</f>
        <v>009014</v>
      </c>
    </row>
    <row r="16907" spans="1:8">
      <c r="A16907">
        <v>2601667</v>
      </c>
      <c r="B16907" t="s">
        <v>1317</v>
      </c>
      <c r="C16907" t="s">
        <v>1603</v>
      </c>
      <c r="D16907" t="s">
        <v>111</v>
      </c>
      <c r="E16907" t="s">
        <v>71</v>
      </c>
      <c r="F16907" s="1" t="s">
        <v>277</v>
      </c>
      <c r="G16907" t="s">
        <v>211</v>
      </c>
      <c r="H16907" t="str">
        <f>VLOOKUP(F16907,Clubs!$A$1:$D$220,4,)</f>
        <v>031051</v>
      </c>
    </row>
    <row r="16908" spans="1:8">
      <c r="A16908">
        <v>2601668</v>
      </c>
      <c r="B16908" t="s">
        <v>14299</v>
      </c>
      <c r="C16908" t="s">
        <v>1111</v>
      </c>
      <c r="D16908" t="s">
        <v>111</v>
      </c>
      <c r="E16908" t="s">
        <v>71</v>
      </c>
      <c r="F16908" s="1" t="s">
        <v>277</v>
      </c>
      <c r="G16908" t="s">
        <v>211</v>
      </c>
      <c r="H16908" t="str">
        <f>VLOOKUP(F16908,Clubs!$A$1:$D$220,4,)</f>
        <v>031051</v>
      </c>
    </row>
    <row r="16909" spans="1:8">
      <c r="A16909">
        <v>2601679</v>
      </c>
      <c r="B16909" t="s">
        <v>14300</v>
      </c>
      <c r="C16909" t="s">
        <v>769</v>
      </c>
      <c r="D16909" t="s">
        <v>8640</v>
      </c>
      <c r="E16909" t="s">
        <v>75</v>
      </c>
      <c r="F16909" s="1" t="s">
        <v>277</v>
      </c>
      <c r="G16909" t="s">
        <v>211</v>
      </c>
      <c r="H16909" t="str">
        <f>VLOOKUP(F16909,Clubs!$A$1:$D$220,4,)</f>
        <v>031051</v>
      </c>
    </row>
    <row r="16910" spans="1:8">
      <c r="A16910">
        <v>2601682</v>
      </c>
      <c r="B16910" t="s">
        <v>1241</v>
      </c>
      <c r="C16910" t="s">
        <v>747</v>
      </c>
      <c r="D16910" t="s">
        <v>111</v>
      </c>
      <c r="E16910" t="s">
        <v>75</v>
      </c>
      <c r="F16910" s="1" t="s">
        <v>277</v>
      </c>
      <c r="G16910" t="s">
        <v>211</v>
      </c>
      <c r="H16910" t="str">
        <f>VLOOKUP(F16910,Clubs!$A$1:$D$220,4,)</f>
        <v>031051</v>
      </c>
    </row>
    <row r="16911" spans="1:8">
      <c r="A16911">
        <v>2601744</v>
      </c>
      <c r="B16911" t="s">
        <v>14301</v>
      </c>
      <c r="C16911" t="s">
        <v>786</v>
      </c>
      <c r="D16911" t="s">
        <v>165</v>
      </c>
      <c r="E16911" t="s">
        <v>75</v>
      </c>
      <c r="F16911" s="1" t="s">
        <v>346</v>
      </c>
      <c r="G16911" t="s">
        <v>74</v>
      </c>
      <c r="H16911" t="str">
        <f>VLOOKUP(F16911,Clubs!$A$1:$D$220,4,)</f>
        <v>032014</v>
      </c>
    </row>
    <row r="16912" spans="1:8">
      <c r="A16912">
        <v>2601818</v>
      </c>
      <c r="B16912" t="s">
        <v>1807</v>
      </c>
      <c r="C16912" t="s">
        <v>1028</v>
      </c>
      <c r="D16912" t="s">
        <v>115</v>
      </c>
      <c r="E16912" t="s">
        <v>75</v>
      </c>
      <c r="F16912" s="1" t="s">
        <v>341</v>
      </c>
      <c r="G16912" t="s">
        <v>211</v>
      </c>
      <c r="H16912" t="str">
        <f>VLOOKUP(F16912,Clubs!$A$1:$D$220,4,)</f>
        <v>011024</v>
      </c>
    </row>
    <row r="16913" spans="1:8">
      <c r="A16913">
        <v>2601864</v>
      </c>
      <c r="B16913" t="s">
        <v>1411</v>
      </c>
      <c r="C16913" t="s">
        <v>14302</v>
      </c>
      <c r="D16913" t="s">
        <v>8640</v>
      </c>
      <c r="E16913" t="s">
        <v>71</v>
      </c>
      <c r="F16913" s="1" t="s">
        <v>241</v>
      </c>
      <c r="G16913" t="s">
        <v>74</v>
      </c>
      <c r="H16913" t="str">
        <f>VLOOKUP(F16913,Clubs!$A$1:$D$220,4,)</f>
        <v>034072</v>
      </c>
    </row>
    <row r="16914" spans="1:8">
      <c r="A16914">
        <v>2601890</v>
      </c>
      <c r="B16914" t="s">
        <v>6396</v>
      </c>
      <c r="C16914" t="s">
        <v>929</v>
      </c>
      <c r="D16914" t="s">
        <v>8640</v>
      </c>
      <c r="E16914" t="s">
        <v>71</v>
      </c>
      <c r="F16914" s="1" t="s">
        <v>213</v>
      </c>
      <c r="G16914" t="s">
        <v>211</v>
      </c>
      <c r="H16914" t="str">
        <f>VLOOKUP(F16914,Clubs!$A$1:$D$220,4,)</f>
        <v>066032</v>
      </c>
    </row>
    <row r="16915" spans="1:8">
      <c r="A16915">
        <v>2601950</v>
      </c>
      <c r="B16915" t="s">
        <v>14303</v>
      </c>
      <c r="C16915" t="s">
        <v>831</v>
      </c>
      <c r="D16915" t="s">
        <v>8640</v>
      </c>
      <c r="E16915" t="s">
        <v>71</v>
      </c>
      <c r="F16915" s="1" t="s">
        <v>246</v>
      </c>
      <c r="G16915" t="s">
        <v>201</v>
      </c>
      <c r="H16915" t="str">
        <f>VLOOKUP(F16915,Clubs!$A$1:$D$220,4,)</f>
        <v>011024</v>
      </c>
    </row>
    <row r="16916" spans="1:8">
      <c r="A16916">
        <v>2602028</v>
      </c>
      <c r="B16916" t="s">
        <v>4110</v>
      </c>
      <c r="C16916" t="s">
        <v>1124</v>
      </c>
      <c r="D16916" t="s">
        <v>8640</v>
      </c>
      <c r="E16916" t="s">
        <v>75</v>
      </c>
      <c r="F16916" s="1" t="s">
        <v>341</v>
      </c>
      <c r="G16916" t="s">
        <v>211</v>
      </c>
      <c r="H16916" t="str">
        <f>VLOOKUP(F16916,Clubs!$A$1:$D$220,4,)</f>
        <v>011024</v>
      </c>
    </row>
    <row r="16917" spans="1:8">
      <c r="A16917">
        <v>2602051</v>
      </c>
      <c r="B16917" t="s">
        <v>13778</v>
      </c>
      <c r="C16917" t="s">
        <v>635</v>
      </c>
      <c r="D16917" t="s">
        <v>109</v>
      </c>
      <c r="E16917" t="s">
        <v>71</v>
      </c>
      <c r="F16917" s="1" t="s">
        <v>246</v>
      </c>
      <c r="G16917" t="s">
        <v>74</v>
      </c>
      <c r="H16917" t="str">
        <f>VLOOKUP(F16917,Clubs!$A$1:$D$220,4,)</f>
        <v>011024</v>
      </c>
    </row>
    <row r="16918" spans="1:8">
      <c r="A16918">
        <v>2602055</v>
      </c>
      <c r="B16918" t="s">
        <v>14304</v>
      </c>
      <c r="C16918" t="s">
        <v>885</v>
      </c>
      <c r="D16918" t="s">
        <v>8640</v>
      </c>
      <c r="E16918" t="s">
        <v>75</v>
      </c>
      <c r="F16918" s="1" t="s">
        <v>341</v>
      </c>
      <c r="G16918" t="s">
        <v>211</v>
      </c>
      <c r="H16918" t="str">
        <f>VLOOKUP(F16918,Clubs!$A$1:$D$220,4,)</f>
        <v>011024</v>
      </c>
    </row>
    <row r="16919" spans="1:8">
      <c r="A16919">
        <v>2602080</v>
      </c>
      <c r="B16919" t="s">
        <v>14305</v>
      </c>
      <c r="C16919" t="s">
        <v>14306</v>
      </c>
      <c r="D16919" t="s">
        <v>8640</v>
      </c>
      <c r="E16919" t="s">
        <v>75</v>
      </c>
      <c r="F16919" s="1" t="s">
        <v>224</v>
      </c>
      <c r="G16919" t="s">
        <v>201</v>
      </c>
      <c r="H16919" t="str">
        <f>VLOOKUP(F16919,Clubs!$A$1:$D$220,4,)</f>
        <v>046014</v>
      </c>
    </row>
    <row r="16920" spans="1:8">
      <c r="A16920">
        <v>2602084</v>
      </c>
      <c r="B16920" t="s">
        <v>14307</v>
      </c>
      <c r="C16920" t="s">
        <v>688</v>
      </c>
      <c r="D16920" t="s">
        <v>8640</v>
      </c>
      <c r="E16920" t="s">
        <v>75</v>
      </c>
      <c r="F16920" s="1" t="s">
        <v>197</v>
      </c>
      <c r="G16920" t="s">
        <v>211</v>
      </c>
      <c r="H16920" t="str">
        <f>VLOOKUP(F16920,Clubs!$A$1:$D$220,4,)</f>
        <v>031067</v>
      </c>
    </row>
    <row r="16921" spans="1:8">
      <c r="A16921">
        <v>2602097</v>
      </c>
      <c r="B16921" t="s">
        <v>14308</v>
      </c>
      <c r="C16921" t="s">
        <v>2476</v>
      </c>
      <c r="D16921" t="s">
        <v>8640</v>
      </c>
      <c r="E16921" t="s">
        <v>71</v>
      </c>
      <c r="F16921" s="1" t="s">
        <v>238</v>
      </c>
      <c r="G16921" t="s">
        <v>211</v>
      </c>
      <c r="H16921" t="str">
        <f>VLOOKUP(F16921,Clubs!$A$1:$D$220,4,)</f>
        <v>030055</v>
      </c>
    </row>
    <row r="16922" spans="1:8">
      <c r="A16922">
        <v>2602132</v>
      </c>
      <c r="B16922" t="s">
        <v>14309</v>
      </c>
      <c r="C16922" t="s">
        <v>618</v>
      </c>
      <c r="D16922" t="s">
        <v>8640</v>
      </c>
      <c r="E16922" t="s">
        <v>71</v>
      </c>
      <c r="F16922" s="1" t="s">
        <v>229</v>
      </c>
      <c r="G16922" t="s">
        <v>74</v>
      </c>
      <c r="H16922" t="str">
        <f>VLOOKUP(F16922,Clubs!$A$1:$D$220,4,)</f>
        <v>031067</v>
      </c>
    </row>
    <row r="16923" spans="1:8">
      <c r="A16923">
        <v>2602133</v>
      </c>
      <c r="B16923" t="s">
        <v>14310</v>
      </c>
      <c r="C16923" t="s">
        <v>1208</v>
      </c>
      <c r="D16923" t="s">
        <v>165</v>
      </c>
      <c r="E16923" t="s">
        <v>71</v>
      </c>
      <c r="F16923" s="1" t="s">
        <v>208</v>
      </c>
      <c r="G16923" t="s">
        <v>74</v>
      </c>
      <c r="H16923" t="str">
        <f>VLOOKUP(F16923,Clubs!$A$1:$D$220,4,)</f>
        <v>030059</v>
      </c>
    </row>
    <row r="16924" spans="1:8">
      <c r="A16924">
        <v>2602136</v>
      </c>
      <c r="B16924" t="s">
        <v>5611</v>
      </c>
      <c r="C16924" t="s">
        <v>2685</v>
      </c>
      <c r="D16924" t="s">
        <v>8640</v>
      </c>
      <c r="E16924" t="s">
        <v>71</v>
      </c>
      <c r="F16924" s="1" t="s">
        <v>229</v>
      </c>
      <c r="G16924" t="s">
        <v>74</v>
      </c>
      <c r="H16924" t="str">
        <f>VLOOKUP(F16924,Clubs!$A$1:$D$220,4,)</f>
        <v>031067</v>
      </c>
    </row>
    <row r="16925" spans="1:8">
      <c r="A16925">
        <v>2602139</v>
      </c>
      <c r="B16925" t="s">
        <v>14311</v>
      </c>
      <c r="C16925" t="s">
        <v>1579</v>
      </c>
      <c r="D16925" t="s">
        <v>109</v>
      </c>
      <c r="E16925" t="s">
        <v>75</v>
      </c>
      <c r="F16925" s="1" t="s">
        <v>208</v>
      </c>
      <c r="G16925" t="s">
        <v>74</v>
      </c>
      <c r="H16925" t="str">
        <f>VLOOKUP(F16925,Clubs!$A$1:$D$220,4,)</f>
        <v>030059</v>
      </c>
    </row>
    <row r="16926" spans="1:8">
      <c r="A16926">
        <v>2602197</v>
      </c>
      <c r="B16926" t="s">
        <v>14312</v>
      </c>
      <c r="C16926" t="s">
        <v>784</v>
      </c>
      <c r="D16926" t="s">
        <v>8640</v>
      </c>
      <c r="E16926" t="s">
        <v>75</v>
      </c>
      <c r="F16926" s="1" t="s">
        <v>216</v>
      </c>
      <c r="G16926" t="s">
        <v>74</v>
      </c>
      <c r="H16926" t="str">
        <f>VLOOKUP(F16926,Clubs!$A$1:$D$220,4,)</f>
        <v>065012</v>
      </c>
    </row>
    <row r="16927" spans="1:8">
      <c r="A16927">
        <v>2602308</v>
      </c>
      <c r="B16927" t="s">
        <v>14313</v>
      </c>
      <c r="C16927" t="s">
        <v>7584</v>
      </c>
      <c r="D16927" t="s">
        <v>8640</v>
      </c>
      <c r="E16927" t="s">
        <v>71</v>
      </c>
      <c r="F16927" s="1" t="s">
        <v>271</v>
      </c>
      <c r="G16927" t="s">
        <v>211</v>
      </c>
      <c r="H16927" t="str">
        <f>VLOOKUP(F16927,Clubs!$A$1:$D$220,4,)</f>
        <v>082017</v>
      </c>
    </row>
    <row r="16928" spans="1:8">
      <c r="A16928">
        <v>2602325</v>
      </c>
      <c r="B16928" t="s">
        <v>4452</v>
      </c>
      <c r="C16928" t="s">
        <v>1013</v>
      </c>
      <c r="D16928" t="s">
        <v>115</v>
      </c>
      <c r="E16928" t="s">
        <v>71</v>
      </c>
      <c r="F16928" s="1" t="s">
        <v>228</v>
      </c>
      <c r="G16928" t="s">
        <v>74</v>
      </c>
      <c r="H16928" t="str">
        <f>VLOOKUP(F16928,Clubs!$A$1:$D$220,4,)</f>
        <v>012003</v>
      </c>
    </row>
    <row r="16929" spans="1:8">
      <c r="A16929">
        <v>2602336</v>
      </c>
      <c r="B16929" t="s">
        <v>1243</v>
      </c>
      <c r="C16929" t="s">
        <v>2648</v>
      </c>
      <c r="D16929" t="s">
        <v>109</v>
      </c>
      <c r="E16929" t="s">
        <v>75</v>
      </c>
      <c r="F16929" s="1" t="s">
        <v>245</v>
      </c>
      <c r="G16929" t="s">
        <v>74</v>
      </c>
      <c r="H16929" t="str">
        <f>VLOOKUP(F16929,Clubs!$A$1:$D$220,4,)</f>
        <v>046012</v>
      </c>
    </row>
    <row r="16930" spans="1:8">
      <c r="A16930">
        <v>2602337</v>
      </c>
      <c r="B16930" t="s">
        <v>14314</v>
      </c>
      <c r="C16930" t="s">
        <v>14315</v>
      </c>
      <c r="D16930" t="s">
        <v>109</v>
      </c>
      <c r="E16930" t="s">
        <v>75</v>
      </c>
      <c r="F16930" s="1" t="s">
        <v>245</v>
      </c>
      <c r="G16930" t="s">
        <v>74</v>
      </c>
      <c r="H16930" t="str">
        <f>VLOOKUP(F16930,Clubs!$A$1:$D$220,4,)</f>
        <v>046012</v>
      </c>
    </row>
    <row r="16931" spans="1:8">
      <c r="A16931">
        <v>2602355</v>
      </c>
      <c r="B16931" t="s">
        <v>14316</v>
      </c>
      <c r="C16931" t="s">
        <v>674</v>
      </c>
      <c r="D16931" t="s">
        <v>166</v>
      </c>
      <c r="E16931" t="s">
        <v>75</v>
      </c>
      <c r="F16931" s="1" t="s">
        <v>248</v>
      </c>
      <c r="G16931" t="s">
        <v>74</v>
      </c>
      <c r="H16931" t="str">
        <f>VLOOKUP(F16931,Clubs!$A$1:$D$220,4,)</f>
        <v>034021</v>
      </c>
    </row>
    <row r="16932" spans="1:8">
      <c r="A16932">
        <v>2602384</v>
      </c>
      <c r="B16932" t="s">
        <v>10489</v>
      </c>
      <c r="C16932" t="s">
        <v>2254</v>
      </c>
      <c r="D16932" t="s">
        <v>165</v>
      </c>
      <c r="E16932" t="s">
        <v>71</v>
      </c>
      <c r="F16932" s="1" t="s">
        <v>212</v>
      </c>
      <c r="G16932" t="s">
        <v>74</v>
      </c>
      <c r="H16932" t="str">
        <f>VLOOKUP(F16932,Clubs!$A$1:$D$220,4,)</f>
        <v>030076</v>
      </c>
    </row>
    <row r="16933" spans="1:8">
      <c r="A16933">
        <v>2602386</v>
      </c>
      <c r="B16933" t="s">
        <v>3594</v>
      </c>
      <c r="C16933" t="s">
        <v>985</v>
      </c>
      <c r="D16933" t="s">
        <v>111</v>
      </c>
      <c r="E16933" t="s">
        <v>75</v>
      </c>
      <c r="F16933" s="1" t="s">
        <v>212</v>
      </c>
      <c r="G16933" t="s">
        <v>74</v>
      </c>
      <c r="H16933" t="str">
        <f>VLOOKUP(F16933,Clubs!$A$1:$D$220,4,)</f>
        <v>030076</v>
      </c>
    </row>
    <row r="16934" spans="1:8">
      <c r="A16934">
        <v>2602392</v>
      </c>
      <c r="B16934" t="s">
        <v>12579</v>
      </c>
      <c r="C16934" t="s">
        <v>789</v>
      </c>
      <c r="D16934" t="s">
        <v>109</v>
      </c>
      <c r="E16934" t="s">
        <v>71</v>
      </c>
      <c r="F16934" s="1" t="s">
        <v>246</v>
      </c>
      <c r="G16934" t="s">
        <v>74</v>
      </c>
      <c r="H16934" t="str">
        <f>VLOOKUP(F16934,Clubs!$A$1:$D$220,4,)</f>
        <v>011024</v>
      </c>
    </row>
    <row r="16935" spans="1:8">
      <c r="A16935">
        <v>2602394</v>
      </c>
      <c r="B16935" t="s">
        <v>1272</v>
      </c>
      <c r="C16935" t="s">
        <v>800</v>
      </c>
      <c r="D16935" t="s">
        <v>165</v>
      </c>
      <c r="E16935" t="s">
        <v>71</v>
      </c>
      <c r="F16935" s="1" t="s">
        <v>303</v>
      </c>
      <c r="G16935" t="s">
        <v>74</v>
      </c>
      <c r="H16935" t="str">
        <f>VLOOKUP(F16935,Clubs!$A$1:$D$220,4,)</f>
        <v>048006</v>
      </c>
    </row>
    <row r="16936" spans="1:8">
      <c r="A16936">
        <v>2602421</v>
      </c>
      <c r="B16936" t="s">
        <v>774</v>
      </c>
      <c r="C16936" t="s">
        <v>754</v>
      </c>
      <c r="D16936" t="s">
        <v>8640</v>
      </c>
      <c r="E16936" t="s">
        <v>75</v>
      </c>
      <c r="F16936" s="1" t="s">
        <v>204</v>
      </c>
      <c r="G16936" t="s">
        <v>167</v>
      </c>
      <c r="H16936" t="str">
        <f>VLOOKUP(F16936,Clubs!$A$1:$D$220,4,)</f>
        <v>031030</v>
      </c>
    </row>
    <row r="16937" spans="1:8">
      <c r="A16937">
        <v>2602476</v>
      </c>
      <c r="B16937" t="s">
        <v>14317</v>
      </c>
      <c r="C16937" t="s">
        <v>1191</v>
      </c>
      <c r="D16937" t="s">
        <v>8640</v>
      </c>
      <c r="E16937" t="s">
        <v>71</v>
      </c>
      <c r="F16937" s="1" t="s">
        <v>261</v>
      </c>
      <c r="G16937" t="s">
        <v>211</v>
      </c>
      <c r="H16937" t="str">
        <f>VLOOKUP(F16937,Clubs!$A$1:$D$220,4,)</f>
        <v>031001</v>
      </c>
    </row>
    <row r="16938" spans="1:8">
      <c r="A16938">
        <v>2602480</v>
      </c>
      <c r="B16938" t="s">
        <v>14318</v>
      </c>
      <c r="C16938" t="s">
        <v>1657</v>
      </c>
      <c r="D16938" t="s">
        <v>8640</v>
      </c>
      <c r="E16938" t="s">
        <v>71</v>
      </c>
      <c r="F16938" s="1" t="s">
        <v>261</v>
      </c>
      <c r="G16938" t="s">
        <v>211</v>
      </c>
      <c r="H16938" t="str">
        <f>VLOOKUP(F16938,Clubs!$A$1:$D$220,4,)</f>
        <v>031001</v>
      </c>
    </row>
    <row r="16939" spans="1:8">
      <c r="A16939">
        <v>2602481</v>
      </c>
      <c r="B16939" t="s">
        <v>14319</v>
      </c>
      <c r="C16939" t="s">
        <v>14320</v>
      </c>
      <c r="D16939" t="s">
        <v>8640</v>
      </c>
      <c r="E16939" t="s">
        <v>71</v>
      </c>
      <c r="F16939" s="1" t="s">
        <v>209</v>
      </c>
      <c r="G16939" t="s">
        <v>167</v>
      </c>
      <c r="H16939" t="str">
        <f>VLOOKUP(F16939,Clubs!$A$1:$D$220,4,)</f>
        <v>034066</v>
      </c>
    </row>
    <row r="16940" spans="1:8">
      <c r="A16940">
        <v>2602486</v>
      </c>
      <c r="B16940" t="s">
        <v>14321</v>
      </c>
      <c r="C16940" t="s">
        <v>1251</v>
      </c>
      <c r="D16940" t="s">
        <v>8640</v>
      </c>
      <c r="E16940" t="s">
        <v>71</v>
      </c>
      <c r="F16940" s="1" t="s">
        <v>314</v>
      </c>
      <c r="G16940" t="s">
        <v>211</v>
      </c>
      <c r="H16940" t="str">
        <f>VLOOKUP(F16940,Clubs!$A$1:$D$220,4,)</f>
        <v>034457</v>
      </c>
    </row>
    <row r="16941" spans="1:8">
      <c r="A16941">
        <v>2602500</v>
      </c>
      <c r="B16941" t="s">
        <v>14322</v>
      </c>
      <c r="C16941" t="s">
        <v>896</v>
      </c>
      <c r="D16941" t="s">
        <v>165</v>
      </c>
      <c r="E16941" t="s">
        <v>71</v>
      </c>
      <c r="F16941" s="1" t="s">
        <v>209</v>
      </c>
      <c r="G16941" t="s">
        <v>74</v>
      </c>
      <c r="H16941" t="str">
        <f>VLOOKUP(F16941,Clubs!$A$1:$D$220,4,)</f>
        <v>034066</v>
      </c>
    </row>
    <row r="16942" spans="1:8">
      <c r="A16942">
        <v>2602505</v>
      </c>
      <c r="B16942" t="s">
        <v>14323</v>
      </c>
      <c r="C16942" t="s">
        <v>14324</v>
      </c>
      <c r="D16942" t="s">
        <v>109</v>
      </c>
      <c r="E16942" t="s">
        <v>75</v>
      </c>
      <c r="F16942" s="1" t="s">
        <v>209</v>
      </c>
      <c r="G16942" t="s">
        <v>74</v>
      </c>
      <c r="H16942" t="str">
        <f>VLOOKUP(F16942,Clubs!$A$1:$D$220,4,)</f>
        <v>034066</v>
      </c>
    </row>
    <row r="16943" spans="1:8">
      <c r="A16943">
        <v>2602510</v>
      </c>
      <c r="B16943" t="s">
        <v>14325</v>
      </c>
      <c r="C16943" t="s">
        <v>632</v>
      </c>
      <c r="D16943" t="s">
        <v>165</v>
      </c>
      <c r="E16943" t="s">
        <v>71</v>
      </c>
      <c r="F16943" s="1" t="s">
        <v>245</v>
      </c>
      <c r="G16943" t="s">
        <v>74</v>
      </c>
      <c r="H16943" t="str">
        <f>VLOOKUP(F16943,Clubs!$A$1:$D$220,4,)</f>
        <v>046012</v>
      </c>
    </row>
    <row r="16944" spans="1:8">
      <c r="A16944">
        <v>2602516</v>
      </c>
      <c r="B16944" t="s">
        <v>9933</v>
      </c>
      <c r="C16944" t="s">
        <v>14326</v>
      </c>
      <c r="D16944" t="s">
        <v>111</v>
      </c>
      <c r="E16944" t="s">
        <v>75</v>
      </c>
      <c r="F16944" s="1" t="s">
        <v>209</v>
      </c>
      <c r="G16944" t="s">
        <v>74</v>
      </c>
      <c r="H16944" t="str">
        <f>VLOOKUP(F16944,Clubs!$A$1:$D$220,4,)</f>
        <v>034066</v>
      </c>
    </row>
    <row r="16945" spans="1:8">
      <c r="A16945">
        <v>2602589</v>
      </c>
      <c r="B16945" t="s">
        <v>14327</v>
      </c>
      <c r="C16945" t="s">
        <v>3565</v>
      </c>
      <c r="D16945" t="s">
        <v>166</v>
      </c>
      <c r="E16945" t="s">
        <v>75</v>
      </c>
      <c r="F16945" s="1" t="s">
        <v>254</v>
      </c>
      <c r="G16945" t="s">
        <v>74</v>
      </c>
      <c r="H16945" t="str">
        <f>VLOOKUP(F16945,Clubs!$A$1:$D$220,4,)</f>
        <v>031030</v>
      </c>
    </row>
    <row r="16946" spans="1:8">
      <c r="A16946">
        <v>2602606</v>
      </c>
      <c r="B16946" t="s">
        <v>1219</v>
      </c>
      <c r="C16946" t="s">
        <v>2343</v>
      </c>
      <c r="D16946" t="s">
        <v>8640</v>
      </c>
      <c r="E16946" t="s">
        <v>71</v>
      </c>
      <c r="F16946" s="1" t="s">
        <v>8668</v>
      </c>
      <c r="G16946" t="s">
        <v>211</v>
      </c>
      <c r="H16946" t="str">
        <f>VLOOKUP(F16946,Clubs!$A$1:$D$220,4,)</f>
        <v>031065</v>
      </c>
    </row>
    <row r="16947" spans="1:8">
      <c r="A16947">
        <v>2602656</v>
      </c>
      <c r="B16947" t="s">
        <v>9940</v>
      </c>
      <c r="C16947" t="s">
        <v>1014</v>
      </c>
      <c r="D16947" t="s">
        <v>8640</v>
      </c>
      <c r="E16947" t="s">
        <v>75</v>
      </c>
      <c r="F16947" s="1" t="s">
        <v>244</v>
      </c>
      <c r="G16947" t="s">
        <v>74</v>
      </c>
      <c r="H16947" t="str">
        <f>VLOOKUP(F16947,Clubs!$A$1:$D$220,4,)</f>
        <v>030008</v>
      </c>
    </row>
    <row r="16948" spans="1:8">
      <c r="A16948">
        <v>2602677</v>
      </c>
      <c r="B16948" t="s">
        <v>14328</v>
      </c>
      <c r="C16948" t="s">
        <v>1267</v>
      </c>
      <c r="D16948" t="s">
        <v>8640</v>
      </c>
      <c r="E16948" t="s">
        <v>75</v>
      </c>
      <c r="F16948" s="1" t="s">
        <v>244</v>
      </c>
      <c r="G16948" t="s">
        <v>74</v>
      </c>
      <c r="H16948" t="str">
        <f>VLOOKUP(F16948,Clubs!$A$1:$D$220,4,)</f>
        <v>030008</v>
      </c>
    </row>
    <row r="16949" spans="1:8">
      <c r="A16949">
        <v>2602704</v>
      </c>
      <c r="B16949" t="s">
        <v>5964</v>
      </c>
      <c r="C16949" t="s">
        <v>14329</v>
      </c>
      <c r="D16949" t="s">
        <v>165</v>
      </c>
      <c r="E16949" t="s">
        <v>71</v>
      </c>
      <c r="F16949" s="1" t="s">
        <v>282</v>
      </c>
      <c r="G16949" t="s">
        <v>74</v>
      </c>
      <c r="H16949" t="str">
        <f>VLOOKUP(F16949,Clubs!$A$1:$D$220,4,)</f>
        <v>031008</v>
      </c>
    </row>
    <row r="16950" spans="1:8">
      <c r="A16950">
        <v>2602714</v>
      </c>
      <c r="B16950" t="s">
        <v>14330</v>
      </c>
      <c r="C16950" t="s">
        <v>1351</v>
      </c>
      <c r="D16950" t="s">
        <v>8640</v>
      </c>
      <c r="E16950" t="s">
        <v>71</v>
      </c>
      <c r="F16950" s="1" t="s">
        <v>246</v>
      </c>
      <c r="G16950" t="s">
        <v>211</v>
      </c>
      <c r="H16950" t="str">
        <f>VLOOKUP(F16950,Clubs!$A$1:$D$220,4,)</f>
        <v>011024</v>
      </c>
    </row>
    <row r="16951" spans="1:8">
      <c r="A16951">
        <v>2602756</v>
      </c>
      <c r="B16951" t="s">
        <v>14331</v>
      </c>
      <c r="C16951" t="s">
        <v>635</v>
      </c>
      <c r="D16951" t="s">
        <v>111</v>
      </c>
      <c r="E16951" t="s">
        <v>71</v>
      </c>
      <c r="F16951" s="1" t="s">
        <v>271</v>
      </c>
      <c r="G16951" t="s">
        <v>201</v>
      </c>
      <c r="H16951" t="str">
        <f>VLOOKUP(F16951,Clubs!$A$1:$D$220,4,)</f>
        <v>082017</v>
      </c>
    </row>
    <row r="16952" spans="1:8">
      <c r="A16952">
        <v>2602800</v>
      </c>
      <c r="B16952" t="s">
        <v>14332</v>
      </c>
      <c r="C16952" t="s">
        <v>1175</v>
      </c>
      <c r="D16952" t="s">
        <v>166</v>
      </c>
      <c r="E16952" t="s">
        <v>75</v>
      </c>
      <c r="F16952" s="1" t="s">
        <v>209</v>
      </c>
      <c r="G16952" t="s">
        <v>74</v>
      </c>
      <c r="H16952" t="str">
        <f>VLOOKUP(F16952,Clubs!$A$1:$D$220,4,)</f>
        <v>034066</v>
      </c>
    </row>
    <row r="16953" spans="1:8">
      <c r="A16953">
        <v>2602805</v>
      </c>
      <c r="B16953" t="s">
        <v>14333</v>
      </c>
      <c r="C16953" t="s">
        <v>833</v>
      </c>
      <c r="D16953" t="s">
        <v>165</v>
      </c>
      <c r="E16953" t="s">
        <v>75</v>
      </c>
      <c r="F16953" s="1" t="s">
        <v>269</v>
      </c>
      <c r="G16953" t="s">
        <v>74</v>
      </c>
      <c r="H16953" t="str">
        <f>VLOOKUP(F16953,Clubs!$A$1:$D$220,4,)</f>
        <v>034069</v>
      </c>
    </row>
    <row r="16954" spans="1:8">
      <c r="A16954">
        <v>2602830</v>
      </c>
      <c r="B16954" t="s">
        <v>6823</v>
      </c>
      <c r="C16954" t="s">
        <v>1191</v>
      </c>
      <c r="D16954" t="s">
        <v>8640</v>
      </c>
      <c r="E16954" t="s">
        <v>71</v>
      </c>
      <c r="F16954" s="1" t="s">
        <v>229</v>
      </c>
      <c r="G16954" t="s">
        <v>74</v>
      </c>
      <c r="H16954" t="str">
        <f>VLOOKUP(F16954,Clubs!$A$1:$D$220,4,)</f>
        <v>031067</v>
      </c>
    </row>
    <row r="16955" spans="1:8">
      <c r="A16955">
        <v>2602833</v>
      </c>
      <c r="B16955" t="s">
        <v>691</v>
      </c>
      <c r="C16955" t="s">
        <v>1627</v>
      </c>
      <c r="D16955" t="s">
        <v>8640</v>
      </c>
      <c r="E16955" t="s">
        <v>75</v>
      </c>
      <c r="F16955" s="1" t="s">
        <v>229</v>
      </c>
      <c r="G16955" t="s">
        <v>74</v>
      </c>
      <c r="H16955" t="str">
        <f>VLOOKUP(F16955,Clubs!$A$1:$D$220,4,)</f>
        <v>031067</v>
      </c>
    </row>
    <row r="16956" spans="1:8">
      <c r="A16956">
        <v>2602837</v>
      </c>
      <c r="B16956" t="s">
        <v>14334</v>
      </c>
      <c r="C16956" t="s">
        <v>1017</v>
      </c>
      <c r="D16956" t="s">
        <v>110</v>
      </c>
      <c r="E16956" t="s">
        <v>71</v>
      </c>
      <c r="F16956" s="1" t="s">
        <v>209</v>
      </c>
      <c r="G16956" t="s">
        <v>74</v>
      </c>
      <c r="H16956" t="str">
        <f>VLOOKUP(F16956,Clubs!$A$1:$D$220,4,)</f>
        <v>034066</v>
      </c>
    </row>
    <row r="16957" spans="1:8">
      <c r="A16957">
        <v>2602870</v>
      </c>
      <c r="B16957" t="s">
        <v>1155</v>
      </c>
      <c r="C16957" t="s">
        <v>14335</v>
      </c>
      <c r="D16957" t="s">
        <v>109</v>
      </c>
      <c r="E16957" t="s">
        <v>75</v>
      </c>
      <c r="F16957" s="1" t="s">
        <v>222</v>
      </c>
      <c r="G16957" t="s">
        <v>211</v>
      </c>
      <c r="H16957" t="str">
        <f>VLOOKUP(F16957,Clubs!$A$1:$D$220,4,)</f>
        <v>030004</v>
      </c>
    </row>
    <row r="16958" spans="1:8">
      <c r="A16958">
        <v>2602876</v>
      </c>
      <c r="B16958" t="s">
        <v>14336</v>
      </c>
      <c r="C16958" t="s">
        <v>1093</v>
      </c>
      <c r="D16958" t="s">
        <v>8640</v>
      </c>
      <c r="E16958" t="s">
        <v>71</v>
      </c>
      <c r="F16958" s="1" t="s">
        <v>330</v>
      </c>
      <c r="G16958" t="s">
        <v>211</v>
      </c>
      <c r="H16958" t="str">
        <f>VLOOKUP(F16958,Clubs!$A$1:$D$220,4,)</f>
        <v>034068</v>
      </c>
    </row>
    <row r="16959" spans="1:8">
      <c r="A16959">
        <v>2602896</v>
      </c>
      <c r="B16959" t="s">
        <v>14337</v>
      </c>
      <c r="C16959" t="s">
        <v>2267</v>
      </c>
      <c r="D16959" t="s">
        <v>111</v>
      </c>
      <c r="E16959" t="s">
        <v>71</v>
      </c>
      <c r="F16959" s="1" t="s">
        <v>197</v>
      </c>
      <c r="G16959" t="s">
        <v>74</v>
      </c>
      <c r="H16959" t="str">
        <f>VLOOKUP(F16959,Clubs!$A$1:$D$220,4,)</f>
        <v>031067</v>
      </c>
    </row>
    <row r="16960" spans="1:8">
      <c r="A16960">
        <v>2602905</v>
      </c>
      <c r="B16960" t="s">
        <v>2486</v>
      </c>
      <c r="C16960" t="s">
        <v>4533</v>
      </c>
      <c r="D16960" t="s">
        <v>165</v>
      </c>
      <c r="E16960" t="s">
        <v>71</v>
      </c>
      <c r="F16960" s="1" t="s">
        <v>330</v>
      </c>
      <c r="G16960" t="s">
        <v>74</v>
      </c>
      <c r="H16960" t="str">
        <f>VLOOKUP(F16960,Clubs!$A$1:$D$220,4,)</f>
        <v>034068</v>
      </c>
    </row>
    <row r="16961" spans="1:8">
      <c r="A16961">
        <v>2602931</v>
      </c>
      <c r="B16961" t="s">
        <v>4508</v>
      </c>
      <c r="C16961" t="s">
        <v>782</v>
      </c>
      <c r="D16961" t="s">
        <v>110</v>
      </c>
      <c r="E16961" t="s">
        <v>71</v>
      </c>
      <c r="F16961" s="1" t="s">
        <v>220</v>
      </c>
      <c r="G16961" t="s">
        <v>74</v>
      </c>
      <c r="H16961" t="str">
        <f>VLOOKUP(F16961,Clubs!$A$1:$D$220,4,)</f>
        <v>031015</v>
      </c>
    </row>
    <row r="16962" spans="1:8">
      <c r="A16962">
        <v>2602950</v>
      </c>
      <c r="B16962" t="s">
        <v>14338</v>
      </c>
      <c r="C16962" t="s">
        <v>622</v>
      </c>
      <c r="D16962" t="s">
        <v>111</v>
      </c>
      <c r="E16962" t="s">
        <v>75</v>
      </c>
      <c r="F16962" s="1" t="s">
        <v>197</v>
      </c>
      <c r="G16962" t="s">
        <v>74</v>
      </c>
      <c r="H16962" t="str">
        <f>VLOOKUP(F16962,Clubs!$A$1:$D$220,4,)</f>
        <v>031067</v>
      </c>
    </row>
    <row r="16963" spans="1:8">
      <c r="A16963">
        <v>2602953</v>
      </c>
      <c r="B16963" t="s">
        <v>14339</v>
      </c>
      <c r="C16963" t="s">
        <v>870</v>
      </c>
      <c r="D16963" t="s">
        <v>111</v>
      </c>
      <c r="E16963" t="s">
        <v>71</v>
      </c>
      <c r="F16963" s="1" t="s">
        <v>197</v>
      </c>
      <c r="G16963" t="s">
        <v>74</v>
      </c>
      <c r="H16963" t="str">
        <f>VLOOKUP(F16963,Clubs!$A$1:$D$220,4,)</f>
        <v>031067</v>
      </c>
    </row>
    <row r="16964" spans="1:8">
      <c r="A16964">
        <v>2602962</v>
      </c>
      <c r="B16964" t="s">
        <v>14340</v>
      </c>
      <c r="C16964" t="s">
        <v>892</v>
      </c>
      <c r="D16964" t="s">
        <v>8640</v>
      </c>
      <c r="E16964" t="s">
        <v>75</v>
      </c>
      <c r="F16964" s="1" t="s">
        <v>234</v>
      </c>
      <c r="G16964" t="s">
        <v>74</v>
      </c>
      <c r="H16964" t="str">
        <f>VLOOKUP(F16964,Clubs!$A$1:$D$220,4,)</f>
        <v>081050</v>
      </c>
    </row>
    <row r="16965" spans="1:8">
      <c r="A16965">
        <v>2602968</v>
      </c>
      <c r="B16965" t="s">
        <v>4193</v>
      </c>
      <c r="C16965" t="s">
        <v>996</v>
      </c>
      <c r="D16965" t="s">
        <v>111</v>
      </c>
      <c r="E16965" t="s">
        <v>71</v>
      </c>
      <c r="F16965" s="1" t="s">
        <v>234</v>
      </c>
      <c r="G16965" t="s">
        <v>211</v>
      </c>
      <c r="H16965" t="str">
        <f>VLOOKUP(F16965,Clubs!$A$1:$D$220,4,)</f>
        <v>081050</v>
      </c>
    </row>
    <row r="16966" spans="1:8">
      <c r="A16966">
        <v>2602979</v>
      </c>
      <c r="B16966" t="s">
        <v>2292</v>
      </c>
      <c r="C16966" t="s">
        <v>2272</v>
      </c>
      <c r="D16966" t="s">
        <v>110</v>
      </c>
      <c r="E16966" t="s">
        <v>75</v>
      </c>
      <c r="F16966" s="1" t="s">
        <v>197</v>
      </c>
      <c r="G16966" t="s">
        <v>211</v>
      </c>
      <c r="H16966" t="str">
        <f>VLOOKUP(F16966,Clubs!$A$1:$D$220,4,)</f>
        <v>031067</v>
      </c>
    </row>
    <row r="16967" spans="1:8">
      <c r="A16967">
        <v>2602986</v>
      </c>
      <c r="B16967" t="s">
        <v>4079</v>
      </c>
      <c r="C16967" t="s">
        <v>885</v>
      </c>
      <c r="D16967" t="s">
        <v>8640</v>
      </c>
      <c r="E16967" t="s">
        <v>75</v>
      </c>
      <c r="F16967" s="1" t="s">
        <v>197</v>
      </c>
      <c r="G16967" t="s">
        <v>211</v>
      </c>
      <c r="H16967" t="str">
        <f>VLOOKUP(F16967,Clubs!$A$1:$D$220,4,)</f>
        <v>031067</v>
      </c>
    </row>
    <row r="16968" spans="1:8">
      <c r="A16968">
        <v>2602991</v>
      </c>
      <c r="B16968" t="s">
        <v>835</v>
      </c>
      <c r="C16968" t="s">
        <v>10196</v>
      </c>
      <c r="D16968" t="s">
        <v>111</v>
      </c>
      <c r="E16968" t="s">
        <v>71</v>
      </c>
      <c r="F16968" s="1" t="s">
        <v>197</v>
      </c>
      <c r="G16968" t="s">
        <v>211</v>
      </c>
      <c r="H16968" t="str">
        <f>VLOOKUP(F16968,Clubs!$A$1:$D$220,4,)</f>
        <v>031067</v>
      </c>
    </row>
    <row r="16969" spans="1:8">
      <c r="A16969">
        <v>2603011</v>
      </c>
      <c r="B16969" t="s">
        <v>2562</v>
      </c>
      <c r="C16969" t="s">
        <v>929</v>
      </c>
      <c r="D16969" t="s">
        <v>8640</v>
      </c>
      <c r="E16969" t="s">
        <v>71</v>
      </c>
      <c r="F16969" s="1" t="s">
        <v>197</v>
      </c>
      <c r="G16969" t="s">
        <v>211</v>
      </c>
      <c r="H16969" t="str">
        <f>VLOOKUP(F16969,Clubs!$A$1:$D$220,4,)</f>
        <v>031067</v>
      </c>
    </row>
    <row r="16970" spans="1:8">
      <c r="A16970">
        <v>2603024</v>
      </c>
      <c r="B16970" t="s">
        <v>14341</v>
      </c>
      <c r="C16970" t="s">
        <v>876</v>
      </c>
      <c r="D16970" t="s">
        <v>8640</v>
      </c>
      <c r="E16970" t="s">
        <v>71</v>
      </c>
      <c r="F16970" s="1" t="s">
        <v>209</v>
      </c>
      <c r="G16970" t="s">
        <v>201</v>
      </c>
      <c r="H16970" t="str">
        <f>VLOOKUP(F16970,Clubs!$A$1:$D$220,4,)</f>
        <v>034066</v>
      </c>
    </row>
    <row r="16971" spans="1:8">
      <c r="A16971">
        <v>2603073</v>
      </c>
      <c r="B16971" t="s">
        <v>14342</v>
      </c>
      <c r="C16971" t="s">
        <v>635</v>
      </c>
      <c r="D16971" t="s">
        <v>165</v>
      </c>
      <c r="E16971" t="s">
        <v>71</v>
      </c>
      <c r="F16971" s="1" t="s">
        <v>227</v>
      </c>
      <c r="G16971" t="s">
        <v>74</v>
      </c>
      <c r="H16971" t="str">
        <f>VLOOKUP(F16971,Clubs!$A$1:$D$220,4,)</f>
        <v>065020</v>
      </c>
    </row>
    <row r="16972" spans="1:8">
      <c r="A16972">
        <v>2603080</v>
      </c>
      <c r="B16972" t="s">
        <v>14343</v>
      </c>
      <c r="C16972" t="s">
        <v>802</v>
      </c>
      <c r="D16972" t="s">
        <v>165</v>
      </c>
      <c r="E16972" t="s">
        <v>71</v>
      </c>
      <c r="F16972" s="1" t="s">
        <v>227</v>
      </c>
      <c r="G16972" t="s">
        <v>74</v>
      </c>
      <c r="H16972" t="str">
        <f>VLOOKUP(F16972,Clubs!$A$1:$D$220,4,)</f>
        <v>065020</v>
      </c>
    </row>
    <row r="16973" spans="1:8">
      <c r="A16973">
        <v>2603112</v>
      </c>
      <c r="B16973" t="s">
        <v>14344</v>
      </c>
      <c r="C16973" t="s">
        <v>1837</v>
      </c>
      <c r="D16973" t="s">
        <v>8640</v>
      </c>
      <c r="E16973" t="s">
        <v>71</v>
      </c>
      <c r="F16973" s="1" t="s">
        <v>209</v>
      </c>
      <c r="G16973" t="s">
        <v>201</v>
      </c>
      <c r="H16973" t="str">
        <f>VLOOKUP(F16973,Clubs!$A$1:$D$220,4,)</f>
        <v>034066</v>
      </c>
    </row>
    <row r="16974" spans="1:8">
      <c r="A16974">
        <v>2603125</v>
      </c>
      <c r="B16974" t="s">
        <v>7080</v>
      </c>
      <c r="C16974" t="s">
        <v>618</v>
      </c>
      <c r="D16974" t="s">
        <v>8640</v>
      </c>
      <c r="E16974" t="s">
        <v>71</v>
      </c>
      <c r="F16974" s="1" t="s">
        <v>341</v>
      </c>
      <c r="G16974" t="s">
        <v>211</v>
      </c>
      <c r="H16974" t="str">
        <f>VLOOKUP(F16974,Clubs!$A$1:$D$220,4,)</f>
        <v>011024</v>
      </c>
    </row>
    <row r="16975" spans="1:8">
      <c r="A16975">
        <v>2603147</v>
      </c>
      <c r="B16975" t="s">
        <v>1441</v>
      </c>
      <c r="C16975" t="s">
        <v>2078</v>
      </c>
      <c r="D16975" t="s">
        <v>8640</v>
      </c>
      <c r="E16975" t="s">
        <v>71</v>
      </c>
      <c r="F16975" s="1" t="s">
        <v>215</v>
      </c>
      <c r="G16975" t="s">
        <v>74</v>
      </c>
      <c r="H16975" t="str">
        <f>VLOOKUP(F16975,Clubs!$A$1:$D$220,4,)</f>
        <v>031042</v>
      </c>
    </row>
    <row r="16976" spans="1:8">
      <c r="A16976">
        <v>2603165</v>
      </c>
      <c r="B16976" t="s">
        <v>14345</v>
      </c>
      <c r="C16976" t="s">
        <v>1838</v>
      </c>
      <c r="D16976" t="s">
        <v>165</v>
      </c>
      <c r="E16976" t="s">
        <v>71</v>
      </c>
      <c r="F16976" s="1" t="s">
        <v>266</v>
      </c>
      <c r="G16976" t="s">
        <v>74</v>
      </c>
      <c r="H16976" t="str">
        <f>VLOOKUP(F16976,Clubs!$A$1:$D$220,4,)</f>
        <v>046008</v>
      </c>
    </row>
    <row r="16977" spans="1:8">
      <c r="A16977">
        <v>2603170</v>
      </c>
      <c r="B16977" t="s">
        <v>14346</v>
      </c>
      <c r="C16977" t="s">
        <v>917</v>
      </c>
      <c r="D16977" t="s">
        <v>111</v>
      </c>
      <c r="E16977" t="s">
        <v>71</v>
      </c>
      <c r="F16977" s="1" t="s">
        <v>196</v>
      </c>
      <c r="G16977" t="s">
        <v>74</v>
      </c>
      <c r="H16977" t="str">
        <f>VLOOKUP(F16977,Clubs!$A$1:$D$220,4,)</f>
        <v>031051</v>
      </c>
    </row>
    <row r="16978" spans="1:8">
      <c r="A16978">
        <v>2603288</v>
      </c>
      <c r="B16978" t="s">
        <v>14347</v>
      </c>
      <c r="C16978" t="s">
        <v>910</v>
      </c>
      <c r="D16978" t="s">
        <v>109</v>
      </c>
      <c r="E16978" t="s">
        <v>71</v>
      </c>
      <c r="F16978" s="1" t="s">
        <v>231</v>
      </c>
      <c r="G16978" t="s">
        <v>74</v>
      </c>
      <c r="H16978" t="str">
        <f>VLOOKUP(F16978,Clubs!$A$1:$D$220,4,)</f>
        <v>032002</v>
      </c>
    </row>
    <row r="16979" spans="1:8">
      <c r="A16979">
        <v>2603305</v>
      </c>
      <c r="B16979" t="s">
        <v>9260</v>
      </c>
      <c r="C16979" t="s">
        <v>1143</v>
      </c>
      <c r="D16979" t="s">
        <v>8640</v>
      </c>
      <c r="E16979" t="s">
        <v>75</v>
      </c>
      <c r="F16979" s="1" t="s">
        <v>272</v>
      </c>
      <c r="G16979" t="s">
        <v>201</v>
      </c>
      <c r="H16979" t="str">
        <f>VLOOKUP(F16979,Clubs!$A$1:$D$220,4,)</f>
        <v>030045</v>
      </c>
    </row>
    <row r="16980" spans="1:8">
      <c r="A16980">
        <v>2603306</v>
      </c>
      <c r="B16980" t="s">
        <v>9260</v>
      </c>
      <c r="C16980" t="s">
        <v>865</v>
      </c>
      <c r="D16980" t="s">
        <v>8640</v>
      </c>
      <c r="E16980" t="s">
        <v>71</v>
      </c>
      <c r="F16980" s="1" t="s">
        <v>272</v>
      </c>
      <c r="G16980" t="s">
        <v>201</v>
      </c>
      <c r="H16980" t="str">
        <f>VLOOKUP(F16980,Clubs!$A$1:$D$220,4,)</f>
        <v>030045</v>
      </c>
    </row>
    <row r="16981" spans="1:8">
      <c r="A16981">
        <v>2603340</v>
      </c>
      <c r="B16981" t="s">
        <v>14348</v>
      </c>
      <c r="C16981" t="s">
        <v>876</v>
      </c>
      <c r="D16981" t="s">
        <v>8640</v>
      </c>
      <c r="E16981" t="s">
        <v>71</v>
      </c>
      <c r="F16981" s="1" t="s">
        <v>266</v>
      </c>
      <c r="G16981" t="s">
        <v>74</v>
      </c>
      <c r="H16981" t="str">
        <f>VLOOKUP(F16981,Clubs!$A$1:$D$220,4,)</f>
        <v>046008</v>
      </c>
    </row>
    <row r="16982" spans="1:8">
      <c r="A16982">
        <v>2603346</v>
      </c>
      <c r="B16982" t="s">
        <v>14349</v>
      </c>
      <c r="C16982" t="s">
        <v>1175</v>
      </c>
      <c r="D16982" t="s">
        <v>111</v>
      </c>
      <c r="E16982" t="s">
        <v>75</v>
      </c>
      <c r="F16982" s="1" t="s">
        <v>266</v>
      </c>
      <c r="G16982" t="s">
        <v>211</v>
      </c>
      <c r="H16982" t="str">
        <f>VLOOKUP(F16982,Clubs!$A$1:$D$220,4,)</f>
        <v>046008</v>
      </c>
    </row>
    <row r="16983" spans="1:8">
      <c r="A16983">
        <v>2603377</v>
      </c>
      <c r="B16983" t="s">
        <v>14350</v>
      </c>
      <c r="C16983" t="s">
        <v>600</v>
      </c>
      <c r="D16983" t="s">
        <v>165</v>
      </c>
      <c r="E16983" t="s">
        <v>71</v>
      </c>
      <c r="F16983" s="1" t="s">
        <v>282</v>
      </c>
      <c r="G16983" t="s">
        <v>74</v>
      </c>
      <c r="H16983" t="str">
        <f>VLOOKUP(F16983,Clubs!$A$1:$D$220,4,)</f>
        <v>031008</v>
      </c>
    </row>
    <row r="16984" spans="1:8">
      <c r="A16984">
        <v>2603423</v>
      </c>
      <c r="B16984" t="s">
        <v>1943</v>
      </c>
      <c r="C16984" t="s">
        <v>1794</v>
      </c>
      <c r="D16984" t="s">
        <v>8640</v>
      </c>
      <c r="E16984" t="s">
        <v>75</v>
      </c>
      <c r="F16984" s="1" t="s">
        <v>235</v>
      </c>
      <c r="G16984" t="s">
        <v>74</v>
      </c>
      <c r="H16984" t="str">
        <f>VLOOKUP(F16984,Clubs!$A$1:$D$220,4,)</f>
        <v>030003</v>
      </c>
    </row>
    <row r="16985" spans="1:8">
      <c r="A16985">
        <v>2603433</v>
      </c>
      <c r="B16985" t="s">
        <v>1846</v>
      </c>
      <c r="C16985" t="s">
        <v>1309</v>
      </c>
      <c r="D16985" t="s">
        <v>109</v>
      </c>
      <c r="E16985" t="s">
        <v>71</v>
      </c>
      <c r="F16985" s="1" t="s">
        <v>285</v>
      </c>
      <c r="G16985" t="s">
        <v>211</v>
      </c>
      <c r="H16985" t="str">
        <f>VLOOKUP(F16985,Clubs!$A$1:$D$220,4,)</f>
        <v>011024</v>
      </c>
    </row>
    <row r="16986" spans="1:8">
      <c r="A16986">
        <v>2603435</v>
      </c>
      <c r="B16986" t="s">
        <v>14351</v>
      </c>
      <c r="C16986" t="s">
        <v>985</v>
      </c>
      <c r="D16986" t="s">
        <v>115</v>
      </c>
      <c r="E16986" t="s">
        <v>75</v>
      </c>
      <c r="F16986" s="1" t="s">
        <v>285</v>
      </c>
      <c r="G16986" t="s">
        <v>74</v>
      </c>
      <c r="H16986" t="str">
        <f>VLOOKUP(F16986,Clubs!$A$1:$D$220,4,)</f>
        <v>011024</v>
      </c>
    </row>
    <row r="16987" spans="1:8">
      <c r="A16987">
        <v>2603454</v>
      </c>
      <c r="B16987" t="s">
        <v>14352</v>
      </c>
      <c r="C16987" t="s">
        <v>1251</v>
      </c>
      <c r="D16987" t="s">
        <v>8640</v>
      </c>
      <c r="E16987" t="s">
        <v>71</v>
      </c>
      <c r="F16987" s="1" t="s">
        <v>235</v>
      </c>
      <c r="G16987" t="s">
        <v>167</v>
      </c>
      <c r="H16987" t="str">
        <f>VLOOKUP(F16987,Clubs!$A$1:$D$220,4,)</f>
        <v>030003</v>
      </c>
    </row>
    <row r="16988" spans="1:8">
      <c r="A16988">
        <v>2603461</v>
      </c>
      <c r="B16988" t="s">
        <v>14353</v>
      </c>
      <c r="C16988" t="s">
        <v>1212</v>
      </c>
      <c r="D16988" t="s">
        <v>8640</v>
      </c>
      <c r="E16988" t="s">
        <v>75</v>
      </c>
      <c r="F16988" s="1" t="s">
        <v>235</v>
      </c>
      <c r="G16988" t="s">
        <v>167</v>
      </c>
      <c r="H16988" t="str">
        <f>VLOOKUP(F16988,Clubs!$A$1:$D$220,4,)</f>
        <v>030003</v>
      </c>
    </row>
    <row r="16989" spans="1:8">
      <c r="A16989">
        <v>2603467</v>
      </c>
      <c r="B16989" t="s">
        <v>14354</v>
      </c>
      <c r="C16989" t="s">
        <v>4128</v>
      </c>
      <c r="D16989" t="s">
        <v>110</v>
      </c>
      <c r="E16989" t="s">
        <v>75</v>
      </c>
      <c r="F16989" s="1" t="s">
        <v>213</v>
      </c>
      <c r="G16989" t="s">
        <v>74</v>
      </c>
      <c r="H16989" t="str">
        <f>VLOOKUP(F16989,Clubs!$A$1:$D$220,4,)</f>
        <v>066032</v>
      </c>
    </row>
    <row r="16990" spans="1:8">
      <c r="A16990">
        <v>2603498</v>
      </c>
      <c r="B16990" t="s">
        <v>2579</v>
      </c>
      <c r="C16990" t="s">
        <v>626</v>
      </c>
      <c r="D16990" t="s">
        <v>166</v>
      </c>
      <c r="E16990" t="s">
        <v>75</v>
      </c>
      <c r="F16990" s="1" t="s">
        <v>212</v>
      </c>
      <c r="G16990" t="s">
        <v>74</v>
      </c>
      <c r="H16990" t="str">
        <f>VLOOKUP(F16990,Clubs!$A$1:$D$220,4,)</f>
        <v>030076</v>
      </c>
    </row>
    <row r="16991" spans="1:8">
      <c r="A16991">
        <v>2603563</v>
      </c>
      <c r="B16991" t="s">
        <v>1469</v>
      </c>
      <c r="C16991" t="s">
        <v>851</v>
      </c>
      <c r="D16991" t="s">
        <v>8640</v>
      </c>
      <c r="E16991" t="s">
        <v>71</v>
      </c>
      <c r="F16991" s="1" t="s">
        <v>236</v>
      </c>
      <c r="G16991" t="s">
        <v>74</v>
      </c>
      <c r="H16991" t="str">
        <f>VLOOKUP(F16991,Clubs!$A$1:$D$220,4,)</f>
        <v>066034</v>
      </c>
    </row>
    <row r="16992" spans="1:8">
      <c r="A16992">
        <v>2603569</v>
      </c>
      <c r="B16992" t="s">
        <v>14355</v>
      </c>
      <c r="C16992" t="s">
        <v>985</v>
      </c>
      <c r="D16992" t="s">
        <v>115</v>
      </c>
      <c r="E16992" t="s">
        <v>75</v>
      </c>
      <c r="F16992" s="1" t="s">
        <v>205</v>
      </c>
      <c r="G16992" t="s">
        <v>74</v>
      </c>
      <c r="H16992" t="str">
        <f>VLOOKUP(F16992,Clubs!$A$1:$D$220,4,)</f>
        <v>030040</v>
      </c>
    </row>
    <row r="16993" spans="1:8">
      <c r="A16993">
        <v>2603584</v>
      </c>
      <c r="B16993" t="s">
        <v>14356</v>
      </c>
      <c r="C16993" t="s">
        <v>714</v>
      </c>
      <c r="D16993" t="s">
        <v>8640</v>
      </c>
      <c r="E16993" t="s">
        <v>75</v>
      </c>
      <c r="F16993" s="1" t="s">
        <v>230</v>
      </c>
      <c r="G16993" t="s">
        <v>74</v>
      </c>
      <c r="H16993" t="str">
        <f>VLOOKUP(F16993,Clubs!$A$1:$D$220,4,)</f>
        <v>031025</v>
      </c>
    </row>
    <row r="16994" spans="1:8">
      <c r="A16994">
        <v>2603586</v>
      </c>
      <c r="B16994" t="s">
        <v>9889</v>
      </c>
      <c r="C16994" t="s">
        <v>14357</v>
      </c>
      <c r="D16994" t="s">
        <v>110</v>
      </c>
      <c r="E16994" t="s">
        <v>71</v>
      </c>
      <c r="F16994" s="1" t="s">
        <v>230</v>
      </c>
      <c r="G16994" t="s">
        <v>74</v>
      </c>
      <c r="H16994" t="str">
        <f>VLOOKUP(F16994,Clubs!$A$1:$D$220,4,)</f>
        <v>031025</v>
      </c>
    </row>
    <row r="16995" spans="1:8">
      <c r="A16995">
        <v>2603595</v>
      </c>
      <c r="B16995" t="s">
        <v>14358</v>
      </c>
      <c r="C16995" t="s">
        <v>769</v>
      </c>
      <c r="D16995" t="s">
        <v>8640</v>
      </c>
      <c r="E16995" t="s">
        <v>75</v>
      </c>
      <c r="F16995" s="1" t="s">
        <v>208</v>
      </c>
      <c r="G16995" t="s">
        <v>74</v>
      </c>
      <c r="H16995" t="str">
        <f>VLOOKUP(F16995,Clubs!$A$1:$D$220,4,)</f>
        <v>030059</v>
      </c>
    </row>
    <row r="16996" spans="1:8">
      <c r="A16996">
        <v>2603604</v>
      </c>
      <c r="B16996" t="s">
        <v>14359</v>
      </c>
      <c r="C16996" t="s">
        <v>14360</v>
      </c>
      <c r="D16996" t="s">
        <v>110</v>
      </c>
      <c r="E16996" t="s">
        <v>71</v>
      </c>
      <c r="F16996" s="1" t="s">
        <v>230</v>
      </c>
      <c r="G16996" t="s">
        <v>74</v>
      </c>
      <c r="H16996" t="str">
        <f>VLOOKUP(F16996,Clubs!$A$1:$D$220,4,)</f>
        <v>031025</v>
      </c>
    </row>
    <row r="16997" spans="1:8">
      <c r="A16997">
        <v>2603616</v>
      </c>
      <c r="B16997" t="s">
        <v>14361</v>
      </c>
      <c r="C16997" t="s">
        <v>1145</v>
      </c>
      <c r="D16997" t="s">
        <v>8640</v>
      </c>
      <c r="E16997" t="s">
        <v>75</v>
      </c>
      <c r="F16997" s="1" t="s">
        <v>241</v>
      </c>
      <c r="G16997" t="s">
        <v>211</v>
      </c>
      <c r="H16997" t="str">
        <f>VLOOKUP(F16997,Clubs!$A$1:$D$220,4,)</f>
        <v>034072</v>
      </c>
    </row>
    <row r="16998" spans="1:8">
      <c r="A16998">
        <v>2603630</v>
      </c>
      <c r="B16998" t="s">
        <v>9940</v>
      </c>
      <c r="C16998" t="s">
        <v>1906</v>
      </c>
      <c r="D16998" t="s">
        <v>8640</v>
      </c>
      <c r="E16998" t="s">
        <v>71</v>
      </c>
      <c r="F16998" s="1" t="s">
        <v>244</v>
      </c>
      <c r="G16998" t="s">
        <v>74</v>
      </c>
      <c r="H16998" t="str">
        <f>VLOOKUP(F16998,Clubs!$A$1:$D$220,4,)</f>
        <v>030008</v>
      </c>
    </row>
    <row r="16999" spans="1:8">
      <c r="A16999">
        <v>2603642</v>
      </c>
      <c r="B16999" t="s">
        <v>2377</v>
      </c>
      <c r="C16999" t="s">
        <v>10350</v>
      </c>
      <c r="D16999" t="s">
        <v>166</v>
      </c>
      <c r="E16999" t="s">
        <v>75</v>
      </c>
      <c r="F16999" s="1" t="s">
        <v>244</v>
      </c>
      <c r="G16999" t="s">
        <v>74</v>
      </c>
      <c r="H16999" t="str">
        <f>VLOOKUP(F16999,Clubs!$A$1:$D$220,4,)</f>
        <v>030008</v>
      </c>
    </row>
    <row r="17000" spans="1:8">
      <c r="A17000">
        <v>2603674</v>
      </c>
      <c r="B17000" t="s">
        <v>14362</v>
      </c>
      <c r="C17000" t="s">
        <v>953</v>
      </c>
      <c r="D17000" t="s">
        <v>8640</v>
      </c>
      <c r="E17000" t="s">
        <v>71</v>
      </c>
      <c r="F17000" s="1" t="s">
        <v>10866</v>
      </c>
      <c r="G17000" t="s">
        <v>74</v>
      </c>
      <c r="H17000" t="str">
        <f>VLOOKUP(F17000,Clubs!$A$1:$D$220,4,)</f>
        <v>034480</v>
      </c>
    </row>
    <row r="17001" spans="1:8">
      <c r="A17001">
        <v>2603692</v>
      </c>
      <c r="B17001" t="s">
        <v>14363</v>
      </c>
      <c r="C17001" t="s">
        <v>1644</v>
      </c>
      <c r="D17001" t="s">
        <v>8640</v>
      </c>
      <c r="E17001" t="s">
        <v>71</v>
      </c>
      <c r="F17001" s="1" t="s">
        <v>274</v>
      </c>
      <c r="G17001" t="s">
        <v>201</v>
      </c>
      <c r="H17001" t="str">
        <f>VLOOKUP(F17001,Clubs!$A$1:$D$220,4,)</f>
        <v>046004</v>
      </c>
    </row>
    <row r="17002" spans="1:8">
      <c r="A17002">
        <v>2603736</v>
      </c>
      <c r="B17002" t="s">
        <v>14364</v>
      </c>
      <c r="C17002" t="s">
        <v>14365</v>
      </c>
      <c r="D17002" t="s">
        <v>8640</v>
      </c>
      <c r="E17002" t="s">
        <v>75</v>
      </c>
      <c r="F17002" s="1" t="s">
        <v>210</v>
      </c>
      <c r="G17002" t="s">
        <v>74</v>
      </c>
      <c r="H17002" t="str">
        <f>VLOOKUP(F17002,Clubs!$A$1:$D$220,4,)</f>
        <v>081041</v>
      </c>
    </row>
    <row r="17003" spans="1:8">
      <c r="A17003">
        <v>2603767</v>
      </c>
      <c r="B17003" t="s">
        <v>8058</v>
      </c>
      <c r="C17003" t="s">
        <v>1145</v>
      </c>
      <c r="D17003" t="s">
        <v>8640</v>
      </c>
      <c r="E17003" t="s">
        <v>75</v>
      </c>
      <c r="F17003" s="1" t="s">
        <v>354</v>
      </c>
      <c r="G17003" t="s">
        <v>211</v>
      </c>
      <c r="H17003" t="str">
        <f>VLOOKUP(F17003,Clubs!$A$1:$D$220,4,)</f>
        <v>081041</v>
      </c>
    </row>
    <row r="17004" spans="1:8">
      <c r="A17004">
        <v>2603801</v>
      </c>
      <c r="B17004" t="s">
        <v>14366</v>
      </c>
      <c r="C17004" t="s">
        <v>989</v>
      </c>
      <c r="D17004" t="s">
        <v>8640</v>
      </c>
      <c r="E17004" t="s">
        <v>71</v>
      </c>
      <c r="F17004" s="1" t="s">
        <v>269</v>
      </c>
      <c r="G17004" t="s">
        <v>211</v>
      </c>
      <c r="H17004" t="str">
        <f>VLOOKUP(F17004,Clubs!$A$1:$D$220,4,)</f>
        <v>034069</v>
      </c>
    </row>
    <row r="17005" spans="1:8">
      <c r="A17005">
        <v>2603802</v>
      </c>
      <c r="B17005" t="s">
        <v>14367</v>
      </c>
      <c r="C17005" t="s">
        <v>871</v>
      </c>
      <c r="D17005" t="s">
        <v>111</v>
      </c>
      <c r="E17005" t="s">
        <v>75</v>
      </c>
      <c r="F17005" s="1" t="s">
        <v>229</v>
      </c>
      <c r="G17005" t="s">
        <v>74</v>
      </c>
      <c r="H17005" t="str">
        <f>VLOOKUP(F17005,Clubs!$A$1:$D$220,4,)</f>
        <v>031067</v>
      </c>
    </row>
    <row r="17006" spans="1:8">
      <c r="A17006">
        <v>2603836</v>
      </c>
      <c r="B17006" t="s">
        <v>2856</v>
      </c>
      <c r="C17006" t="s">
        <v>1677</v>
      </c>
      <c r="D17006" t="s">
        <v>111</v>
      </c>
      <c r="E17006" t="s">
        <v>75</v>
      </c>
      <c r="F17006" s="1" t="s">
        <v>271</v>
      </c>
      <c r="G17006" t="s">
        <v>74</v>
      </c>
      <c r="H17006" t="str">
        <f>VLOOKUP(F17006,Clubs!$A$1:$D$220,4,)</f>
        <v>082017</v>
      </c>
    </row>
    <row r="17007" spans="1:8">
      <c r="A17007">
        <v>2603922</v>
      </c>
      <c r="B17007" t="s">
        <v>14317</v>
      </c>
      <c r="C17007" t="s">
        <v>597</v>
      </c>
      <c r="D17007" t="s">
        <v>8640</v>
      </c>
      <c r="E17007" t="s">
        <v>75</v>
      </c>
      <c r="F17007" s="1" t="s">
        <v>261</v>
      </c>
      <c r="G17007" t="s">
        <v>211</v>
      </c>
      <c r="H17007" t="str">
        <f>VLOOKUP(F17007,Clubs!$A$1:$D$220,4,)</f>
        <v>031001</v>
      </c>
    </row>
    <row r="17008" spans="1:8">
      <c r="A17008">
        <v>2603948</v>
      </c>
      <c r="B17008" t="s">
        <v>2816</v>
      </c>
      <c r="C17008" t="s">
        <v>1225</v>
      </c>
      <c r="D17008" t="s">
        <v>166</v>
      </c>
      <c r="E17008" t="s">
        <v>75</v>
      </c>
      <c r="F17008" s="1" t="s">
        <v>331</v>
      </c>
      <c r="G17008" t="s">
        <v>74</v>
      </c>
      <c r="H17008" t="str">
        <f>VLOOKUP(F17008,Clubs!$A$1:$D$220,4,)</f>
        <v>034058</v>
      </c>
    </row>
    <row r="17009" spans="1:8">
      <c r="A17009">
        <v>2603964</v>
      </c>
      <c r="B17009" t="s">
        <v>14368</v>
      </c>
      <c r="C17009" t="s">
        <v>14369</v>
      </c>
      <c r="D17009" t="s">
        <v>165</v>
      </c>
      <c r="E17009" t="s">
        <v>75</v>
      </c>
      <c r="F17009" s="1" t="s">
        <v>210</v>
      </c>
      <c r="G17009" t="s">
        <v>74</v>
      </c>
      <c r="H17009" t="str">
        <f>VLOOKUP(F17009,Clubs!$A$1:$D$220,4,)</f>
        <v>081041</v>
      </c>
    </row>
    <row r="17010" spans="1:8">
      <c r="A17010">
        <v>2603975</v>
      </c>
      <c r="B17010" t="s">
        <v>14370</v>
      </c>
      <c r="C17010" t="s">
        <v>14371</v>
      </c>
      <c r="D17010" t="s">
        <v>165</v>
      </c>
      <c r="E17010" t="s">
        <v>71</v>
      </c>
      <c r="F17010" s="1" t="s">
        <v>210</v>
      </c>
      <c r="G17010" t="s">
        <v>74</v>
      </c>
      <c r="H17010" t="str">
        <f>VLOOKUP(F17010,Clubs!$A$1:$D$220,4,)</f>
        <v>081041</v>
      </c>
    </row>
    <row r="17011" spans="1:8">
      <c r="A17011">
        <v>2603982</v>
      </c>
      <c r="B17011" t="s">
        <v>3502</v>
      </c>
      <c r="C17011" t="s">
        <v>622</v>
      </c>
      <c r="D17011" t="s">
        <v>8640</v>
      </c>
      <c r="E17011" t="s">
        <v>75</v>
      </c>
      <c r="F17011" s="1" t="s">
        <v>238</v>
      </c>
      <c r="G17011" t="s">
        <v>211</v>
      </c>
      <c r="H17011" t="str">
        <f>VLOOKUP(F17011,Clubs!$A$1:$D$220,4,)</f>
        <v>030055</v>
      </c>
    </row>
    <row r="17012" spans="1:8">
      <c r="A17012">
        <v>2603989</v>
      </c>
      <c r="B17012" t="s">
        <v>14372</v>
      </c>
      <c r="C17012" t="s">
        <v>577</v>
      </c>
      <c r="D17012" t="s">
        <v>111</v>
      </c>
      <c r="E17012" t="s">
        <v>71</v>
      </c>
      <c r="F17012" s="1" t="s">
        <v>246</v>
      </c>
      <c r="G17012" t="s">
        <v>201</v>
      </c>
      <c r="H17012" t="str">
        <f>VLOOKUP(F17012,Clubs!$A$1:$D$220,4,)</f>
        <v>011024</v>
      </c>
    </row>
    <row r="17013" spans="1:8">
      <c r="A17013">
        <v>2603993</v>
      </c>
      <c r="B17013" t="s">
        <v>6973</v>
      </c>
      <c r="C17013" t="s">
        <v>616</v>
      </c>
      <c r="D17013" t="s">
        <v>109</v>
      </c>
      <c r="E17013" t="s">
        <v>75</v>
      </c>
      <c r="F17013" s="1" t="s">
        <v>210</v>
      </c>
      <c r="G17013" t="s">
        <v>74</v>
      </c>
      <c r="H17013" t="str">
        <f>VLOOKUP(F17013,Clubs!$A$1:$D$220,4,)</f>
        <v>081041</v>
      </c>
    </row>
    <row r="17014" spans="1:8">
      <c r="A17014">
        <v>2604000</v>
      </c>
      <c r="B17014" t="s">
        <v>9420</v>
      </c>
      <c r="C17014" t="s">
        <v>714</v>
      </c>
      <c r="D17014" t="s">
        <v>8640</v>
      </c>
      <c r="E17014" t="s">
        <v>75</v>
      </c>
      <c r="F17014" s="1" t="s">
        <v>254</v>
      </c>
      <c r="G17014" t="s">
        <v>167</v>
      </c>
      <c r="H17014" t="str">
        <f>VLOOKUP(F17014,Clubs!$A$1:$D$220,4,)</f>
        <v>031030</v>
      </c>
    </row>
    <row r="17015" spans="1:8">
      <c r="A17015">
        <v>2604060</v>
      </c>
      <c r="B17015" t="s">
        <v>1381</v>
      </c>
      <c r="C17015" t="s">
        <v>588</v>
      </c>
      <c r="D17015" t="s">
        <v>111</v>
      </c>
      <c r="E17015" t="s">
        <v>71</v>
      </c>
      <c r="F17015" s="1" t="s">
        <v>278</v>
      </c>
      <c r="G17015" t="s">
        <v>74</v>
      </c>
      <c r="H17015" t="str">
        <f>VLOOKUP(F17015,Clubs!$A$1:$D$220,4,)</f>
        <v>031049</v>
      </c>
    </row>
    <row r="17016" spans="1:8">
      <c r="A17016">
        <v>2604070</v>
      </c>
      <c r="B17016" t="s">
        <v>14373</v>
      </c>
      <c r="C17016" t="s">
        <v>1257</v>
      </c>
      <c r="D17016" t="s">
        <v>8640</v>
      </c>
      <c r="E17016" t="s">
        <v>71</v>
      </c>
      <c r="F17016" s="1" t="s">
        <v>222</v>
      </c>
      <c r="G17016" t="s">
        <v>211</v>
      </c>
      <c r="H17016" t="str">
        <f>VLOOKUP(F17016,Clubs!$A$1:$D$220,4,)</f>
        <v>030004</v>
      </c>
    </row>
    <row r="17017" spans="1:8">
      <c r="A17017">
        <v>2604133</v>
      </c>
      <c r="B17017" t="s">
        <v>5961</v>
      </c>
      <c r="C17017" t="s">
        <v>651</v>
      </c>
      <c r="D17017" t="s">
        <v>165</v>
      </c>
      <c r="E17017" t="s">
        <v>75</v>
      </c>
      <c r="F17017" s="1" t="s">
        <v>271</v>
      </c>
      <c r="G17017" t="s">
        <v>74</v>
      </c>
      <c r="H17017" t="str">
        <f>VLOOKUP(F17017,Clubs!$A$1:$D$220,4,)</f>
        <v>082017</v>
      </c>
    </row>
    <row r="17018" spans="1:8">
      <c r="A17018">
        <v>2604137</v>
      </c>
      <c r="B17018" t="s">
        <v>14374</v>
      </c>
      <c r="C17018" t="s">
        <v>721</v>
      </c>
      <c r="D17018" t="s">
        <v>111</v>
      </c>
      <c r="E17018" t="s">
        <v>71</v>
      </c>
      <c r="F17018" s="1" t="s">
        <v>276</v>
      </c>
      <c r="G17018" t="s">
        <v>211</v>
      </c>
      <c r="H17018" t="str">
        <f>VLOOKUP(F17018,Clubs!$A$1:$D$220,4,)</f>
        <v>066032</v>
      </c>
    </row>
    <row r="17019" spans="1:8">
      <c r="A17019">
        <v>2604139</v>
      </c>
      <c r="B17019" t="s">
        <v>14375</v>
      </c>
      <c r="C17019" t="s">
        <v>4879</v>
      </c>
      <c r="D17019" t="s">
        <v>165</v>
      </c>
      <c r="E17019" t="s">
        <v>71</v>
      </c>
      <c r="F17019" s="1" t="s">
        <v>222</v>
      </c>
      <c r="G17019" t="s">
        <v>74</v>
      </c>
      <c r="H17019" t="str">
        <f>VLOOKUP(F17019,Clubs!$A$1:$D$220,4,)</f>
        <v>030004</v>
      </c>
    </row>
    <row r="17020" spans="1:8">
      <c r="A17020">
        <v>2604145</v>
      </c>
      <c r="B17020" t="s">
        <v>14376</v>
      </c>
      <c r="C17020" t="s">
        <v>1025</v>
      </c>
      <c r="D17020" t="s">
        <v>8640</v>
      </c>
      <c r="E17020" t="s">
        <v>71</v>
      </c>
      <c r="F17020" s="1" t="s">
        <v>219</v>
      </c>
      <c r="G17020" t="s">
        <v>201</v>
      </c>
      <c r="H17020" t="str">
        <f>VLOOKUP(F17020,Clubs!$A$1:$D$220,4,)</f>
        <v>031067</v>
      </c>
    </row>
    <row r="17021" spans="1:8">
      <c r="A17021">
        <v>2604148</v>
      </c>
      <c r="B17021" t="s">
        <v>9147</v>
      </c>
      <c r="C17021" t="s">
        <v>1168</v>
      </c>
      <c r="D17021" t="s">
        <v>8640</v>
      </c>
      <c r="E17021" t="s">
        <v>71</v>
      </c>
      <c r="F17021" s="1" t="s">
        <v>219</v>
      </c>
      <c r="G17021" t="s">
        <v>201</v>
      </c>
      <c r="H17021" t="str">
        <f>VLOOKUP(F17021,Clubs!$A$1:$D$220,4,)</f>
        <v>031067</v>
      </c>
    </row>
    <row r="17022" spans="1:8">
      <c r="A17022">
        <v>2604149</v>
      </c>
      <c r="B17022" t="s">
        <v>14377</v>
      </c>
      <c r="C17022" t="s">
        <v>9588</v>
      </c>
      <c r="D17022" t="s">
        <v>166</v>
      </c>
      <c r="E17022" t="s">
        <v>71</v>
      </c>
      <c r="F17022" s="1" t="s">
        <v>222</v>
      </c>
      <c r="G17022" t="s">
        <v>74</v>
      </c>
      <c r="H17022" t="str">
        <f>VLOOKUP(F17022,Clubs!$A$1:$D$220,4,)</f>
        <v>030004</v>
      </c>
    </row>
    <row r="17023" spans="1:8">
      <c r="A17023">
        <v>2604169</v>
      </c>
      <c r="B17023" t="s">
        <v>3274</v>
      </c>
      <c r="C17023" t="s">
        <v>1267</v>
      </c>
      <c r="D17023" t="s">
        <v>8640</v>
      </c>
      <c r="E17023" t="s">
        <v>75</v>
      </c>
      <c r="F17023" s="1" t="s">
        <v>235</v>
      </c>
      <c r="G17023" t="s">
        <v>167</v>
      </c>
      <c r="H17023" t="str">
        <f>VLOOKUP(F17023,Clubs!$A$1:$D$220,4,)</f>
        <v>030003</v>
      </c>
    </row>
    <row r="17024" spans="1:8">
      <c r="A17024">
        <v>2604172</v>
      </c>
      <c r="B17024" t="s">
        <v>7729</v>
      </c>
      <c r="C17024" t="s">
        <v>946</v>
      </c>
      <c r="D17024" t="s">
        <v>111</v>
      </c>
      <c r="E17024" t="s">
        <v>71</v>
      </c>
      <c r="F17024" s="1" t="s">
        <v>235</v>
      </c>
      <c r="G17024" t="s">
        <v>74</v>
      </c>
      <c r="H17024" t="str">
        <f>VLOOKUP(F17024,Clubs!$A$1:$D$220,4,)</f>
        <v>030003</v>
      </c>
    </row>
    <row r="17025" spans="1:8">
      <c r="A17025">
        <v>2604181</v>
      </c>
      <c r="B17025" t="s">
        <v>4581</v>
      </c>
      <c r="C17025" t="s">
        <v>914</v>
      </c>
      <c r="D17025" t="s">
        <v>8640</v>
      </c>
      <c r="E17025" t="s">
        <v>75</v>
      </c>
      <c r="F17025" s="1" t="s">
        <v>202</v>
      </c>
      <c r="G17025" t="s">
        <v>211</v>
      </c>
      <c r="H17025" t="str">
        <f>VLOOKUP(F17025,Clubs!$A$1:$D$220,4,)</f>
        <v>081017</v>
      </c>
    </row>
    <row r="17026" spans="1:8">
      <c r="A17026">
        <v>2604183</v>
      </c>
      <c r="B17026" t="s">
        <v>14378</v>
      </c>
      <c r="C17026" t="s">
        <v>1068</v>
      </c>
      <c r="D17026" t="s">
        <v>111</v>
      </c>
      <c r="E17026" t="s">
        <v>71</v>
      </c>
      <c r="F17026" s="1" t="s">
        <v>202</v>
      </c>
      <c r="G17026" t="s">
        <v>211</v>
      </c>
      <c r="H17026" t="str">
        <f>VLOOKUP(F17026,Clubs!$A$1:$D$220,4,)</f>
        <v>081017</v>
      </c>
    </row>
    <row r="17027" spans="1:8">
      <c r="A17027">
        <v>2604187</v>
      </c>
      <c r="B17027" t="s">
        <v>14379</v>
      </c>
      <c r="C17027" t="s">
        <v>1245</v>
      </c>
      <c r="D17027" t="s">
        <v>8640</v>
      </c>
      <c r="E17027" t="s">
        <v>75</v>
      </c>
      <c r="F17027" s="1" t="s">
        <v>202</v>
      </c>
      <c r="G17027" t="s">
        <v>211</v>
      </c>
      <c r="H17027" t="str">
        <f>VLOOKUP(F17027,Clubs!$A$1:$D$220,4,)</f>
        <v>081017</v>
      </c>
    </row>
    <row r="17028" spans="1:8">
      <c r="A17028">
        <v>2604200</v>
      </c>
      <c r="B17028" t="s">
        <v>14380</v>
      </c>
      <c r="C17028" t="s">
        <v>3603</v>
      </c>
      <c r="D17028" t="s">
        <v>8640</v>
      </c>
      <c r="E17028" t="s">
        <v>71</v>
      </c>
      <c r="F17028" s="1" t="s">
        <v>202</v>
      </c>
      <c r="G17028" t="s">
        <v>211</v>
      </c>
      <c r="H17028" t="str">
        <f>VLOOKUP(F17028,Clubs!$A$1:$D$220,4,)</f>
        <v>081017</v>
      </c>
    </row>
    <row r="17029" spans="1:8">
      <c r="A17029">
        <v>2604213</v>
      </c>
      <c r="B17029" t="s">
        <v>14381</v>
      </c>
      <c r="C17029" t="s">
        <v>1663</v>
      </c>
      <c r="D17029" t="s">
        <v>8640</v>
      </c>
      <c r="E17029" t="s">
        <v>71</v>
      </c>
      <c r="F17029" s="1" t="s">
        <v>202</v>
      </c>
      <c r="G17029" t="s">
        <v>211</v>
      </c>
      <c r="H17029" t="str">
        <f>VLOOKUP(F17029,Clubs!$A$1:$D$220,4,)</f>
        <v>081017</v>
      </c>
    </row>
    <row r="17030" spans="1:8">
      <c r="A17030">
        <v>2604215</v>
      </c>
      <c r="B17030" t="s">
        <v>14382</v>
      </c>
      <c r="C17030" t="s">
        <v>1838</v>
      </c>
      <c r="D17030" t="s">
        <v>165</v>
      </c>
      <c r="E17030" t="s">
        <v>71</v>
      </c>
      <c r="F17030" s="1" t="s">
        <v>228</v>
      </c>
      <c r="G17030" t="s">
        <v>74</v>
      </c>
      <c r="H17030" t="str">
        <f>VLOOKUP(F17030,Clubs!$A$1:$D$220,4,)</f>
        <v>012003</v>
      </c>
    </row>
    <row r="17031" spans="1:8">
      <c r="A17031">
        <v>2604236</v>
      </c>
      <c r="B17031" t="s">
        <v>5329</v>
      </c>
      <c r="C17031" t="s">
        <v>1088</v>
      </c>
      <c r="D17031" t="s">
        <v>8640</v>
      </c>
      <c r="E17031" t="s">
        <v>71</v>
      </c>
      <c r="F17031" s="1" t="s">
        <v>8544</v>
      </c>
      <c r="G17031" t="s">
        <v>211</v>
      </c>
      <c r="H17031" t="str">
        <f>VLOOKUP(F17031,Clubs!$A$1:$D$220,4,)</f>
        <v>066032</v>
      </c>
    </row>
    <row r="17032" spans="1:8">
      <c r="A17032">
        <v>2604247</v>
      </c>
      <c r="B17032" t="s">
        <v>4751</v>
      </c>
      <c r="C17032" t="s">
        <v>752</v>
      </c>
      <c r="D17032" t="s">
        <v>8640</v>
      </c>
      <c r="E17032" t="s">
        <v>75</v>
      </c>
      <c r="F17032" s="1" t="s">
        <v>10855</v>
      </c>
      <c r="G17032" t="s">
        <v>74</v>
      </c>
      <c r="H17032" t="str">
        <f>VLOOKUP(F17032,Clubs!$A$1:$D$220,4,)</f>
        <v>031066</v>
      </c>
    </row>
    <row r="17033" spans="1:8">
      <c r="A17033">
        <v>2604248</v>
      </c>
      <c r="B17033" t="s">
        <v>7512</v>
      </c>
      <c r="C17033" t="s">
        <v>2078</v>
      </c>
      <c r="D17033" t="s">
        <v>111</v>
      </c>
      <c r="E17033" t="s">
        <v>71</v>
      </c>
      <c r="F17033" s="1" t="s">
        <v>334</v>
      </c>
      <c r="G17033" t="s">
        <v>211</v>
      </c>
      <c r="H17033" t="str">
        <f>VLOOKUP(F17033,Clubs!$A$1:$D$220,4,)</f>
        <v>065019</v>
      </c>
    </row>
    <row r="17034" spans="1:8">
      <c r="A17034">
        <v>2604317</v>
      </c>
      <c r="B17034" t="s">
        <v>968</v>
      </c>
      <c r="C17034" t="s">
        <v>2470</v>
      </c>
      <c r="D17034" t="s">
        <v>8640</v>
      </c>
      <c r="E17034" t="s">
        <v>71</v>
      </c>
      <c r="F17034" s="1" t="s">
        <v>10894</v>
      </c>
      <c r="G17034" t="s">
        <v>201</v>
      </c>
      <c r="H17034" t="str">
        <f>VLOOKUP(F17034,Clubs!$A$1:$D$220,4,)</f>
        <v>081017</v>
      </c>
    </row>
    <row r="17035" spans="1:8">
      <c r="A17035">
        <v>2604340</v>
      </c>
      <c r="B17035" t="s">
        <v>14383</v>
      </c>
      <c r="C17035" t="s">
        <v>910</v>
      </c>
      <c r="D17035" t="s">
        <v>111</v>
      </c>
      <c r="E17035" t="s">
        <v>71</v>
      </c>
      <c r="F17035" s="1" t="s">
        <v>288</v>
      </c>
      <c r="G17035" t="s">
        <v>211</v>
      </c>
      <c r="H17035" t="str">
        <f>VLOOKUP(F17035,Clubs!$A$1:$D$220,4,)</f>
        <v>065020</v>
      </c>
    </row>
    <row r="17036" spans="1:8">
      <c r="A17036">
        <v>2604357</v>
      </c>
      <c r="B17036" t="s">
        <v>1836</v>
      </c>
      <c r="C17036" t="s">
        <v>1147</v>
      </c>
      <c r="D17036" t="s">
        <v>8640</v>
      </c>
      <c r="E17036" t="s">
        <v>75</v>
      </c>
      <c r="F17036" s="1" t="s">
        <v>8524</v>
      </c>
      <c r="G17036" t="s">
        <v>211</v>
      </c>
      <c r="H17036" t="str">
        <f>VLOOKUP(F17036,Clubs!$A$1:$D$220,4,)</f>
        <v>030076</v>
      </c>
    </row>
    <row r="17037" spans="1:8">
      <c r="A17037">
        <v>2604432</v>
      </c>
      <c r="B17037" t="s">
        <v>6819</v>
      </c>
      <c r="C17037" t="s">
        <v>609</v>
      </c>
      <c r="D17037" t="s">
        <v>8640</v>
      </c>
      <c r="E17037" t="s">
        <v>71</v>
      </c>
      <c r="F17037" s="1" t="s">
        <v>298</v>
      </c>
      <c r="G17037" t="s">
        <v>167</v>
      </c>
      <c r="H17037" t="str">
        <f>VLOOKUP(F17037,Clubs!$A$1:$D$220,4,)</f>
        <v>034066</v>
      </c>
    </row>
    <row r="17038" spans="1:8">
      <c r="A17038">
        <v>2604484</v>
      </c>
      <c r="B17038" t="s">
        <v>14384</v>
      </c>
      <c r="C17038" t="s">
        <v>1174</v>
      </c>
      <c r="D17038" t="s">
        <v>111</v>
      </c>
      <c r="E17038" t="s">
        <v>71</v>
      </c>
      <c r="F17038" s="1" t="s">
        <v>215</v>
      </c>
      <c r="G17038" t="s">
        <v>74</v>
      </c>
      <c r="H17038" t="str">
        <f>VLOOKUP(F17038,Clubs!$A$1:$D$220,4,)</f>
        <v>031042</v>
      </c>
    </row>
    <row r="17039" spans="1:8">
      <c r="A17039">
        <v>2604546</v>
      </c>
      <c r="B17039" t="s">
        <v>1708</v>
      </c>
      <c r="C17039" t="s">
        <v>784</v>
      </c>
      <c r="D17039" t="s">
        <v>8640</v>
      </c>
      <c r="E17039" t="s">
        <v>75</v>
      </c>
      <c r="F17039" s="1" t="s">
        <v>8676</v>
      </c>
      <c r="G17039" t="s">
        <v>74</v>
      </c>
      <c r="H17039" t="str">
        <f>VLOOKUP(F17039,Clubs!$A$1:$D$220,4,)</f>
        <v>034477</v>
      </c>
    </row>
    <row r="17040" spans="1:8">
      <c r="A17040">
        <v>2604571</v>
      </c>
      <c r="B17040" t="s">
        <v>2171</v>
      </c>
      <c r="C17040" t="s">
        <v>757</v>
      </c>
      <c r="D17040" t="s">
        <v>111</v>
      </c>
      <c r="E17040" t="s">
        <v>75</v>
      </c>
      <c r="F17040" s="1" t="s">
        <v>197</v>
      </c>
      <c r="G17040" t="s">
        <v>74</v>
      </c>
      <c r="H17040" t="str">
        <f>VLOOKUP(F17040,Clubs!$A$1:$D$220,4,)</f>
        <v>031067</v>
      </c>
    </row>
    <row r="17041" spans="1:8">
      <c r="A17041">
        <v>2604647</v>
      </c>
      <c r="B17041" t="s">
        <v>14385</v>
      </c>
      <c r="C17041" t="s">
        <v>1135</v>
      </c>
      <c r="D17041" t="s">
        <v>8640</v>
      </c>
      <c r="E17041" t="s">
        <v>71</v>
      </c>
      <c r="F17041" s="1" t="s">
        <v>281</v>
      </c>
      <c r="G17041" t="s">
        <v>74</v>
      </c>
      <c r="H17041" t="str">
        <f>VLOOKUP(F17041,Clubs!$A$1:$D$220,4,)</f>
        <v>082020</v>
      </c>
    </row>
    <row r="17042" spans="1:8">
      <c r="A17042">
        <v>2604648</v>
      </c>
      <c r="B17042" t="s">
        <v>6167</v>
      </c>
      <c r="C17042" t="s">
        <v>1121</v>
      </c>
      <c r="D17042" t="s">
        <v>8640</v>
      </c>
      <c r="E17042" t="s">
        <v>75</v>
      </c>
      <c r="F17042" s="1" t="s">
        <v>281</v>
      </c>
      <c r="G17042" t="s">
        <v>74</v>
      </c>
      <c r="H17042" t="str">
        <f>VLOOKUP(F17042,Clubs!$A$1:$D$220,4,)</f>
        <v>082020</v>
      </c>
    </row>
    <row r="17043" spans="1:8">
      <c r="A17043">
        <v>2604656</v>
      </c>
      <c r="B17043" t="s">
        <v>2916</v>
      </c>
      <c r="C17043" t="s">
        <v>1385</v>
      </c>
      <c r="D17043" t="s">
        <v>8640</v>
      </c>
      <c r="E17043" t="s">
        <v>71</v>
      </c>
      <c r="F17043" s="1" t="s">
        <v>275</v>
      </c>
      <c r="G17043" t="s">
        <v>201</v>
      </c>
      <c r="H17043" t="str">
        <f>VLOOKUP(F17043,Clubs!$A$1:$D$220,4,)</f>
        <v>081061</v>
      </c>
    </row>
    <row r="17044" spans="1:8">
      <c r="A17044">
        <v>2604663</v>
      </c>
      <c r="B17044" t="s">
        <v>7884</v>
      </c>
      <c r="C17044" t="s">
        <v>4051</v>
      </c>
      <c r="D17044" t="s">
        <v>165</v>
      </c>
      <c r="E17044" t="s">
        <v>71</v>
      </c>
      <c r="F17044" s="1" t="s">
        <v>331</v>
      </c>
      <c r="G17044" t="s">
        <v>74</v>
      </c>
      <c r="H17044" t="str">
        <f>VLOOKUP(F17044,Clubs!$A$1:$D$220,4,)</f>
        <v>034058</v>
      </c>
    </row>
    <row r="17045" spans="1:8">
      <c r="A17045">
        <v>2604682</v>
      </c>
      <c r="B17045" t="s">
        <v>14386</v>
      </c>
      <c r="C17045" t="s">
        <v>1951</v>
      </c>
      <c r="D17045" t="s">
        <v>165</v>
      </c>
      <c r="E17045" t="s">
        <v>71</v>
      </c>
      <c r="F17045" s="1" t="s">
        <v>209</v>
      </c>
      <c r="G17045" t="s">
        <v>74</v>
      </c>
      <c r="H17045" t="str">
        <f>VLOOKUP(F17045,Clubs!$A$1:$D$220,4,)</f>
        <v>034066</v>
      </c>
    </row>
    <row r="17046" spans="1:8">
      <c r="A17046">
        <v>2604689</v>
      </c>
      <c r="B17046" t="s">
        <v>4882</v>
      </c>
      <c r="C17046" t="s">
        <v>1067</v>
      </c>
      <c r="D17046" t="s">
        <v>165</v>
      </c>
      <c r="E17046" t="s">
        <v>71</v>
      </c>
      <c r="F17046" s="1" t="s">
        <v>299</v>
      </c>
      <c r="G17046" t="s">
        <v>74</v>
      </c>
      <c r="H17046" t="str">
        <f>VLOOKUP(F17046,Clubs!$A$1:$D$220,4,)</f>
        <v>012002</v>
      </c>
    </row>
    <row r="17047" spans="1:8">
      <c r="A17047">
        <v>2604713</v>
      </c>
      <c r="B17047" t="s">
        <v>14387</v>
      </c>
      <c r="C17047" t="s">
        <v>635</v>
      </c>
      <c r="D17047" t="s">
        <v>111</v>
      </c>
      <c r="E17047" t="s">
        <v>71</v>
      </c>
      <c r="F17047" s="1" t="s">
        <v>227</v>
      </c>
      <c r="G17047" t="s">
        <v>211</v>
      </c>
      <c r="H17047" t="str">
        <f>VLOOKUP(F17047,Clubs!$A$1:$D$220,4,)</f>
        <v>065020</v>
      </c>
    </row>
    <row r="17048" spans="1:8">
      <c r="A17048">
        <v>2604726</v>
      </c>
      <c r="B17048" t="s">
        <v>8831</v>
      </c>
      <c r="C17048" t="s">
        <v>754</v>
      </c>
      <c r="D17048" t="s">
        <v>8640</v>
      </c>
      <c r="E17048" t="s">
        <v>75</v>
      </c>
      <c r="F17048" s="1" t="s">
        <v>337</v>
      </c>
      <c r="G17048" t="s">
        <v>211</v>
      </c>
      <c r="H17048" t="str">
        <f>VLOOKUP(F17048,Clubs!$A$1:$D$220,4,)</f>
        <v>031053</v>
      </c>
    </row>
    <row r="17049" spans="1:8">
      <c r="A17049">
        <v>2604736</v>
      </c>
      <c r="B17049" t="s">
        <v>14388</v>
      </c>
      <c r="C17049" t="s">
        <v>578</v>
      </c>
      <c r="D17049" t="s">
        <v>109</v>
      </c>
      <c r="E17049" t="s">
        <v>71</v>
      </c>
      <c r="F17049" s="1" t="s">
        <v>213</v>
      </c>
      <c r="G17049" t="s">
        <v>74</v>
      </c>
      <c r="H17049" t="str">
        <f>VLOOKUP(F17049,Clubs!$A$1:$D$220,4,)</f>
        <v>066032</v>
      </c>
    </row>
    <row r="17050" spans="1:8">
      <c r="A17050">
        <v>2604754</v>
      </c>
      <c r="B17050" t="s">
        <v>14389</v>
      </c>
      <c r="C17050" t="s">
        <v>1495</v>
      </c>
      <c r="D17050" t="s">
        <v>166</v>
      </c>
      <c r="E17050" t="s">
        <v>75</v>
      </c>
      <c r="F17050" s="1" t="s">
        <v>231</v>
      </c>
      <c r="G17050" t="s">
        <v>74</v>
      </c>
      <c r="H17050" t="str">
        <f>VLOOKUP(F17050,Clubs!$A$1:$D$220,4,)</f>
        <v>032002</v>
      </c>
    </row>
    <row r="17051" spans="1:8">
      <c r="A17051">
        <v>2604755</v>
      </c>
      <c r="B17051" t="s">
        <v>14390</v>
      </c>
      <c r="C17051" t="s">
        <v>14391</v>
      </c>
      <c r="D17051" t="s">
        <v>166</v>
      </c>
      <c r="E17051" t="s">
        <v>71</v>
      </c>
      <c r="F17051" s="1" t="s">
        <v>353</v>
      </c>
      <c r="G17051" t="s">
        <v>74</v>
      </c>
      <c r="H17051" t="str">
        <f>VLOOKUP(F17051,Clubs!$A$1:$D$220,4,)</f>
        <v>081061</v>
      </c>
    </row>
    <row r="17052" spans="1:8">
      <c r="A17052">
        <v>2604763</v>
      </c>
      <c r="B17052" t="s">
        <v>14392</v>
      </c>
      <c r="C17052" t="s">
        <v>831</v>
      </c>
      <c r="D17052" t="s">
        <v>8640</v>
      </c>
      <c r="E17052" t="s">
        <v>71</v>
      </c>
      <c r="F17052" s="1" t="s">
        <v>271</v>
      </c>
      <c r="G17052" t="s">
        <v>211</v>
      </c>
      <c r="H17052" t="str">
        <f>VLOOKUP(F17052,Clubs!$A$1:$D$220,4,)</f>
        <v>082017</v>
      </c>
    </row>
    <row r="17053" spans="1:8">
      <c r="A17053">
        <v>2604766</v>
      </c>
      <c r="B17053" t="s">
        <v>10529</v>
      </c>
      <c r="C17053" t="s">
        <v>626</v>
      </c>
      <c r="D17053" t="s">
        <v>165</v>
      </c>
      <c r="E17053" t="s">
        <v>75</v>
      </c>
      <c r="F17053" s="1" t="s">
        <v>8673</v>
      </c>
      <c r="G17053" t="s">
        <v>74</v>
      </c>
      <c r="H17053" t="str">
        <f>VLOOKUP(F17053,Clubs!$A$1:$D$220,4,)</f>
        <v>034476</v>
      </c>
    </row>
    <row r="17054" spans="1:8">
      <c r="A17054">
        <v>2604788</v>
      </c>
      <c r="B17054" t="s">
        <v>2864</v>
      </c>
      <c r="C17054" t="s">
        <v>814</v>
      </c>
      <c r="D17054" t="s">
        <v>166</v>
      </c>
      <c r="E17054" t="s">
        <v>71</v>
      </c>
      <c r="F17054" s="1" t="s">
        <v>8539</v>
      </c>
      <c r="G17054" t="s">
        <v>74</v>
      </c>
      <c r="H17054" t="str">
        <f>VLOOKUP(F17054,Clubs!$A$1:$D$220,4,)</f>
        <v>066037</v>
      </c>
    </row>
    <row r="17055" spans="1:8">
      <c r="A17055">
        <v>2604789</v>
      </c>
      <c r="B17055" t="s">
        <v>14393</v>
      </c>
      <c r="C17055" t="s">
        <v>14394</v>
      </c>
      <c r="D17055" t="s">
        <v>165</v>
      </c>
      <c r="E17055" t="s">
        <v>75</v>
      </c>
      <c r="F17055" s="1" t="s">
        <v>8539</v>
      </c>
      <c r="G17055" t="s">
        <v>74</v>
      </c>
      <c r="H17055" t="str">
        <f>VLOOKUP(F17055,Clubs!$A$1:$D$220,4,)</f>
        <v>066037</v>
      </c>
    </row>
    <row r="17056" spans="1:8">
      <c r="A17056">
        <v>2604801</v>
      </c>
      <c r="B17056" t="s">
        <v>14395</v>
      </c>
      <c r="C17056" t="s">
        <v>1017</v>
      </c>
      <c r="D17056" t="s">
        <v>166</v>
      </c>
      <c r="E17056" t="s">
        <v>71</v>
      </c>
      <c r="F17056" s="1" t="s">
        <v>209</v>
      </c>
      <c r="G17056" t="s">
        <v>74</v>
      </c>
      <c r="H17056" t="str">
        <f>VLOOKUP(F17056,Clubs!$A$1:$D$220,4,)</f>
        <v>034066</v>
      </c>
    </row>
    <row r="17057" spans="1:8">
      <c r="A17057">
        <v>2604805</v>
      </c>
      <c r="B17057" t="s">
        <v>14396</v>
      </c>
      <c r="C17057" t="s">
        <v>1337</v>
      </c>
      <c r="D17057" t="s">
        <v>165</v>
      </c>
      <c r="E17057" t="s">
        <v>71</v>
      </c>
      <c r="F17057" s="1" t="s">
        <v>209</v>
      </c>
      <c r="G17057" t="s">
        <v>74</v>
      </c>
      <c r="H17057" t="str">
        <f>VLOOKUP(F17057,Clubs!$A$1:$D$220,4,)</f>
        <v>034066</v>
      </c>
    </row>
    <row r="17058" spans="1:8">
      <c r="A17058">
        <v>2604806</v>
      </c>
      <c r="B17058" t="s">
        <v>6665</v>
      </c>
      <c r="C17058" t="s">
        <v>779</v>
      </c>
      <c r="D17058" t="s">
        <v>115</v>
      </c>
      <c r="E17058" t="s">
        <v>71</v>
      </c>
      <c r="F17058" s="1" t="s">
        <v>209</v>
      </c>
      <c r="G17058" t="s">
        <v>74</v>
      </c>
      <c r="H17058" t="str">
        <f>VLOOKUP(F17058,Clubs!$A$1:$D$220,4,)</f>
        <v>034066</v>
      </c>
    </row>
    <row r="17059" spans="1:8">
      <c r="A17059">
        <v>2604856</v>
      </c>
      <c r="B17059" t="s">
        <v>5856</v>
      </c>
      <c r="C17059" t="s">
        <v>761</v>
      </c>
      <c r="D17059" t="s">
        <v>115</v>
      </c>
      <c r="E17059" t="s">
        <v>71</v>
      </c>
      <c r="F17059" s="1" t="s">
        <v>241</v>
      </c>
      <c r="G17059" t="s">
        <v>211</v>
      </c>
      <c r="H17059" t="str">
        <f>VLOOKUP(F17059,Clubs!$A$1:$D$220,4,)</f>
        <v>034072</v>
      </c>
    </row>
    <row r="17060" spans="1:8">
      <c r="A17060">
        <v>2604889</v>
      </c>
      <c r="B17060" t="s">
        <v>5198</v>
      </c>
      <c r="C17060" t="s">
        <v>1667</v>
      </c>
      <c r="D17060" t="s">
        <v>8640</v>
      </c>
      <c r="E17060" t="s">
        <v>71</v>
      </c>
      <c r="F17060" s="1" t="s">
        <v>200</v>
      </c>
      <c r="G17060" t="s">
        <v>74</v>
      </c>
      <c r="H17060" t="str">
        <f>VLOOKUP(F17060,Clubs!$A$1:$D$220,4,)</f>
        <v>011024</v>
      </c>
    </row>
    <row r="17061" spans="1:8">
      <c r="A17061">
        <v>2604890</v>
      </c>
      <c r="B17061" t="s">
        <v>14397</v>
      </c>
      <c r="C17061" t="s">
        <v>1504</v>
      </c>
      <c r="D17061" t="s">
        <v>8640</v>
      </c>
      <c r="E17061" t="s">
        <v>71</v>
      </c>
      <c r="F17061" s="1" t="s">
        <v>200</v>
      </c>
      <c r="G17061" t="s">
        <v>74</v>
      </c>
      <c r="H17061" t="str">
        <f>VLOOKUP(F17061,Clubs!$A$1:$D$220,4,)</f>
        <v>011024</v>
      </c>
    </row>
    <row r="17062" spans="1:8">
      <c r="A17062">
        <v>2604916</v>
      </c>
      <c r="B17062" t="s">
        <v>14398</v>
      </c>
      <c r="C17062" t="s">
        <v>1129</v>
      </c>
      <c r="D17062" t="s">
        <v>8640</v>
      </c>
      <c r="E17062" t="s">
        <v>71</v>
      </c>
      <c r="F17062" s="1" t="s">
        <v>269</v>
      </c>
      <c r="G17062" t="s">
        <v>74</v>
      </c>
      <c r="H17062" t="str">
        <f>VLOOKUP(F17062,Clubs!$A$1:$D$220,4,)</f>
        <v>034069</v>
      </c>
    </row>
    <row r="17063" spans="1:8">
      <c r="A17063">
        <v>2604921</v>
      </c>
      <c r="B17063" t="s">
        <v>708</v>
      </c>
      <c r="C17063" t="s">
        <v>1167</v>
      </c>
      <c r="D17063" t="s">
        <v>110</v>
      </c>
      <c r="E17063" t="s">
        <v>71</v>
      </c>
      <c r="F17063" s="1" t="s">
        <v>271</v>
      </c>
      <c r="G17063" t="s">
        <v>211</v>
      </c>
      <c r="H17063" t="str">
        <f>VLOOKUP(F17063,Clubs!$A$1:$D$220,4,)</f>
        <v>082017</v>
      </c>
    </row>
    <row r="17064" spans="1:8">
      <c r="A17064">
        <v>2604941</v>
      </c>
      <c r="B17064" t="s">
        <v>14399</v>
      </c>
      <c r="C17064" t="s">
        <v>593</v>
      </c>
      <c r="D17064" t="s">
        <v>109</v>
      </c>
      <c r="E17064" t="s">
        <v>71</v>
      </c>
      <c r="F17064" s="1" t="s">
        <v>196</v>
      </c>
      <c r="G17064" t="s">
        <v>74</v>
      </c>
      <c r="H17064" t="str">
        <f>VLOOKUP(F17064,Clubs!$A$1:$D$220,4,)</f>
        <v>031051</v>
      </c>
    </row>
    <row r="17065" spans="1:8">
      <c r="A17065">
        <v>2604954</v>
      </c>
      <c r="B17065" t="s">
        <v>14400</v>
      </c>
      <c r="C17065" t="s">
        <v>3564</v>
      </c>
      <c r="D17065" t="s">
        <v>8640</v>
      </c>
      <c r="E17065" t="s">
        <v>71</v>
      </c>
      <c r="F17065" s="1" t="s">
        <v>196</v>
      </c>
      <c r="G17065" t="s">
        <v>74</v>
      </c>
      <c r="H17065" t="str">
        <f>VLOOKUP(F17065,Clubs!$A$1:$D$220,4,)</f>
        <v>031051</v>
      </c>
    </row>
    <row r="17066" spans="1:8">
      <c r="A17066">
        <v>2604962</v>
      </c>
      <c r="B17066" t="s">
        <v>14401</v>
      </c>
      <c r="C17066" t="s">
        <v>1457</v>
      </c>
      <c r="D17066" t="s">
        <v>111</v>
      </c>
      <c r="E17066" t="s">
        <v>75</v>
      </c>
      <c r="F17066" s="1" t="s">
        <v>234</v>
      </c>
      <c r="G17066" t="s">
        <v>211</v>
      </c>
      <c r="H17066" t="str">
        <f>VLOOKUP(F17066,Clubs!$A$1:$D$220,4,)</f>
        <v>081050</v>
      </c>
    </row>
    <row r="17067" spans="1:8">
      <c r="A17067">
        <v>2604965</v>
      </c>
      <c r="B17067" t="s">
        <v>9904</v>
      </c>
      <c r="C17067" t="s">
        <v>688</v>
      </c>
      <c r="D17067" t="s">
        <v>8640</v>
      </c>
      <c r="E17067" t="s">
        <v>75</v>
      </c>
      <c r="F17067" s="1" t="s">
        <v>234</v>
      </c>
      <c r="G17067" t="s">
        <v>211</v>
      </c>
      <c r="H17067" t="str">
        <f>VLOOKUP(F17067,Clubs!$A$1:$D$220,4,)</f>
        <v>081050</v>
      </c>
    </row>
    <row r="17068" spans="1:8">
      <c r="A17068">
        <v>2604996</v>
      </c>
      <c r="B17068" t="s">
        <v>14402</v>
      </c>
      <c r="C17068" t="s">
        <v>1525</v>
      </c>
      <c r="D17068" t="s">
        <v>8640</v>
      </c>
      <c r="E17068" t="s">
        <v>71</v>
      </c>
      <c r="F17068" s="1" t="s">
        <v>224</v>
      </c>
      <c r="G17068" t="s">
        <v>201</v>
      </c>
      <c r="H17068" t="str">
        <f>VLOOKUP(F17068,Clubs!$A$1:$D$220,4,)</f>
        <v>046014</v>
      </c>
    </row>
    <row r="17069" spans="1:8">
      <c r="A17069">
        <v>2605009</v>
      </c>
      <c r="B17069" t="s">
        <v>14403</v>
      </c>
      <c r="C17069" t="s">
        <v>737</v>
      </c>
      <c r="D17069" t="s">
        <v>166</v>
      </c>
      <c r="E17069" t="s">
        <v>75</v>
      </c>
      <c r="F17069" s="1" t="s">
        <v>336</v>
      </c>
      <c r="G17069" t="s">
        <v>74</v>
      </c>
      <c r="H17069" t="str">
        <f>VLOOKUP(F17069,Clubs!$A$1:$D$220,4,)</f>
        <v>030076</v>
      </c>
    </row>
    <row r="17070" spans="1:8">
      <c r="A17070">
        <v>2605015</v>
      </c>
      <c r="B17070" t="s">
        <v>14404</v>
      </c>
      <c r="C17070" t="s">
        <v>14405</v>
      </c>
      <c r="D17070" t="s">
        <v>109</v>
      </c>
      <c r="E17070" t="s">
        <v>71</v>
      </c>
      <c r="F17070" s="1" t="s">
        <v>336</v>
      </c>
      <c r="G17070" t="s">
        <v>74</v>
      </c>
      <c r="H17070" t="str">
        <f>VLOOKUP(F17070,Clubs!$A$1:$D$220,4,)</f>
        <v>030076</v>
      </c>
    </row>
    <row r="17071" spans="1:8">
      <c r="A17071">
        <v>2605027</v>
      </c>
      <c r="B17071" t="s">
        <v>14406</v>
      </c>
      <c r="C17071" t="s">
        <v>1417</v>
      </c>
      <c r="D17071" t="s">
        <v>165</v>
      </c>
      <c r="E17071" t="s">
        <v>71</v>
      </c>
      <c r="F17071" s="1" t="s">
        <v>235</v>
      </c>
      <c r="G17071" t="s">
        <v>74</v>
      </c>
      <c r="H17071" t="str">
        <f>VLOOKUP(F17071,Clubs!$A$1:$D$220,4,)</f>
        <v>030003</v>
      </c>
    </row>
    <row r="17072" spans="1:8">
      <c r="A17072">
        <v>2605063</v>
      </c>
      <c r="B17072" t="s">
        <v>14407</v>
      </c>
      <c r="C17072" t="s">
        <v>14408</v>
      </c>
      <c r="D17072" t="s">
        <v>166</v>
      </c>
      <c r="E17072" t="s">
        <v>71</v>
      </c>
      <c r="F17072" s="1" t="s">
        <v>216</v>
      </c>
      <c r="G17072" t="s">
        <v>74</v>
      </c>
      <c r="H17072" t="str">
        <f>VLOOKUP(F17072,Clubs!$A$1:$D$220,4,)</f>
        <v>065012</v>
      </c>
    </row>
    <row r="17073" spans="1:8">
      <c r="A17073">
        <v>2605066</v>
      </c>
      <c r="B17073" t="s">
        <v>14409</v>
      </c>
      <c r="C17073" t="s">
        <v>674</v>
      </c>
      <c r="D17073" t="s">
        <v>110</v>
      </c>
      <c r="E17073" t="s">
        <v>75</v>
      </c>
      <c r="F17073" s="1" t="s">
        <v>257</v>
      </c>
      <c r="G17073" t="s">
        <v>74</v>
      </c>
      <c r="H17073" t="str">
        <f>VLOOKUP(F17073,Clubs!$A$1:$D$220,4,)</f>
        <v>031003</v>
      </c>
    </row>
    <row r="17074" spans="1:8">
      <c r="A17074">
        <v>2605067</v>
      </c>
      <c r="B17074" t="s">
        <v>14410</v>
      </c>
      <c r="C17074" t="s">
        <v>14411</v>
      </c>
      <c r="D17074" t="s">
        <v>166</v>
      </c>
      <c r="E17074" t="s">
        <v>71</v>
      </c>
      <c r="F17074" s="1" t="s">
        <v>216</v>
      </c>
      <c r="G17074" t="s">
        <v>74</v>
      </c>
      <c r="H17074" t="str">
        <f>VLOOKUP(F17074,Clubs!$A$1:$D$220,4,)</f>
        <v>065012</v>
      </c>
    </row>
    <row r="17075" spans="1:8">
      <c r="A17075">
        <v>2605089</v>
      </c>
      <c r="B17075" t="s">
        <v>1992</v>
      </c>
      <c r="C17075" t="s">
        <v>1240</v>
      </c>
      <c r="D17075" t="s">
        <v>111</v>
      </c>
      <c r="E17075" t="s">
        <v>75</v>
      </c>
      <c r="F17075" s="1" t="s">
        <v>230</v>
      </c>
      <c r="G17075" t="s">
        <v>74</v>
      </c>
      <c r="H17075" t="str">
        <f>VLOOKUP(F17075,Clubs!$A$1:$D$220,4,)</f>
        <v>031025</v>
      </c>
    </row>
    <row r="17076" spans="1:8">
      <c r="A17076">
        <v>2605094</v>
      </c>
      <c r="B17076" t="s">
        <v>14412</v>
      </c>
      <c r="C17076" t="s">
        <v>910</v>
      </c>
      <c r="D17076" t="s">
        <v>111</v>
      </c>
      <c r="E17076" t="s">
        <v>71</v>
      </c>
      <c r="F17076" s="1" t="s">
        <v>340</v>
      </c>
      <c r="G17076" t="s">
        <v>211</v>
      </c>
      <c r="H17076" t="str">
        <f>VLOOKUP(F17076,Clubs!$A$1:$D$220,4,)</f>
        <v>082019</v>
      </c>
    </row>
    <row r="17077" spans="1:8">
      <c r="A17077">
        <v>2605114</v>
      </c>
      <c r="B17077" t="s">
        <v>9422</v>
      </c>
      <c r="C17077" t="s">
        <v>720</v>
      </c>
      <c r="D17077" t="s">
        <v>166</v>
      </c>
      <c r="E17077" t="s">
        <v>75</v>
      </c>
      <c r="F17077" s="1" t="s">
        <v>234</v>
      </c>
      <c r="G17077" t="s">
        <v>74</v>
      </c>
      <c r="H17077" t="str">
        <f>VLOOKUP(F17077,Clubs!$A$1:$D$220,4,)</f>
        <v>081050</v>
      </c>
    </row>
    <row r="17078" spans="1:8">
      <c r="A17078">
        <v>2605129</v>
      </c>
      <c r="B17078" t="s">
        <v>14413</v>
      </c>
      <c r="C17078" t="s">
        <v>953</v>
      </c>
      <c r="D17078" t="s">
        <v>8640</v>
      </c>
      <c r="E17078" t="s">
        <v>71</v>
      </c>
      <c r="F17078" s="1" t="s">
        <v>196</v>
      </c>
      <c r="G17078" t="s">
        <v>74</v>
      </c>
      <c r="H17078" t="str">
        <f>VLOOKUP(F17078,Clubs!$A$1:$D$220,4,)</f>
        <v>031051</v>
      </c>
    </row>
    <row r="17079" spans="1:8">
      <c r="A17079">
        <v>2605132</v>
      </c>
      <c r="B17079" t="s">
        <v>2890</v>
      </c>
      <c r="C17079" t="s">
        <v>882</v>
      </c>
      <c r="D17079" t="s">
        <v>109</v>
      </c>
      <c r="E17079" t="s">
        <v>75</v>
      </c>
      <c r="F17079" s="1" t="s">
        <v>263</v>
      </c>
      <c r="G17079" t="s">
        <v>74</v>
      </c>
      <c r="H17079" t="str">
        <f>VLOOKUP(F17079,Clubs!$A$1:$D$220,4,)</f>
        <v>034062</v>
      </c>
    </row>
    <row r="17080" spans="1:8">
      <c r="A17080">
        <v>2605136</v>
      </c>
      <c r="B17080" t="s">
        <v>13762</v>
      </c>
      <c r="C17080" t="s">
        <v>840</v>
      </c>
      <c r="D17080" t="s">
        <v>111</v>
      </c>
      <c r="E17080" t="s">
        <v>75</v>
      </c>
      <c r="F17080" s="1" t="s">
        <v>263</v>
      </c>
      <c r="G17080" t="s">
        <v>211</v>
      </c>
      <c r="H17080" t="str">
        <f>VLOOKUP(F17080,Clubs!$A$1:$D$220,4,)</f>
        <v>034062</v>
      </c>
    </row>
    <row r="17081" spans="1:8">
      <c r="A17081">
        <v>2605137</v>
      </c>
      <c r="B17081" t="s">
        <v>14414</v>
      </c>
      <c r="C17081" t="s">
        <v>7529</v>
      </c>
      <c r="D17081" t="s">
        <v>8640</v>
      </c>
      <c r="E17081" t="s">
        <v>75</v>
      </c>
      <c r="F17081" s="1" t="s">
        <v>263</v>
      </c>
      <c r="G17081" t="s">
        <v>211</v>
      </c>
      <c r="H17081" t="str">
        <f>VLOOKUP(F17081,Clubs!$A$1:$D$220,4,)</f>
        <v>034062</v>
      </c>
    </row>
    <row r="17082" spans="1:8">
      <c r="A17082">
        <v>2605143</v>
      </c>
      <c r="B17082" t="s">
        <v>14415</v>
      </c>
      <c r="C17082" t="s">
        <v>876</v>
      </c>
      <c r="D17082" t="s">
        <v>8640</v>
      </c>
      <c r="E17082" t="s">
        <v>71</v>
      </c>
      <c r="F17082" s="1" t="s">
        <v>224</v>
      </c>
      <c r="G17082" t="s">
        <v>201</v>
      </c>
      <c r="H17082" t="str">
        <f>VLOOKUP(F17082,Clubs!$A$1:$D$220,4,)</f>
        <v>046014</v>
      </c>
    </row>
    <row r="17083" spans="1:8">
      <c r="A17083">
        <v>2605154</v>
      </c>
      <c r="B17083" t="s">
        <v>9403</v>
      </c>
      <c r="C17083" t="s">
        <v>14416</v>
      </c>
      <c r="D17083" t="s">
        <v>165</v>
      </c>
      <c r="E17083" t="s">
        <v>71</v>
      </c>
      <c r="F17083" s="1" t="s">
        <v>313</v>
      </c>
      <c r="G17083" t="s">
        <v>167</v>
      </c>
      <c r="H17083" t="str">
        <f>VLOOKUP(F17083,Clubs!$A$1:$D$220,4,)</f>
        <v>034055</v>
      </c>
    </row>
    <row r="17084" spans="1:8">
      <c r="A17084">
        <v>2605163</v>
      </c>
      <c r="B17084" t="s">
        <v>14417</v>
      </c>
      <c r="C17084" t="s">
        <v>792</v>
      </c>
      <c r="D17084" t="s">
        <v>8640</v>
      </c>
      <c r="E17084" t="s">
        <v>75</v>
      </c>
      <c r="F17084" s="1" t="s">
        <v>339</v>
      </c>
      <c r="G17084" t="s">
        <v>211</v>
      </c>
      <c r="H17084" t="str">
        <f>VLOOKUP(F17084,Clubs!$A$1:$D$220,4,)</f>
        <v>065024</v>
      </c>
    </row>
    <row r="17085" spans="1:8">
      <c r="A17085">
        <v>2605177</v>
      </c>
      <c r="B17085" t="s">
        <v>2246</v>
      </c>
      <c r="C17085" t="s">
        <v>734</v>
      </c>
      <c r="D17085" t="s">
        <v>115</v>
      </c>
      <c r="E17085" t="s">
        <v>75</v>
      </c>
      <c r="F17085" s="1" t="s">
        <v>268</v>
      </c>
      <c r="G17085" t="s">
        <v>211</v>
      </c>
      <c r="H17085" t="str">
        <f>VLOOKUP(F17085,Clubs!$A$1:$D$220,4,)</f>
        <v>048006</v>
      </c>
    </row>
    <row r="17086" spans="1:8">
      <c r="A17086">
        <v>2605201</v>
      </c>
      <c r="B17086" t="s">
        <v>14418</v>
      </c>
      <c r="C17086" t="s">
        <v>1088</v>
      </c>
      <c r="D17086" t="s">
        <v>8640</v>
      </c>
      <c r="E17086" t="s">
        <v>71</v>
      </c>
      <c r="F17086" s="1" t="s">
        <v>261</v>
      </c>
      <c r="G17086" t="s">
        <v>211</v>
      </c>
      <c r="H17086" t="str">
        <f>VLOOKUP(F17086,Clubs!$A$1:$D$220,4,)</f>
        <v>031001</v>
      </c>
    </row>
    <row r="17087" spans="1:8">
      <c r="A17087">
        <v>2605203</v>
      </c>
      <c r="B17087" t="s">
        <v>14419</v>
      </c>
      <c r="C17087" t="s">
        <v>1337</v>
      </c>
      <c r="D17087" t="s">
        <v>109</v>
      </c>
      <c r="E17087" t="s">
        <v>71</v>
      </c>
      <c r="F17087" s="1" t="s">
        <v>230</v>
      </c>
      <c r="G17087" t="s">
        <v>74</v>
      </c>
      <c r="H17087" t="str">
        <f>VLOOKUP(F17087,Clubs!$A$1:$D$220,4,)</f>
        <v>031025</v>
      </c>
    </row>
    <row r="17088" spans="1:8">
      <c r="A17088">
        <v>2605237</v>
      </c>
      <c r="B17088" t="s">
        <v>14420</v>
      </c>
      <c r="C17088" t="s">
        <v>2394</v>
      </c>
      <c r="D17088" t="s">
        <v>165</v>
      </c>
      <c r="E17088" t="s">
        <v>71</v>
      </c>
      <c r="F17088" s="1" t="s">
        <v>245</v>
      </c>
      <c r="G17088" t="s">
        <v>74</v>
      </c>
      <c r="H17088" t="str">
        <f>VLOOKUP(F17088,Clubs!$A$1:$D$220,4,)</f>
        <v>046012</v>
      </c>
    </row>
    <row r="17089" spans="1:8">
      <c r="A17089">
        <v>2605254</v>
      </c>
      <c r="B17089" t="s">
        <v>14395</v>
      </c>
      <c r="C17089" t="s">
        <v>14421</v>
      </c>
      <c r="D17089" t="s">
        <v>8640</v>
      </c>
      <c r="E17089" t="s">
        <v>71</v>
      </c>
      <c r="F17089" s="1" t="s">
        <v>209</v>
      </c>
      <c r="G17089" t="s">
        <v>211</v>
      </c>
      <c r="H17089" t="str">
        <f>VLOOKUP(F17089,Clubs!$A$1:$D$220,4,)</f>
        <v>034066</v>
      </c>
    </row>
    <row r="17090" spans="1:8">
      <c r="A17090">
        <v>2605256</v>
      </c>
      <c r="B17090" t="s">
        <v>1155</v>
      </c>
      <c r="C17090" t="s">
        <v>802</v>
      </c>
      <c r="D17090" t="s">
        <v>165</v>
      </c>
      <c r="E17090" t="s">
        <v>71</v>
      </c>
      <c r="F17090" s="1" t="s">
        <v>209</v>
      </c>
      <c r="G17090" t="s">
        <v>74</v>
      </c>
      <c r="H17090" t="str">
        <f>VLOOKUP(F17090,Clubs!$A$1:$D$220,4,)</f>
        <v>034066</v>
      </c>
    </row>
    <row r="17091" spans="1:8">
      <c r="A17091">
        <v>2605262</v>
      </c>
      <c r="B17091" t="s">
        <v>14422</v>
      </c>
      <c r="C17091" t="s">
        <v>890</v>
      </c>
      <c r="D17091" t="s">
        <v>166</v>
      </c>
      <c r="E17091" t="s">
        <v>75</v>
      </c>
      <c r="F17091" s="1" t="s">
        <v>305</v>
      </c>
      <c r="G17091" t="s">
        <v>74</v>
      </c>
      <c r="H17091" t="str">
        <f>VLOOKUP(F17091,Clubs!$A$1:$D$220,4,)</f>
        <v>031007</v>
      </c>
    </row>
    <row r="17092" spans="1:8">
      <c r="A17092">
        <v>2605265</v>
      </c>
      <c r="B17092" t="s">
        <v>14422</v>
      </c>
      <c r="C17092" t="s">
        <v>1081</v>
      </c>
      <c r="D17092" t="s">
        <v>166</v>
      </c>
      <c r="E17092" t="s">
        <v>71</v>
      </c>
      <c r="F17092" s="1" t="s">
        <v>305</v>
      </c>
      <c r="G17092" t="s">
        <v>74</v>
      </c>
      <c r="H17092" t="str">
        <f>VLOOKUP(F17092,Clubs!$A$1:$D$220,4,)</f>
        <v>031007</v>
      </c>
    </row>
    <row r="17093" spans="1:8">
      <c r="A17093">
        <v>2605310</v>
      </c>
      <c r="B17093" t="s">
        <v>9087</v>
      </c>
      <c r="C17093" t="s">
        <v>14423</v>
      </c>
      <c r="D17093" t="s">
        <v>111</v>
      </c>
      <c r="E17093" t="s">
        <v>71</v>
      </c>
      <c r="F17093" s="1" t="s">
        <v>222</v>
      </c>
      <c r="G17093" t="s">
        <v>74</v>
      </c>
      <c r="H17093" t="str">
        <f>VLOOKUP(F17093,Clubs!$A$1:$D$220,4,)</f>
        <v>030004</v>
      </c>
    </row>
    <row r="17094" spans="1:8">
      <c r="A17094">
        <v>2605324</v>
      </c>
      <c r="B17094" t="s">
        <v>10961</v>
      </c>
      <c r="C17094" t="s">
        <v>999</v>
      </c>
      <c r="D17094" t="s">
        <v>166</v>
      </c>
      <c r="E17094" t="s">
        <v>71</v>
      </c>
      <c r="F17094" s="1" t="s">
        <v>260</v>
      </c>
      <c r="G17094" t="s">
        <v>74</v>
      </c>
      <c r="H17094" t="str">
        <f>VLOOKUP(F17094,Clubs!$A$1:$D$220,4,)</f>
        <v>034036</v>
      </c>
    </row>
    <row r="17095" spans="1:8">
      <c r="A17095">
        <v>2605329</v>
      </c>
      <c r="B17095" t="s">
        <v>14424</v>
      </c>
      <c r="C17095" t="s">
        <v>919</v>
      </c>
      <c r="D17095" t="s">
        <v>111</v>
      </c>
      <c r="E17095" t="s">
        <v>71</v>
      </c>
      <c r="F17095" s="1" t="s">
        <v>270</v>
      </c>
      <c r="G17095" t="s">
        <v>211</v>
      </c>
      <c r="H17095" t="str">
        <f>VLOOKUP(F17095,Clubs!$A$1:$D$220,4,)</f>
        <v>034037</v>
      </c>
    </row>
    <row r="17096" spans="1:8">
      <c r="A17096">
        <v>2605331</v>
      </c>
      <c r="B17096" t="s">
        <v>10403</v>
      </c>
      <c r="C17096" t="s">
        <v>1474</v>
      </c>
      <c r="D17096" t="s">
        <v>8640</v>
      </c>
      <c r="E17096" t="s">
        <v>71</v>
      </c>
      <c r="F17096" s="1" t="s">
        <v>270</v>
      </c>
      <c r="G17096" t="s">
        <v>211</v>
      </c>
      <c r="H17096" t="str">
        <f>VLOOKUP(F17096,Clubs!$A$1:$D$220,4,)</f>
        <v>034037</v>
      </c>
    </row>
    <row r="17097" spans="1:8">
      <c r="A17097">
        <v>2605343</v>
      </c>
      <c r="B17097" t="s">
        <v>14425</v>
      </c>
      <c r="C17097" t="s">
        <v>2309</v>
      </c>
      <c r="D17097" t="s">
        <v>8640</v>
      </c>
      <c r="E17097" t="s">
        <v>71</v>
      </c>
      <c r="F17097" s="1" t="s">
        <v>196</v>
      </c>
      <c r="G17097" t="s">
        <v>201</v>
      </c>
      <c r="H17097" t="str">
        <f>VLOOKUP(F17097,Clubs!$A$1:$D$220,4,)</f>
        <v>031051</v>
      </c>
    </row>
    <row r="17098" spans="1:8">
      <c r="A17098">
        <v>2605348</v>
      </c>
      <c r="B17098" t="s">
        <v>14426</v>
      </c>
      <c r="C17098" t="s">
        <v>1337</v>
      </c>
      <c r="D17098" t="s">
        <v>111</v>
      </c>
      <c r="E17098" t="s">
        <v>71</v>
      </c>
      <c r="F17098" s="1" t="s">
        <v>285</v>
      </c>
      <c r="G17098" t="s">
        <v>74</v>
      </c>
      <c r="H17098" t="str">
        <f>VLOOKUP(F17098,Clubs!$A$1:$D$220,4,)</f>
        <v>011024</v>
      </c>
    </row>
    <row r="17099" spans="1:8">
      <c r="A17099">
        <v>2605373</v>
      </c>
      <c r="B17099" t="s">
        <v>14427</v>
      </c>
      <c r="C17099" t="s">
        <v>634</v>
      </c>
      <c r="D17099" t="s">
        <v>109</v>
      </c>
      <c r="E17099" t="s">
        <v>71</v>
      </c>
      <c r="F17099" s="1" t="s">
        <v>330</v>
      </c>
      <c r="G17099" t="s">
        <v>74</v>
      </c>
      <c r="H17099" t="str">
        <f>VLOOKUP(F17099,Clubs!$A$1:$D$220,4,)</f>
        <v>034068</v>
      </c>
    </row>
    <row r="17100" spans="1:8">
      <c r="A17100">
        <v>2605387</v>
      </c>
      <c r="B17100" t="s">
        <v>6936</v>
      </c>
      <c r="C17100" t="s">
        <v>2256</v>
      </c>
      <c r="D17100" t="s">
        <v>109</v>
      </c>
      <c r="E17100" t="s">
        <v>71</v>
      </c>
      <c r="F17100" s="1" t="s">
        <v>208</v>
      </c>
      <c r="G17100" t="s">
        <v>211</v>
      </c>
      <c r="H17100" t="str">
        <f>VLOOKUP(F17100,Clubs!$A$1:$D$220,4,)</f>
        <v>030059</v>
      </c>
    </row>
    <row r="17101" spans="1:8">
      <c r="A17101">
        <v>2605390</v>
      </c>
      <c r="B17101" t="s">
        <v>14428</v>
      </c>
      <c r="C17101" t="s">
        <v>1181</v>
      </c>
      <c r="D17101" t="s">
        <v>166</v>
      </c>
      <c r="E17101" t="s">
        <v>71</v>
      </c>
      <c r="F17101" s="1" t="s">
        <v>222</v>
      </c>
      <c r="G17101" t="s">
        <v>74</v>
      </c>
      <c r="H17101" t="str">
        <f>VLOOKUP(F17101,Clubs!$A$1:$D$220,4,)</f>
        <v>030004</v>
      </c>
    </row>
    <row r="17102" spans="1:8">
      <c r="A17102">
        <v>2605427</v>
      </c>
      <c r="B17102" t="s">
        <v>14429</v>
      </c>
      <c r="C17102" t="s">
        <v>12615</v>
      </c>
      <c r="D17102" t="s">
        <v>165</v>
      </c>
      <c r="E17102" t="s">
        <v>71</v>
      </c>
      <c r="F17102" s="1" t="s">
        <v>248</v>
      </c>
      <c r="G17102" t="s">
        <v>74</v>
      </c>
      <c r="H17102" t="str">
        <f>VLOOKUP(F17102,Clubs!$A$1:$D$220,4,)</f>
        <v>034021</v>
      </c>
    </row>
    <row r="17103" spans="1:8">
      <c r="A17103">
        <v>2605461</v>
      </c>
      <c r="B17103" t="s">
        <v>6070</v>
      </c>
      <c r="C17103" t="s">
        <v>735</v>
      </c>
      <c r="D17103" t="s">
        <v>166</v>
      </c>
      <c r="E17103" t="s">
        <v>75</v>
      </c>
      <c r="F17103" s="1" t="s">
        <v>313</v>
      </c>
      <c r="G17103" t="s">
        <v>74</v>
      </c>
      <c r="H17103" t="str">
        <f>VLOOKUP(F17103,Clubs!$A$1:$D$220,4,)</f>
        <v>034055</v>
      </c>
    </row>
    <row r="17104" spans="1:8">
      <c r="A17104">
        <v>2605468</v>
      </c>
      <c r="B17104" t="s">
        <v>14430</v>
      </c>
      <c r="C17104" t="s">
        <v>14431</v>
      </c>
      <c r="D17104" t="s">
        <v>109</v>
      </c>
      <c r="E17104" t="s">
        <v>71</v>
      </c>
      <c r="F17104" s="1" t="s">
        <v>321</v>
      </c>
      <c r="G17104" t="s">
        <v>74</v>
      </c>
      <c r="H17104" t="str">
        <f>VLOOKUP(F17104,Clubs!$A$1:$D$220,4,)</f>
        <v>034066</v>
      </c>
    </row>
    <row r="17105" spans="1:8">
      <c r="A17105">
        <v>2605496</v>
      </c>
      <c r="B17105" t="s">
        <v>14432</v>
      </c>
      <c r="C17105" t="s">
        <v>572</v>
      </c>
      <c r="D17105" t="s">
        <v>165</v>
      </c>
      <c r="E17105" t="s">
        <v>71</v>
      </c>
      <c r="F17105" s="1" t="s">
        <v>257</v>
      </c>
      <c r="G17105" t="s">
        <v>74</v>
      </c>
      <c r="H17105" t="str">
        <f>VLOOKUP(F17105,Clubs!$A$1:$D$220,4,)</f>
        <v>031003</v>
      </c>
    </row>
    <row r="17106" spans="1:8">
      <c r="A17106">
        <v>2605532</v>
      </c>
      <c r="B17106" t="s">
        <v>3853</v>
      </c>
      <c r="C17106" t="s">
        <v>771</v>
      </c>
      <c r="D17106" t="s">
        <v>8640</v>
      </c>
      <c r="E17106" t="s">
        <v>75</v>
      </c>
      <c r="F17106" s="1" t="s">
        <v>208</v>
      </c>
      <c r="G17106" t="s">
        <v>211</v>
      </c>
      <c r="H17106" t="str">
        <f>VLOOKUP(F17106,Clubs!$A$1:$D$220,4,)</f>
        <v>030059</v>
      </c>
    </row>
    <row r="17107" spans="1:8">
      <c r="A17107">
        <v>2605537</v>
      </c>
      <c r="B17107" t="s">
        <v>14433</v>
      </c>
      <c r="C17107" t="s">
        <v>699</v>
      </c>
      <c r="D17107" t="s">
        <v>165</v>
      </c>
      <c r="E17107" t="s">
        <v>71</v>
      </c>
      <c r="F17107" s="1" t="s">
        <v>197</v>
      </c>
      <c r="G17107" t="s">
        <v>74</v>
      </c>
      <c r="H17107" t="str">
        <f>VLOOKUP(F17107,Clubs!$A$1:$D$220,4,)</f>
        <v>031067</v>
      </c>
    </row>
    <row r="17108" spans="1:8">
      <c r="A17108">
        <v>2605544</v>
      </c>
      <c r="B17108" t="s">
        <v>9572</v>
      </c>
      <c r="C17108" t="s">
        <v>1001</v>
      </c>
      <c r="D17108" t="s">
        <v>109</v>
      </c>
      <c r="E17108" t="s">
        <v>71</v>
      </c>
      <c r="F17108" s="1" t="s">
        <v>197</v>
      </c>
      <c r="G17108" t="s">
        <v>74</v>
      </c>
      <c r="H17108" t="str">
        <f>VLOOKUP(F17108,Clubs!$A$1:$D$220,4,)</f>
        <v>031067</v>
      </c>
    </row>
    <row r="17109" spans="1:8">
      <c r="A17109">
        <v>2605579</v>
      </c>
      <c r="B17109" t="s">
        <v>14434</v>
      </c>
      <c r="C17109" t="s">
        <v>629</v>
      </c>
      <c r="D17109" t="s">
        <v>109</v>
      </c>
      <c r="E17109" t="s">
        <v>75</v>
      </c>
      <c r="F17109" s="1" t="s">
        <v>253</v>
      </c>
      <c r="G17109" t="s">
        <v>201</v>
      </c>
      <c r="H17109" t="str">
        <f>VLOOKUP(F17109,Clubs!$A$1:$D$220,4,)</f>
        <v>011025</v>
      </c>
    </row>
    <row r="17110" spans="1:8">
      <c r="A17110">
        <v>2605601</v>
      </c>
      <c r="B17110" t="s">
        <v>811</v>
      </c>
      <c r="C17110" t="s">
        <v>592</v>
      </c>
      <c r="D17110" t="s">
        <v>8640</v>
      </c>
      <c r="E17110" t="s">
        <v>71</v>
      </c>
      <c r="F17110" s="1" t="s">
        <v>313</v>
      </c>
      <c r="G17110" t="s">
        <v>74</v>
      </c>
      <c r="H17110" t="str">
        <f>VLOOKUP(F17110,Clubs!$A$1:$D$220,4,)</f>
        <v>034055</v>
      </c>
    </row>
    <row r="17111" spans="1:8">
      <c r="A17111">
        <v>2605603</v>
      </c>
      <c r="B17111" t="s">
        <v>14435</v>
      </c>
      <c r="C17111" t="s">
        <v>592</v>
      </c>
      <c r="D17111" t="s">
        <v>111</v>
      </c>
      <c r="E17111" t="s">
        <v>71</v>
      </c>
      <c r="F17111" s="1" t="s">
        <v>313</v>
      </c>
      <c r="G17111" t="s">
        <v>74</v>
      </c>
      <c r="H17111" t="str">
        <f>VLOOKUP(F17111,Clubs!$A$1:$D$220,4,)</f>
        <v>034055</v>
      </c>
    </row>
    <row r="17112" spans="1:8">
      <c r="A17112">
        <v>2605619</v>
      </c>
      <c r="B17112" t="s">
        <v>14436</v>
      </c>
      <c r="C17112" t="s">
        <v>656</v>
      </c>
      <c r="D17112" t="s">
        <v>166</v>
      </c>
      <c r="E17112" t="s">
        <v>75</v>
      </c>
      <c r="F17112" s="1" t="s">
        <v>313</v>
      </c>
      <c r="G17112" t="s">
        <v>74</v>
      </c>
      <c r="H17112" t="str">
        <f>VLOOKUP(F17112,Clubs!$A$1:$D$220,4,)</f>
        <v>034055</v>
      </c>
    </row>
    <row r="17113" spans="1:8">
      <c r="A17113">
        <v>2605622</v>
      </c>
      <c r="B17113" t="s">
        <v>14436</v>
      </c>
      <c r="C17113" t="s">
        <v>2460</v>
      </c>
      <c r="D17113" t="s">
        <v>166</v>
      </c>
      <c r="E17113" t="s">
        <v>75</v>
      </c>
      <c r="F17113" s="1" t="s">
        <v>313</v>
      </c>
      <c r="G17113" t="s">
        <v>74</v>
      </c>
      <c r="H17113" t="str">
        <f>VLOOKUP(F17113,Clubs!$A$1:$D$220,4,)</f>
        <v>034055</v>
      </c>
    </row>
    <row r="17114" spans="1:8">
      <c r="A17114">
        <v>2605625</v>
      </c>
      <c r="B17114" t="s">
        <v>14437</v>
      </c>
      <c r="C17114" t="s">
        <v>725</v>
      </c>
      <c r="D17114" t="s">
        <v>165</v>
      </c>
      <c r="E17114" t="s">
        <v>75</v>
      </c>
      <c r="F17114" s="1" t="s">
        <v>313</v>
      </c>
      <c r="G17114" t="s">
        <v>74</v>
      </c>
      <c r="H17114" t="str">
        <f>VLOOKUP(F17114,Clubs!$A$1:$D$220,4,)</f>
        <v>034055</v>
      </c>
    </row>
    <row r="17115" spans="1:8">
      <c r="A17115">
        <v>2605657</v>
      </c>
      <c r="B17115" t="s">
        <v>14438</v>
      </c>
      <c r="C17115" t="s">
        <v>2952</v>
      </c>
      <c r="D17115" t="s">
        <v>8640</v>
      </c>
      <c r="E17115" t="s">
        <v>71</v>
      </c>
      <c r="F17115" s="1" t="s">
        <v>202</v>
      </c>
      <c r="G17115" t="s">
        <v>201</v>
      </c>
      <c r="H17115" t="str">
        <f>VLOOKUP(F17115,Clubs!$A$1:$D$220,4,)</f>
        <v>081017</v>
      </c>
    </row>
    <row r="17116" spans="1:8">
      <c r="A17116">
        <v>2605661</v>
      </c>
      <c r="B17116" t="s">
        <v>4766</v>
      </c>
      <c r="C17116" t="s">
        <v>1837</v>
      </c>
      <c r="D17116" t="s">
        <v>8640</v>
      </c>
      <c r="E17116" t="s">
        <v>71</v>
      </c>
      <c r="F17116" s="1" t="s">
        <v>263</v>
      </c>
      <c r="G17116" t="s">
        <v>211</v>
      </c>
      <c r="H17116" t="str">
        <f>VLOOKUP(F17116,Clubs!$A$1:$D$220,4,)</f>
        <v>034062</v>
      </c>
    </row>
    <row r="17117" spans="1:8">
      <c r="A17117">
        <v>2605683</v>
      </c>
      <c r="B17117" t="s">
        <v>14439</v>
      </c>
      <c r="C17117" t="s">
        <v>10660</v>
      </c>
      <c r="D17117" t="s">
        <v>109</v>
      </c>
      <c r="E17117" t="s">
        <v>75</v>
      </c>
      <c r="F17117" s="1" t="s">
        <v>222</v>
      </c>
      <c r="G17117" t="s">
        <v>74</v>
      </c>
      <c r="H17117" t="str">
        <f>VLOOKUP(F17117,Clubs!$A$1:$D$220,4,)</f>
        <v>030004</v>
      </c>
    </row>
    <row r="17118" spans="1:8">
      <c r="A17118">
        <v>2605717</v>
      </c>
      <c r="B17118" t="s">
        <v>14440</v>
      </c>
      <c r="C17118" t="s">
        <v>906</v>
      </c>
      <c r="D17118" t="s">
        <v>166</v>
      </c>
      <c r="E17118" t="s">
        <v>71</v>
      </c>
      <c r="F17118" s="1" t="s">
        <v>209</v>
      </c>
      <c r="G17118" t="s">
        <v>74</v>
      </c>
      <c r="H17118" t="str">
        <f>VLOOKUP(F17118,Clubs!$A$1:$D$220,4,)</f>
        <v>034066</v>
      </c>
    </row>
    <row r="17119" spans="1:8">
      <c r="A17119">
        <v>2605759</v>
      </c>
      <c r="B17119" t="s">
        <v>8785</v>
      </c>
      <c r="C17119" t="s">
        <v>1142</v>
      </c>
      <c r="D17119" t="s">
        <v>109</v>
      </c>
      <c r="E17119" t="s">
        <v>71</v>
      </c>
      <c r="F17119" s="1" t="s">
        <v>216</v>
      </c>
      <c r="G17119" t="s">
        <v>74</v>
      </c>
      <c r="H17119" t="str">
        <f>VLOOKUP(F17119,Clubs!$A$1:$D$220,4,)</f>
        <v>065012</v>
      </c>
    </row>
    <row r="17120" spans="1:8">
      <c r="A17120">
        <v>2605762</v>
      </c>
      <c r="B17120" t="s">
        <v>14441</v>
      </c>
      <c r="C17120" t="s">
        <v>1371</v>
      </c>
      <c r="D17120" t="s">
        <v>111</v>
      </c>
      <c r="E17120" t="s">
        <v>71</v>
      </c>
      <c r="F17120" s="1" t="s">
        <v>288</v>
      </c>
      <c r="G17120" t="s">
        <v>74</v>
      </c>
      <c r="H17120" t="str">
        <f>VLOOKUP(F17120,Clubs!$A$1:$D$220,4,)</f>
        <v>065020</v>
      </c>
    </row>
    <row r="17121" spans="1:8">
      <c r="A17121">
        <v>2605825</v>
      </c>
      <c r="B17121" t="s">
        <v>14442</v>
      </c>
      <c r="C17121" t="s">
        <v>14443</v>
      </c>
      <c r="D17121" t="s">
        <v>8640</v>
      </c>
      <c r="E17121" t="s">
        <v>71</v>
      </c>
      <c r="F17121" s="1" t="s">
        <v>220</v>
      </c>
      <c r="G17121" t="s">
        <v>201</v>
      </c>
      <c r="H17121" t="str">
        <f>VLOOKUP(F17121,Clubs!$A$1:$D$220,4,)</f>
        <v>031015</v>
      </c>
    </row>
    <row r="17122" spans="1:8">
      <c r="A17122">
        <v>2605864</v>
      </c>
      <c r="B17122" t="s">
        <v>11470</v>
      </c>
      <c r="C17122" t="s">
        <v>1093</v>
      </c>
      <c r="D17122" t="s">
        <v>8640</v>
      </c>
      <c r="E17122" t="s">
        <v>71</v>
      </c>
      <c r="F17122" s="1" t="s">
        <v>281</v>
      </c>
      <c r="G17122" t="s">
        <v>201</v>
      </c>
      <c r="H17122" t="str">
        <f>VLOOKUP(F17122,Clubs!$A$1:$D$220,4,)</f>
        <v>082020</v>
      </c>
    </row>
    <row r="17123" spans="1:8">
      <c r="A17123">
        <v>2605885</v>
      </c>
      <c r="B17123" t="s">
        <v>788</v>
      </c>
      <c r="C17123" t="s">
        <v>721</v>
      </c>
      <c r="D17123" t="s">
        <v>111</v>
      </c>
      <c r="E17123" t="s">
        <v>71</v>
      </c>
      <c r="F17123" s="1" t="s">
        <v>197</v>
      </c>
      <c r="G17123" t="s">
        <v>74</v>
      </c>
      <c r="H17123" t="str">
        <f>VLOOKUP(F17123,Clubs!$A$1:$D$220,4,)</f>
        <v>031067</v>
      </c>
    </row>
    <row r="17124" spans="1:8">
      <c r="A17124">
        <v>2605892</v>
      </c>
      <c r="B17124" t="s">
        <v>2518</v>
      </c>
      <c r="C17124" t="s">
        <v>3884</v>
      </c>
      <c r="D17124" t="s">
        <v>111</v>
      </c>
      <c r="E17124" t="s">
        <v>75</v>
      </c>
      <c r="F17124" s="1" t="s">
        <v>8539</v>
      </c>
      <c r="G17124" t="s">
        <v>74</v>
      </c>
      <c r="H17124" t="str">
        <f>VLOOKUP(F17124,Clubs!$A$1:$D$220,4,)</f>
        <v>066037</v>
      </c>
    </row>
    <row r="17125" spans="1:8">
      <c r="A17125">
        <v>2605897</v>
      </c>
      <c r="B17125" t="s">
        <v>14444</v>
      </c>
      <c r="C17125" t="s">
        <v>746</v>
      </c>
      <c r="D17125" t="s">
        <v>8640</v>
      </c>
      <c r="E17125" t="s">
        <v>75</v>
      </c>
      <c r="F17125" s="1" t="s">
        <v>8539</v>
      </c>
      <c r="G17125" t="s">
        <v>211</v>
      </c>
      <c r="H17125" t="str">
        <f>VLOOKUP(F17125,Clubs!$A$1:$D$220,4,)</f>
        <v>066037</v>
      </c>
    </row>
    <row r="17126" spans="1:8">
      <c r="A17126">
        <v>2605905</v>
      </c>
      <c r="B17126" t="s">
        <v>14445</v>
      </c>
      <c r="C17126" t="s">
        <v>854</v>
      </c>
      <c r="D17126" t="s">
        <v>111</v>
      </c>
      <c r="E17126" t="s">
        <v>75</v>
      </c>
      <c r="F17126" s="1" t="s">
        <v>220</v>
      </c>
      <c r="G17126" t="s">
        <v>74</v>
      </c>
      <c r="H17126" t="str">
        <f>VLOOKUP(F17126,Clubs!$A$1:$D$220,4,)</f>
        <v>031015</v>
      </c>
    </row>
    <row r="17127" spans="1:8">
      <c r="A17127">
        <v>2605919</v>
      </c>
      <c r="B17127" t="s">
        <v>14446</v>
      </c>
      <c r="C17127" t="s">
        <v>1028</v>
      </c>
      <c r="D17127" t="s">
        <v>111</v>
      </c>
      <c r="E17127" t="s">
        <v>75</v>
      </c>
      <c r="F17127" s="1" t="s">
        <v>8539</v>
      </c>
      <c r="G17127" t="s">
        <v>74</v>
      </c>
      <c r="H17127" t="str">
        <f>VLOOKUP(F17127,Clubs!$A$1:$D$220,4,)</f>
        <v>066037</v>
      </c>
    </row>
    <row r="17128" spans="1:8">
      <c r="A17128">
        <v>2605951</v>
      </c>
      <c r="B17128" t="s">
        <v>1056</v>
      </c>
      <c r="C17128" t="s">
        <v>908</v>
      </c>
      <c r="D17128" t="s">
        <v>8640</v>
      </c>
      <c r="E17128" t="s">
        <v>71</v>
      </c>
      <c r="F17128" s="1" t="s">
        <v>253</v>
      </c>
      <c r="G17128" t="s">
        <v>74</v>
      </c>
      <c r="H17128" t="str">
        <f>VLOOKUP(F17128,Clubs!$A$1:$D$220,4,)</f>
        <v>011025</v>
      </c>
    </row>
    <row r="17129" spans="1:8">
      <c r="A17129">
        <v>2606050</v>
      </c>
      <c r="B17129" t="s">
        <v>14447</v>
      </c>
      <c r="C17129" t="s">
        <v>703</v>
      </c>
      <c r="D17129" t="s">
        <v>8640</v>
      </c>
      <c r="E17129" t="s">
        <v>75</v>
      </c>
      <c r="F17129" s="1" t="s">
        <v>8524</v>
      </c>
      <c r="G17129" t="s">
        <v>74</v>
      </c>
      <c r="H17129" t="str">
        <f>VLOOKUP(F17129,Clubs!$A$1:$D$220,4,)</f>
        <v>030076</v>
      </c>
    </row>
    <row r="17130" spans="1:8">
      <c r="A17130">
        <v>2606064</v>
      </c>
      <c r="B17130" t="s">
        <v>14448</v>
      </c>
      <c r="C17130" t="s">
        <v>9484</v>
      </c>
      <c r="D17130" t="s">
        <v>110</v>
      </c>
      <c r="E17130" t="s">
        <v>71</v>
      </c>
      <c r="F17130" s="1" t="s">
        <v>220</v>
      </c>
      <c r="G17130" t="s">
        <v>74</v>
      </c>
      <c r="H17130" t="str">
        <f>VLOOKUP(F17130,Clubs!$A$1:$D$220,4,)</f>
        <v>031015</v>
      </c>
    </row>
    <row r="17131" spans="1:8">
      <c r="A17131">
        <v>2606113</v>
      </c>
      <c r="B17131" t="s">
        <v>14449</v>
      </c>
      <c r="C17131" t="s">
        <v>1271</v>
      </c>
      <c r="D17131" t="s">
        <v>8640</v>
      </c>
      <c r="E17131" t="s">
        <v>71</v>
      </c>
      <c r="F17131" s="1" t="s">
        <v>10843</v>
      </c>
      <c r="G17131" t="s">
        <v>211</v>
      </c>
      <c r="H17131" t="str">
        <f>VLOOKUP(F17131,Clubs!$A$1:$D$220,4,)</f>
        <v>011032</v>
      </c>
    </row>
    <row r="17132" spans="1:8">
      <c r="A17132">
        <v>2606146</v>
      </c>
      <c r="B17132" t="s">
        <v>14450</v>
      </c>
      <c r="C17132" t="s">
        <v>959</v>
      </c>
      <c r="D17132" t="s">
        <v>109</v>
      </c>
      <c r="E17132" t="s">
        <v>71</v>
      </c>
      <c r="F17132" s="1" t="s">
        <v>212</v>
      </c>
      <c r="G17132" t="s">
        <v>74</v>
      </c>
      <c r="H17132" t="str">
        <f>VLOOKUP(F17132,Clubs!$A$1:$D$220,4,)</f>
        <v>030076</v>
      </c>
    </row>
    <row r="17133" spans="1:8">
      <c r="A17133">
        <v>2606156</v>
      </c>
      <c r="B17133" t="s">
        <v>14451</v>
      </c>
      <c r="C17133" t="s">
        <v>14452</v>
      </c>
      <c r="D17133" t="s">
        <v>165</v>
      </c>
      <c r="E17133" t="s">
        <v>75</v>
      </c>
      <c r="F17133" s="1" t="s">
        <v>353</v>
      </c>
      <c r="G17133" t="s">
        <v>74</v>
      </c>
      <c r="H17133" t="str">
        <f>VLOOKUP(F17133,Clubs!$A$1:$D$220,4,)</f>
        <v>081061</v>
      </c>
    </row>
    <row r="17134" spans="1:8">
      <c r="A17134">
        <v>2606203</v>
      </c>
      <c r="B17134" t="s">
        <v>14453</v>
      </c>
      <c r="C17134" t="s">
        <v>12065</v>
      </c>
      <c r="D17134" t="s">
        <v>109</v>
      </c>
      <c r="E17134" t="s">
        <v>71</v>
      </c>
      <c r="F17134" s="1" t="s">
        <v>280</v>
      </c>
      <c r="G17134" t="s">
        <v>74</v>
      </c>
      <c r="H17134" t="str">
        <f>VLOOKUP(F17134,Clubs!$A$1:$D$220,4,)</f>
        <v>031030</v>
      </c>
    </row>
    <row r="17135" spans="1:8">
      <c r="A17135">
        <v>2606245</v>
      </c>
      <c r="B17135" t="s">
        <v>14454</v>
      </c>
      <c r="C17135" t="s">
        <v>1014</v>
      </c>
      <c r="D17135" t="s">
        <v>8640</v>
      </c>
      <c r="E17135" t="s">
        <v>75</v>
      </c>
      <c r="F17135" s="1" t="s">
        <v>225</v>
      </c>
      <c r="G17135" t="s">
        <v>211</v>
      </c>
      <c r="H17135" t="str">
        <f>VLOOKUP(F17135,Clubs!$A$1:$D$220,4,)</f>
        <v>034073</v>
      </c>
    </row>
    <row r="17136" spans="1:8">
      <c r="A17136">
        <v>2606264</v>
      </c>
      <c r="B17136" t="s">
        <v>14455</v>
      </c>
      <c r="C17136" t="s">
        <v>1219</v>
      </c>
      <c r="D17136" t="s">
        <v>8640</v>
      </c>
      <c r="E17136" t="s">
        <v>75</v>
      </c>
      <c r="F17136" s="1" t="s">
        <v>287</v>
      </c>
      <c r="G17136" t="s">
        <v>201</v>
      </c>
      <c r="H17136" t="str">
        <f>VLOOKUP(F17136,Clubs!$A$1:$D$220,4,)</f>
        <v>065020</v>
      </c>
    </row>
    <row r="17137" spans="1:8">
      <c r="A17137">
        <v>2606268</v>
      </c>
      <c r="B17137" t="s">
        <v>11338</v>
      </c>
      <c r="C17137" t="s">
        <v>998</v>
      </c>
      <c r="D17137" t="s">
        <v>166</v>
      </c>
      <c r="E17137" t="s">
        <v>75</v>
      </c>
      <c r="F17137" s="1" t="s">
        <v>282</v>
      </c>
      <c r="G17137" t="s">
        <v>74</v>
      </c>
      <c r="H17137" t="str">
        <f>VLOOKUP(F17137,Clubs!$A$1:$D$220,4,)</f>
        <v>031008</v>
      </c>
    </row>
    <row r="17138" spans="1:8">
      <c r="A17138">
        <v>2606272</v>
      </c>
      <c r="B17138" t="s">
        <v>14456</v>
      </c>
      <c r="C17138" t="s">
        <v>959</v>
      </c>
      <c r="D17138" t="s">
        <v>165</v>
      </c>
      <c r="E17138" t="s">
        <v>71</v>
      </c>
      <c r="F17138" s="1" t="s">
        <v>282</v>
      </c>
      <c r="G17138" t="s">
        <v>74</v>
      </c>
      <c r="H17138" t="str">
        <f>VLOOKUP(F17138,Clubs!$A$1:$D$220,4,)</f>
        <v>031008</v>
      </c>
    </row>
    <row r="17139" spans="1:8">
      <c r="A17139">
        <v>2606281</v>
      </c>
      <c r="B17139" t="s">
        <v>11024</v>
      </c>
      <c r="C17139" t="s">
        <v>880</v>
      </c>
      <c r="D17139" t="s">
        <v>8640</v>
      </c>
      <c r="E17139" t="s">
        <v>75</v>
      </c>
      <c r="F17139" s="1" t="s">
        <v>208</v>
      </c>
      <c r="G17139" t="s">
        <v>211</v>
      </c>
      <c r="H17139" t="str">
        <f>VLOOKUP(F17139,Clubs!$A$1:$D$220,4,)</f>
        <v>030059</v>
      </c>
    </row>
    <row r="17140" spans="1:8">
      <c r="A17140">
        <v>2606308</v>
      </c>
      <c r="B17140" t="s">
        <v>14457</v>
      </c>
      <c r="C17140" t="s">
        <v>1600</v>
      </c>
      <c r="D17140" t="s">
        <v>8640</v>
      </c>
      <c r="E17140" t="s">
        <v>71</v>
      </c>
      <c r="F17140" s="1" t="s">
        <v>235</v>
      </c>
      <c r="G17140" t="s">
        <v>74</v>
      </c>
      <c r="H17140" t="str">
        <f>VLOOKUP(F17140,Clubs!$A$1:$D$220,4,)</f>
        <v>030003</v>
      </c>
    </row>
    <row r="17141" spans="1:8">
      <c r="A17141">
        <v>2606339</v>
      </c>
      <c r="B17141" t="s">
        <v>14458</v>
      </c>
      <c r="C17141" t="s">
        <v>2042</v>
      </c>
      <c r="D17141" t="s">
        <v>165</v>
      </c>
      <c r="E17141" t="s">
        <v>75</v>
      </c>
      <c r="F17141" s="1" t="s">
        <v>222</v>
      </c>
      <c r="G17141" t="s">
        <v>74</v>
      </c>
      <c r="H17141" t="str">
        <f>VLOOKUP(F17141,Clubs!$A$1:$D$220,4,)</f>
        <v>030004</v>
      </c>
    </row>
    <row r="17142" spans="1:8">
      <c r="A17142">
        <v>2606375</v>
      </c>
      <c r="B17142" t="s">
        <v>7361</v>
      </c>
      <c r="C17142" t="s">
        <v>1088</v>
      </c>
      <c r="D17142" t="s">
        <v>8640</v>
      </c>
      <c r="E17142" t="s">
        <v>71</v>
      </c>
      <c r="F17142" s="1" t="s">
        <v>220</v>
      </c>
      <c r="G17142" t="s">
        <v>201</v>
      </c>
      <c r="H17142" t="str">
        <f>VLOOKUP(F17142,Clubs!$A$1:$D$220,4,)</f>
        <v>031015</v>
      </c>
    </row>
    <row r="17143" spans="1:8">
      <c r="A17143">
        <v>2606419</v>
      </c>
      <c r="B17143" t="s">
        <v>14459</v>
      </c>
      <c r="C17143" t="s">
        <v>3869</v>
      </c>
      <c r="D17143" t="s">
        <v>166</v>
      </c>
      <c r="E17143" t="s">
        <v>71</v>
      </c>
      <c r="F17143" s="1" t="s">
        <v>212</v>
      </c>
      <c r="G17143" t="s">
        <v>74</v>
      </c>
      <c r="H17143" t="str">
        <f>VLOOKUP(F17143,Clubs!$A$1:$D$220,4,)</f>
        <v>030076</v>
      </c>
    </row>
    <row r="17144" spans="1:8">
      <c r="A17144">
        <v>2606427</v>
      </c>
      <c r="B17144" t="s">
        <v>10238</v>
      </c>
      <c r="C17144" t="s">
        <v>2304</v>
      </c>
      <c r="D17144" t="s">
        <v>166</v>
      </c>
      <c r="E17144" t="s">
        <v>71</v>
      </c>
      <c r="F17144" s="1" t="s">
        <v>212</v>
      </c>
      <c r="G17144" t="s">
        <v>74</v>
      </c>
      <c r="H17144" t="str">
        <f>VLOOKUP(F17144,Clubs!$A$1:$D$220,4,)</f>
        <v>030076</v>
      </c>
    </row>
    <row r="17145" spans="1:8">
      <c r="A17145">
        <v>2606449</v>
      </c>
      <c r="B17145" t="s">
        <v>11980</v>
      </c>
      <c r="C17145" t="s">
        <v>1219</v>
      </c>
      <c r="D17145" t="s">
        <v>8640</v>
      </c>
      <c r="E17145" t="s">
        <v>75</v>
      </c>
      <c r="F17145" s="1" t="s">
        <v>214</v>
      </c>
      <c r="G17145" t="s">
        <v>74</v>
      </c>
      <c r="H17145" t="str">
        <f>VLOOKUP(F17145,Clubs!$A$1:$D$220,4,)</f>
        <v>034038</v>
      </c>
    </row>
    <row r="17146" spans="1:8">
      <c r="A17146">
        <v>2606462</v>
      </c>
      <c r="B17146" t="s">
        <v>8642</v>
      </c>
      <c r="C17146" t="s">
        <v>696</v>
      </c>
      <c r="D17146" t="s">
        <v>165</v>
      </c>
      <c r="E17146" t="s">
        <v>71</v>
      </c>
      <c r="F17146" s="1" t="s">
        <v>257</v>
      </c>
      <c r="G17146" t="s">
        <v>74</v>
      </c>
      <c r="H17146" t="str">
        <f>VLOOKUP(F17146,Clubs!$A$1:$D$220,4,)</f>
        <v>031003</v>
      </c>
    </row>
    <row r="17147" spans="1:8">
      <c r="A17147">
        <v>2606538</v>
      </c>
      <c r="B17147" t="s">
        <v>14460</v>
      </c>
      <c r="C17147" t="s">
        <v>634</v>
      </c>
      <c r="D17147" t="s">
        <v>111</v>
      </c>
      <c r="E17147" t="s">
        <v>71</v>
      </c>
      <c r="F17147" s="1" t="s">
        <v>336</v>
      </c>
      <c r="G17147" t="s">
        <v>211</v>
      </c>
      <c r="H17147" t="str">
        <f>VLOOKUP(F17147,Clubs!$A$1:$D$220,4,)</f>
        <v>030076</v>
      </c>
    </row>
    <row r="17148" spans="1:8">
      <c r="A17148">
        <v>2606578</v>
      </c>
      <c r="B17148" t="s">
        <v>14461</v>
      </c>
      <c r="C17148" t="s">
        <v>3749</v>
      </c>
      <c r="D17148" t="s">
        <v>109</v>
      </c>
      <c r="E17148" t="s">
        <v>71</v>
      </c>
      <c r="F17148" s="1" t="s">
        <v>213</v>
      </c>
      <c r="G17148" t="s">
        <v>74</v>
      </c>
      <c r="H17148" t="str">
        <f>VLOOKUP(F17148,Clubs!$A$1:$D$220,4,)</f>
        <v>066032</v>
      </c>
    </row>
    <row r="17149" spans="1:8">
      <c r="A17149">
        <v>2606610</v>
      </c>
      <c r="B17149" t="s">
        <v>4288</v>
      </c>
      <c r="C17149" t="s">
        <v>870</v>
      </c>
      <c r="D17149" t="s">
        <v>166</v>
      </c>
      <c r="E17149" t="s">
        <v>71</v>
      </c>
      <c r="F17149" s="1" t="s">
        <v>343</v>
      </c>
      <c r="G17149" t="s">
        <v>74</v>
      </c>
      <c r="H17149" t="str">
        <f>VLOOKUP(F17149,Clubs!$A$1:$D$220,4,)</f>
        <v>031030</v>
      </c>
    </row>
    <row r="17150" spans="1:8">
      <c r="A17150">
        <v>2606616</v>
      </c>
      <c r="B17150" t="s">
        <v>1904</v>
      </c>
      <c r="C17150" t="s">
        <v>14462</v>
      </c>
      <c r="D17150" t="s">
        <v>166</v>
      </c>
      <c r="E17150" t="s">
        <v>75</v>
      </c>
      <c r="F17150" s="1" t="s">
        <v>305</v>
      </c>
      <c r="G17150" t="s">
        <v>74</v>
      </c>
      <c r="H17150" t="str">
        <f>VLOOKUP(F17150,Clubs!$A$1:$D$220,4,)</f>
        <v>031007</v>
      </c>
    </row>
    <row r="17151" spans="1:8">
      <c r="A17151">
        <v>2606755</v>
      </c>
      <c r="B17151" t="s">
        <v>11752</v>
      </c>
      <c r="C17151" t="s">
        <v>840</v>
      </c>
      <c r="D17151" t="s">
        <v>8640</v>
      </c>
      <c r="E17151" t="s">
        <v>75</v>
      </c>
      <c r="F17151" s="1" t="s">
        <v>10878</v>
      </c>
      <c r="G17151" t="s">
        <v>74</v>
      </c>
      <c r="H17151" t="str">
        <f>VLOOKUP(F17151,Clubs!$A$1:$D$220,4,)</f>
        <v>034484</v>
      </c>
    </row>
    <row r="17152" spans="1:8">
      <c r="A17152">
        <v>2606764</v>
      </c>
      <c r="B17152" t="s">
        <v>14463</v>
      </c>
      <c r="C17152" t="s">
        <v>716</v>
      </c>
      <c r="D17152" t="s">
        <v>8640</v>
      </c>
      <c r="E17152" t="s">
        <v>75</v>
      </c>
      <c r="F17152" s="1" t="s">
        <v>10878</v>
      </c>
      <c r="G17152" t="s">
        <v>74</v>
      </c>
      <c r="H17152" t="str">
        <f>VLOOKUP(F17152,Clubs!$A$1:$D$220,4,)</f>
        <v>034484</v>
      </c>
    </row>
    <row r="17153" spans="1:8">
      <c r="A17153">
        <v>2606765</v>
      </c>
      <c r="B17153" t="s">
        <v>2768</v>
      </c>
      <c r="C17153" t="s">
        <v>1457</v>
      </c>
      <c r="D17153" t="s">
        <v>8640</v>
      </c>
      <c r="E17153" t="s">
        <v>75</v>
      </c>
      <c r="F17153" s="1" t="s">
        <v>10878</v>
      </c>
      <c r="G17153" t="s">
        <v>74</v>
      </c>
      <c r="H17153" t="str">
        <f>VLOOKUP(F17153,Clubs!$A$1:$D$220,4,)</f>
        <v>034484</v>
      </c>
    </row>
    <row r="17154" spans="1:8">
      <c r="A17154">
        <v>2606829</v>
      </c>
      <c r="B17154" t="s">
        <v>14464</v>
      </c>
      <c r="C17154" t="s">
        <v>13613</v>
      </c>
      <c r="D17154" t="s">
        <v>8640</v>
      </c>
      <c r="E17154" t="s">
        <v>71</v>
      </c>
      <c r="F17154" s="1" t="s">
        <v>214</v>
      </c>
      <c r="G17154" t="s">
        <v>74</v>
      </c>
      <c r="H17154" t="str">
        <f>VLOOKUP(F17154,Clubs!$A$1:$D$220,4,)</f>
        <v>034038</v>
      </c>
    </row>
    <row r="17155" spans="1:8">
      <c r="A17155">
        <v>2606934</v>
      </c>
      <c r="B17155" t="s">
        <v>14465</v>
      </c>
      <c r="C17155" t="s">
        <v>14466</v>
      </c>
      <c r="D17155" t="s">
        <v>166</v>
      </c>
      <c r="E17155" t="s">
        <v>71</v>
      </c>
      <c r="F17155" s="1" t="s">
        <v>231</v>
      </c>
      <c r="G17155" t="s">
        <v>74</v>
      </c>
      <c r="H17155" t="str">
        <f>VLOOKUP(F17155,Clubs!$A$1:$D$220,4,)</f>
        <v>032002</v>
      </c>
    </row>
    <row r="17156" spans="1:8">
      <c r="A17156">
        <v>2606978</v>
      </c>
      <c r="B17156" t="s">
        <v>14467</v>
      </c>
      <c r="C17156" t="s">
        <v>568</v>
      </c>
      <c r="D17156" t="s">
        <v>111</v>
      </c>
      <c r="E17156" t="s">
        <v>71</v>
      </c>
      <c r="F17156" s="1" t="s">
        <v>8539</v>
      </c>
      <c r="G17156" t="s">
        <v>74</v>
      </c>
      <c r="H17156" t="str">
        <f>VLOOKUP(F17156,Clubs!$A$1:$D$220,4,)</f>
        <v>066037</v>
      </c>
    </row>
    <row r="17157" spans="1:8">
      <c r="A17157">
        <v>2607002</v>
      </c>
      <c r="B17157" t="s">
        <v>14468</v>
      </c>
      <c r="C17157" t="s">
        <v>14469</v>
      </c>
      <c r="D17157" t="s">
        <v>165</v>
      </c>
      <c r="E17157" t="s">
        <v>75</v>
      </c>
      <c r="F17157" s="1" t="s">
        <v>288</v>
      </c>
      <c r="G17157" t="s">
        <v>74</v>
      </c>
      <c r="H17157" t="str">
        <f>VLOOKUP(F17157,Clubs!$A$1:$D$220,4,)</f>
        <v>065020</v>
      </c>
    </row>
    <row r="17158" spans="1:8">
      <c r="A17158">
        <v>2607031</v>
      </c>
      <c r="B17158" t="s">
        <v>14470</v>
      </c>
      <c r="C17158" t="s">
        <v>616</v>
      </c>
      <c r="D17158" t="s">
        <v>111</v>
      </c>
      <c r="E17158" t="s">
        <v>75</v>
      </c>
      <c r="F17158" s="1" t="s">
        <v>275</v>
      </c>
      <c r="G17158" t="s">
        <v>74</v>
      </c>
      <c r="H17158" t="str">
        <f>VLOOKUP(F17158,Clubs!$A$1:$D$220,4,)</f>
        <v>081061</v>
      </c>
    </row>
    <row r="17159" spans="1:8">
      <c r="A17159">
        <v>2607087</v>
      </c>
      <c r="B17159" t="s">
        <v>14471</v>
      </c>
      <c r="C17159" t="s">
        <v>5204</v>
      </c>
      <c r="D17159" t="s">
        <v>8640</v>
      </c>
      <c r="E17159" t="s">
        <v>71</v>
      </c>
      <c r="F17159" s="1" t="s">
        <v>229</v>
      </c>
      <c r="G17159" t="s">
        <v>74</v>
      </c>
      <c r="H17159" t="str">
        <f>VLOOKUP(F17159,Clubs!$A$1:$D$220,4,)</f>
        <v>031067</v>
      </c>
    </row>
    <row r="17160" spans="1:8">
      <c r="A17160">
        <v>2607088</v>
      </c>
      <c r="B17160" t="s">
        <v>14472</v>
      </c>
      <c r="C17160" t="s">
        <v>620</v>
      </c>
      <c r="D17160" t="s">
        <v>8640</v>
      </c>
      <c r="E17160" t="s">
        <v>75</v>
      </c>
      <c r="F17160" s="1" t="s">
        <v>314</v>
      </c>
      <c r="G17160" t="s">
        <v>74</v>
      </c>
      <c r="H17160" t="str">
        <f>VLOOKUP(F17160,Clubs!$A$1:$D$220,4,)</f>
        <v>034457</v>
      </c>
    </row>
    <row r="17161" spans="1:8">
      <c r="A17161">
        <v>2607092</v>
      </c>
      <c r="B17161" t="s">
        <v>14473</v>
      </c>
      <c r="C17161" t="s">
        <v>4557</v>
      </c>
      <c r="D17161" t="s">
        <v>166</v>
      </c>
      <c r="E17161" t="s">
        <v>71</v>
      </c>
      <c r="F17161" s="1" t="s">
        <v>209</v>
      </c>
      <c r="G17161" t="s">
        <v>74</v>
      </c>
      <c r="H17161" t="str">
        <f>VLOOKUP(F17161,Clubs!$A$1:$D$220,4,)</f>
        <v>034066</v>
      </c>
    </row>
    <row r="17162" spans="1:8">
      <c r="A17162">
        <v>2607152</v>
      </c>
      <c r="B17162" t="s">
        <v>1120</v>
      </c>
      <c r="C17162" t="s">
        <v>1455</v>
      </c>
      <c r="D17162" t="s">
        <v>8640</v>
      </c>
      <c r="E17162" t="s">
        <v>71</v>
      </c>
      <c r="F17162" s="1" t="s">
        <v>246</v>
      </c>
      <c r="G17162" t="s">
        <v>201</v>
      </c>
      <c r="H17162" t="str">
        <f>VLOOKUP(F17162,Clubs!$A$1:$D$220,4,)</f>
        <v>011024</v>
      </c>
    </row>
    <row r="17163" spans="1:8">
      <c r="A17163">
        <v>2607174</v>
      </c>
      <c r="B17163" t="s">
        <v>3765</v>
      </c>
      <c r="C17163" t="s">
        <v>1155</v>
      </c>
      <c r="D17163" t="s">
        <v>8640</v>
      </c>
      <c r="E17163" t="s">
        <v>75</v>
      </c>
      <c r="F17163" s="1" t="s">
        <v>246</v>
      </c>
      <c r="G17163" t="s">
        <v>211</v>
      </c>
      <c r="H17163" t="str">
        <f>VLOOKUP(F17163,Clubs!$A$1:$D$220,4,)</f>
        <v>011024</v>
      </c>
    </row>
    <row r="17164" spans="1:8">
      <c r="A17164">
        <v>2607184</v>
      </c>
      <c r="B17164" t="s">
        <v>14474</v>
      </c>
      <c r="C17164" t="s">
        <v>1158</v>
      </c>
      <c r="D17164" t="s">
        <v>8640</v>
      </c>
      <c r="E17164" t="s">
        <v>71</v>
      </c>
      <c r="F17164" s="1" t="s">
        <v>209</v>
      </c>
      <c r="G17164" t="s">
        <v>211</v>
      </c>
      <c r="H17164" t="str">
        <f>VLOOKUP(F17164,Clubs!$A$1:$D$220,4,)</f>
        <v>034066</v>
      </c>
    </row>
    <row r="17165" spans="1:8">
      <c r="A17165">
        <v>2607204</v>
      </c>
      <c r="B17165" t="s">
        <v>14475</v>
      </c>
      <c r="C17165" t="s">
        <v>1005</v>
      </c>
      <c r="D17165" t="s">
        <v>8640</v>
      </c>
      <c r="E17165" t="s">
        <v>71</v>
      </c>
      <c r="F17165" s="1" t="s">
        <v>246</v>
      </c>
      <c r="G17165" t="s">
        <v>201</v>
      </c>
      <c r="H17165" t="str">
        <f>VLOOKUP(F17165,Clubs!$A$1:$D$220,4,)</f>
        <v>011024</v>
      </c>
    </row>
    <row r="17166" spans="1:8">
      <c r="A17166">
        <v>2607232</v>
      </c>
      <c r="B17166" t="s">
        <v>14476</v>
      </c>
      <c r="C17166" t="s">
        <v>1158</v>
      </c>
      <c r="D17166" t="s">
        <v>111</v>
      </c>
      <c r="E17166" t="s">
        <v>71</v>
      </c>
      <c r="F17166" s="1" t="s">
        <v>316</v>
      </c>
      <c r="G17166" t="s">
        <v>74</v>
      </c>
      <c r="H17166" t="str">
        <f>VLOOKUP(F17166,Clubs!$A$1:$D$220,4,)</f>
        <v>081033</v>
      </c>
    </row>
    <row r="17167" spans="1:8">
      <c r="A17167">
        <v>2607248</v>
      </c>
      <c r="B17167" t="s">
        <v>6332</v>
      </c>
      <c r="C17167" t="s">
        <v>14477</v>
      </c>
      <c r="D17167" t="s">
        <v>8640</v>
      </c>
      <c r="E17167" t="s">
        <v>71</v>
      </c>
      <c r="F17167" s="1" t="s">
        <v>212</v>
      </c>
      <c r="G17167" t="s">
        <v>211</v>
      </c>
      <c r="H17167" t="str">
        <f>VLOOKUP(F17167,Clubs!$A$1:$D$220,4,)</f>
        <v>030076</v>
      </c>
    </row>
    <row r="17168" spans="1:8">
      <c r="A17168">
        <v>2607250</v>
      </c>
      <c r="B17168" t="s">
        <v>12044</v>
      </c>
      <c r="C17168" t="s">
        <v>634</v>
      </c>
      <c r="D17168" t="s">
        <v>8640</v>
      </c>
      <c r="E17168" t="s">
        <v>71</v>
      </c>
      <c r="F17168" s="1" t="s">
        <v>212</v>
      </c>
      <c r="G17168" t="s">
        <v>211</v>
      </c>
      <c r="H17168" t="str">
        <f>VLOOKUP(F17168,Clubs!$A$1:$D$220,4,)</f>
        <v>030076</v>
      </c>
    </row>
    <row r="17169" spans="1:8">
      <c r="A17169">
        <v>2607256</v>
      </c>
      <c r="B17169" t="s">
        <v>14478</v>
      </c>
      <c r="C17169" t="s">
        <v>673</v>
      </c>
      <c r="D17169" t="s">
        <v>8640</v>
      </c>
      <c r="E17169" t="s">
        <v>71</v>
      </c>
      <c r="F17169" s="1" t="s">
        <v>305</v>
      </c>
      <c r="G17169" t="s">
        <v>74</v>
      </c>
      <c r="H17169" t="str">
        <f>VLOOKUP(F17169,Clubs!$A$1:$D$220,4,)</f>
        <v>031007</v>
      </c>
    </row>
    <row r="17170" spans="1:8">
      <c r="A17170">
        <v>2607263</v>
      </c>
      <c r="B17170" t="s">
        <v>14479</v>
      </c>
      <c r="C17170" t="s">
        <v>1206</v>
      </c>
      <c r="D17170" t="s">
        <v>8640</v>
      </c>
      <c r="E17170" t="s">
        <v>71</v>
      </c>
      <c r="F17170" s="1" t="s">
        <v>8533</v>
      </c>
      <c r="G17170" t="s">
        <v>74</v>
      </c>
      <c r="H17170" t="str">
        <f>VLOOKUP(F17170,Clubs!$A$1:$D$220,4,)</f>
        <v>034473</v>
      </c>
    </row>
    <row r="17171" spans="1:8">
      <c r="A17171">
        <v>2607328</v>
      </c>
      <c r="B17171" t="s">
        <v>14480</v>
      </c>
      <c r="C17171" t="s">
        <v>1627</v>
      </c>
      <c r="D17171" t="s">
        <v>8640</v>
      </c>
      <c r="E17171" t="s">
        <v>75</v>
      </c>
      <c r="F17171" s="1" t="s">
        <v>285</v>
      </c>
      <c r="G17171" t="s">
        <v>74</v>
      </c>
      <c r="H17171" t="str">
        <f>VLOOKUP(F17171,Clubs!$A$1:$D$220,4,)</f>
        <v>011024</v>
      </c>
    </row>
    <row r="17172" spans="1:8">
      <c r="A17172">
        <v>2607349</v>
      </c>
      <c r="B17172" t="s">
        <v>12378</v>
      </c>
      <c r="C17172" t="s">
        <v>14481</v>
      </c>
      <c r="D17172" t="s">
        <v>8640</v>
      </c>
      <c r="E17172" t="s">
        <v>75</v>
      </c>
      <c r="F17172" s="1" t="s">
        <v>225</v>
      </c>
      <c r="G17172" t="s">
        <v>74</v>
      </c>
      <c r="H17172" t="str">
        <f>VLOOKUP(F17172,Clubs!$A$1:$D$220,4,)</f>
        <v>034073</v>
      </c>
    </row>
    <row r="17173" spans="1:8">
      <c r="A17173">
        <v>2607359</v>
      </c>
      <c r="B17173" t="s">
        <v>14482</v>
      </c>
      <c r="C17173" t="s">
        <v>3542</v>
      </c>
      <c r="D17173" t="s">
        <v>8640</v>
      </c>
      <c r="E17173" t="s">
        <v>71</v>
      </c>
      <c r="F17173" s="1" t="s">
        <v>224</v>
      </c>
      <c r="G17173" t="s">
        <v>201</v>
      </c>
      <c r="H17173" t="str">
        <f>VLOOKUP(F17173,Clubs!$A$1:$D$220,4,)</f>
        <v>046014</v>
      </c>
    </row>
    <row r="17174" spans="1:8">
      <c r="A17174">
        <v>2607361</v>
      </c>
      <c r="B17174" t="s">
        <v>14483</v>
      </c>
      <c r="C17174" t="s">
        <v>1055</v>
      </c>
      <c r="D17174" t="s">
        <v>8640</v>
      </c>
      <c r="E17174" t="s">
        <v>75</v>
      </c>
      <c r="F17174" s="1" t="s">
        <v>298</v>
      </c>
      <c r="G17174" t="s">
        <v>211</v>
      </c>
      <c r="H17174" t="str">
        <f>VLOOKUP(F17174,Clubs!$A$1:$D$220,4,)</f>
        <v>034066</v>
      </c>
    </row>
    <row r="17175" spans="1:8">
      <c r="A17175">
        <v>2607386</v>
      </c>
      <c r="B17175" t="s">
        <v>2927</v>
      </c>
      <c r="C17175" t="s">
        <v>861</v>
      </c>
      <c r="D17175" t="s">
        <v>8640</v>
      </c>
      <c r="E17175" t="s">
        <v>71</v>
      </c>
      <c r="F17175" s="1" t="s">
        <v>246</v>
      </c>
      <c r="G17175" t="s">
        <v>201</v>
      </c>
      <c r="H17175" t="str">
        <f>VLOOKUP(F17175,Clubs!$A$1:$D$220,4,)</f>
        <v>011024</v>
      </c>
    </row>
    <row r="17176" spans="1:8">
      <c r="A17176">
        <v>2607451</v>
      </c>
      <c r="B17176" t="s">
        <v>14484</v>
      </c>
      <c r="C17176" t="s">
        <v>592</v>
      </c>
      <c r="D17176" t="s">
        <v>8640</v>
      </c>
      <c r="E17176" t="s">
        <v>71</v>
      </c>
      <c r="F17176" s="1" t="s">
        <v>235</v>
      </c>
      <c r="G17176" t="s">
        <v>74</v>
      </c>
      <c r="H17176" t="str">
        <f>VLOOKUP(F17176,Clubs!$A$1:$D$220,4,)</f>
        <v>030003</v>
      </c>
    </row>
    <row r="17177" spans="1:8">
      <c r="A17177">
        <v>2607471</v>
      </c>
      <c r="B17177" t="s">
        <v>14485</v>
      </c>
      <c r="C17177" t="s">
        <v>1783</v>
      </c>
      <c r="D17177" t="s">
        <v>166</v>
      </c>
      <c r="E17177" t="s">
        <v>75</v>
      </c>
      <c r="F17177" s="1" t="s">
        <v>202</v>
      </c>
      <c r="G17177" t="s">
        <v>74</v>
      </c>
      <c r="H17177" t="str">
        <f>VLOOKUP(F17177,Clubs!$A$1:$D$220,4,)</f>
        <v>081017</v>
      </c>
    </row>
    <row r="17178" spans="1:8">
      <c r="A17178">
        <v>2607491</v>
      </c>
      <c r="B17178" t="s">
        <v>14486</v>
      </c>
      <c r="C17178" t="s">
        <v>917</v>
      </c>
      <c r="D17178" t="s">
        <v>109</v>
      </c>
      <c r="E17178" t="s">
        <v>71</v>
      </c>
      <c r="F17178" s="1" t="s">
        <v>257</v>
      </c>
      <c r="G17178" t="s">
        <v>74</v>
      </c>
      <c r="H17178" t="str">
        <f>VLOOKUP(F17178,Clubs!$A$1:$D$220,4,)</f>
        <v>031003</v>
      </c>
    </row>
    <row r="17179" spans="1:8">
      <c r="A17179">
        <v>2607505</v>
      </c>
      <c r="B17179" t="s">
        <v>14487</v>
      </c>
      <c r="C17179" t="s">
        <v>2826</v>
      </c>
      <c r="D17179" t="s">
        <v>8640</v>
      </c>
      <c r="E17179" t="s">
        <v>71</v>
      </c>
      <c r="F17179" s="1" t="s">
        <v>246</v>
      </c>
      <c r="G17179" t="s">
        <v>201</v>
      </c>
      <c r="H17179" t="str">
        <f>VLOOKUP(F17179,Clubs!$A$1:$D$220,4,)</f>
        <v>011024</v>
      </c>
    </row>
    <row r="17180" spans="1:8">
      <c r="A17180">
        <v>2607513</v>
      </c>
      <c r="B17180" t="s">
        <v>14488</v>
      </c>
      <c r="C17180" t="s">
        <v>3059</v>
      </c>
      <c r="D17180" t="s">
        <v>166</v>
      </c>
      <c r="E17180" t="s">
        <v>75</v>
      </c>
      <c r="F17180" s="1" t="s">
        <v>245</v>
      </c>
      <c r="G17180" t="s">
        <v>74</v>
      </c>
      <c r="H17180" t="str">
        <f>VLOOKUP(F17180,Clubs!$A$1:$D$220,4,)</f>
        <v>046012</v>
      </c>
    </row>
    <row r="17181" spans="1:8">
      <c r="A17181">
        <v>2607518</v>
      </c>
      <c r="B17181" t="s">
        <v>2887</v>
      </c>
      <c r="C17181" t="s">
        <v>655</v>
      </c>
      <c r="D17181" t="s">
        <v>165</v>
      </c>
      <c r="E17181" t="s">
        <v>75</v>
      </c>
      <c r="F17181" s="1" t="s">
        <v>334</v>
      </c>
      <c r="G17181" t="s">
        <v>74</v>
      </c>
      <c r="H17181" t="str">
        <f>VLOOKUP(F17181,Clubs!$A$1:$D$220,4,)</f>
        <v>065019</v>
      </c>
    </row>
    <row r="17182" spans="1:8">
      <c r="A17182">
        <v>2607573</v>
      </c>
      <c r="B17182" t="s">
        <v>12108</v>
      </c>
      <c r="C17182" t="s">
        <v>592</v>
      </c>
      <c r="D17182" t="s">
        <v>8640</v>
      </c>
      <c r="E17182" t="s">
        <v>71</v>
      </c>
      <c r="F17182" s="1" t="s">
        <v>254</v>
      </c>
      <c r="G17182" t="s">
        <v>74</v>
      </c>
      <c r="H17182" t="str">
        <f>VLOOKUP(F17182,Clubs!$A$1:$D$220,4,)</f>
        <v>031030</v>
      </c>
    </row>
    <row r="17183" spans="1:8">
      <c r="A17183">
        <v>2607583</v>
      </c>
      <c r="B17183" t="s">
        <v>14489</v>
      </c>
      <c r="C17183" t="s">
        <v>846</v>
      </c>
      <c r="D17183" t="s">
        <v>8640</v>
      </c>
      <c r="E17183" t="s">
        <v>71</v>
      </c>
      <c r="F17183" s="1" t="s">
        <v>241</v>
      </c>
      <c r="G17183" t="s">
        <v>211</v>
      </c>
      <c r="H17183" t="str">
        <f>VLOOKUP(F17183,Clubs!$A$1:$D$220,4,)</f>
        <v>034072</v>
      </c>
    </row>
    <row r="17184" spans="1:8">
      <c r="A17184">
        <v>2607616</v>
      </c>
      <c r="B17184" t="s">
        <v>14490</v>
      </c>
      <c r="C17184" t="s">
        <v>677</v>
      </c>
      <c r="D17184" t="s">
        <v>166</v>
      </c>
      <c r="E17184" t="s">
        <v>71</v>
      </c>
      <c r="F17184" s="1" t="s">
        <v>244</v>
      </c>
      <c r="G17184" t="s">
        <v>74</v>
      </c>
      <c r="H17184" t="str">
        <f>VLOOKUP(F17184,Clubs!$A$1:$D$220,4,)</f>
        <v>030008</v>
      </c>
    </row>
    <row r="17185" spans="1:8">
      <c r="A17185">
        <v>2607618</v>
      </c>
      <c r="B17185" t="s">
        <v>1966</v>
      </c>
      <c r="C17185" t="s">
        <v>1309</v>
      </c>
      <c r="D17185" t="s">
        <v>111</v>
      </c>
      <c r="E17185" t="s">
        <v>71</v>
      </c>
      <c r="F17185" s="1" t="s">
        <v>208</v>
      </c>
      <c r="G17185" t="s">
        <v>211</v>
      </c>
      <c r="H17185" t="str">
        <f>VLOOKUP(F17185,Clubs!$A$1:$D$220,4,)</f>
        <v>030059</v>
      </c>
    </row>
    <row r="17186" spans="1:8">
      <c r="A17186">
        <v>2607622</v>
      </c>
      <c r="B17186" t="s">
        <v>14491</v>
      </c>
      <c r="C17186" t="s">
        <v>14492</v>
      </c>
      <c r="D17186" t="s">
        <v>166</v>
      </c>
      <c r="E17186" t="s">
        <v>75</v>
      </c>
      <c r="F17186" s="1" t="s">
        <v>271</v>
      </c>
      <c r="G17186" t="s">
        <v>74</v>
      </c>
      <c r="H17186" t="str">
        <f>VLOOKUP(F17186,Clubs!$A$1:$D$220,4,)</f>
        <v>082017</v>
      </c>
    </row>
    <row r="17187" spans="1:8">
      <c r="A17187">
        <v>2607625</v>
      </c>
      <c r="B17187" t="s">
        <v>14493</v>
      </c>
      <c r="C17187" t="s">
        <v>4374</v>
      </c>
      <c r="D17187" t="s">
        <v>110</v>
      </c>
      <c r="E17187" t="s">
        <v>75</v>
      </c>
      <c r="F17187" s="1" t="s">
        <v>244</v>
      </c>
      <c r="G17187" t="s">
        <v>74</v>
      </c>
      <c r="H17187" t="str">
        <f>VLOOKUP(F17187,Clubs!$A$1:$D$220,4,)</f>
        <v>030008</v>
      </c>
    </row>
    <row r="17188" spans="1:8">
      <c r="A17188">
        <v>2607627</v>
      </c>
      <c r="B17188" t="s">
        <v>14494</v>
      </c>
      <c r="C17188" t="s">
        <v>761</v>
      </c>
      <c r="D17188" t="s">
        <v>115</v>
      </c>
      <c r="E17188" t="s">
        <v>71</v>
      </c>
      <c r="F17188" s="1" t="s">
        <v>244</v>
      </c>
      <c r="G17188" t="s">
        <v>74</v>
      </c>
      <c r="H17188" t="str">
        <f>VLOOKUP(F17188,Clubs!$A$1:$D$220,4,)</f>
        <v>030008</v>
      </c>
    </row>
    <row r="17189" spans="1:8">
      <c r="A17189">
        <v>2607638</v>
      </c>
      <c r="B17189" t="s">
        <v>13581</v>
      </c>
      <c r="C17189" t="s">
        <v>1093</v>
      </c>
      <c r="D17189" t="s">
        <v>8640</v>
      </c>
      <c r="E17189" t="s">
        <v>71</v>
      </c>
      <c r="F17189" s="1" t="s">
        <v>215</v>
      </c>
      <c r="G17189" t="s">
        <v>211</v>
      </c>
      <c r="H17189" t="str">
        <f>VLOOKUP(F17189,Clubs!$A$1:$D$220,4,)</f>
        <v>031042</v>
      </c>
    </row>
    <row r="17190" spans="1:8">
      <c r="A17190">
        <v>2607639</v>
      </c>
      <c r="B17190" t="s">
        <v>963</v>
      </c>
      <c r="C17190" t="s">
        <v>14495</v>
      </c>
      <c r="D17190" t="s">
        <v>109</v>
      </c>
      <c r="E17190" t="s">
        <v>71</v>
      </c>
      <c r="F17190" s="1" t="s">
        <v>345</v>
      </c>
      <c r="G17190" t="s">
        <v>74</v>
      </c>
      <c r="H17190" t="str">
        <f>VLOOKUP(F17190,Clubs!$A$1:$D$220,4,)</f>
        <v>011024</v>
      </c>
    </row>
    <row r="17191" spans="1:8">
      <c r="A17191">
        <v>2607666</v>
      </c>
      <c r="B17191" t="s">
        <v>14496</v>
      </c>
      <c r="C17191" t="s">
        <v>723</v>
      </c>
      <c r="D17191" t="s">
        <v>8640</v>
      </c>
      <c r="E17191" t="s">
        <v>71</v>
      </c>
      <c r="F17191" s="1" t="s">
        <v>204</v>
      </c>
      <c r="G17191" t="s">
        <v>74</v>
      </c>
      <c r="H17191" t="str">
        <f>VLOOKUP(F17191,Clubs!$A$1:$D$220,4,)</f>
        <v>031030</v>
      </c>
    </row>
    <row r="17192" spans="1:8">
      <c r="A17192">
        <v>2607718</v>
      </c>
      <c r="B17192" t="s">
        <v>14497</v>
      </c>
      <c r="C17192" t="s">
        <v>1100</v>
      </c>
      <c r="D17192" t="s">
        <v>110</v>
      </c>
      <c r="E17192" t="s">
        <v>75</v>
      </c>
      <c r="F17192" s="1" t="s">
        <v>230</v>
      </c>
      <c r="G17192" t="s">
        <v>74</v>
      </c>
      <c r="H17192" t="str">
        <f>VLOOKUP(F17192,Clubs!$A$1:$D$220,4,)</f>
        <v>031025</v>
      </c>
    </row>
    <row r="17193" spans="1:8">
      <c r="A17193">
        <v>2607719</v>
      </c>
      <c r="B17193" t="s">
        <v>2007</v>
      </c>
      <c r="C17193" t="s">
        <v>1393</v>
      </c>
      <c r="D17193" t="s">
        <v>111</v>
      </c>
      <c r="E17193" t="s">
        <v>71</v>
      </c>
      <c r="F17193" s="1" t="s">
        <v>230</v>
      </c>
      <c r="G17193" t="s">
        <v>211</v>
      </c>
      <c r="H17193" t="str">
        <f>VLOOKUP(F17193,Clubs!$A$1:$D$220,4,)</f>
        <v>031025</v>
      </c>
    </row>
    <row r="17194" spans="1:8">
      <c r="A17194">
        <v>2607720</v>
      </c>
      <c r="B17194" t="s">
        <v>9763</v>
      </c>
      <c r="C17194" t="s">
        <v>14498</v>
      </c>
      <c r="D17194" t="s">
        <v>165</v>
      </c>
      <c r="E17194" t="s">
        <v>71</v>
      </c>
      <c r="F17194" s="1" t="s">
        <v>230</v>
      </c>
      <c r="G17194" t="s">
        <v>74</v>
      </c>
      <c r="H17194" t="str">
        <f>VLOOKUP(F17194,Clubs!$A$1:$D$220,4,)</f>
        <v>031025</v>
      </c>
    </row>
    <row r="17195" spans="1:8">
      <c r="A17195">
        <v>2607721</v>
      </c>
      <c r="B17195" t="s">
        <v>14499</v>
      </c>
      <c r="C17195" t="s">
        <v>1556</v>
      </c>
      <c r="D17195" t="s">
        <v>166</v>
      </c>
      <c r="E17195" t="s">
        <v>71</v>
      </c>
      <c r="F17195" s="1" t="s">
        <v>230</v>
      </c>
      <c r="G17195" t="s">
        <v>74</v>
      </c>
      <c r="H17195" t="str">
        <f>VLOOKUP(F17195,Clubs!$A$1:$D$220,4,)</f>
        <v>031025</v>
      </c>
    </row>
    <row r="17196" spans="1:8">
      <c r="A17196">
        <v>2607736</v>
      </c>
      <c r="B17196" t="s">
        <v>14500</v>
      </c>
      <c r="C17196" t="s">
        <v>3890</v>
      </c>
      <c r="D17196" t="s">
        <v>109</v>
      </c>
      <c r="E17196" t="s">
        <v>71</v>
      </c>
      <c r="F17196" s="1" t="s">
        <v>8673</v>
      </c>
      <c r="G17196" t="s">
        <v>74</v>
      </c>
      <c r="H17196" t="str">
        <f>VLOOKUP(F17196,Clubs!$A$1:$D$220,4,)</f>
        <v>034476</v>
      </c>
    </row>
    <row r="17197" spans="1:8">
      <c r="A17197">
        <v>2607743</v>
      </c>
      <c r="B17197" t="s">
        <v>14501</v>
      </c>
      <c r="C17197" t="s">
        <v>7220</v>
      </c>
      <c r="D17197" t="s">
        <v>165</v>
      </c>
      <c r="E17197" t="s">
        <v>71</v>
      </c>
      <c r="F17197" s="1" t="s">
        <v>212</v>
      </c>
      <c r="G17197" t="s">
        <v>74</v>
      </c>
      <c r="H17197" t="str">
        <f>VLOOKUP(F17197,Clubs!$A$1:$D$220,4,)</f>
        <v>030076</v>
      </c>
    </row>
    <row r="17198" spans="1:8">
      <c r="A17198">
        <v>2607771</v>
      </c>
      <c r="B17198" t="s">
        <v>1026</v>
      </c>
      <c r="C17198" t="s">
        <v>1191</v>
      </c>
      <c r="D17198" t="s">
        <v>8640</v>
      </c>
      <c r="E17198" t="s">
        <v>71</v>
      </c>
      <c r="F17198" s="1" t="s">
        <v>205</v>
      </c>
      <c r="G17198" t="s">
        <v>74</v>
      </c>
      <c r="H17198" t="str">
        <f>VLOOKUP(F17198,Clubs!$A$1:$D$220,4,)</f>
        <v>030040</v>
      </c>
    </row>
    <row r="17199" spans="1:8">
      <c r="A17199">
        <v>2607774</v>
      </c>
      <c r="B17199" t="s">
        <v>14502</v>
      </c>
      <c r="C17199" t="s">
        <v>2615</v>
      </c>
      <c r="D17199" t="s">
        <v>109</v>
      </c>
      <c r="E17199" t="s">
        <v>75</v>
      </c>
      <c r="F17199" s="1" t="s">
        <v>285</v>
      </c>
      <c r="G17199" t="s">
        <v>74</v>
      </c>
      <c r="H17199" t="str">
        <f>VLOOKUP(F17199,Clubs!$A$1:$D$220,4,)</f>
        <v>011024</v>
      </c>
    </row>
    <row r="17200" spans="1:8">
      <c r="A17200">
        <v>2607835</v>
      </c>
      <c r="B17200" t="s">
        <v>1735</v>
      </c>
      <c r="C17200" t="s">
        <v>1627</v>
      </c>
      <c r="D17200" t="s">
        <v>8640</v>
      </c>
      <c r="E17200" t="s">
        <v>75</v>
      </c>
      <c r="F17200" s="1" t="s">
        <v>208</v>
      </c>
      <c r="G17200" t="s">
        <v>211</v>
      </c>
      <c r="H17200" t="str">
        <f>VLOOKUP(F17200,Clubs!$A$1:$D$220,4,)</f>
        <v>030059</v>
      </c>
    </row>
    <row r="17201" spans="1:8">
      <c r="A17201">
        <v>2607837</v>
      </c>
      <c r="B17201" t="s">
        <v>11805</v>
      </c>
      <c r="C17201" t="s">
        <v>1027</v>
      </c>
      <c r="D17201" t="s">
        <v>8640</v>
      </c>
      <c r="E17201" t="s">
        <v>75</v>
      </c>
      <c r="F17201" s="1" t="s">
        <v>196</v>
      </c>
      <c r="G17201" t="s">
        <v>201</v>
      </c>
      <c r="H17201" t="str">
        <f>VLOOKUP(F17201,Clubs!$A$1:$D$220,4,)</f>
        <v>031051</v>
      </c>
    </row>
    <row r="17202" spans="1:8">
      <c r="A17202">
        <v>2607840</v>
      </c>
      <c r="B17202" t="s">
        <v>14503</v>
      </c>
      <c r="C17202" t="s">
        <v>674</v>
      </c>
      <c r="D17202" t="s">
        <v>111</v>
      </c>
      <c r="E17202" t="s">
        <v>75</v>
      </c>
      <c r="F17202" s="1" t="s">
        <v>215</v>
      </c>
      <c r="G17202" t="s">
        <v>211</v>
      </c>
      <c r="H17202" t="str">
        <f>VLOOKUP(F17202,Clubs!$A$1:$D$220,4,)</f>
        <v>031042</v>
      </c>
    </row>
    <row r="17203" spans="1:8">
      <c r="A17203">
        <v>2607888</v>
      </c>
      <c r="B17203" t="s">
        <v>6234</v>
      </c>
      <c r="C17203" t="s">
        <v>1906</v>
      </c>
      <c r="D17203" t="s">
        <v>8640</v>
      </c>
      <c r="E17203" t="s">
        <v>71</v>
      </c>
      <c r="F17203" s="1" t="s">
        <v>330</v>
      </c>
      <c r="G17203" t="s">
        <v>211</v>
      </c>
      <c r="H17203" t="str">
        <f>VLOOKUP(F17203,Clubs!$A$1:$D$220,4,)</f>
        <v>034068</v>
      </c>
    </row>
    <row r="17204" spans="1:8">
      <c r="A17204">
        <v>2607890</v>
      </c>
      <c r="B17204" t="s">
        <v>14504</v>
      </c>
      <c r="C17204" t="s">
        <v>2710</v>
      </c>
      <c r="D17204" t="s">
        <v>110</v>
      </c>
      <c r="E17204" t="s">
        <v>75</v>
      </c>
      <c r="F17204" s="1" t="s">
        <v>263</v>
      </c>
      <c r="G17204" t="s">
        <v>74</v>
      </c>
      <c r="H17204" t="str">
        <f>VLOOKUP(F17204,Clubs!$A$1:$D$220,4,)</f>
        <v>034062</v>
      </c>
    </row>
    <row r="17205" spans="1:8">
      <c r="A17205">
        <v>2607896</v>
      </c>
      <c r="B17205" t="s">
        <v>10632</v>
      </c>
      <c r="C17205" t="s">
        <v>3620</v>
      </c>
      <c r="D17205" t="s">
        <v>8640</v>
      </c>
      <c r="E17205" t="s">
        <v>75</v>
      </c>
      <c r="F17205" s="1" t="s">
        <v>263</v>
      </c>
      <c r="G17205" t="s">
        <v>211</v>
      </c>
      <c r="H17205" t="str">
        <f>VLOOKUP(F17205,Clubs!$A$1:$D$220,4,)</f>
        <v>034062</v>
      </c>
    </row>
    <row r="17206" spans="1:8">
      <c r="A17206">
        <v>2607900</v>
      </c>
      <c r="B17206" t="s">
        <v>14505</v>
      </c>
      <c r="C17206" t="s">
        <v>792</v>
      </c>
      <c r="D17206" t="s">
        <v>109</v>
      </c>
      <c r="E17206" t="s">
        <v>75</v>
      </c>
      <c r="F17206" s="1" t="s">
        <v>263</v>
      </c>
      <c r="G17206" t="s">
        <v>74</v>
      </c>
      <c r="H17206" t="str">
        <f>VLOOKUP(F17206,Clubs!$A$1:$D$220,4,)</f>
        <v>034062</v>
      </c>
    </row>
    <row r="17207" spans="1:8">
      <c r="A17207">
        <v>2607926</v>
      </c>
      <c r="B17207" t="s">
        <v>14506</v>
      </c>
      <c r="C17207" t="s">
        <v>2261</v>
      </c>
      <c r="D17207" t="s">
        <v>8640</v>
      </c>
      <c r="E17207" t="s">
        <v>71</v>
      </c>
      <c r="F17207" s="1" t="s">
        <v>209</v>
      </c>
      <c r="G17207" t="s">
        <v>211</v>
      </c>
      <c r="H17207" t="str">
        <f>VLOOKUP(F17207,Clubs!$A$1:$D$220,4,)</f>
        <v>034066</v>
      </c>
    </row>
    <row r="17208" spans="1:8">
      <c r="A17208">
        <v>2607955</v>
      </c>
      <c r="B17208" t="s">
        <v>1189</v>
      </c>
      <c r="C17208" t="s">
        <v>953</v>
      </c>
      <c r="D17208" t="s">
        <v>111</v>
      </c>
      <c r="E17208" t="s">
        <v>71</v>
      </c>
      <c r="F17208" s="1" t="s">
        <v>306</v>
      </c>
      <c r="G17208" t="s">
        <v>74</v>
      </c>
      <c r="H17208" t="str">
        <f>VLOOKUP(F17208,Clubs!$A$1:$D$220,4,)</f>
        <v>066006</v>
      </c>
    </row>
    <row r="17209" spans="1:8">
      <c r="A17209">
        <v>2607958</v>
      </c>
      <c r="B17209" t="s">
        <v>2355</v>
      </c>
      <c r="C17209" t="s">
        <v>1267</v>
      </c>
      <c r="D17209" t="s">
        <v>111</v>
      </c>
      <c r="E17209" t="s">
        <v>75</v>
      </c>
      <c r="F17209" s="1" t="s">
        <v>306</v>
      </c>
      <c r="G17209" t="s">
        <v>74</v>
      </c>
      <c r="H17209" t="str">
        <f>VLOOKUP(F17209,Clubs!$A$1:$D$220,4,)</f>
        <v>066006</v>
      </c>
    </row>
    <row r="17210" spans="1:8">
      <c r="A17210">
        <v>2607978</v>
      </c>
      <c r="B17210" t="s">
        <v>757</v>
      </c>
      <c r="C17210" t="s">
        <v>1855</v>
      </c>
      <c r="D17210" t="s">
        <v>8640</v>
      </c>
      <c r="E17210" t="s">
        <v>75</v>
      </c>
      <c r="F17210" s="1" t="s">
        <v>288</v>
      </c>
      <c r="G17210" t="s">
        <v>74</v>
      </c>
      <c r="H17210" t="str">
        <f>VLOOKUP(F17210,Clubs!$A$1:$D$220,4,)</f>
        <v>065020</v>
      </c>
    </row>
    <row r="17211" spans="1:8">
      <c r="A17211">
        <v>2608025</v>
      </c>
      <c r="B17211" t="s">
        <v>14507</v>
      </c>
      <c r="C17211" t="s">
        <v>1324</v>
      </c>
      <c r="D17211" t="s">
        <v>8640</v>
      </c>
      <c r="E17211" t="s">
        <v>71</v>
      </c>
      <c r="F17211" s="1" t="s">
        <v>257</v>
      </c>
      <c r="G17211" t="s">
        <v>201</v>
      </c>
      <c r="H17211" t="str">
        <f>VLOOKUP(F17211,Clubs!$A$1:$D$220,4,)</f>
        <v>031003</v>
      </c>
    </row>
    <row r="17212" spans="1:8">
      <c r="A17212">
        <v>2608029</v>
      </c>
      <c r="B17212" t="s">
        <v>14508</v>
      </c>
      <c r="C17212" t="s">
        <v>1233</v>
      </c>
      <c r="D17212" t="s">
        <v>8640</v>
      </c>
      <c r="E17212" t="s">
        <v>75</v>
      </c>
      <c r="F17212" s="1" t="s">
        <v>204</v>
      </c>
      <c r="G17212" t="s">
        <v>74</v>
      </c>
      <c r="H17212" t="str">
        <f>VLOOKUP(F17212,Clubs!$A$1:$D$220,4,)</f>
        <v>031030</v>
      </c>
    </row>
    <row r="17213" spans="1:8">
      <c r="A17213">
        <v>2608054</v>
      </c>
      <c r="B17213" t="s">
        <v>583</v>
      </c>
      <c r="C17213" t="s">
        <v>14509</v>
      </c>
      <c r="D17213" t="s">
        <v>111</v>
      </c>
      <c r="E17213" t="s">
        <v>71</v>
      </c>
      <c r="F17213" s="1" t="s">
        <v>238</v>
      </c>
      <c r="G17213" t="s">
        <v>211</v>
      </c>
      <c r="H17213" t="str">
        <f>VLOOKUP(F17213,Clubs!$A$1:$D$220,4,)</f>
        <v>030055</v>
      </c>
    </row>
    <row r="17214" spans="1:8">
      <c r="A17214">
        <v>2608055</v>
      </c>
      <c r="B17214" t="s">
        <v>3641</v>
      </c>
      <c r="C17214" t="s">
        <v>987</v>
      </c>
      <c r="D17214" t="s">
        <v>8640</v>
      </c>
      <c r="E17214" t="s">
        <v>71</v>
      </c>
      <c r="F17214" s="1" t="s">
        <v>238</v>
      </c>
      <c r="G17214" t="s">
        <v>211</v>
      </c>
      <c r="H17214" t="str">
        <f>VLOOKUP(F17214,Clubs!$A$1:$D$220,4,)</f>
        <v>030055</v>
      </c>
    </row>
    <row r="17215" spans="1:8">
      <c r="A17215">
        <v>2608056</v>
      </c>
      <c r="B17215" t="s">
        <v>5280</v>
      </c>
      <c r="C17215" t="s">
        <v>614</v>
      </c>
      <c r="D17215" t="s">
        <v>111</v>
      </c>
      <c r="E17215" t="s">
        <v>75</v>
      </c>
      <c r="F17215" s="1" t="s">
        <v>238</v>
      </c>
      <c r="G17215" t="s">
        <v>211</v>
      </c>
      <c r="H17215" t="str">
        <f>VLOOKUP(F17215,Clubs!$A$1:$D$220,4,)</f>
        <v>030055</v>
      </c>
    </row>
    <row r="17216" spans="1:8">
      <c r="A17216">
        <v>2608064</v>
      </c>
      <c r="B17216" t="s">
        <v>14510</v>
      </c>
      <c r="C17216" t="s">
        <v>1627</v>
      </c>
      <c r="D17216" t="s">
        <v>8640</v>
      </c>
      <c r="E17216" t="s">
        <v>75</v>
      </c>
      <c r="F17216" s="1" t="s">
        <v>208</v>
      </c>
      <c r="G17216" t="s">
        <v>211</v>
      </c>
      <c r="H17216" t="str">
        <f>VLOOKUP(F17216,Clubs!$A$1:$D$220,4,)</f>
        <v>030059</v>
      </c>
    </row>
    <row r="17217" spans="1:8">
      <c r="A17217">
        <v>2608116</v>
      </c>
      <c r="B17217" t="s">
        <v>14511</v>
      </c>
      <c r="C17217" t="s">
        <v>9532</v>
      </c>
      <c r="D17217" t="s">
        <v>111</v>
      </c>
      <c r="E17217" t="s">
        <v>75</v>
      </c>
      <c r="F17217" s="1" t="s">
        <v>197</v>
      </c>
      <c r="G17217" t="s">
        <v>74</v>
      </c>
      <c r="H17217" t="str">
        <f>VLOOKUP(F17217,Clubs!$A$1:$D$220,4,)</f>
        <v>031067</v>
      </c>
    </row>
    <row r="17218" spans="1:8">
      <c r="A17218">
        <v>2608119</v>
      </c>
      <c r="B17218" t="s">
        <v>14512</v>
      </c>
      <c r="C17218" t="s">
        <v>766</v>
      </c>
      <c r="D17218" t="s">
        <v>109</v>
      </c>
      <c r="E17218" t="s">
        <v>75</v>
      </c>
      <c r="F17218" s="1" t="s">
        <v>197</v>
      </c>
      <c r="G17218" t="s">
        <v>74</v>
      </c>
      <c r="H17218" t="str">
        <f>VLOOKUP(F17218,Clubs!$A$1:$D$220,4,)</f>
        <v>031067</v>
      </c>
    </row>
    <row r="17219" spans="1:8">
      <c r="A17219">
        <v>2608121</v>
      </c>
      <c r="B17219" t="s">
        <v>806</v>
      </c>
      <c r="C17219" t="s">
        <v>1104</v>
      </c>
      <c r="D17219" t="s">
        <v>109</v>
      </c>
      <c r="E17219" t="s">
        <v>75</v>
      </c>
      <c r="F17219" s="1" t="s">
        <v>197</v>
      </c>
      <c r="G17219" t="s">
        <v>74</v>
      </c>
      <c r="H17219" t="str">
        <f>VLOOKUP(F17219,Clubs!$A$1:$D$220,4,)</f>
        <v>031067</v>
      </c>
    </row>
    <row r="17220" spans="1:8">
      <c r="A17220">
        <v>2608129</v>
      </c>
      <c r="B17220" t="s">
        <v>14513</v>
      </c>
      <c r="C17220" t="s">
        <v>1028</v>
      </c>
      <c r="D17220" t="s">
        <v>8640</v>
      </c>
      <c r="E17220" t="s">
        <v>75</v>
      </c>
      <c r="F17220" s="1" t="s">
        <v>8533</v>
      </c>
      <c r="G17220" t="s">
        <v>74</v>
      </c>
      <c r="H17220" t="str">
        <f>VLOOKUP(F17220,Clubs!$A$1:$D$220,4,)</f>
        <v>034473</v>
      </c>
    </row>
    <row r="17221" spans="1:8">
      <c r="A17221">
        <v>2608131</v>
      </c>
      <c r="B17221" t="s">
        <v>2466</v>
      </c>
      <c r="C17221" t="s">
        <v>1150</v>
      </c>
      <c r="D17221" t="s">
        <v>8640</v>
      </c>
      <c r="E17221" t="s">
        <v>75</v>
      </c>
      <c r="F17221" s="1" t="s">
        <v>8533</v>
      </c>
      <c r="G17221" t="s">
        <v>74</v>
      </c>
      <c r="H17221" t="str">
        <f>VLOOKUP(F17221,Clubs!$A$1:$D$220,4,)</f>
        <v>034473</v>
      </c>
    </row>
    <row r="17222" spans="1:8">
      <c r="A17222">
        <v>2608144</v>
      </c>
      <c r="B17222" t="s">
        <v>1267</v>
      </c>
      <c r="C17222" t="s">
        <v>634</v>
      </c>
      <c r="D17222" t="s">
        <v>8640</v>
      </c>
      <c r="E17222" t="s">
        <v>75</v>
      </c>
      <c r="F17222" s="1" t="s">
        <v>217</v>
      </c>
      <c r="G17222" t="s">
        <v>74</v>
      </c>
      <c r="H17222" t="str">
        <f>VLOOKUP(F17222,Clubs!$A$1:$D$220,4,)</f>
        <v>012008</v>
      </c>
    </row>
    <row r="17223" spans="1:8">
      <c r="A17223">
        <v>2608153</v>
      </c>
      <c r="B17223" t="s">
        <v>14514</v>
      </c>
      <c r="C17223" t="s">
        <v>14515</v>
      </c>
      <c r="D17223" t="s">
        <v>8640</v>
      </c>
      <c r="E17223" t="s">
        <v>75</v>
      </c>
      <c r="F17223" s="1" t="s">
        <v>313</v>
      </c>
      <c r="G17223" t="s">
        <v>211</v>
      </c>
      <c r="H17223" t="str">
        <f>VLOOKUP(F17223,Clubs!$A$1:$D$220,4,)</f>
        <v>034055</v>
      </c>
    </row>
    <row r="17224" spans="1:8">
      <c r="A17224">
        <v>2608175</v>
      </c>
      <c r="B17224" t="s">
        <v>1921</v>
      </c>
      <c r="C17224" t="s">
        <v>1837</v>
      </c>
      <c r="D17224" t="s">
        <v>8640</v>
      </c>
      <c r="E17224" t="s">
        <v>71</v>
      </c>
      <c r="F17224" s="1" t="s">
        <v>253</v>
      </c>
      <c r="G17224" t="s">
        <v>211</v>
      </c>
      <c r="H17224" t="str">
        <f>VLOOKUP(F17224,Clubs!$A$1:$D$220,4,)</f>
        <v>011025</v>
      </c>
    </row>
    <row r="17225" spans="1:8">
      <c r="A17225">
        <v>2608206</v>
      </c>
      <c r="B17225" t="s">
        <v>14516</v>
      </c>
      <c r="C17225" t="s">
        <v>1382</v>
      </c>
      <c r="D17225" t="s">
        <v>8640</v>
      </c>
      <c r="E17225" t="s">
        <v>75</v>
      </c>
      <c r="F17225" s="1" t="s">
        <v>253</v>
      </c>
      <c r="G17225" t="s">
        <v>211</v>
      </c>
      <c r="H17225" t="str">
        <f>VLOOKUP(F17225,Clubs!$A$1:$D$220,4,)</f>
        <v>011025</v>
      </c>
    </row>
    <row r="17226" spans="1:8">
      <c r="A17226">
        <v>2608216</v>
      </c>
      <c r="B17226" t="s">
        <v>14517</v>
      </c>
      <c r="C17226" t="s">
        <v>2891</v>
      </c>
      <c r="D17226" t="s">
        <v>109</v>
      </c>
      <c r="E17226" t="s">
        <v>71</v>
      </c>
      <c r="F17226" s="1" t="s">
        <v>197</v>
      </c>
      <c r="G17226" t="s">
        <v>74</v>
      </c>
      <c r="H17226" t="str">
        <f>VLOOKUP(F17226,Clubs!$A$1:$D$220,4,)</f>
        <v>031067</v>
      </c>
    </row>
    <row r="17227" spans="1:8">
      <c r="A17227">
        <v>2608248</v>
      </c>
      <c r="B17227" t="s">
        <v>14518</v>
      </c>
      <c r="C17227" t="s">
        <v>704</v>
      </c>
      <c r="D17227" t="s">
        <v>115</v>
      </c>
      <c r="E17227" t="s">
        <v>75</v>
      </c>
      <c r="F17227" s="1" t="s">
        <v>255</v>
      </c>
      <c r="G17227" t="s">
        <v>211</v>
      </c>
      <c r="H17227" t="str">
        <f>VLOOKUP(F17227,Clubs!$A$1:$D$220,4,)</f>
        <v>030036</v>
      </c>
    </row>
    <row r="17228" spans="1:8">
      <c r="A17228">
        <v>2608294</v>
      </c>
      <c r="B17228" t="s">
        <v>2461</v>
      </c>
      <c r="C17228" t="s">
        <v>1899</v>
      </c>
      <c r="D17228" t="s">
        <v>111</v>
      </c>
      <c r="E17228" t="s">
        <v>75</v>
      </c>
      <c r="F17228" s="1" t="s">
        <v>8543</v>
      </c>
      <c r="G17228" t="s">
        <v>74</v>
      </c>
      <c r="H17228" t="str">
        <f>VLOOKUP(F17228,Clubs!$A$1:$D$220,4,)</f>
        <v>066032</v>
      </c>
    </row>
    <row r="17229" spans="1:8">
      <c r="A17229">
        <v>2608295</v>
      </c>
      <c r="B17229" t="s">
        <v>8489</v>
      </c>
      <c r="C17229" t="s">
        <v>2967</v>
      </c>
      <c r="D17229" t="s">
        <v>8640</v>
      </c>
      <c r="E17229" t="s">
        <v>71</v>
      </c>
      <c r="F17229" s="1" t="s">
        <v>271</v>
      </c>
      <c r="G17229" t="s">
        <v>201</v>
      </c>
      <c r="H17229" t="str">
        <f>VLOOKUP(F17229,Clubs!$A$1:$D$220,4,)</f>
        <v>082017</v>
      </c>
    </row>
    <row r="17230" spans="1:8">
      <c r="A17230">
        <v>2608308</v>
      </c>
      <c r="B17230" t="s">
        <v>6966</v>
      </c>
      <c r="C17230" t="s">
        <v>687</v>
      </c>
      <c r="D17230" t="s">
        <v>8640</v>
      </c>
      <c r="E17230" t="s">
        <v>71</v>
      </c>
      <c r="F17230" s="1" t="s">
        <v>271</v>
      </c>
      <c r="G17230" t="s">
        <v>167</v>
      </c>
      <c r="H17230" t="str">
        <f>VLOOKUP(F17230,Clubs!$A$1:$D$220,4,)</f>
        <v>082017</v>
      </c>
    </row>
    <row r="17231" spans="1:8">
      <c r="A17231">
        <v>2608318</v>
      </c>
      <c r="B17231" t="s">
        <v>8648</v>
      </c>
      <c r="C17231" t="s">
        <v>674</v>
      </c>
      <c r="D17231" t="s">
        <v>109</v>
      </c>
      <c r="E17231" t="s">
        <v>75</v>
      </c>
      <c r="F17231" s="1" t="s">
        <v>271</v>
      </c>
      <c r="G17231" t="s">
        <v>74</v>
      </c>
      <c r="H17231" t="str">
        <f>VLOOKUP(F17231,Clubs!$A$1:$D$220,4,)</f>
        <v>082017</v>
      </c>
    </row>
    <row r="17232" spans="1:8">
      <c r="A17232">
        <v>2608364</v>
      </c>
      <c r="B17232" t="s">
        <v>14519</v>
      </c>
      <c r="C17232" t="s">
        <v>992</v>
      </c>
      <c r="D17232" t="s">
        <v>8640</v>
      </c>
      <c r="E17232" t="s">
        <v>75</v>
      </c>
      <c r="F17232" s="1" t="s">
        <v>200</v>
      </c>
      <c r="G17232" t="s">
        <v>74</v>
      </c>
      <c r="H17232" t="str">
        <f>VLOOKUP(F17232,Clubs!$A$1:$D$220,4,)</f>
        <v>011024</v>
      </c>
    </row>
    <row r="17233" spans="1:8">
      <c r="A17233">
        <v>2608389</v>
      </c>
      <c r="B17233" t="s">
        <v>1072</v>
      </c>
      <c r="C17233" t="s">
        <v>2331</v>
      </c>
      <c r="D17233" t="s">
        <v>110</v>
      </c>
      <c r="E17233" t="s">
        <v>71</v>
      </c>
      <c r="F17233" s="1" t="s">
        <v>222</v>
      </c>
      <c r="G17233" t="s">
        <v>74</v>
      </c>
      <c r="H17233" t="str">
        <f>VLOOKUP(F17233,Clubs!$A$1:$D$220,4,)</f>
        <v>030004</v>
      </c>
    </row>
    <row r="17234" spans="1:8">
      <c r="A17234">
        <v>2608399</v>
      </c>
      <c r="B17234" t="s">
        <v>2979</v>
      </c>
      <c r="C17234" t="s">
        <v>2145</v>
      </c>
      <c r="D17234" t="s">
        <v>8640</v>
      </c>
      <c r="E17234" t="s">
        <v>75</v>
      </c>
      <c r="F17234" s="1" t="s">
        <v>222</v>
      </c>
      <c r="G17234" t="s">
        <v>74</v>
      </c>
      <c r="H17234" t="str">
        <f>VLOOKUP(F17234,Clubs!$A$1:$D$220,4,)</f>
        <v>030004</v>
      </c>
    </row>
    <row r="17235" spans="1:8">
      <c r="A17235">
        <v>2608407</v>
      </c>
      <c r="B17235" t="s">
        <v>1241</v>
      </c>
      <c r="C17235" t="s">
        <v>1267</v>
      </c>
      <c r="D17235" t="s">
        <v>8640</v>
      </c>
      <c r="E17235" t="s">
        <v>75</v>
      </c>
      <c r="F17235" s="1" t="s">
        <v>246</v>
      </c>
      <c r="G17235" t="s">
        <v>74</v>
      </c>
      <c r="H17235" t="str">
        <f>VLOOKUP(F17235,Clubs!$A$1:$D$220,4,)</f>
        <v>011024</v>
      </c>
    </row>
    <row r="17236" spans="1:8">
      <c r="A17236">
        <v>2608504</v>
      </c>
      <c r="B17236" t="s">
        <v>1645</v>
      </c>
      <c r="C17236" t="s">
        <v>14520</v>
      </c>
      <c r="D17236" t="s">
        <v>111</v>
      </c>
      <c r="E17236" t="s">
        <v>71</v>
      </c>
      <c r="F17236" s="1" t="s">
        <v>272</v>
      </c>
      <c r="G17236" t="s">
        <v>211</v>
      </c>
      <c r="H17236" t="str">
        <f>VLOOKUP(F17236,Clubs!$A$1:$D$220,4,)</f>
        <v>030045</v>
      </c>
    </row>
    <row r="17237" spans="1:8">
      <c r="A17237">
        <v>2608514</v>
      </c>
      <c r="B17237" t="s">
        <v>14521</v>
      </c>
      <c r="C17237" t="s">
        <v>1145</v>
      </c>
      <c r="D17237" t="s">
        <v>8640</v>
      </c>
      <c r="E17237" t="s">
        <v>75</v>
      </c>
      <c r="F17237" s="1" t="s">
        <v>272</v>
      </c>
      <c r="G17237" t="s">
        <v>201</v>
      </c>
      <c r="H17237" t="str">
        <f>VLOOKUP(F17237,Clubs!$A$1:$D$220,4,)</f>
        <v>030045</v>
      </c>
    </row>
    <row r="17238" spans="1:8">
      <c r="A17238">
        <v>2608547</v>
      </c>
      <c r="B17238" t="s">
        <v>14522</v>
      </c>
      <c r="C17238" t="s">
        <v>13118</v>
      </c>
      <c r="D17238" t="s">
        <v>8640</v>
      </c>
      <c r="E17238" t="s">
        <v>71</v>
      </c>
      <c r="F17238" s="1" t="s">
        <v>8524</v>
      </c>
      <c r="G17238" t="s">
        <v>211</v>
      </c>
      <c r="H17238" t="str">
        <f>VLOOKUP(F17238,Clubs!$A$1:$D$220,4,)</f>
        <v>030076</v>
      </c>
    </row>
    <row r="17239" spans="1:8">
      <c r="A17239">
        <v>2608561</v>
      </c>
      <c r="B17239" t="s">
        <v>3555</v>
      </c>
      <c r="C17239" t="s">
        <v>711</v>
      </c>
      <c r="D17239" t="s">
        <v>115</v>
      </c>
      <c r="E17239" t="s">
        <v>75</v>
      </c>
      <c r="F17239" s="1" t="s">
        <v>200</v>
      </c>
      <c r="G17239" t="s">
        <v>74</v>
      </c>
      <c r="H17239" t="str">
        <f>VLOOKUP(F17239,Clubs!$A$1:$D$220,4,)</f>
        <v>011024</v>
      </c>
    </row>
    <row r="17240" spans="1:8">
      <c r="A17240">
        <v>2608567</v>
      </c>
      <c r="B17240" t="s">
        <v>14523</v>
      </c>
      <c r="C17240" t="s">
        <v>771</v>
      </c>
      <c r="D17240" t="s">
        <v>8640</v>
      </c>
      <c r="E17240" t="s">
        <v>75</v>
      </c>
      <c r="F17240" s="1" t="s">
        <v>197</v>
      </c>
      <c r="G17240" t="s">
        <v>211</v>
      </c>
      <c r="H17240" t="str">
        <f>VLOOKUP(F17240,Clubs!$A$1:$D$220,4,)</f>
        <v>031067</v>
      </c>
    </row>
    <row r="17241" spans="1:8">
      <c r="A17241">
        <v>2608568</v>
      </c>
      <c r="B17241" t="s">
        <v>2039</v>
      </c>
      <c r="C17241" t="s">
        <v>3824</v>
      </c>
      <c r="D17241" t="s">
        <v>8640</v>
      </c>
      <c r="E17241" t="s">
        <v>71</v>
      </c>
      <c r="F17241" s="1" t="s">
        <v>197</v>
      </c>
      <c r="G17241" t="s">
        <v>211</v>
      </c>
      <c r="H17241" t="str">
        <f>VLOOKUP(F17241,Clubs!$A$1:$D$220,4,)</f>
        <v>031067</v>
      </c>
    </row>
    <row r="17242" spans="1:8">
      <c r="A17242">
        <v>2608578</v>
      </c>
      <c r="B17242" t="s">
        <v>14524</v>
      </c>
      <c r="C17242" t="s">
        <v>593</v>
      </c>
      <c r="D17242" t="s">
        <v>165</v>
      </c>
      <c r="E17242" t="s">
        <v>71</v>
      </c>
      <c r="F17242" s="1" t="s">
        <v>220</v>
      </c>
      <c r="G17242" t="s">
        <v>74</v>
      </c>
      <c r="H17242" t="str">
        <f>VLOOKUP(F17242,Clubs!$A$1:$D$220,4,)</f>
        <v>031015</v>
      </c>
    </row>
    <row r="17243" spans="1:8">
      <c r="A17243">
        <v>2608627</v>
      </c>
      <c r="B17243" t="s">
        <v>828</v>
      </c>
      <c r="C17243" t="s">
        <v>714</v>
      </c>
      <c r="D17243" t="s">
        <v>8640</v>
      </c>
      <c r="E17243" t="s">
        <v>75</v>
      </c>
      <c r="F17243" s="1" t="s">
        <v>261</v>
      </c>
      <c r="G17243" t="s">
        <v>201</v>
      </c>
      <c r="H17243" t="str">
        <f>VLOOKUP(F17243,Clubs!$A$1:$D$220,4,)</f>
        <v>031001</v>
      </c>
    </row>
    <row r="17244" spans="1:8">
      <c r="A17244">
        <v>2608638</v>
      </c>
      <c r="B17244" t="s">
        <v>11176</v>
      </c>
      <c r="C17244" t="s">
        <v>794</v>
      </c>
      <c r="D17244" t="s">
        <v>8640</v>
      </c>
      <c r="E17244" t="s">
        <v>71</v>
      </c>
      <c r="F17244" s="1" t="s">
        <v>306</v>
      </c>
      <c r="G17244" t="s">
        <v>211</v>
      </c>
      <c r="H17244" t="str">
        <f>VLOOKUP(F17244,Clubs!$A$1:$D$220,4,)</f>
        <v>066006</v>
      </c>
    </row>
    <row r="17245" spans="1:8">
      <c r="A17245">
        <v>2608645</v>
      </c>
      <c r="B17245" t="s">
        <v>3201</v>
      </c>
      <c r="C17245" t="s">
        <v>14525</v>
      </c>
      <c r="D17245" t="s">
        <v>111</v>
      </c>
      <c r="E17245" t="s">
        <v>71</v>
      </c>
      <c r="F17245" s="1" t="s">
        <v>215</v>
      </c>
      <c r="G17245" t="s">
        <v>74</v>
      </c>
      <c r="H17245" t="str">
        <f>VLOOKUP(F17245,Clubs!$A$1:$D$220,4,)</f>
        <v>031042</v>
      </c>
    </row>
    <row r="17246" spans="1:8">
      <c r="A17246">
        <v>2608688</v>
      </c>
      <c r="B17246" t="s">
        <v>14526</v>
      </c>
      <c r="C17246" t="s">
        <v>14527</v>
      </c>
      <c r="D17246" t="s">
        <v>166</v>
      </c>
      <c r="E17246" t="s">
        <v>75</v>
      </c>
      <c r="F17246" s="1" t="s">
        <v>210</v>
      </c>
      <c r="G17246" t="s">
        <v>74</v>
      </c>
      <c r="H17246" t="str">
        <f>VLOOKUP(F17246,Clubs!$A$1:$D$220,4,)</f>
        <v>081041</v>
      </c>
    </row>
    <row r="17247" spans="1:8">
      <c r="A17247">
        <v>2608689</v>
      </c>
      <c r="B17247" t="s">
        <v>1787</v>
      </c>
      <c r="C17247" t="s">
        <v>630</v>
      </c>
      <c r="D17247" t="s">
        <v>110</v>
      </c>
      <c r="E17247" t="s">
        <v>75</v>
      </c>
      <c r="F17247" s="1" t="s">
        <v>343</v>
      </c>
      <c r="G17247" t="s">
        <v>74</v>
      </c>
      <c r="H17247" t="str">
        <f>VLOOKUP(F17247,Clubs!$A$1:$D$220,4,)</f>
        <v>031030</v>
      </c>
    </row>
    <row r="17248" spans="1:8">
      <c r="A17248">
        <v>2608717</v>
      </c>
      <c r="B17248" t="s">
        <v>6774</v>
      </c>
      <c r="C17248" t="s">
        <v>1150</v>
      </c>
      <c r="D17248" t="s">
        <v>8640</v>
      </c>
      <c r="E17248" t="s">
        <v>75</v>
      </c>
      <c r="F17248" s="1" t="s">
        <v>270</v>
      </c>
      <c r="G17248" t="s">
        <v>211</v>
      </c>
      <c r="H17248" t="str">
        <f>VLOOKUP(F17248,Clubs!$A$1:$D$220,4,)</f>
        <v>034037</v>
      </c>
    </row>
    <row r="17249" spans="1:8">
      <c r="A17249">
        <v>2608740</v>
      </c>
      <c r="B17249" t="s">
        <v>1541</v>
      </c>
      <c r="C17249" t="s">
        <v>2547</v>
      </c>
      <c r="D17249" t="s">
        <v>115</v>
      </c>
      <c r="E17249" t="s">
        <v>75</v>
      </c>
      <c r="F17249" s="1" t="s">
        <v>8521</v>
      </c>
      <c r="G17249" t="s">
        <v>74</v>
      </c>
      <c r="H17249" t="str">
        <f>VLOOKUP(F17249,Clubs!$A$1:$D$220,4,)</f>
        <v>030076</v>
      </c>
    </row>
    <row r="17250" spans="1:8">
      <c r="A17250">
        <v>2608747</v>
      </c>
      <c r="B17250" t="s">
        <v>14528</v>
      </c>
      <c r="C17250" t="s">
        <v>1331</v>
      </c>
      <c r="D17250" t="s">
        <v>8640</v>
      </c>
      <c r="E17250" t="s">
        <v>75</v>
      </c>
      <c r="F17250" s="1" t="s">
        <v>222</v>
      </c>
      <c r="G17250" t="s">
        <v>211</v>
      </c>
      <c r="H17250" t="str">
        <f>VLOOKUP(F17250,Clubs!$A$1:$D$220,4,)</f>
        <v>030004</v>
      </c>
    </row>
    <row r="17251" spans="1:8">
      <c r="A17251">
        <v>2608748</v>
      </c>
      <c r="B17251" t="s">
        <v>14529</v>
      </c>
      <c r="C17251" t="s">
        <v>1822</v>
      </c>
      <c r="D17251" t="s">
        <v>8640</v>
      </c>
      <c r="E17251" t="s">
        <v>75</v>
      </c>
      <c r="F17251" s="1" t="s">
        <v>222</v>
      </c>
      <c r="G17251" t="s">
        <v>74</v>
      </c>
      <c r="H17251" t="str">
        <f>VLOOKUP(F17251,Clubs!$A$1:$D$220,4,)</f>
        <v>030004</v>
      </c>
    </row>
    <row r="17252" spans="1:8">
      <c r="A17252">
        <v>2608749</v>
      </c>
      <c r="B17252" t="s">
        <v>14530</v>
      </c>
      <c r="C17252" t="s">
        <v>5056</v>
      </c>
      <c r="D17252" t="s">
        <v>109</v>
      </c>
      <c r="E17252" t="s">
        <v>75</v>
      </c>
      <c r="F17252" s="1" t="s">
        <v>222</v>
      </c>
      <c r="G17252" t="s">
        <v>74</v>
      </c>
      <c r="H17252" t="str">
        <f>VLOOKUP(F17252,Clubs!$A$1:$D$220,4,)</f>
        <v>030004</v>
      </c>
    </row>
    <row r="17253" spans="1:8">
      <c r="A17253">
        <v>2608762</v>
      </c>
      <c r="B17253" t="s">
        <v>14531</v>
      </c>
      <c r="C17253" t="s">
        <v>914</v>
      </c>
      <c r="D17253" t="s">
        <v>8640</v>
      </c>
      <c r="E17253" t="s">
        <v>75</v>
      </c>
      <c r="F17253" s="1" t="s">
        <v>200</v>
      </c>
      <c r="G17253" t="s">
        <v>74</v>
      </c>
      <c r="H17253" t="str">
        <f>VLOOKUP(F17253,Clubs!$A$1:$D$220,4,)</f>
        <v>011024</v>
      </c>
    </row>
    <row r="17254" spans="1:8">
      <c r="A17254">
        <v>2608806</v>
      </c>
      <c r="B17254" t="s">
        <v>4271</v>
      </c>
      <c r="C17254" t="s">
        <v>917</v>
      </c>
      <c r="D17254" t="s">
        <v>166</v>
      </c>
      <c r="E17254" t="s">
        <v>71</v>
      </c>
      <c r="F17254" s="1" t="s">
        <v>322</v>
      </c>
      <c r="G17254" t="s">
        <v>74</v>
      </c>
      <c r="H17254" t="str">
        <f>VLOOKUP(F17254,Clubs!$A$1:$D$220,4,)</f>
        <v>048008</v>
      </c>
    </row>
    <row r="17255" spans="1:8">
      <c r="A17255">
        <v>2608808</v>
      </c>
      <c r="B17255" t="s">
        <v>14532</v>
      </c>
      <c r="C17255" t="s">
        <v>629</v>
      </c>
      <c r="D17255" t="s">
        <v>111</v>
      </c>
      <c r="E17255" t="s">
        <v>75</v>
      </c>
      <c r="F17255" s="1" t="s">
        <v>246</v>
      </c>
      <c r="G17255" t="s">
        <v>74</v>
      </c>
      <c r="H17255" t="str">
        <f>VLOOKUP(F17255,Clubs!$A$1:$D$220,4,)</f>
        <v>011024</v>
      </c>
    </row>
    <row r="17256" spans="1:8">
      <c r="A17256">
        <v>2608835</v>
      </c>
      <c r="B17256" t="s">
        <v>2716</v>
      </c>
      <c r="C17256" t="s">
        <v>1158</v>
      </c>
      <c r="D17256" t="s">
        <v>8640</v>
      </c>
      <c r="E17256" t="s">
        <v>71</v>
      </c>
      <c r="F17256" s="1" t="s">
        <v>216</v>
      </c>
      <c r="G17256" t="s">
        <v>211</v>
      </c>
      <c r="H17256" t="str">
        <f>VLOOKUP(F17256,Clubs!$A$1:$D$220,4,)</f>
        <v>065012</v>
      </c>
    </row>
    <row r="17257" spans="1:8">
      <c r="A17257">
        <v>2608843</v>
      </c>
      <c r="B17257" t="s">
        <v>3274</v>
      </c>
      <c r="C17257" t="s">
        <v>741</v>
      </c>
      <c r="D17257" t="s">
        <v>110</v>
      </c>
      <c r="E17257" t="s">
        <v>71</v>
      </c>
      <c r="F17257" s="1" t="s">
        <v>232</v>
      </c>
      <c r="G17257" t="s">
        <v>74</v>
      </c>
      <c r="H17257" t="str">
        <f>VLOOKUP(F17257,Clubs!$A$1:$D$220,4,)</f>
        <v>009014</v>
      </c>
    </row>
    <row r="17258" spans="1:8">
      <c r="A17258">
        <v>2608845</v>
      </c>
      <c r="B17258" t="s">
        <v>9248</v>
      </c>
      <c r="C17258" t="s">
        <v>1161</v>
      </c>
      <c r="D17258" t="s">
        <v>109</v>
      </c>
      <c r="E17258" t="s">
        <v>71</v>
      </c>
      <c r="F17258" s="1" t="s">
        <v>345</v>
      </c>
      <c r="G17258" t="s">
        <v>74</v>
      </c>
      <c r="H17258" t="str">
        <f>VLOOKUP(F17258,Clubs!$A$1:$D$220,4,)</f>
        <v>011024</v>
      </c>
    </row>
    <row r="17259" spans="1:8">
      <c r="A17259">
        <v>2608854</v>
      </c>
      <c r="B17259" t="s">
        <v>4616</v>
      </c>
      <c r="C17259" t="s">
        <v>600</v>
      </c>
      <c r="D17259" t="s">
        <v>111</v>
      </c>
      <c r="E17259" t="s">
        <v>71</v>
      </c>
      <c r="F17259" s="1" t="s">
        <v>209</v>
      </c>
      <c r="G17259" t="s">
        <v>74</v>
      </c>
      <c r="H17259" t="str">
        <f>VLOOKUP(F17259,Clubs!$A$1:$D$220,4,)</f>
        <v>034066</v>
      </c>
    </row>
    <row r="17260" spans="1:8">
      <c r="A17260">
        <v>2608917</v>
      </c>
      <c r="B17260" t="s">
        <v>11037</v>
      </c>
      <c r="C17260" t="s">
        <v>1124</v>
      </c>
      <c r="D17260" t="s">
        <v>8640</v>
      </c>
      <c r="E17260" t="s">
        <v>75</v>
      </c>
      <c r="F17260" s="1" t="s">
        <v>202</v>
      </c>
      <c r="G17260" t="s">
        <v>201</v>
      </c>
      <c r="H17260" t="str">
        <f>VLOOKUP(F17260,Clubs!$A$1:$D$220,4,)</f>
        <v>081017</v>
      </c>
    </row>
    <row r="17261" spans="1:8">
      <c r="A17261">
        <v>2608948</v>
      </c>
      <c r="B17261" t="s">
        <v>14533</v>
      </c>
      <c r="C17261" t="s">
        <v>955</v>
      </c>
      <c r="D17261" t="s">
        <v>110</v>
      </c>
      <c r="E17261" t="s">
        <v>75</v>
      </c>
      <c r="F17261" s="1" t="s">
        <v>261</v>
      </c>
      <c r="G17261" t="s">
        <v>211</v>
      </c>
      <c r="H17261" t="str">
        <f>VLOOKUP(F17261,Clubs!$A$1:$D$220,4,)</f>
        <v>031001</v>
      </c>
    </row>
    <row r="17262" spans="1:8">
      <c r="A17262">
        <v>2608974</v>
      </c>
      <c r="B17262" t="s">
        <v>14534</v>
      </c>
      <c r="C17262" t="s">
        <v>1276</v>
      </c>
      <c r="D17262" t="s">
        <v>8640</v>
      </c>
      <c r="E17262" t="s">
        <v>71</v>
      </c>
      <c r="F17262" s="1" t="s">
        <v>8529</v>
      </c>
      <c r="G17262" t="s">
        <v>211</v>
      </c>
      <c r="H17262" t="str">
        <f>VLOOKUP(F17262,Clubs!$A$1:$D$220,4,)</f>
        <v>031067</v>
      </c>
    </row>
    <row r="17263" spans="1:8">
      <c r="A17263">
        <v>2608993</v>
      </c>
      <c r="B17263" t="s">
        <v>12948</v>
      </c>
      <c r="C17263" t="s">
        <v>2106</v>
      </c>
      <c r="D17263" t="s">
        <v>8640</v>
      </c>
      <c r="E17263" t="s">
        <v>75</v>
      </c>
      <c r="F17263" s="1" t="s">
        <v>229</v>
      </c>
      <c r="G17263" t="s">
        <v>211</v>
      </c>
      <c r="H17263" t="str">
        <f>VLOOKUP(F17263,Clubs!$A$1:$D$220,4,)</f>
        <v>031067</v>
      </c>
    </row>
    <row r="17264" spans="1:8">
      <c r="A17264">
        <v>2608995</v>
      </c>
      <c r="B17264" t="s">
        <v>12948</v>
      </c>
      <c r="C17264" t="s">
        <v>14535</v>
      </c>
      <c r="D17264" t="s">
        <v>8640</v>
      </c>
      <c r="E17264" t="s">
        <v>71</v>
      </c>
      <c r="F17264" s="1" t="s">
        <v>229</v>
      </c>
      <c r="G17264" t="s">
        <v>211</v>
      </c>
      <c r="H17264" t="str">
        <f>VLOOKUP(F17264,Clubs!$A$1:$D$220,4,)</f>
        <v>031067</v>
      </c>
    </row>
    <row r="17265" spans="1:8">
      <c r="A17265">
        <v>2608998</v>
      </c>
      <c r="B17265" t="s">
        <v>5899</v>
      </c>
      <c r="C17265" t="s">
        <v>1848</v>
      </c>
      <c r="D17265" t="s">
        <v>8640</v>
      </c>
      <c r="E17265" t="s">
        <v>75</v>
      </c>
      <c r="F17265" s="1" t="s">
        <v>347</v>
      </c>
      <c r="G17265" t="s">
        <v>74</v>
      </c>
      <c r="H17265" t="str">
        <f>VLOOKUP(F17265,Clubs!$A$1:$D$220,4,)</f>
        <v>031051</v>
      </c>
    </row>
    <row r="17266" spans="1:8">
      <c r="A17266">
        <v>2609000</v>
      </c>
      <c r="B17266" t="s">
        <v>14536</v>
      </c>
      <c r="C17266" t="s">
        <v>779</v>
      </c>
      <c r="D17266" t="s">
        <v>165</v>
      </c>
      <c r="E17266" t="s">
        <v>71</v>
      </c>
      <c r="F17266" s="1" t="s">
        <v>347</v>
      </c>
      <c r="G17266" t="s">
        <v>74</v>
      </c>
      <c r="H17266" t="str">
        <f>VLOOKUP(F17266,Clubs!$A$1:$D$220,4,)</f>
        <v>031051</v>
      </c>
    </row>
    <row r="17267" spans="1:8">
      <c r="A17267">
        <v>2609049</v>
      </c>
      <c r="B17267" t="s">
        <v>14537</v>
      </c>
      <c r="C17267" t="s">
        <v>578</v>
      </c>
      <c r="D17267" t="s">
        <v>166</v>
      </c>
      <c r="E17267" t="s">
        <v>71</v>
      </c>
      <c r="F17267" s="1" t="s">
        <v>282</v>
      </c>
      <c r="G17267" t="s">
        <v>74</v>
      </c>
      <c r="H17267" t="str">
        <f>VLOOKUP(F17267,Clubs!$A$1:$D$220,4,)</f>
        <v>031008</v>
      </c>
    </row>
    <row r="17268" spans="1:8">
      <c r="A17268">
        <v>2609061</v>
      </c>
      <c r="B17268" t="s">
        <v>14538</v>
      </c>
      <c r="C17268" t="s">
        <v>1276</v>
      </c>
      <c r="D17268" t="s">
        <v>8640</v>
      </c>
      <c r="E17268" t="s">
        <v>71</v>
      </c>
      <c r="F17268" s="1" t="s">
        <v>210</v>
      </c>
      <c r="G17268" t="s">
        <v>74</v>
      </c>
      <c r="H17268" t="str">
        <f>VLOOKUP(F17268,Clubs!$A$1:$D$220,4,)</f>
        <v>081041</v>
      </c>
    </row>
    <row r="17269" spans="1:8">
      <c r="A17269">
        <v>2609087</v>
      </c>
      <c r="B17269" t="s">
        <v>1613</v>
      </c>
      <c r="C17269" t="s">
        <v>629</v>
      </c>
      <c r="D17269" t="s">
        <v>8640</v>
      </c>
      <c r="E17269" t="s">
        <v>75</v>
      </c>
      <c r="F17269" s="1" t="s">
        <v>197</v>
      </c>
      <c r="G17269" t="s">
        <v>211</v>
      </c>
      <c r="H17269" t="str">
        <f>VLOOKUP(F17269,Clubs!$A$1:$D$220,4,)</f>
        <v>031067</v>
      </c>
    </row>
    <row r="17270" spans="1:8">
      <c r="A17270">
        <v>2609097</v>
      </c>
      <c r="B17270" t="s">
        <v>14539</v>
      </c>
      <c r="C17270" t="s">
        <v>919</v>
      </c>
      <c r="D17270" t="s">
        <v>165</v>
      </c>
      <c r="E17270" t="s">
        <v>71</v>
      </c>
      <c r="F17270" s="1" t="s">
        <v>8533</v>
      </c>
      <c r="G17270" t="s">
        <v>74</v>
      </c>
      <c r="H17270" t="str">
        <f>VLOOKUP(F17270,Clubs!$A$1:$D$220,4,)</f>
        <v>034473</v>
      </c>
    </row>
    <row r="17271" spans="1:8">
      <c r="A17271">
        <v>2609099</v>
      </c>
      <c r="B17271" t="s">
        <v>11032</v>
      </c>
      <c r="C17271" t="s">
        <v>1212</v>
      </c>
      <c r="D17271" t="s">
        <v>111</v>
      </c>
      <c r="E17271" t="s">
        <v>75</v>
      </c>
      <c r="F17271" s="1" t="s">
        <v>10888</v>
      </c>
      <c r="G17271" t="s">
        <v>211</v>
      </c>
      <c r="H17271" t="str">
        <f>VLOOKUP(F17271,Clubs!$A$1:$D$220,4,)</f>
        <v>046002</v>
      </c>
    </row>
    <row r="17272" spans="1:8">
      <c r="A17272">
        <v>2609170</v>
      </c>
      <c r="B17272" t="s">
        <v>1359</v>
      </c>
      <c r="C17272" t="s">
        <v>914</v>
      </c>
      <c r="D17272" t="s">
        <v>111</v>
      </c>
      <c r="E17272" t="s">
        <v>75</v>
      </c>
      <c r="F17272" s="1" t="s">
        <v>271</v>
      </c>
      <c r="G17272" t="s">
        <v>211</v>
      </c>
      <c r="H17272" t="str">
        <f>VLOOKUP(F17272,Clubs!$A$1:$D$220,4,)</f>
        <v>082017</v>
      </c>
    </row>
    <row r="17273" spans="1:8">
      <c r="A17273">
        <v>2609194</v>
      </c>
      <c r="B17273" t="s">
        <v>14540</v>
      </c>
      <c r="C17273" t="s">
        <v>14541</v>
      </c>
      <c r="D17273" t="s">
        <v>115</v>
      </c>
      <c r="E17273" t="s">
        <v>75</v>
      </c>
      <c r="F17273" s="1" t="s">
        <v>209</v>
      </c>
      <c r="G17273" t="s">
        <v>74</v>
      </c>
      <c r="H17273" t="str">
        <f>VLOOKUP(F17273,Clubs!$A$1:$D$220,4,)</f>
        <v>034066</v>
      </c>
    </row>
    <row r="17274" spans="1:8">
      <c r="A17274">
        <v>2609202</v>
      </c>
      <c r="B17274" t="s">
        <v>14542</v>
      </c>
      <c r="C17274" t="s">
        <v>901</v>
      </c>
      <c r="D17274" t="s">
        <v>111</v>
      </c>
      <c r="E17274" t="s">
        <v>75</v>
      </c>
      <c r="F17274" s="1" t="s">
        <v>197</v>
      </c>
      <c r="G17274" t="s">
        <v>74</v>
      </c>
      <c r="H17274" t="str">
        <f>VLOOKUP(F17274,Clubs!$A$1:$D$220,4,)</f>
        <v>031067</v>
      </c>
    </row>
    <row r="17275" spans="1:8">
      <c r="A17275">
        <v>2609213</v>
      </c>
      <c r="B17275" t="s">
        <v>14543</v>
      </c>
      <c r="C17275" t="s">
        <v>998</v>
      </c>
      <c r="D17275" t="s">
        <v>8640</v>
      </c>
      <c r="E17275" t="s">
        <v>75</v>
      </c>
      <c r="F17275" s="1" t="s">
        <v>258</v>
      </c>
      <c r="G17275" t="s">
        <v>211</v>
      </c>
      <c r="H17275" t="str">
        <f>VLOOKUP(F17275,Clubs!$A$1:$D$220,4,)</f>
        <v>031054</v>
      </c>
    </row>
    <row r="17276" spans="1:8">
      <c r="A17276">
        <v>2609215</v>
      </c>
      <c r="B17276" t="s">
        <v>2443</v>
      </c>
      <c r="C17276" t="s">
        <v>1393</v>
      </c>
      <c r="D17276" t="s">
        <v>8640</v>
      </c>
      <c r="E17276" t="s">
        <v>71</v>
      </c>
      <c r="F17276" s="1" t="s">
        <v>258</v>
      </c>
      <c r="G17276" t="s">
        <v>211</v>
      </c>
      <c r="H17276" t="str">
        <f>VLOOKUP(F17276,Clubs!$A$1:$D$220,4,)</f>
        <v>031054</v>
      </c>
    </row>
    <row r="17277" spans="1:8">
      <c r="A17277">
        <v>2609221</v>
      </c>
      <c r="B17277" t="s">
        <v>2738</v>
      </c>
      <c r="C17277" t="s">
        <v>679</v>
      </c>
      <c r="D17277" t="s">
        <v>166</v>
      </c>
      <c r="E17277" t="s">
        <v>75</v>
      </c>
      <c r="F17277" s="1" t="s">
        <v>245</v>
      </c>
      <c r="G17277" t="s">
        <v>74</v>
      </c>
      <c r="H17277" t="str">
        <f>VLOOKUP(F17277,Clubs!$A$1:$D$220,4,)</f>
        <v>046012</v>
      </c>
    </row>
    <row r="17278" spans="1:8">
      <c r="A17278">
        <v>2609222</v>
      </c>
      <c r="B17278" t="s">
        <v>1028</v>
      </c>
      <c r="C17278" t="s">
        <v>1132</v>
      </c>
      <c r="D17278" t="s">
        <v>8640</v>
      </c>
      <c r="E17278" t="s">
        <v>71</v>
      </c>
      <c r="F17278" s="1" t="s">
        <v>271</v>
      </c>
      <c r="G17278" t="s">
        <v>211</v>
      </c>
      <c r="H17278" t="str">
        <f>VLOOKUP(F17278,Clubs!$A$1:$D$220,4,)</f>
        <v>082017</v>
      </c>
    </row>
    <row r="17279" spans="1:8">
      <c r="A17279">
        <v>2609268</v>
      </c>
      <c r="B17279" t="s">
        <v>14544</v>
      </c>
      <c r="C17279" t="s">
        <v>1463</v>
      </c>
      <c r="D17279" t="s">
        <v>165</v>
      </c>
      <c r="E17279" t="s">
        <v>75</v>
      </c>
      <c r="F17279" s="1" t="s">
        <v>216</v>
      </c>
      <c r="G17279" t="s">
        <v>74</v>
      </c>
      <c r="H17279" t="str">
        <f>VLOOKUP(F17279,Clubs!$A$1:$D$220,4,)</f>
        <v>065012</v>
      </c>
    </row>
    <row r="17280" spans="1:8">
      <c r="A17280">
        <v>2609308</v>
      </c>
      <c r="B17280" t="s">
        <v>14545</v>
      </c>
      <c r="C17280" t="s">
        <v>992</v>
      </c>
      <c r="D17280" t="s">
        <v>166</v>
      </c>
      <c r="E17280" t="s">
        <v>75</v>
      </c>
      <c r="F17280" s="1" t="s">
        <v>266</v>
      </c>
      <c r="G17280" t="s">
        <v>74</v>
      </c>
      <c r="H17280" t="str">
        <f>VLOOKUP(F17280,Clubs!$A$1:$D$220,4,)</f>
        <v>046008</v>
      </c>
    </row>
    <row r="17281" spans="1:8">
      <c r="A17281">
        <v>2609310</v>
      </c>
      <c r="B17281" t="s">
        <v>14546</v>
      </c>
      <c r="C17281" t="s">
        <v>1504</v>
      </c>
      <c r="D17281" t="s">
        <v>8640</v>
      </c>
      <c r="E17281" t="s">
        <v>71</v>
      </c>
      <c r="F17281" s="1" t="s">
        <v>196</v>
      </c>
      <c r="G17281" t="s">
        <v>201</v>
      </c>
      <c r="H17281" t="str">
        <f>VLOOKUP(F17281,Clubs!$A$1:$D$220,4,)</f>
        <v>031051</v>
      </c>
    </row>
    <row r="17282" spans="1:8">
      <c r="A17282">
        <v>2609315</v>
      </c>
      <c r="B17282" t="s">
        <v>14547</v>
      </c>
      <c r="C17282" t="s">
        <v>14548</v>
      </c>
      <c r="D17282" t="s">
        <v>109</v>
      </c>
      <c r="E17282" t="s">
        <v>75</v>
      </c>
      <c r="F17282" s="1" t="s">
        <v>222</v>
      </c>
      <c r="G17282" t="s">
        <v>74</v>
      </c>
      <c r="H17282" t="str">
        <f>VLOOKUP(F17282,Clubs!$A$1:$D$220,4,)</f>
        <v>030004</v>
      </c>
    </row>
    <row r="17283" spans="1:8">
      <c r="A17283">
        <v>2609330</v>
      </c>
      <c r="B17283" t="s">
        <v>14549</v>
      </c>
      <c r="C17283" t="s">
        <v>14550</v>
      </c>
      <c r="D17283" t="s">
        <v>166</v>
      </c>
      <c r="E17283" t="s">
        <v>71</v>
      </c>
      <c r="F17283" s="1" t="s">
        <v>212</v>
      </c>
      <c r="G17283" t="s">
        <v>74</v>
      </c>
      <c r="H17283" t="str">
        <f>VLOOKUP(F17283,Clubs!$A$1:$D$220,4,)</f>
        <v>030076</v>
      </c>
    </row>
    <row r="17284" spans="1:8">
      <c r="A17284">
        <v>2609339</v>
      </c>
      <c r="B17284" t="s">
        <v>14551</v>
      </c>
      <c r="C17284" t="s">
        <v>624</v>
      </c>
      <c r="D17284" t="s">
        <v>110</v>
      </c>
      <c r="E17284" t="s">
        <v>75</v>
      </c>
      <c r="F17284" s="1" t="s">
        <v>8539</v>
      </c>
      <c r="G17284" t="s">
        <v>211</v>
      </c>
      <c r="H17284" t="str">
        <f>VLOOKUP(F17284,Clubs!$A$1:$D$220,4,)</f>
        <v>066037</v>
      </c>
    </row>
    <row r="17285" spans="1:8">
      <c r="A17285">
        <v>2609350</v>
      </c>
      <c r="B17285" t="s">
        <v>14552</v>
      </c>
      <c r="C17285" t="s">
        <v>14553</v>
      </c>
      <c r="D17285" t="s">
        <v>166</v>
      </c>
      <c r="E17285" t="s">
        <v>75</v>
      </c>
      <c r="F17285" s="1" t="s">
        <v>212</v>
      </c>
      <c r="G17285" t="s">
        <v>74</v>
      </c>
      <c r="H17285" t="str">
        <f>VLOOKUP(F17285,Clubs!$A$1:$D$220,4,)</f>
        <v>030076</v>
      </c>
    </row>
    <row r="17286" spans="1:8">
      <c r="A17286">
        <v>2609355</v>
      </c>
      <c r="B17286" t="s">
        <v>14554</v>
      </c>
      <c r="C17286" t="s">
        <v>814</v>
      </c>
      <c r="D17286" t="s">
        <v>111</v>
      </c>
      <c r="E17286" t="s">
        <v>71</v>
      </c>
      <c r="F17286" s="1" t="s">
        <v>213</v>
      </c>
      <c r="G17286" t="s">
        <v>211</v>
      </c>
      <c r="H17286" t="str">
        <f>VLOOKUP(F17286,Clubs!$A$1:$D$220,4,)</f>
        <v>066032</v>
      </c>
    </row>
    <row r="17287" spans="1:8">
      <c r="A17287">
        <v>2609359</v>
      </c>
      <c r="B17287" t="s">
        <v>14555</v>
      </c>
      <c r="C17287" t="s">
        <v>741</v>
      </c>
      <c r="D17287" t="s">
        <v>109</v>
      </c>
      <c r="E17287" t="s">
        <v>71</v>
      </c>
      <c r="F17287" s="1" t="s">
        <v>212</v>
      </c>
      <c r="G17287" t="s">
        <v>74</v>
      </c>
      <c r="H17287" t="str">
        <f>VLOOKUP(F17287,Clubs!$A$1:$D$220,4,)</f>
        <v>030076</v>
      </c>
    </row>
    <row r="17288" spans="1:8">
      <c r="A17288">
        <v>2609361</v>
      </c>
      <c r="B17288" t="s">
        <v>1313</v>
      </c>
      <c r="C17288" t="s">
        <v>14556</v>
      </c>
      <c r="D17288" t="s">
        <v>111</v>
      </c>
      <c r="E17288" t="s">
        <v>75</v>
      </c>
      <c r="F17288" s="1" t="s">
        <v>222</v>
      </c>
      <c r="G17288" t="s">
        <v>74</v>
      </c>
      <c r="H17288" t="str">
        <f>VLOOKUP(F17288,Clubs!$A$1:$D$220,4,)</f>
        <v>030004</v>
      </c>
    </row>
    <row r="17289" spans="1:8">
      <c r="A17289">
        <v>2609397</v>
      </c>
      <c r="B17289" t="s">
        <v>14557</v>
      </c>
      <c r="C17289" t="s">
        <v>2761</v>
      </c>
      <c r="D17289" t="s">
        <v>166</v>
      </c>
      <c r="E17289" t="s">
        <v>71</v>
      </c>
      <c r="F17289" s="1" t="s">
        <v>208</v>
      </c>
      <c r="G17289" t="s">
        <v>74</v>
      </c>
      <c r="H17289" t="str">
        <f>VLOOKUP(F17289,Clubs!$A$1:$D$220,4,)</f>
        <v>030059</v>
      </c>
    </row>
    <row r="17290" spans="1:8">
      <c r="A17290">
        <v>2609398</v>
      </c>
      <c r="B17290" t="s">
        <v>637</v>
      </c>
      <c r="C17290" t="s">
        <v>746</v>
      </c>
      <c r="D17290" t="s">
        <v>109</v>
      </c>
      <c r="E17290" t="s">
        <v>75</v>
      </c>
      <c r="F17290" s="1" t="s">
        <v>294</v>
      </c>
      <c r="G17290" t="s">
        <v>74</v>
      </c>
      <c r="H17290" t="str">
        <f>VLOOKUP(F17290,Clubs!$A$1:$D$220,4,)</f>
        <v>081017</v>
      </c>
    </row>
    <row r="17291" spans="1:8">
      <c r="A17291">
        <v>2609412</v>
      </c>
      <c r="B17291" t="s">
        <v>14558</v>
      </c>
      <c r="C17291" t="s">
        <v>908</v>
      </c>
      <c r="D17291" t="s">
        <v>8640</v>
      </c>
      <c r="E17291" t="s">
        <v>71</v>
      </c>
      <c r="F17291" s="1" t="s">
        <v>270</v>
      </c>
      <c r="G17291" t="s">
        <v>211</v>
      </c>
      <c r="H17291" t="str">
        <f>VLOOKUP(F17291,Clubs!$A$1:$D$220,4,)</f>
        <v>034037</v>
      </c>
    </row>
    <row r="17292" spans="1:8">
      <c r="A17292">
        <v>2609428</v>
      </c>
      <c r="B17292" t="s">
        <v>14559</v>
      </c>
      <c r="C17292" t="s">
        <v>583</v>
      </c>
      <c r="D17292" t="s">
        <v>8640</v>
      </c>
      <c r="E17292" t="s">
        <v>75</v>
      </c>
      <c r="F17292" s="1" t="s">
        <v>10881</v>
      </c>
      <c r="G17292" t="s">
        <v>201</v>
      </c>
      <c r="H17292" t="str">
        <f>VLOOKUP(F17292,Clubs!$A$1:$D$220,4,)</f>
        <v>034485</v>
      </c>
    </row>
    <row r="17293" spans="1:8">
      <c r="A17293">
        <v>2609449</v>
      </c>
      <c r="B17293" t="s">
        <v>1066</v>
      </c>
      <c r="C17293" t="s">
        <v>924</v>
      </c>
      <c r="D17293" t="s">
        <v>8640</v>
      </c>
      <c r="E17293" t="s">
        <v>71</v>
      </c>
      <c r="F17293" s="1" t="s">
        <v>200</v>
      </c>
      <c r="G17293" t="s">
        <v>74</v>
      </c>
      <c r="H17293" t="str">
        <f>VLOOKUP(F17293,Clubs!$A$1:$D$220,4,)</f>
        <v>011024</v>
      </c>
    </row>
    <row r="17294" spans="1:8">
      <c r="A17294">
        <v>2609514</v>
      </c>
      <c r="B17294" t="s">
        <v>14560</v>
      </c>
      <c r="C17294" t="s">
        <v>14561</v>
      </c>
      <c r="D17294" t="s">
        <v>109</v>
      </c>
      <c r="E17294" t="s">
        <v>75</v>
      </c>
      <c r="F17294" s="1" t="s">
        <v>281</v>
      </c>
      <c r="G17294" t="s">
        <v>74</v>
      </c>
      <c r="H17294" t="str">
        <f>VLOOKUP(F17294,Clubs!$A$1:$D$220,4,)</f>
        <v>082020</v>
      </c>
    </row>
    <row r="17295" spans="1:8">
      <c r="A17295">
        <v>2609583</v>
      </c>
      <c r="B17295" t="s">
        <v>811</v>
      </c>
      <c r="C17295" t="s">
        <v>1015</v>
      </c>
      <c r="D17295" t="s">
        <v>8640</v>
      </c>
      <c r="E17295" t="s">
        <v>71</v>
      </c>
      <c r="F17295" s="1" t="s">
        <v>10860</v>
      </c>
      <c r="G17295" t="s">
        <v>211</v>
      </c>
      <c r="H17295" t="str">
        <f>VLOOKUP(F17295,Clubs!$A$1:$D$220,4,)</f>
        <v>034071</v>
      </c>
    </row>
    <row r="17296" spans="1:8">
      <c r="A17296">
        <v>2609613</v>
      </c>
      <c r="B17296" t="s">
        <v>14562</v>
      </c>
      <c r="C17296" t="s">
        <v>824</v>
      </c>
      <c r="D17296" t="s">
        <v>110</v>
      </c>
      <c r="E17296" t="s">
        <v>71</v>
      </c>
      <c r="F17296" s="1" t="s">
        <v>303</v>
      </c>
      <c r="G17296" t="s">
        <v>74</v>
      </c>
      <c r="H17296" t="str">
        <f>VLOOKUP(F17296,Clubs!$A$1:$D$220,4,)</f>
        <v>048006</v>
      </c>
    </row>
    <row r="17297" spans="1:8">
      <c r="A17297">
        <v>2609618</v>
      </c>
      <c r="B17297" t="s">
        <v>14563</v>
      </c>
      <c r="C17297" t="s">
        <v>831</v>
      </c>
      <c r="D17297" t="s">
        <v>8640</v>
      </c>
      <c r="E17297" t="s">
        <v>71</v>
      </c>
      <c r="F17297" s="1" t="s">
        <v>221</v>
      </c>
      <c r="G17297" t="s">
        <v>211</v>
      </c>
      <c r="H17297" t="str">
        <f>VLOOKUP(F17297,Clubs!$A$1:$D$220,4,)</f>
        <v>030067</v>
      </c>
    </row>
    <row r="17298" spans="1:8">
      <c r="A17298">
        <v>2609622</v>
      </c>
      <c r="B17298" t="s">
        <v>1915</v>
      </c>
      <c r="C17298" t="s">
        <v>629</v>
      </c>
      <c r="D17298" t="s">
        <v>111</v>
      </c>
      <c r="E17298" t="s">
        <v>75</v>
      </c>
      <c r="F17298" s="1" t="s">
        <v>225</v>
      </c>
      <c r="G17298" t="s">
        <v>74</v>
      </c>
      <c r="H17298" t="str">
        <f>VLOOKUP(F17298,Clubs!$A$1:$D$220,4,)</f>
        <v>034073</v>
      </c>
    </row>
    <row r="17299" spans="1:8">
      <c r="A17299">
        <v>2609645</v>
      </c>
      <c r="B17299" t="s">
        <v>14564</v>
      </c>
      <c r="C17299" t="s">
        <v>1104</v>
      </c>
      <c r="D17299" t="s">
        <v>111</v>
      </c>
      <c r="E17299" t="s">
        <v>75</v>
      </c>
      <c r="F17299" s="1" t="s">
        <v>197</v>
      </c>
      <c r="G17299" t="s">
        <v>211</v>
      </c>
      <c r="H17299" t="str">
        <f>VLOOKUP(F17299,Clubs!$A$1:$D$220,4,)</f>
        <v>031067</v>
      </c>
    </row>
    <row r="17300" spans="1:8">
      <c r="A17300">
        <v>2609673</v>
      </c>
      <c r="B17300" t="s">
        <v>14565</v>
      </c>
      <c r="C17300" t="s">
        <v>818</v>
      </c>
      <c r="D17300" t="s">
        <v>166</v>
      </c>
      <c r="E17300" t="s">
        <v>75</v>
      </c>
      <c r="F17300" s="1" t="s">
        <v>249</v>
      </c>
      <c r="G17300" t="s">
        <v>74</v>
      </c>
      <c r="H17300" t="str">
        <f>VLOOKUP(F17300,Clubs!$A$1:$D$220,4,)</f>
        <v>048006</v>
      </c>
    </row>
    <row r="17301" spans="1:8">
      <c r="A17301">
        <v>2609735</v>
      </c>
      <c r="B17301" t="s">
        <v>14566</v>
      </c>
      <c r="C17301" t="s">
        <v>924</v>
      </c>
      <c r="D17301" t="s">
        <v>111</v>
      </c>
      <c r="E17301" t="s">
        <v>71</v>
      </c>
      <c r="F17301" s="1" t="s">
        <v>243</v>
      </c>
      <c r="G17301" t="s">
        <v>211</v>
      </c>
      <c r="H17301" t="str">
        <f>VLOOKUP(F17301,Clubs!$A$1:$D$220,4,)</f>
        <v>048006</v>
      </c>
    </row>
    <row r="17302" spans="1:8">
      <c r="A17302">
        <v>2609736</v>
      </c>
      <c r="B17302" t="s">
        <v>14567</v>
      </c>
      <c r="C17302" t="s">
        <v>595</v>
      </c>
      <c r="D17302" t="s">
        <v>111</v>
      </c>
      <c r="E17302" t="s">
        <v>71</v>
      </c>
      <c r="F17302" s="1" t="s">
        <v>243</v>
      </c>
      <c r="G17302" t="s">
        <v>211</v>
      </c>
      <c r="H17302" t="str">
        <f>VLOOKUP(F17302,Clubs!$A$1:$D$220,4,)</f>
        <v>048006</v>
      </c>
    </row>
    <row r="17303" spans="1:8">
      <c r="A17303">
        <v>2609742</v>
      </c>
      <c r="B17303" t="s">
        <v>10104</v>
      </c>
      <c r="C17303" t="s">
        <v>5190</v>
      </c>
      <c r="D17303" t="s">
        <v>111</v>
      </c>
      <c r="E17303" t="s">
        <v>71</v>
      </c>
      <c r="F17303" s="1" t="s">
        <v>200</v>
      </c>
      <c r="G17303" t="s">
        <v>74</v>
      </c>
      <c r="H17303" t="str">
        <f>VLOOKUP(F17303,Clubs!$A$1:$D$220,4,)</f>
        <v>011024</v>
      </c>
    </row>
    <row r="17304" spans="1:8">
      <c r="A17304">
        <v>2609846</v>
      </c>
      <c r="B17304" t="s">
        <v>13458</v>
      </c>
      <c r="C17304" t="s">
        <v>14568</v>
      </c>
      <c r="D17304" t="s">
        <v>8640</v>
      </c>
      <c r="E17304" t="s">
        <v>71</v>
      </c>
      <c r="F17304" s="1" t="s">
        <v>261</v>
      </c>
      <c r="G17304" t="s">
        <v>74</v>
      </c>
      <c r="H17304" t="str">
        <f>VLOOKUP(F17304,Clubs!$A$1:$D$220,4,)</f>
        <v>031001</v>
      </c>
    </row>
    <row r="17305" spans="1:8">
      <c r="A17305">
        <v>2609871</v>
      </c>
      <c r="B17305" t="s">
        <v>8244</v>
      </c>
      <c r="C17305" t="s">
        <v>865</v>
      </c>
      <c r="D17305" t="s">
        <v>8640</v>
      </c>
      <c r="E17305" t="s">
        <v>71</v>
      </c>
      <c r="F17305" s="1" t="s">
        <v>275</v>
      </c>
      <c r="G17305" t="s">
        <v>201</v>
      </c>
      <c r="H17305" t="str">
        <f>VLOOKUP(F17305,Clubs!$A$1:$D$220,4,)</f>
        <v>081061</v>
      </c>
    </row>
    <row r="17306" spans="1:8">
      <c r="A17306">
        <v>2609882</v>
      </c>
      <c r="B17306" t="s">
        <v>2988</v>
      </c>
      <c r="C17306" t="s">
        <v>831</v>
      </c>
      <c r="D17306" t="s">
        <v>8640</v>
      </c>
      <c r="E17306" t="s">
        <v>71</v>
      </c>
      <c r="F17306" s="1" t="s">
        <v>274</v>
      </c>
      <c r="G17306" t="s">
        <v>201</v>
      </c>
      <c r="H17306" t="str">
        <f>VLOOKUP(F17306,Clubs!$A$1:$D$220,4,)</f>
        <v>046004</v>
      </c>
    </row>
    <row r="17307" spans="1:8">
      <c r="A17307">
        <v>2609901</v>
      </c>
      <c r="B17307" t="s">
        <v>2849</v>
      </c>
      <c r="C17307" t="s">
        <v>14026</v>
      </c>
      <c r="D17307" t="s">
        <v>8640</v>
      </c>
      <c r="E17307" t="s">
        <v>75</v>
      </c>
      <c r="F17307" s="1" t="s">
        <v>270</v>
      </c>
      <c r="G17307" t="s">
        <v>211</v>
      </c>
      <c r="H17307" t="str">
        <f>VLOOKUP(F17307,Clubs!$A$1:$D$220,4,)</f>
        <v>034037</v>
      </c>
    </row>
    <row r="17308" spans="1:8">
      <c r="A17308">
        <v>2609916</v>
      </c>
      <c r="B17308" t="s">
        <v>14569</v>
      </c>
      <c r="C17308" t="s">
        <v>629</v>
      </c>
      <c r="D17308" t="s">
        <v>111</v>
      </c>
      <c r="E17308" t="s">
        <v>75</v>
      </c>
      <c r="F17308" s="1" t="s">
        <v>10878</v>
      </c>
      <c r="G17308" t="s">
        <v>74</v>
      </c>
      <c r="H17308" t="str">
        <f>VLOOKUP(F17308,Clubs!$A$1:$D$220,4,)</f>
        <v>034484</v>
      </c>
    </row>
    <row r="17309" spans="1:8">
      <c r="A17309">
        <v>2609939</v>
      </c>
      <c r="B17309" t="s">
        <v>14570</v>
      </c>
      <c r="C17309" t="s">
        <v>1356</v>
      </c>
      <c r="D17309" t="s">
        <v>8640</v>
      </c>
      <c r="E17309" t="s">
        <v>71</v>
      </c>
      <c r="F17309" s="1" t="s">
        <v>250</v>
      </c>
      <c r="G17309" t="s">
        <v>74</v>
      </c>
      <c r="H17309" t="str">
        <f>VLOOKUP(F17309,Clubs!$A$1:$D$220,4,)</f>
        <v>046009</v>
      </c>
    </row>
    <row r="17310" spans="1:8">
      <c r="A17310">
        <v>2609940</v>
      </c>
      <c r="B17310" t="s">
        <v>14571</v>
      </c>
      <c r="C17310" t="s">
        <v>1271</v>
      </c>
      <c r="D17310" t="s">
        <v>8640</v>
      </c>
      <c r="E17310" t="s">
        <v>71</v>
      </c>
      <c r="F17310" s="1" t="s">
        <v>210</v>
      </c>
      <c r="G17310" t="s">
        <v>74</v>
      </c>
      <c r="H17310" t="str">
        <f>VLOOKUP(F17310,Clubs!$A$1:$D$220,4,)</f>
        <v>081041</v>
      </c>
    </row>
    <row r="17311" spans="1:8">
      <c r="A17311">
        <v>2609989</v>
      </c>
      <c r="B17311" t="s">
        <v>12435</v>
      </c>
      <c r="C17311" t="s">
        <v>2692</v>
      </c>
      <c r="D17311" t="s">
        <v>165</v>
      </c>
      <c r="E17311" t="s">
        <v>75</v>
      </c>
      <c r="F17311" s="1" t="s">
        <v>266</v>
      </c>
      <c r="G17311" t="s">
        <v>74</v>
      </c>
      <c r="H17311" t="str">
        <f>VLOOKUP(F17311,Clubs!$A$1:$D$220,4,)</f>
        <v>046008</v>
      </c>
    </row>
    <row r="17312" spans="1:8">
      <c r="A17312">
        <v>2610028</v>
      </c>
      <c r="B17312" t="s">
        <v>14572</v>
      </c>
      <c r="C17312" t="s">
        <v>14573</v>
      </c>
      <c r="D17312" t="s">
        <v>8640</v>
      </c>
      <c r="E17312" t="s">
        <v>71</v>
      </c>
      <c r="F17312" s="1" t="s">
        <v>270</v>
      </c>
      <c r="G17312" t="s">
        <v>211</v>
      </c>
      <c r="H17312" t="str">
        <f>VLOOKUP(F17312,Clubs!$A$1:$D$220,4,)</f>
        <v>034037</v>
      </c>
    </row>
    <row r="17313" spans="1:8">
      <c r="A17313">
        <v>2610032</v>
      </c>
      <c r="B17313" t="s">
        <v>14574</v>
      </c>
      <c r="C17313" t="s">
        <v>14575</v>
      </c>
      <c r="D17313" t="s">
        <v>166</v>
      </c>
      <c r="E17313" t="s">
        <v>71</v>
      </c>
      <c r="F17313" s="1" t="s">
        <v>306</v>
      </c>
      <c r="G17313" t="s">
        <v>74</v>
      </c>
      <c r="H17313" t="str">
        <f>VLOOKUP(F17313,Clubs!$A$1:$D$220,4,)</f>
        <v>066006</v>
      </c>
    </row>
    <row r="17314" spans="1:8">
      <c r="A17314">
        <v>2610034</v>
      </c>
      <c r="B17314" t="s">
        <v>2663</v>
      </c>
      <c r="C17314" t="s">
        <v>929</v>
      </c>
      <c r="D17314" t="s">
        <v>8640</v>
      </c>
      <c r="E17314" t="s">
        <v>71</v>
      </c>
      <c r="F17314" s="1" t="s">
        <v>219</v>
      </c>
      <c r="G17314" t="s">
        <v>201</v>
      </c>
      <c r="H17314" t="str">
        <f>VLOOKUP(F17314,Clubs!$A$1:$D$220,4,)</f>
        <v>031067</v>
      </c>
    </row>
    <row r="17315" spans="1:8">
      <c r="A17315">
        <v>2610035</v>
      </c>
      <c r="B17315" t="s">
        <v>4295</v>
      </c>
      <c r="C17315" t="s">
        <v>792</v>
      </c>
      <c r="D17315" t="s">
        <v>8640</v>
      </c>
      <c r="E17315" t="s">
        <v>75</v>
      </c>
      <c r="F17315" s="1" t="s">
        <v>219</v>
      </c>
      <c r="G17315" t="s">
        <v>211</v>
      </c>
      <c r="H17315" t="str">
        <f>VLOOKUP(F17315,Clubs!$A$1:$D$220,4,)</f>
        <v>031067</v>
      </c>
    </row>
    <row r="17316" spans="1:8">
      <c r="A17316">
        <v>2610078</v>
      </c>
      <c r="B17316" t="s">
        <v>1630</v>
      </c>
      <c r="C17316" t="s">
        <v>587</v>
      </c>
      <c r="D17316" t="s">
        <v>8640</v>
      </c>
      <c r="E17316" t="s">
        <v>71</v>
      </c>
      <c r="F17316" s="1" t="s">
        <v>314</v>
      </c>
      <c r="G17316" t="s">
        <v>211</v>
      </c>
      <c r="H17316" t="str">
        <f>VLOOKUP(F17316,Clubs!$A$1:$D$220,4,)</f>
        <v>034457</v>
      </c>
    </row>
    <row r="17317" spans="1:8">
      <c r="A17317">
        <v>2610116</v>
      </c>
      <c r="B17317" t="s">
        <v>14576</v>
      </c>
      <c r="C17317" t="s">
        <v>1341</v>
      </c>
      <c r="D17317" t="s">
        <v>8640</v>
      </c>
      <c r="E17317" t="s">
        <v>71</v>
      </c>
      <c r="F17317" s="1" t="s">
        <v>224</v>
      </c>
      <c r="G17317" t="s">
        <v>201</v>
      </c>
      <c r="H17317" t="str">
        <f>VLOOKUP(F17317,Clubs!$A$1:$D$220,4,)</f>
        <v>046014</v>
      </c>
    </row>
    <row r="17318" spans="1:8">
      <c r="A17318">
        <v>2610117</v>
      </c>
      <c r="B17318" t="s">
        <v>14577</v>
      </c>
      <c r="C17318" t="s">
        <v>608</v>
      </c>
      <c r="D17318" t="s">
        <v>111</v>
      </c>
      <c r="E17318" t="s">
        <v>75</v>
      </c>
      <c r="F17318" s="1" t="s">
        <v>339</v>
      </c>
      <c r="G17318" t="s">
        <v>211</v>
      </c>
      <c r="H17318" t="str">
        <f>VLOOKUP(F17318,Clubs!$A$1:$D$220,4,)</f>
        <v>065024</v>
      </c>
    </row>
    <row r="17319" spans="1:8">
      <c r="A17319">
        <v>2610173</v>
      </c>
      <c r="B17319" t="s">
        <v>1194</v>
      </c>
      <c r="C17319" t="s">
        <v>773</v>
      </c>
      <c r="D17319" t="s">
        <v>166</v>
      </c>
      <c r="E17319" t="s">
        <v>71</v>
      </c>
      <c r="F17319" s="1" t="s">
        <v>345</v>
      </c>
      <c r="G17319" t="s">
        <v>74</v>
      </c>
      <c r="H17319" t="str">
        <f>VLOOKUP(F17319,Clubs!$A$1:$D$220,4,)</f>
        <v>011024</v>
      </c>
    </row>
    <row r="17320" spans="1:8">
      <c r="A17320">
        <v>2610204</v>
      </c>
      <c r="B17320" t="s">
        <v>4468</v>
      </c>
      <c r="C17320" t="s">
        <v>692</v>
      </c>
      <c r="D17320" t="s">
        <v>8640</v>
      </c>
      <c r="E17320" t="s">
        <v>75</v>
      </c>
      <c r="F17320" s="1" t="s">
        <v>250</v>
      </c>
      <c r="G17320" t="s">
        <v>74</v>
      </c>
      <c r="H17320" t="str">
        <f>VLOOKUP(F17320,Clubs!$A$1:$D$220,4,)</f>
        <v>046009</v>
      </c>
    </row>
    <row r="17321" spans="1:8">
      <c r="A17321">
        <v>2610205</v>
      </c>
      <c r="B17321" t="s">
        <v>14578</v>
      </c>
      <c r="C17321" t="s">
        <v>1457</v>
      </c>
      <c r="D17321" t="s">
        <v>8640</v>
      </c>
      <c r="E17321" t="s">
        <v>75</v>
      </c>
      <c r="F17321" s="1" t="s">
        <v>250</v>
      </c>
      <c r="G17321" t="s">
        <v>74</v>
      </c>
      <c r="H17321" t="str">
        <f>VLOOKUP(F17321,Clubs!$A$1:$D$220,4,)</f>
        <v>046009</v>
      </c>
    </row>
    <row r="17322" spans="1:8">
      <c r="A17322">
        <v>2610235</v>
      </c>
      <c r="B17322" t="s">
        <v>9411</v>
      </c>
      <c r="C17322" t="s">
        <v>704</v>
      </c>
      <c r="D17322" t="s">
        <v>8640</v>
      </c>
      <c r="E17322" t="s">
        <v>75</v>
      </c>
      <c r="F17322" s="1" t="s">
        <v>241</v>
      </c>
      <c r="G17322" t="s">
        <v>211</v>
      </c>
      <c r="H17322" t="str">
        <f>VLOOKUP(F17322,Clubs!$A$1:$D$220,4,)</f>
        <v>034072</v>
      </c>
    </row>
    <row r="17323" spans="1:8">
      <c r="A17323">
        <v>2610251</v>
      </c>
      <c r="B17323" t="s">
        <v>2281</v>
      </c>
      <c r="C17323" t="s">
        <v>592</v>
      </c>
      <c r="D17323" t="s">
        <v>111</v>
      </c>
      <c r="E17323" t="s">
        <v>71</v>
      </c>
      <c r="F17323" s="1" t="s">
        <v>196</v>
      </c>
      <c r="G17323" t="s">
        <v>201</v>
      </c>
      <c r="H17323" t="str">
        <f>VLOOKUP(F17323,Clubs!$A$1:$D$220,4,)</f>
        <v>031051</v>
      </c>
    </row>
    <row r="17324" spans="1:8">
      <c r="A17324">
        <v>2610252</v>
      </c>
      <c r="B17324" t="s">
        <v>14546</v>
      </c>
      <c r="C17324" t="s">
        <v>7529</v>
      </c>
      <c r="D17324" t="s">
        <v>8640</v>
      </c>
      <c r="E17324" t="s">
        <v>75</v>
      </c>
      <c r="F17324" s="1" t="s">
        <v>196</v>
      </c>
      <c r="G17324" t="s">
        <v>201</v>
      </c>
      <c r="H17324" t="str">
        <f>VLOOKUP(F17324,Clubs!$A$1:$D$220,4,)</f>
        <v>031051</v>
      </c>
    </row>
    <row r="17325" spans="1:8">
      <c r="A17325">
        <v>2610258</v>
      </c>
      <c r="B17325" t="s">
        <v>14579</v>
      </c>
      <c r="C17325" t="s">
        <v>874</v>
      </c>
      <c r="D17325" t="s">
        <v>166</v>
      </c>
      <c r="E17325" t="s">
        <v>71</v>
      </c>
      <c r="F17325" s="1" t="s">
        <v>265</v>
      </c>
      <c r="G17325" t="s">
        <v>74</v>
      </c>
      <c r="H17325" t="str">
        <f>VLOOKUP(F17325,Clubs!$A$1:$D$220,4,)</f>
        <v>065020</v>
      </c>
    </row>
    <row r="17326" spans="1:8">
      <c r="A17326">
        <v>2610267</v>
      </c>
      <c r="B17326" t="s">
        <v>14580</v>
      </c>
      <c r="C17326" t="s">
        <v>793</v>
      </c>
      <c r="D17326" t="s">
        <v>8640</v>
      </c>
      <c r="E17326" t="s">
        <v>71</v>
      </c>
      <c r="F17326" s="1" t="s">
        <v>210</v>
      </c>
      <c r="G17326" t="s">
        <v>74</v>
      </c>
      <c r="H17326" t="str">
        <f>VLOOKUP(F17326,Clubs!$A$1:$D$220,4,)</f>
        <v>081041</v>
      </c>
    </row>
    <row r="17327" spans="1:8">
      <c r="A17327">
        <v>2610320</v>
      </c>
      <c r="B17327" t="s">
        <v>14581</v>
      </c>
      <c r="C17327" t="s">
        <v>1518</v>
      </c>
      <c r="D17327" t="s">
        <v>8640</v>
      </c>
      <c r="E17327" t="s">
        <v>71</v>
      </c>
      <c r="F17327" s="1" t="s">
        <v>206</v>
      </c>
      <c r="G17327" t="s">
        <v>74</v>
      </c>
      <c r="H17327" t="str">
        <f>VLOOKUP(F17327,Clubs!$A$1:$D$220,4,)</f>
        <v>082020</v>
      </c>
    </row>
    <row r="17328" spans="1:8">
      <c r="A17328">
        <v>2610323</v>
      </c>
      <c r="B17328" t="s">
        <v>847</v>
      </c>
      <c r="C17328" t="s">
        <v>1212</v>
      </c>
      <c r="D17328" t="s">
        <v>8640</v>
      </c>
      <c r="E17328" t="s">
        <v>75</v>
      </c>
      <c r="F17328" s="1" t="s">
        <v>202</v>
      </c>
      <c r="G17328" t="s">
        <v>201</v>
      </c>
      <c r="H17328" t="str">
        <f>VLOOKUP(F17328,Clubs!$A$1:$D$220,4,)</f>
        <v>081017</v>
      </c>
    </row>
    <row r="17329" spans="1:8">
      <c r="A17329">
        <v>2610389</v>
      </c>
      <c r="B17329" t="s">
        <v>14582</v>
      </c>
      <c r="C17329" t="s">
        <v>716</v>
      </c>
      <c r="D17329" t="s">
        <v>8640</v>
      </c>
      <c r="E17329" t="s">
        <v>75</v>
      </c>
      <c r="F17329" s="1" t="s">
        <v>306</v>
      </c>
      <c r="G17329" t="s">
        <v>211</v>
      </c>
      <c r="H17329" t="str">
        <f>VLOOKUP(F17329,Clubs!$A$1:$D$220,4,)</f>
        <v>066006</v>
      </c>
    </row>
    <row r="17330" spans="1:8">
      <c r="A17330">
        <v>2610401</v>
      </c>
      <c r="B17330" t="s">
        <v>619</v>
      </c>
      <c r="C17330" t="s">
        <v>1267</v>
      </c>
      <c r="D17330" t="s">
        <v>8640</v>
      </c>
      <c r="E17330" t="s">
        <v>75</v>
      </c>
      <c r="F17330" s="1" t="s">
        <v>10860</v>
      </c>
      <c r="G17330" t="s">
        <v>211</v>
      </c>
      <c r="H17330" t="str">
        <f>VLOOKUP(F17330,Clubs!$A$1:$D$220,4,)</f>
        <v>034071</v>
      </c>
    </row>
    <row r="17331" spans="1:8">
      <c r="A17331">
        <v>2610425</v>
      </c>
      <c r="B17331" t="s">
        <v>14583</v>
      </c>
      <c r="C17331" t="s">
        <v>992</v>
      </c>
      <c r="D17331" t="s">
        <v>8640</v>
      </c>
      <c r="E17331" t="s">
        <v>75</v>
      </c>
      <c r="F17331" s="1" t="s">
        <v>226</v>
      </c>
      <c r="G17331" t="s">
        <v>211</v>
      </c>
      <c r="H17331" t="str">
        <f>VLOOKUP(F17331,Clubs!$A$1:$D$220,4,)</f>
        <v>011024</v>
      </c>
    </row>
    <row r="17332" spans="1:8">
      <c r="A17332">
        <v>2610450</v>
      </c>
      <c r="B17332" t="s">
        <v>8962</v>
      </c>
      <c r="C17332" t="s">
        <v>1392</v>
      </c>
      <c r="D17332" t="s">
        <v>8640</v>
      </c>
      <c r="E17332" t="s">
        <v>75</v>
      </c>
      <c r="F17332" s="1" t="s">
        <v>224</v>
      </c>
      <c r="G17332" t="s">
        <v>74</v>
      </c>
      <c r="H17332" t="str">
        <f>VLOOKUP(F17332,Clubs!$A$1:$D$220,4,)</f>
        <v>046014</v>
      </c>
    </row>
    <row r="17333" spans="1:8">
      <c r="A17333">
        <v>2610468</v>
      </c>
      <c r="B17333" t="s">
        <v>3127</v>
      </c>
      <c r="C17333" t="s">
        <v>1123</v>
      </c>
      <c r="D17333" t="s">
        <v>8640</v>
      </c>
      <c r="E17333" t="s">
        <v>71</v>
      </c>
      <c r="F17333" s="1" t="s">
        <v>235</v>
      </c>
      <c r="G17333" t="s">
        <v>74</v>
      </c>
      <c r="H17333" t="str">
        <f>VLOOKUP(F17333,Clubs!$A$1:$D$220,4,)</f>
        <v>030003</v>
      </c>
    </row>
    <row r="17334" spans="1:8">
      <c r="A17334">
        <v>2610508</v>
      </c>
      <c r="B17334" t="s">
        <v>12794</v>
      </c>
      <c r="C17334" t="s">
        <v>2248</v>
      </c>
      <c r="D17334" t="s">
        <v>166</v>
      </c>
      <c r="E17334" t="s">
        <v>75</v>
      </c>
      <c r="F17334" s="1" t="s">
        <v>319</v>
      </c>
      <c r="G17334" t="s">
        <v>74</v>
      </c>
      <c r="H17334" t="str">
        <f>VLOOKUP(F17334,Clubs!$A$1:$D$220,4,)</f>
        <v>032006</v>
      </c>
    </row>
    <row r="17335" spans="1:8">
      <c r="A17335">
        <v>2610523</v>
      </c>
      <c r="B17335" t="s">
        <v>14584</v>
      </c>
      <c r="C17335" t="s">
        <v>974</v>
      </c>
      <c r="D17335" t="s">
        <v>8640</v>
      </c>
      <c r="E17335" t="s">
        <v>71</v>
      </c>
      <c r="F17335" s="1" t="s">
        <v>202</v>
      </c>
      <c r="G17335" t="s">
        <v>201</v>
      </c>
      <c r="H17335" t="str">
        <f>VLOOKUP(F17335,Clubs!$A$1:$D$220,4,)</f>
        <v>081017</v>
      </c>
    </row>
    <row r="17336" spans="1:8">
      <c r="A17336">
        <v>2610614</v>
      </c>
      <c r="B17336" t="s">
        <v>14585</v>
      </c>
      <c r="C17336" t="s">
        <v>2727</v>
      </c>
      <c r="D17336" t="s">
        <v>109</v>
      </c>
      <c r="E17336" t="s">
        <v>71</v>
      </c>
      <c r="F17336" s="1" t="s">
        <v>330</v>
      </c>
      <c r="G17336" t="s">
        <v>74</v>
      </c>
      <c r="H17336" t="str">
        <f>VLOOKUP(F17336,Clubs!$A$1:$D$220,4,)</f>
        <v>034068</v>
      </c>
    </row>
    <row r="17337" spans="1:8">
      <c r="A17337">
        <v>2610635</v>
      </c>
      <c r="B17337" t="s">
        <v>14586</v>
      </c>
      <c r="C17337" t="s">
        <v>2948</v>
      </c>
      <c r="D17337" t="s">
        <v>109</v>
      </c>
      <c r="E17337" t="s">
        <v>71</v>
      </c>
      <c r="F17337" s="1" t="s">
        <v>285</v>
      </c>
      <c r="G17337" t="s">
        <v>74</v>
      </c>
      <c r="H17337" t="str">
        <f>VLOOKUP(F17337,Clubs!$A$1:$D$220,4,)</f>
        <v>011024</v>
      </c>
    </row>
    <row r="17338" spans="1:8">
      <c r="A17338">
        <v>2610638</v>
      </c>
      <c r="B17338" t="s">
        <v>708</v>
      </c>
      <c r="C17338" t="s">
        <v>14587</v>
      </c>
      <c r="D17338" t="s">
        <v>8640</v>
      </c>
      <c r="E17338" t="s">
        <v>75</v>
      </c>
      <c r="F17338" s="1" t="s">
        <v>238</v>
      </c>
      <c r="G17338" t="s">
        <v>211</v>
      </c>
      <c r="H17338" t="str">
        <f>VLOOKUP(F17338,Clubs!$A$1:$D$220,4,)</f>
        <v>030055</v>
      </c>
    </row>
    <row r="17339" spans="1:8">
      <c r="A17339">
        <v>2610643</v>
      </c>
      <c r="B17339" t="s">
        <v>1113</v>
      </c>
      <c r="C17339" t="s">
        <v>896</v>
      </c>
      <c r="D17339" t="s">
        <v>166</v>
      </c>
      <c r="E17339" t="s">
        <v>71</v>
      </c>
      <c r="F17339" s="1" t="s">
        <v>285</v>
      </c>
      <c r="G17339" t="s">
        <v>74</v>
      </c>
      <c r="H17339" t="str">
        <f>VLOOKUP(F17339,Clubs!$A$1:$D$220,4,)</f>
        <v>011024</v>
      </c>
    </row>
    <row r="17340" spans="1:8">
      <c r="A17340">
        <v>2610651</v>
      </c>
      <c r="B17340" t="s">
        <v>14588</v>
      </c>
      <c r="C17340" t="s">
        <v>14589</v>
      </c>
      <c r="D17340" t="s">
        <v>111</v>
      </c>
      <c r="E17340" t="s">
        <v>71</v>
      </c>
      <c r="F17340" s="1" t="s">
        <v>241</v>
      </c>
      <c r="G17340" t="s">
        <v>74</v>
      </c>
      <c r="H17340" t="str">
        <f>VLOOKUP(F17340,Clubs!$A$1:$D$220,4,)</f>
        <v>034072</v>
      </c>
    </row>
    <row r="17341" spans="1:8">
      <c r="A17341">
        <v>2610765</v>
      </c>
      <c r="B17341" t="s">
        <v>14590</v>
      </c>
      <c r="C17341" t="s">
        <v>6524</v>
      </c>
      <c r="D17341" t="s">
        <v>111</v>
      </c>
      <c r="E17341" t="s">
        <v>71</v>
      </c>
      <c r="F17341" s="1" t="s">
        <v>346</v>
      </c>
      <c r="G17341" t="s">
        <v>211</v>
      </c>
      <c r="H17341" t="str">
        <f>VLOOKUP(F17341,Clubs!$A$1:$D$220,4,)</f>
        <v>032014</v>
      </c>
    </row>
    <row r="17342" spans="1:8">
      <c r="A17342">
        <v>2610766</v>
      </c>
      <c r="B17342" t="s">
        <v>14591</v>
      </c>
      <c r="C17342" t="s">
        <v>7639</v>
      </c>
      <c r="D17342" t="s">
        <v>166</v>
      </c>
      <c r="E17342" t="s">
        <v>71</v>
      </c>
      <c r="F17342" s="1" t="s">
        <v>346</v>
      </c>
      <c r="G17342" t="s">
        <v>74</v>
      </c>
      <c r="H17342" t="str">
        <f>VLOOKUP(F17342,Clubs!$A$1:$D$220,4,)</f>
        <v>032014</v>
      </c>
    </row>
    <row r="17343" spans="1:8">
      <c r="A17343">
        <v>2610783</v>
      </c>
      <c r="B17343" t="s">
        <v>7428</v>
      </c>
      <c r="C17343" t="s">
        <v>741</v>
      </c>
      <c r="D17343" t="s">
        <v>166</v>
      </c>
      <c r="E17343" t="s">
        <v>71</v>
      </c>
      <c r="F17343" s="1" t="s">
        <v>216</v>
      </c>
      <c r="G17343" t="s">
        <v>74</v>
      </c>
      <c r="H17343" t="str">
        <f>VLOOKUP(F17343,Clubs!$A$1:$D$220,4,)</f>
        <v>065012</v>
      </c>
    </row>
    <row r="17344" spans="1:8">
      <c r="A17344">
        <v>2610855</v>
      </c>
      <c r="B17344" t="s">
        <v>9185</v>
      </c>
      <c r="C17344" t="s">
        <v>14592</v>
      </c>
      <c r="D17344" t="s">
        <v>166</v>
      </c>
      <c r="E17344" t="s">
        <v>71</v>
      </c>
      <c r="F17344" s="1" t="s">
        <v>241</v>
      </c>
      <c r="G17344" t="s">
        <v>74</v>
      </c>
      <c r="H17344" t="str">
        <f>VLOOKUP(F17344,Clubs!$A$1:$D$220,4,)</f>
        <v>034072</v>
      </c>
    </row>
    <row r="17345" spans="1:8">
      <c r="A17345">
        <v>2610859</v>
      </c>
      <c r="B17345" t="s">
        <v>1942</v>
      </c>
      <c r="C17345" t="s">
        <v>600</v>
      </c>
      <c r="D17345" t="s">
        <v>165</v>
      </c>
      <c r="E17345" t="s">
        <v>71</v>
      </c>
      <c r="F17345" s="1" t="s">
        <v>241</v>
      </c>
      <c r="G17345" t="s">
        <v>74</v>
      </c>
      <c r="H17345" t="str">
        <f>VLOOKUP(F17345,Clubs!$A$1:$D$220,4,)</f>
        <v>034072</v>
      </c>
    </row>
    <row r="17346" spans="1:8">
      <c r="A17346">
        <v>2610860</v>
      </c>
      <c r="B17346" t="s">
        <v>14593</v>
      </c>
      <c r="C17346" t="s">
        <v>875</v>
      </c>
      <c r="D17346" t="s">
        <v>111</v>
      </c>
      <c r="E17346" t="s">
        <v>75</v>
      </c>
      <c r="F17346" s="1" t="s">
        <v>241</v>
      </c>
      <c r="G17346" t="s">
        <v>74</v>
      </c>
      <c r="H17346" t="str">
        <f>VLOOKUP(F17346,Clubs!$A$1:$D$220,4,)</f>
        <v>034072</v>
      </c>
    </row>
    <row r="17347" spans="1:8">
      <c r="A17347">
        <v>2610863</v>
      </c>
      <c r="B17347" t="s">
        <v>2281</v>
      </c>
      <c r="C17347" t="s">
        <v>1158</v>
      </c>
      <c r="D17347" t="s">
        <v>8640</v>
      </c>
      <c r="E17347" t="s">
        <v>71</v>
      </c>
      <c r="F17347" s="1" t="s">
        <v>10891</v>
      </c>
      <c r="G17347" t="s">
        <v>74</v>
      </c>
      <c r="H17347" t="str">
        <f>VLOOKUP(F17347,Clubs!$A$1:$D$220,4,)</f>
        <v>066044</v>
      </c>
    </row>
    <row r="17348" spans="1:8">
      <c r="A17348">
        <v>2610865</v>
      </c>
      <c r="B17348" t="s">
        <v>14594</v>
      </c>
      <c r="C17348" t="s">
        <v>1135</v>
      </c>
      <c r="D17348" t="s">
        <v>111</v>
      </c>
      <c r="E17348" t="s">
        <v>71</v>
      </c>
      <c r="F17348" s="1" t="s">
        <v>10891</v>
      </c>
      <c r="G17348" t="s">
        <v>74</v>
      </c>
      <c r="H17348" t="str">
        <f>VLOOKUP(F17348,Clubs!$A$1:$D$220,4,)</f>
        <v>066044</v>
      </c>
    </row>
    <row r="17349" spans="1:8">
      <c r="A17349">
        <v>2610888</v>
      </c>
      <c r="B17349" t="s">
        <v>633</v>
      </c>
      <c r="C17349" t="s">
        <v>593</v>
      </c>
      <c r="D17349" t="s">
        <v>165</v>
      </c>
      <c r="E17349" t="s">
        <v>71</v>
      </c>
      <c r="F17349" s="1" t="s">
        <v>288</v>
      </c>
      <c r="G17349" t="s">
        <v>74</v>
      </c>
      <c r="H17349" t="str">
        <f>VLOOKUP(F17349,Clubs!$A$1:$D$220,4,)</f>
        <v>065020</v>
      </c>
    </row>
    <row r="17350" spans="1:8">
      <c r="A17350">
        <v>2610936</v>
      </c>
      <c r="B17350" t="s">
        <v>14595</v>
      </c>
      <c r="C17350" t="s">
        <v>3501</v>
      </c>
      <c r="D17350" t="s">
        <v>165</v>
      </c>
      <c r="E17350" t="s">
        <v>71</v>
      </c>
      <c r="F17350" s="1" t="s">
        <v>269</v>
      </c>
      <c r="G17350" t="s">
        <v>74</v>
      </c>
      <c r="H17350" t="str">
        <f>VLOOKUP(F17350,Clubs!$A$1:$D$220,4,)</f>
        <v>034069</v>
      </c>
    </row>
    <row r="17351" spans="1:8">
      <c r="A17351">
        <v>2610949</v>
      </c>
      <c r="B17351" t="s">
        <v>14596</v>
      </c>
      <c r="C17351" t="s">
        <v>959</v>
      </c>
      <c r="D17351" t="s">
        <v>111</v>
      </c>
      <c r="E17351" t="s">
        <v>71</v>
      </c>
      <c r="F17351" s="1" t="s">
        <v>197</v>
      </c>
      <c r="G17351" t="s">
        <v>74</v>
      </c>
      <c r="H17351" t="str">
        <f>VLOOKUP(F17351,Clubs!$A$1:$D$220,4,)</f>
        <v>031067</v>
      </c>
    </row>
    <row r="17352" spans="1:8">
      <c r="A17352">
        <v>2610951</v>
      </c>
      <c r="B17352" t="s">
        <v>1422</v>
      </c>
      <c r="C17352" t="s">
        <v>14597</v>
      </c>
      <c r="D17352" t="s">
        <v>165</v>
      </c>
      <c r="E17352" t="s">
        <v>75</v>
      </c>
      <c r="F17352" s="1" t="s">
        <v>338</v>
      </c>
      <c r="G17352" t="s">
        <v>74</v>
      </c>
      <c r="H17352" t="str">
        <f>VLOOKUP(F17352,Clubs!$A$1:$D$220,4,)</f>
        <v>012003</v>
      </c>
    </row>
    <row r="17353" spans="1:8">
      <c r="A17353">
        <v>2610959</v>
      </c>
      <c r="B17353" t="s">
        <v>14598</v>
      </c>
      <c r="C17353" t="s">
        <v>12006</v>
      </c>
      <c r="D17353" t="s">
        <v>166</v>
      </c>
      <c r="E17353" t="s">
        <v>71</v>
      </c>
      <c r="F17353" s="1" t="s">
        <v>260</v>
      </c>
      <c r="G17353" t="s">
        <v>74</v>
      </c>
      <c r="H17353" t="str">
        <f>VLOOKUP(F17353,Clubs!$A$1:$D$220,4,)</f>
        <v>034036</v>
      </c>
    </row>
    <row r="17354" spans="1:8">
      <c r="A17354">
        <v>2610968</v>
      </c>
      <c r="B17354" t="s">
        <v>14599</v>
      </c>
      <c r="C17354" t="s">
        <v>840</v>
      </c>
      <c r="D17354" t="s">
        <v>111</v>
      </c>
      <c r="E17354" t="s">
        <v>75</v>
      </c>
      <c r="F17354" s="1" t="s">
        <v>220</v>
      </c>
      <c r="G17354" t="s">
        <v>74</v>
      </c>
      <c r="H17354" t="str">
        <f>VLOOKUP(F17354,Clubs!$A$1:$D$220,4,)</f>
        <v>031015</v>
      </c>
    </row>
    <row r="17355" spans="1:8">
      <c r="A17355">
        <v>2610989</v>
      </c>
      <c r="B17355" t="s">
        <v>14600</v>
      </c>
      <c r="C17355" t="s">
        <v>848</v>
      </c>
      <c r="D17355" t="s">
        <v>111</v>
      </c>
      <c r="E17355" t="s">
        <v>75</v>
      </c>
      <c r="F17355" s="1" t="s">
        <v>257</v>
      </c>
      <c r="G17355" t="s">
        <v>74</v>
      </c>
      <c r="H17355" t="str">
        <f>VLOOKUP(F17355,Clubs!$A$1:$D$220,4,)</f>
        <v>031003</v>
      </c>
    </row>
    <row r="17356" spans="1:8">
      <c r="A17356">
        <v>2610998</v>
      </c>
      <c r="B17356" t="s">
        <v>11884</v>
      </c>
      <c r="C17356" t="s">
        <v>1175</v>
      </c>
      <c r="D17356" t="s">
        <v>8640</v>
      </c>
      <c r="E17356" t="s">
        <v>75</v>
      </c>
      <c r="F17356" s="1" t="s">
        <v>202</v>
      </c>
      <c r="G17356" t="s">
        <v>201</v>
      </c>
      <c r="H17356" t="str">
        <f>VLOOKUP(F17356,Clubs!$A$1:$D$220,4,)</f>
        <v>081017</v>
      </c>
    </row>
    <row r="17357" spans="1:8">
      <c r="A17357">
        <v>2611036</v>
      </c>
      <c r="B17357" t="s">
        <v>631</v>
      </c>
      <c r="C17357" t="s">
        <v>5567</v>
      </c>
      <c r="D17357" t="s">
        <v>111</v>
      </c>
      <c r="E17357" t="s">
        <v>75</v>
      </c>
      <c r="F17357" s="1" t="s">
        <v>345</v>
      </c>
      <c r="G17357" t="s">
        <v>74</v>
      </c>
      <c r="H17357" t="str">
        <f>VLOOKUP(F17357,Clubs!$A$1:$D$220,4,)</f>
        <v>011024</v>
      </c>
    </row>
    <row r="17358" spans="1:8">
      <c r="A17358">
        <v>2611070</v>
      </c>
      <c r="B17358" t="s">
        <v>14601</v>
      </c>
      <c r="C17358" t="s">
        <v>639</v>
      </c>
      <c r="D17358" t="s">
        <v>110</v>
      </c>
      <c r="E17358" t="s">
        <v>71</v>
      </c>
      <c r="F17358" s="1" t="s">
        <v>321</v>
      </c>
      <c r="G17358" t="s">
        <v>74</v>
      </c>
      <c r="H17358" t="str">
        <f>VLOOKUP(F17358,Clubs!$A$1:$D$220,4,)</f>
        <v>034066</v>
      </c>
    </row>
    <row r="17359" spans="1:8">
      <c r="A17359">
        <v>2611076</v>
      </c>
      <c r="B17359" t="s">
        <v>14602</v>
      </c>
      <c r="C17359" t="s">
        <v>851</v>
      </c>
      <c r="D17359" t="s">
        <v>8640</v>
      </c>
      <c r="E17359" t="s">
        <v>71</v>
      </c>
      <c r="F17359" s="1" t="s">
        <v>257</v>
      </c>
      <c r="G17359" t="s">
        <v>201</v>
      </c>
      <c r="H17359" t="str">
        <f>VLOOKUP(F17359,Clubs!$A$1:$D$220,4,)</f>
        <v>031003</v>
      </c>
    </row>
    <row r="17360" spans="1:8">
      <c r="A17360">
        <v>2611086</v>
      </c>
      <c r="B17360" t="s">
        <v>14603</v>
      </c>
      <c r="C17360" t="s">
        <v>1167</v>
      </c>
      <c r="D17360" t="s">
        <v>8640</v>
      </c>
      <c r="E17360" t="s">
        <v>71</v>
      </c>
      <c r="F17360" s="1" t="s">
        <v>208</v>
      </c>
      <c r="G17360" t="s">
        <v>211</v>
      </c>
      <c r="H17360" t="str">
        <f>VLOOKUP(F17360,Clubs!$A$1:$D$220,4,)</f>
        <v>030059</v>
      </c>
    </row>
    <row r="17361" spans="1:8">
      <c r="A17361">
        <v>2611094</v>
      </c>
      <c r="B17361" t="s">
        <v>14604</v>
      </c>
      <c r="C17361" t="s">
        <v>2235</v>
      </c>
      <c r="D17361" t="s">
        <v>8640</v>
      </c>
      <c r="E17361" t="s">
        <v>71</v>
      </c>
      <c r="F17361" s="1" t="s">
        <v>200</v>
      </c>
      <c r="G17361" t="s">
        <v>74</v>
      </c>
      <c r="H17361" t="str">
        <f>VLOOKUP(F17361,Clubs!$A$1:$D$220,4,)</f>
        <v>011024</v>
      </c>
    </row>
    <row r="17362" spans="1:8">
      <c r="A17362">
        <v>2611095</v>
      </c>
      <c r="B17362" t="s">
        <v>8762</v>
      </c>
      <c r="C17362" t="s">
        <v>1214</v>
      </c>
      <c r="D17362" t="s">
        <v>111</v>
      </c>
      <c r="E17362" t="s">
        <v>75</v>
      </c>
      <c r="F17362" s="1" t="s">
        <v>230</v>
      </c>
      <c r="G17362" t="s">
        <v>211</v>
      </c>
      <c r="H17362" t="str">
        <f>VLOOKUP(F17362,Clubs!$A$1:$D$220,4,)</f>
        <v>031025</v>
      </c>
    </row>
    <row r="17363" spans="1:8">
      <c r="A17363">
        <v>2611096</v>
      </c>
      <c r="B17363" t="s">
        <v>14605</v>
      </c>
      <c r="C17363" t="s">
        <v>974</v>
      </c>
      <c r="D17363" t="s">
        <v>111</v>
      </c>
      <c r="E17363" t="s">
        <v>71</v>
      </c>
      <c r="F17363" s="1" t="s">
        <v>200</v>
      </c>
      <c r="G17363" t="s">
        <v>74</v>
      </c>
      <c r="H17363" t="str">
        <f>VLOOKUP(F17363,Clubs!$A$1:$D$220,4,)</f>
        <v>011024</v>
      </c>
    </row>
    <row r="17364" spans="1:8">
      <c r="A17364">
        <v>2611137</v>
      </c>
      <c r="B17364" t="s">
        <v>14606</v>
      </c>
      <c r="C17364" t="s">
        <v>985</v>
      </c>
      <c r="D17364" t="s">
        <v>111</v>
      </c>
      <c r="E17364" t="s">
        <v>75</v>
      </c>
      <c r="F17364" s="1" t="s">
        <v>247</v>
      </c>
      <c r="G17364" t="s">
        <v>167</v>
      </c>
      <c r="H17364" t="str">
        <f>VLOOKUP(F17364,Clubs!$A$1:$D$220,4,)</f>
        <v>011024</v>
      </c>
    </row>
    <row r="17365" spans="1:8">
      <c r="A17365">
        <v>2611170</v>
      </c>
      <c r="B17365" t="s">
        <v>14607</v>
      </c>
      <c r="C17365" t="s">
        <v>2132</v>
      </c>
      <c r="D17365" t="s">
        <v>111</v>
      </c>
      <c r="E17365" t="s">
        <v>71</v>
      </c>
      <c r="F17365" s="1" t="s">
        <v>210</v>
      </c>
      <c r="G17365" t="s">
        <v>74</v>
      </c>
      <c r="H17365" t="str">
        <f>VLOOKUP(F17365,Clubs!$A$1:$D$220,4,)</f>
        <v>081041</v>
      </c>
    </row>
    <row r="17366" spans="1:8">
      <c r="A17366">
        <v>2611204</v>
      </c>
      <c r="B17366" t="s">
        <v>10811</v>
      </c>
      <c r="C17366" t="s">
        <v>3215</v>
      </c>
      <c r="D17366" t="s">
        <v>109</v>
      </c>
      <c r="E17366" t="s">
        <v>71</v>
      </c>
      <c r="F17366" s="1" t="s">
        <v>271</v>
      </c>
      <c r="G17366" t="s">
        <v>74</v>
      </c>
      <c r="H17366" t="str">
        <f>VLOOKUP(F17366,Clubs!$A$1:$D$220,4,)</f>
        <v>082017</v>
      </c>
    </row>
    <row r="17367" spans="1:8">
      <c r="A17367">
        <v>2611218</v>
      </c>
      <c r="B17367" t="s">
        <v>14608</v>
      </c>
      <c r="C17367" t="s">
        <v>1100</v>
      </c>
      <c r="D17367" t="s">
        <v>111</v>
      </c>
      <c r="E17367" t="s">
        <v>75</v>
      </c>
      <c r="F17367" s="1" t="s">
        <v>334</v>
      </c>
      <c r="G17367" t="s">
        <v>74</v>
      </c>
      <c r="H17367" t="str">
        <f>VLOOKUP(F17367,Clubs!$A$1:$D$220,4,)</f>
        <v>065019</v>
      </c>
    </row>
    <row r="17368" spans="1:8">
      <c r="A17368">
        <v>2611241</v>
      </c>
      <c r="B17368" t="s">
        <v>3776</v>
      </c>
      <c r="C17368" t="s">
        <v>953</v>
      </c>
      <c r="D17368" t="s">
        <v>111</v>
      </c>
      <c r="E17368" t="s">
        <v>71</v>
      </c>
      <c r="F17368" s="1" t="s">
        <v>206</v>
      </c>
      <c r="G17368" t="s">
        <v>74</v>
      </c>
      <c r="H17368" t="str">
        <f>VLOOKUP(F17368,Clubs!$A$1:$D$220,4,)</f>
        <v>082020</v>
      </c>
    </row>
    <row r="17369" spans="1:8">
      <c r="A17369">
        <v>2611246</v>
      </c>
      <c r="B17369" t="s">
        <v>10292</v>
      </c>
      <c r="C17369" t="s">
        <v>14609</v>
      </c>
      <c r="D17369" t="s">
        <v>166</v>
      </c>
      <c r="E17369" t="s">
        <v>71</v>
      </c>
      <c r="F17369" s="1" t="s">
        <v>241</v>
      </c>
      <c r="G17369" t="s">
        <v>74</v>
      </c>
      <c r="H17369" t="str">
        <f>VLOOKUP(F17369,Clubs!$A$1:$D$220,4,)</f>
        <v>034072</v>
      </c>
    </row>
    <row r="17370" spans="1:8">
      <c r="A17370">
        <v>2611247</v>
      </c>
      <c r="B17370" t="s">
        <v>785</v>
      </c>
      <c r="C17370" t="s">
        <v>734</v>
      </c>
      <c r="D17370" t="s">
        <v>111</v>
      </c>
      <c r="E17370" t="s">
        <v>75</v>
      </c>
      <c r="F17370" s="1" t="s">
        <v>241</v>
      </c>
      <c r="G17370" t="s">
        <v>74</v>
      </c>
      <c r="H17370" t="str">
        <f>VLOOKUP(F17370,Clubs!$A$1:$D$220,4,)</f>
        <v>034072</v>
      </c>
    </row>
    <row r="17371" spans="1:8">
      <c r="A17371">
        <v>2611249</v>
      </c>
      <c r="B17371" t="s">
        <v>14610</v>
      </c>
      <c r="C17371" t="s">
        <v>908</v>
      </c>
      <c r="D17371" t="s">
        <v>8640</v>
      </c>
      <c r="E17371" t="s">
        <v>71</v>
      </c>
      <c r="F17371" s="1" t="s">
        <v>306</v>
      </c>
      <c r="G17371" t="s">
        <v>211</v>
      </c>
      <c r="H17371" t="str">
        <f>VLOOKUP(F17371,Clubs!$A$1:$D$220,4,)</f>
        <v>066006</v>
      </c>
    </row>
    <row r="17372" spans="1:8">
      <c r="A17372">
        <v>2611251</v>
      </c>
      <c r="B17372" t="s">
        <v>10162</v>
      </c>
      <c r="C17372" t="s">
        <v>14611</v>
      </c>
      <c r="D17372" t="s">
        <v>109</v>
      </c>
      <c r="E17372" t="s">
        <v>71</v>
      </c>
      <c r="F17372" s="1" t="s">
        <v>219</v>
      </c>
      <c r="G17372" t="s">
        <v>74</v>
      </c>
      <c r="H17372" t="str">
        <f>VLOOKUP(F17372,Clubs!$A$1:$D$220,4,)</f>
        <v>031067</v>
      </c>
    </row>
    <row r="17373" spans="1:8">
      <c r="A17373">
        <v>2611267</v>
      </c>
      <c r="B17373" t="s">
        <v>7847</v>
      </c>
      <c r="C17373" t="s">
        <v>831</v>
      </c>
      <c r="D17373" t="s">
        <v>8640</v>
      </c>
      <c r="E17373" t="s">
        <v>71</v>
      </c>
      <c r="F17373" s="1" t="s">
        <v>212</v>
      </c>
      <c r="G17373" t="s">
        <v>211</v>
      </c>
      <c r="H17373" t="str">
        <f>VLOOKUP(F17373,Clubs!$A$1:$D$220,4,)</f>
        <v>030076</v>
      </c>
    </row>
    <row r="17374" spans="1:8">
      <c r="A17374">
        <v>2611276</v>
      </c>
      <c r="B17374" t="s">
        <v>11864</v>
      </c>
      <c r="C17374" t="s">
        <v>8075</v>
      </c>
      <c r="D17374" t="s">
        <v>8640</v>
      </c>
      <c r="E17374" t="s">
        <v>75</v>
      </c>
      <c r="F17374" s="1" t="s">
        <v>202</v>
      </c>
      <c r="G17374" t="s">
        <v>201</v>
      </c>
      <c r="H17374" t="str">
        <f>VLOOKUP(F17374,Clubs!$A$1:$D$220,4,)</f>
        <v>081017</v>
      </c>
    </row>
    <row r="17375" spans="1:8">
      <c r="A17375">
        <v>2611277</v>
      </c>
      <c r="B17375" t="s">
        <v>963</v>
      </c>
      <c r="C17375" t="s">
        <v>2294</v>
      </c>
      <c r="D17375" t="s">
        <v>109</v>
      </c>
      <c r="E17375" t="s">
        <v>71</v>
      </c>
      <c r="F17375" s="1" t="s">
        <v>212</v>
      </c>
      <c r="G17375" t="s">
        <v>74</v>
      </c>
      <c r="H17375" t="str">
        <f>VLOOKUP(F17375,Clubs!$A$1:$D$220,4,)</f>
        <v>030076</v>
      </c>
    </row>
    <row r="17376" spans="1:8">
      <c r="A17376">
        <v>2611302</v>
      </c>
      <c r="B17376" t="s">
        <v>14612</v>
      </c>
      <c r="C17376" t="s">
        <v>870</v>
      </c>
      <c r="D17376" t="s">
        <v>110</v>
      </c>
      <c r="E17376" t="s">
        <v>71</v>
      </c>
      <c r="F17376" s="1" t="s">
        <v>266</v>
      </c>
      <c r="G17376" t="s">
        <v>74</v>
      </c>
      <c r="H17376" t="str">
        <f>VLOOKUP(F17376,Clubs!$A$1:$D$220,4,)</f>
        <v>046008</v>
      </c>
    </row>
    <row r="17377" spans="1:8">
      <c r="A17377">
        <v>2611322</v>
      </c>
      <c r="B17377" t="s">
        <v>14613</v>
      </c>
      <c r="C17377" t="s">
        <v>14614</v>
      </c>
      <c r="D17377" t="s">
        <v>109</v>
      </c>
      <c r="E17377" t="s">
        <v>71</v>
      </c>
      <c r="F17377" s="1" t="s">
        <v>200</v>
      </c>
      <c r="G17377" t="s">
        <v>74</v>
      </c>
      <c r="H17377" t="str">
        <f>VLOOKUP(F17377,Clubs!$A$1:$D$220,4,)</f>
        <v>011024</v>
      </c>
    </row>
    <row r="17378" spans="1:8">
      <c r="A17378">
        <v>2611339</v>
      </c>
      <c r="B17378" t="s">
        <v>1366</v>
      </c>
      <c r="C17378" t="s">
        <v>1355</v>
      </c>
      <c r="D17378" t="s">
        <v>165</v>
      </c>
      <c r="E17378" t="s">
        <v>71</v>
      </c>
      <c r="F17378" s="1" t="s">
        <v>329</v>
      </c>
      <c r="G17378" t="s">
        <v>74</v>
      </c>
      <c r="H17378" t="str">
        <f>VLOOKUP(F17378,Clubs!$A$1:$D$220,4,)</f>
        <v>031050</v>
      </c>
    </row>
    <row r="17379" spans="1:8">
      <c r="A17379">
        <v>2611401</v>
      </c>
      <c r="B17379" t="s">
        <v>14615</v>
      </c>
      <c r="C17379" t="s">
        <v>14616</v>
      </c>
      <c r="D17379" t="s">
        <v>111</v>
      </c>
      <c r="E17379" t="s">
        <v>75</v>
      </c>
      <c r="F17379" s="1" t="s">
        <v>219</v>
      </c>
      <c r="G17379" t="s">
        <v>74</v>
      </c>
      <c r="H17379" t="str">
        <f>VLOOKUP(F17379,Clubs!$A$1:$D$220,4,)</f>
        <v>031067</v>
      </c>
    </row>
    <row r="17380" spans="1:8">
      <c r="A17380">
        <v>2611438</v>
      </c>
      <c r="B17380" t="s">
        <v>2039</v>
      </c>
      <c r="C17380" t="s">
        <v>592</v>
      </c>
      <c r="D17380" t="s">
        <v>115</v>
      </c>
      <c r="E17380" t="s">
        <v>71</v>
      </c>
      <c r="F17380" s="1" t="s">
        <v>197</v>
      </c>
      <c r="G17380" t="s">
        <v>211</v>
      </c>
      <c r="H17380" t="str">
        <f>VLOOKUP(F17380,Clubs!$A$1:$D$220,4,)</f>
        <v>031067</v>
      </c>
    </row>
    <row r="17381" spans="1:8">
      <c r="A17381">
        <v>2611448</v>
      </c>
      <c r="B17381" t="s">
        <v>14617</v>
      </c>
      <c r="C17381" t="s">
        <v>14618</v>
      </c>
      <c r="D17381" t="s">
        <v>166</v>
      </c>
      <c r="E17381" t="s">
        <v>75</v>
      </c>
      <c r="F17381" s="1" t="s">
        <v>210</v>
      </c>
      <c r="G17381" t="s">
        <v>74</v>
      </c>
      <c r="H17381" t="str">
        <f>VLOOKUP(F17381,Clubs!$A$1:$D$220,4,)</f>
        <v>081041</v>
      </c>
    </row>
    <row r="17382" spans="1:8">
      <c r="A17382">
        <v>2611457</v>
      </c>
      <c r="B17382" t="s">
        <v>3905</v>
      </c>
      <c r="C17382" t="s">
        <v>14619</v>
      </c>
      <c r="D17382" t="s">
        <v>166</v>
      </c>
      <c r="E17382" t="s">
        <v>75</v>
      </c>
      <c r="F17382" s="1" t="s">
        <v>257</v>
      </c>
      <c r="G17382" t="s">
        <v>74</v>
      </c>
      <c r="H17382" t="str">
        <f>VLOOKUP(F17382,Clubs!$A$1:$D$220,4,)</f>
        <v>031003</v>
      </c>
    </row>
    <row r="17383" spans="1:8">
      <c r="A17383">
        <v>2611470</v>
      </c>
      <c r="B17383" t="s">
        <v>14620</v>
      </c>
      <c r="C17383" t="s">
        <v>656</v>
      </c>
      <c r="D17383" t="s">
        <v>166</v>
      </c>
      <c r="E17383" t="s">
        <v>75</v>
      </c>
      <c r="F17383" s="1" t="s">
        <v>244</v>
      </c>
      <c r="G17383" t="s">
        <v>74</v>
      </c>
      <c r="H17383" t="str">
        <f>VLOOKUP(F17383,Clubs!$A$1:$D$220,4,)</f>
        <v>030008</v>
      </c>
    </row>
    <row r="17384" spans="1:8">
      <c r="A17384">
        <v>2611472</v>
      </c>
      <c r="B17384" t="s">
        <v>14621</v>
      </c>
      <c r="C17384" t="s">
        <v>14622</v>
      </c>
      <c r="D17384" t="s">
        <v>166</v>
      </c>
      <c r="E17384" t="s">
        <v>71</v>
      </c>
      <c r="F17384" s="1" t="s">
        <v>269</v>
      </c>
      <c r="G17384" t="s">
        <v>74</v>
      </c>
      <c r="H17384" t="str">
        <f>VLOOKUP(F17384,Clubs!$A$1:$D$220,4,)</f>
        <v>034069</v>
      </c>
    </row>
    <row r="17385" spans="1:8">
      <c r="A17385">
        <v>2611478</v>
      </c>
      <c r="B17385" t="s">
        <v>2071</v>
      </c>
      <c r="C17385" t="s">
        <v>1736</v>
      </c>
      <c r="D17385" t="s">
        <v>8640</v>
      </c>
      <c r="E17385" t="s">
        <v>75</v>
      </c>
      <c r="F17385" s="1" t="s">
        <v>275</v>
      </c>
      <c r="G17385" t="s">
        <v>167</v>
      </c>
      <c r="H17385" t="str">
        <f>VLOOKUP(F17385,Clubs!$A$1:$D$220,4,)</f>
        <v>081061</v>
      </c>
    </row>
    <row r="17386" spans="1:8">
      <c r="A17386">
        <v>2611509</v>
      </c>
      <c r="B17386" t="s">
        <v>14623</v>
      </c>
      <c r="C17386" t="s">
        <v>824</v>
      </c>
      <c r="D17386" t="s">
        <v>166</v>
      </c>
      <c r="E17386" t="s">
        <v>71</v>
      </c>
      <c r="F17386" s="1" t="s">
        <v>282</v>
      </c>
      <c r="G17386" t="s">
        <v>74</v>
      </c>
      <c r="H17386" t="str">
        <f>VLOOKUP(F17386,Clubs!$A$1:$D$220,4,)</f>
        <v>031008</v>
      </c>
    </row>
    <row r="17387" spans="1:8">
      <c r="A17387">
        <v>2611548</v>
      </c>
      <c r="B17387" t="s">
        <v>10536</v>
      </c>
      <c r="C17387" t="s">
        <v>620</v>
      </c>
      <c r="D17387" t="s">
        <v>8640</v>
      </c>
      <c r="E17387" t="s">
        <v>75</v>
      </c>
      <c r="F17387" s="1" t="s">
        <v>208</v>
      </c>
      <c r="G17387" t="s">
        <v>211</v>
      </c>
      <c r="H17387" t="str">
        <f>VLOOKUP(F17387,Clubs!$A$1:$D$220,4,)</f>
        <v>030059</v>
      </c>
    </row>
    <row r="17388" spans="1:8">
      <c r="A17388">
        <v>2611602</v>
      </c>
      <c r="B17388" t="s">
        <v>10471</v>
      </c>
      <c r="C17388" t="s">
        <v>2931</v>
      </c>
      <c r="D17388" t="s">
        <v>8640</v>
      </c>
      <c r="E17388" t="s">
        <v>71</v>
      </c>
      <c r="F17388" s="1" t="s">
        <v>10888</v>
      </c>
      <c r="G17388" t="s">
        <v>211</v>
      </c>
      <c r="H17388" t="str">
        <f>VLOOKUP(F17388,Clubs!$A$1:$D$220,4,)</f>
        <v>046002</v>
      </c>
    </row>
    <row r="17389" spans="1:8">
      <c r="A17389">
        <v>2611623</v>
      </c>
      <c r="B17389" t="s">
        <v>2192</v>
      </c>
      <c r="C17389" t="s">
        <v>1736</v>
      </c>
      <c r="D17389" t="s">
        <v>8640</v>
      </c>
      <c r="E17389" t="s">
        <v>75</v>
      </c>
      <c r="F17389" s="1" t="s">
        <v>10888</v>
      </c>
      <c r="G17389" t="s">
        <v>74</v>
      </c>
      <c r="H17389" t="str">
        <f>VLOOKUP(F17389,Clubs!$A$1:$D$220,4,)</f>
        <v>046002</v>
      </c>
    </row>
    <row r="17390" spans="1:8">
      <c r="A17390">
        <v>2611633</v>
      </c>
      <c r="B17390" t="s">
        <v>8701</v>
      </c>
      <c r="C17390" t="s">
        <v>1013</v>
      </c>
      <c r="D17390" t="s">
        <v>111</v>
      </c>
      <c r="E17390" t="s">
        <v>71</v>
      </c>
      <c r="F17390" s="1" t="s">
        <v>8520</v>
      </c>
      <c r="G17390" t="s">
        <v>211</v>
      </c>
      <c r="H17390" t="str">
        <f>VLOOKUP(F17390,Clubs!$A$1:$D$220,4,)</f>
        <v>012003</v>
      </c>
    </row>
    <row r="17391" spans="1:8">
      <c r="A17391">
        <v>2611667</v>
      </c>
      <c r="B17391" t="s">
        <v>3473</v>
      </c>
      <c r="C17391" t="s">
        <v>721</v>
      </c>
      <c r="D17391" t="s">
        <v>109</v>
      </c>
      <c r="E17391" t="s">
        <v>71</v>
      </c>
      <c r="F17391" s="1" t="s">
        <v>202</v>
      </c>
      <c r="G17391" t="s">
        <v>74</v>
      </c>
      <c r="H17391" t="str">
        <f>VLOOKUP(F17391,Clubs!$A$1:$D$220,4,)</f>
        <v>081017</v>
      </c>
    </row>
    <row r="17392" spans="1:8">
      <c r="A17392">
        <v>2611676</v>
      </c>
      <c r="B17392" t="s">
        <v>14624</v>
      </c>
      <c r="C17392" t="s">
        <v>910</v>
      </c>
      <c r="D17392" t="s">
        <v>166</v>
      </c>
      <c r="E17392" t="s">
        <v>71</v>
      </c>
      <c r="F17392" s="1" t="s">
        <v>231</v>
      </c>
      <c r="G17392" t="s">
        <v>74</v>
      </c>
      <c r="H17392" t="str">
        <f>VLOOKUP(F17392,Clubs!$A$1:$D$220,4,)</f>
        <v>032002</v>
      </c>
    </row>
    <row r="17393" spans="1:8">
      <c r="A17393">
        <v>2611680</v>
      </c>
      <c r="B17393" t="s">
        <v>14625</v>
      </c>
      <c r="C17393" t="s">
        <v>961</v>
      </c>
      <c r="D17393" t="s">
        <v>8640</v>
      </c>
      <c r="E17393" t="s">
        <v>71</v>
      </c>
      <c r="F17393" s="1" t="s">
        <v>231</v>
      </c>
      <c r="G17393" t="s">
        <v>211</v>
      </c>
      <c r="H17393" t="str">
        <f>VLOOKUP(F17393,Clubs!$A$1:$D$220,4,)</f>
        <v>032002</v>
      </c>
    </row>
    <row r="17394" spans="1:8">
      <c r="A17394">
        <v>2611720</v>
      </c>
      <c r="B17394" t="s">
        <v>14626</v>
      </c>
      <c r="C17394" t="s">
        <v>805</v>
      </c>
      <c r="D17394" t="s">
        <v>8640</v>
      </c>
      <c r="E17394" t="s">
        <v>75</v>
      </c>
      <c r="F17394" s="1" t="s">
        <v>306</v>
      </c>
      <c r="G17394" t="s">
        <v>211</v>
      </c>
      <c r="H17394" t="str">
        <f>VLOOKUP(F17394,Clubs!$A$1:$D$220,4,)</f>
        <v>066006</v>
      </c>
    </row>
    <row r="17395" spans="1:8">
      <c r="A17395">
        <v>2611726</v>
      </c>
      <c r="B17395" t="s">
        <v>14627</v>
      </c>
      <c r="C17395" t="s">
        <v>5372</v>
      </c>
      <c r="D17395" t="s">
        <v>111</v>
      </c>
      <c r="E17395" t="s">
        <v>75</v>
      </c>
      <c r="F17395" s="1" t="s">
        <v>230</v>
      </c>
      <c r="G17395" t="s">
        <v>74</v>
      </c>
      <c r="H17395" t="str">
        <f>VLOOKUP(F17395,Clubs!$A$1:$D$220,4,)</f>
        <v>031025</v>
      </c>
    </row>
    <row r="17396" spans="1:8">
      <c r="A17396">
        <v>2611751</v>
      </c>
      <c r="B17396" t="s">
        <v>1613</v>
      </c>
      <c r="C17396" t="s">
        <v>1088</v>
      </c>
      <c r="D17396" t="s">
        <v>8640</v>
      </c>
      <c r="E17396" t="s">
        <v>71</v>
      </c>
      <c r="F17396" s="1" t="s">
        <v>257</v>
      </c>
      <c r="G17396" t="s">
        <v>74</v>
      </c>
      <c r="H17396" t="str">
        <f>VLOOKUP(F17396,Clubs!$A$1:$D$220,4,)</f>
        <v>031003</v>
      </c>
    </row>
    <row r="17397" spans="1:8">
      <c r="A17397">
        <v>2611795</v>
      </c>
      <c r="B17397" t="s">
        <v>2732</v>
      </c>
      <c r="C17397" t="s">
        <v>792</v>
      </c>
      <c r="D17397" t="s">
        <v>8640</v>
      </c>
      <c r="E17397" t="s">
        <v>75</v>
      </c>
      <c r="F17397" s="1" t="s">
        <v>248</v>
      </c>
      <c r="G17397" t="s">
        <v>74</v>
      </c>
      <c r="H17397" t="str">
        <f>VLOOKUP(F17397,Clubs!$A$1:$D$220,4,)</f>
        <v>034021</v>
      </c>
    </row>
    <row r="17398" spans="1:8">
      <c r="A17398">
        <v>2611799</v>
      </c>
      <c r="B17398" t="s">
        <v>14628</v>
      </c>
      <c r="C17398" t="s">
        <v>1736</v>
      </c>
      <c r="D17398" t="s">
        <v>8640</v>
      </c>
      <c r="E17398" t="s">
        <v>75</v>
      </c>
      <c r="F17398" s="1" t="s">
        <v>319</v>
      </c>
      <c r="G17398" t="s">
        <v>74</v>
      </c>
      <c r="H17398" t="str">
        <f>VLOOKUP(F17398,Clubs!$A$1:$D$220,4,)</f>
        <v>032006</v>
      </c>
    </row>
    <row r="17399" spans="1:8">
      <c r="A17399">
        <v>2611817</v>
      </c>
      <c r="B17399" t="s">
        <v>14629</v>
      </c>
      <c r="C17399" t="s">
        <v>1167</v>
      </c>
      <c r="D17399" t="s">
        <v>165</v>
      </c>
      <c r="E17399" t="s">
        <v>71</v>
      </c>
      <c r="F17399" s="1" t="s">
        <v>269</v>
      </c>
      <c r="G17399" t="s">
        <v>74</v>
      </c>
      <c r="H17399" t="str">
        <f>VLOOKUP(F17399,Clubs!$A$1:$D$220,4,)</f>
        <v>034069</v>
      </c>
    </row>
    <row r="17400" spans="1:8">
      <c r="A17400">
        <v>2611819</v>
      </c>
      <c r="B17400" t="s">
        <v>14630</v>
      </c>
      <c r="C17400" t="s">
        <v>2316</v>
      </c>
      <c r="D17400" t="s">
        <v>165</v>
      </c>
      <c r="E17400" t="s">
        <v>71</v>
      </c>
      <c r="F17400" s="1" t="s">
        <v>269</v>
      </c>
      <c r="G17400" t="s">
        <v>74</v>
      </c>
      <c r="H17400" t="str">
        <f>VLOOKUP(F17400,Clubs!$A$1:$D$220,4,)</f>
        <v>034069</v>
      </c>
    </row>
    <row r="17401" spans="1:8">
      <c r="A17401">
        <v>2611824</v>
      </c>
      <c r="B17401" t="s">
        <v>14631</v>
      </c>
      <c r="C17401" t="s">
        <v>880</v>
      </c>
      <c r="D17401" t="s">
        <v>8640</v>
      </c>
      <c r="E17401" t="s">
        <v>75</v>
      </c>
      <c r="F17401" s="1" t="s">
        <v>271</v>
      </c>
      <c r="G17401" t="s">
        <v>201</v>
      </c>
      <c r="H17401" t="str">
        <f>VLOOKUP(F17401,Clubs!$A$1:$D$220,4,)</f>
        <v>082017</v>
      </c>
    </row>
    <row r="17402" spans="1:8">
      <c r="A17402">
        <v>2611831</v>
      </c>
      <c r="B17402" t="s">
        <v>11274</v>
      </c>
      <c r="C17402" t="s">
        <v>4374</v>
      </c>
      <c r="D17402" t="s">
        <v>111</v>
      </c>
      <c r="E17402" t="s">
        <v>75</v>
      </c>
      <c r="F17402" s="1" t="s">
        <v>197</v>
      </c>
      <c r="G17402" t="s">
        <v>74</v>
      </c>
      <c r="H17402" t="str">
        <f>VLOOKUP(F17402,Clubs!$A$1:$D$220,4,)</f>
        <v>031067</v>
      </c>
    </row>
    <row r="17403" spans="1:8">
      <c r="A17403">
        <v>2611833</v>
      </c>
      <c r="B17403" t="s">
        <v>11274</v>
      </c>
      <c r="C17403" t="s">
        <v>706</v>
      </c>
      <c r="D17403" t="s">
        <v>111</v>
      </c>
      <c r="E17403" t="s">
        <v>75</v>
      </c>
      <c r="F17403" s="1" t="s">
        <v>197</v>
      </c>
      <c r="G17403" t="s">
        <v>74</v>
      </c>
      <c r="H17403" t="str">
        <f>VLOOKUP(F17403,Clubs!$A$1:$D$220,4,)</f>
        <v>031067</v>
      </c>
    </row>
    <row r="17404" spans="1:8">
      <c r="A17404">
        <v>2611849</v>
      </c>
      <c r="B17404" t="s">
        <v>14632</v>
      </c>
      <c r="C17404" t="s">
        <v>632</v>
      </c>
      <c r="D17404" t="s">
        <v>165</v>
      </c>
      <c r="E17404" t="s">
        <v>71</v>
      </c>
      <c r="F17404" s="1" t="s">
        <v>230</v>
      </c>
      <c r="G17404" t="s">
        <v>74</v>
      </c>
      <c r="H17404" t="str">
        <f>VLOOKUP(F17404,Clubs!$A$1:$D$220,4,)</f>
        <v>031025</v>
      </c>
    </row>
    <row r="17405" spans="1:8">
      <c r="A17405">
        <v>2611880</v>
      </c>
      <c r="B17405" t="s">
        <v>694</v>
      </c>
      <c r="C17405" t="s">
        <v>918</v>
      </c>
      <c r="D17405" t="s">
        <v>8640</v>
      </c>
      <c r="E17405" t="s">
        <v>71</v>
      </c>
      <c r="F17405" s="1" t="s">
        <v>214</v>
      </c>
      <c r="G17405" t="s">
        <v>201</v>
      </c>
      <c r="H17405" t="str">
        <f>VLOOKUP(F17405,Clubs!$A$1:$D$220,4,)</f>
        <v>034038</v>
      </c>
    </row>
    <row r="17406" spans="1:8">
      <c r="A17406">
        <v>2611893</v>
      </c>
      <c r="B17406" t="s">
        <v>14633</v>
      </c>
      <c r="C17406" t="s">
        <v>1071</v>
      </c>
      <c r="D17406" t="s">
        <v>115</v>
      </c>
      <c r="E17406" t="s">
        <v>71</v>
      </c>
      <c r="F17406" s="1" t="s">
        <v>209</v>
      </c>
      <c r="G17406" t="s">
        <v>74</v>
      </c>
      <c r="H17406" t="str">
        <f>VLOOKUP(F17406,Clubs!$A$1:$D$220,4,)</f>
        <v>034066</v>
      </c>
    </row>
    <row r="17407" spans="1:8">
      <c r="A17407">
        <v>2611908</v>
      </c>
      <c r="B17407" t="s">
        <v>14634</v>
      </c>
      <c r="C17407" t="s">
        <v>1233</v>
      </c>
      <c r="D17407" t="s">
        <v>110</v>
      </c>
      <c r="E17407" t="s">
        <v>75</v>
      </c>
      <c r="F17407" s="1" t="s">
        <v>263</v>
      </c>
      <c r="G17407" t="s">
        <v>74</v>
      </c>
      <c r="H17407" t="str">
        <f>VLOOKUP(F17407,Clubs!$A$1:$D$220,4,)</f>
        <v>034062</v>
      </c>
    </row>
    <row r="17408" spans="1:8">
      <c r="A17408">
        <v>2611913</v>
      </c>
      <c r="B17408" t="s">
        <v>7124</v>
      </c>
      <c r="C17408" t="s">
        <v>635</v>
      </c>
      <c r="D17408" t="s">
        <v>111</v>
      </c>
      <c r="E17408" t="s">
        <v>71</v>
      </c>
      <c r="F17408" s="1" t="s">
        <v>263</v>
      </c>
      <c r="G17408" t="s">
        <v>211</v>
      </c>
      <c r="H17408" t="str">
        <f>VLOOKUP(F17408,Clubs!$A$1:$D$220,4,)</f>
        <v>034062</v>
      </c>
    </row>
    <row r="17409" spans="1:8">
      <c r="A17409">
        <v>2611950</v>
      </c>
      <c r="B17409" t="s">
        <v>9234</v>
      </c>
      <c r="C17409" t="s">
        <v>704</v>
      </c>
      <c r="D17409" t="s">
        <v>115</v>
      </c>
      <c r="E17409" t="s">
        <v>75</v>
      </c>
      <c r="F17409" s="1" t="s">
        <v>197</v>
      </c>
      <c r="G17409" t="s">
        <v>74</v>
      </c>
      <c r="H17409" t="str">
        <f>VLOOKUP(F17409,Clubs!$A$1:$D$220,4,)</f>
        <v>031067</v>
      </c>
    </row>
    <row r="17410" spans="1:8">
      <c r="A17410">
        <v>2611951</v>
      </c>
      <c r="B17410" t="s">
        <v>804</v>
      </c>
      <c r="C17410" t="s">
        <v>14635</v>
      </c>
      <c r="D17410" t="s">
        <v>111</v>
      </c>
      <c r="E17410" t="s">
        <v>71</v>
      </c>
      <c r="F17410" s="1" t="s">
        <v>197</v>
      </c>
      <c r="G17410" t="s">
        <v>74</v>
      </c>
      <c r="H17410" t="str">
        <f>VLOOKUP(F17410,Clubs!$A$1:$D$220,4,)</f>
        <v>031067</v>
      </c>
    </row>
    <row r="17411" spans="1:8">
      <c r="A17411">
        <v>2611952</v>
      </c>
      <c r="B17411" t="s">
        <v>4063</v>
      </c>
      <c r="C17411" t="s">
        <v>3910</v>
      </c>
      <c r="D17411" t="s">
        <v>8640</v>
      </c>
      <c r="E17411" t="s">
        <v>75</v>
      </c>
      <c r="F17411" s="1" t="s">
        <v>197</v>
      </c>
      <c r="G17411" t="s">
        <v>74</v>
      </c>
      <c r="H17411" t="str">
        <f>VLOOKUP(F17411,Clubs!$A$1:$D$220,4,)</f>
        <v>031067</v>
      </c>
    </row>
    <row r="17412" spans="1:8">
      <c r="A17412">
        <v>2611954</v>
      </c>
      <c r="B17412" t="s">
        <v>14636</v>
      </c>
      <c r="C17412" t="s">
        <v>645</v>
      </c>
      <c r="D17412" t="s">
        <v>8640</v>
      </c>
      <c r="E17412" t="s">
        <v>75</v>
      </c>
      <c r="F17412" s="1" t="s">
        <v>283</v>
      </c>
      <c r="G17412" t="s">
        <v>211</v>
      </c>
      <c r="H17412" t="str">
        <f>VLOOKUP(F17412,Clubs!$A$1:$D$220,4,)</f>
        <v>012005</v>
      </c>
    </row>
    <row r="17413" spans="1:8">
      <c r="A17413">
        <v>2611976</v>
      </c>
      <c r="B17413" t="s">
        <v>4523</v>
      </c>
      <c r="C17413" t="s">
        <v>618</v>
      </c>
      <c r="D17413" t="s">
        <v>8640</v>
      </c>
      <c r="E17413" t="s">
        <v>71</v>
      </c>
      <c r="F17413" s="1" t="s">
        <v>219</v>
      </c>
      <c r="G17413" t="s">
        <v>201</v>
      </c>
      <c r="H17413" t="str">
        <f>VLOOKUP(F17413,Clubs!$A$1:$D$220,4,)</f>
        <v>031067</v>
      </c>
    </row>
    <row r="17414" spans="1:8">
      <c r="A17414">
        <v>2611984</v>
      </c>
      <c r="B17414" t="s">
        <v>621</v>
      </c>
      <c r="C17414" t="s">
        <v>3515</v>
      </c>
      <c r="D17414" t="s">
        <v>111</v>
      </c>
      <c r="E17414" t="s">
        <v>71</v>
      </c>
      <c r="F17414" s="1" t="s">
        <v>225</v>
      </c>
      <c r="G17414" t="s">
        <v>211</v>
      </c>
      <c r="H17414" t="str">
        <f>VLOOKUP(F17414,Clubs!$A$1:$D$220,4,)</f>
        <v>034073</v>
      </c>
    </row>
    <row r="17415" spans="1:8">
      <c r="A17415">
        <v>2612000</v>
      </c>
      <c r="B17415" t="s">
        <v>6855</v>
      </c>
      <c r="C17415" t="s">
        <v>14637</v>
      </c>
      <c r="D17415" t="s">
        <v>115</v>
      </c>
      <c r="E17415" t="s">
        <v>71</v>
      </c>
      <c r="F17415" s="1" t="s">
        <v>276</v>
      </c>
      <c r="G17415" t="s">
        <v>211</v>
      </c>
      <c r="H17415" t="str">
        <f>VLOOKUP(F17415,Clubs!$A$1:$D$220,4,)</f>
        <v>066032</v>
      </c>
    </row>
    <row r="17416" spans="1:8">
      <c r="A17416">
        <v>2612001</v>
      </c>
      <c r="B17416" t="s">
        <v>1514</v>
      </c>
      <c r="C17416" t="s">
        <v>1389</v>
      </c>
      <c r="D17416" t="s">
        <v>111</v>
      </c>
      <c r="E17416" t="s">
        <v>75</v>
      </c>
      <c r="F17416" s="1" t="s">
        <v>276</v>
      </c>
      <c r="G17416" t="s">
        <v>211</v>
      </c>
      <c r="H17416" t="str">
        <f>VLOOKUP(F17416,Clubs!$A$1:$D$220,4,)</f>
        <v>066032</v>
      </c>
    </row>
    <row r="17417" spans="1:8">
      <c r="A17417">
        <v>2612042</v>
      </c>
      <c r="B17417" t="s">
        <v>14638</v>
      </c>
      <c r="C17417" t="s">
        <v>14639</v>
      </c>
      <c r="D17417" t="s">
        <v>109</v>
      </c>
      <c r="E17417" t="s">
        <v>75</v>
      </c>
      <c r="F17417" s="1" t="s">
        <v>226</v>
      </c>
      <c r="G17417" t="s">
        <v>74</v>
      </c>
      <c r="H17417" t="str">
        <f>VLOOKUP(F17417,Clubs!$A$1:$D$220,4,)</f>
        <v>011024</v>
      </c>
    </row>
    <row r="17418" spans="1:8">
      <c r="A17418">
        <v>2612045</v>
      </c>
      <c r="B17418" t="s">
        <v>14640</v>
      </c>
      <c r="C17418" t="s">
        <v>620</v>
      </c>
      <c r="D17418" t="s">
        <v>8640</v>
      </c>
      <c r="E17418" t="s">
        <v>75</v>
      </c>
      <c r="F17418" s="1" t="s">
        <v>8544</v>
      </c>
      <c r="G17418" t="s">
        <v>74</v>
      </c>
      <c r="H17418" t="str">
        <f>VLOOKUP(F17418,Clubs!$A$1:$D$220,4,)</f>
        <v>066032</v>
      </c>
    </row>
    <row r="17419" spans="1:8">
      <c r="A17419">
        <v>2612081</v>
      </c>
      <c r="B17419" t="s">
        <v>14641</v>
      </c>
      <c r="C17419" t="s">
        <v>870</v>
      </c>
      <c r="D17419" t="s">
        <v>166</v>
      </c>
      <c r="E17419" t="s">
        <v>71</v>
      </c>
      <c r="F17419" s="1" t="s">
        <v>8673</v>
      </c>
      <c r="G17419" t="s">
        <v>74</v>
      </c>
      <c r="H17419" t="str">
        <f>VLOOKUP(F17419,Clubs!$A$1:$D$220,4,)</f>
        <v>034476</v>
      </c>
    </row>
    <row r="17420" spans="1:8">
      <c r="A17420">
        <v>2612085</v>
      </c>
      <c r="B17420" t="s">
        <v>1670</v>
      </c>
      <c r="C17420" t="s">
        <v>1013</v>
      </c>
      <c r="D17420" t="s">
        <v>8640</v>
      </c>
      <c r="E17420" t="s">
        <v>71</v>
      </c>
      <c r="F17420" s="1" t="s">
        <v>228</v>
      </c>
      <c r="G17420" t="s">
        <v>74</v>
      </c>
      <c r="H17420" t="str">
        <f>VLOOKUP(F17420,Clubs!$A$1:$D$220,4,)</f>
        <v>012003</v>
      </c>
    </row>
    <row r="17421" spans="1:8">
      <c r="A17421">
        <v>2612096</v>
      </c>
      <c r="B17421" t="s">
        <v>14642</v>
      </c>
      <c r="C17421" t="s">
        <v>3620</v>
      </c>
      <c r="D17421" t="s">
        <v>111</v>
      </c>
      <c r="E17421" t="s">
        <v>75</v>
      </c>
      <c r="F17421" s="1" t="s">
        <v>222</v>
      </c>
      <c r="G17421" t="s">
        <v>74</v>
      </c>
      <c r="H17421" t="str">
        <f>VLOOKUP(F17421,Clubs!$A$1:$D$220,4,)</f>
        <v>030004</v>
      </c>
    </row>
    <row r="17422" spans="1:8">
      <c r="A17422">
        <v>2612149</v>
      </c>
      <c r="B17422" t="s">
        <v>5321</v>
      </c>
      <c r="C17422" t="s">
        <v>898</v>
      </c>
      <c r="D17422" t="s">
        <v>8640</v>
      </c>
      <c r="E17422" t="s">
        <v>71</v>
      </c>
      <c r="F17422" s="1" t="s">
        <v>228</v>
      </c>
      <c r="G17422" t="s">
        <v>74</v>
      </c>
      <c r="H17422" t="str">
        <f>VLOOKUP(F17422,Clubs!$A$1:$D$220,4,)</f>
        <v>012003</v>
      </c>
    </row>
    <row r="17423" spans="1:8">
      <c r="A17423">
        <v>2612195</v>
      </c>
      <c r="B17423" t="s">
        <v>2183</v>
      </c>
      <c r="C17423" t="s">
        <v>2473</v>
      </c>
      <c r="D17423" t="s">
        <v>8640</v>
      </c>
      <c r="E17423" t="s">
        <v>71</v>
      </c>
      <c r="F17423" s="1" t="s">
        <v>271</v>
      </c>
      <c r="G17423" t="s">
        <v>201</v>
      </c>
      <c r="H17423" t="str">
        <f>VLOOKUP(F17423,Clubs!$A$1:$D$220,4,)</f>
        <v>082017</v>
      </c>
    </row>
    <row r="17424" spans="1:8">
      <c r="A17424">
        <v>2612241</v>
      </c>
      <c r="B17424" t="s">
        <v>14643</v>
      </c>
      <c r="C17424" t="s">
        <v>5724</v>
      </c>
      <c r="D17424" t="s">
        <v>8640</v>
      </c>
      <c r="E17424" t="s">
        <v>71</v>
      </c>
      <c r="F17424" s="1" t="s">
        <v>275</v>
      </c>
      <c r="G17424" t="s">
        <v>201</v>
      </c>
      <c r="H17424" t="str">
        <f>VLOOKUP(F17424,Clubs!$A$1:$D$220,4,)</f>
        <v>081061</v>
      </c>
    </row>
    <row r="17425" spans="1:8">
      <c r="A17425">
        <v>2612256</v>
      </c>
      <c r="B17425" t="s">
        <v>3651</v>
      </c>
      <c r="C17425" t="s">
        <v>2476</v>
      </c>
      <c r="D17425" t="s">
        <v>8640</v>
      </c>
      <c r="E17425" t="s">
        <v>71</v>
      </c>
      <c r="F17425" s="1" t="s">
        <v>235</v>
      </c>
      <c r="G17425" t="s">
        <v>74</v>
      </c>
      <c r="H17425" t="str">
        <f>VLOOKUP(F17425,Clubs!$A$1:$D$220,4,)</f>
        <v>030003</v>
      </c>
    </row>
    <row r="17426" spans="1:8">
      <c r="A17426">
        <v>2612264</v>
      </c>
      <c r="B17426" t="s">
        <v>14644</v>
      </c>
      <c r="C17426" t="s">
        <v>1017</v>
      </c>
      <c r="D17426" t="s">
        <v>166</v>
      </c>
      <c r="E17426" t="s">
        <v>71</v>
      </c>
      <c r="F17426" s="1" t="s">
        <v>235</v>
      </c>
      <c r="G17426" t="s">
        <v>74</v>
      </c>
      <c r="H17426" t="str">
        <f>VLOOKUP(F17426,Clubs!$A$1:$D$220,4,)</f>
        <v>030003</v>
      </c>
    </row>
    <row r="17427" spans="1:8">
      <c r="A17427">
        <v>2612278</v>
      </c>
      <c r="B17427" t="s">
        <v>7796</v>
      </c>
      <c r="C17427" t="s">
        <v>789</v>
      </c>
      <c r="D17427" t="s">
        <v>165</v>
      </c>
      <c r="E17427" t="s">
        <v>71</v>
      </c>
      <c r="F17427" s="1" t="s">
        <v>263</v>
      </c>
      <c r="G17427" t="s">
        <v>74</v>
      </c>
      <c r="H17427" t="str">
        <f>VLOOKUP(F17427,Clubs!$A$1:$D$220,4,)</f>
        <v>034062</v>
      </c>
    </row>
    <row r="17428" spans="1:8">
      <c r="A17428">
        <v>2612296</v>
      </c>
      <c r="B17428" t="s">
        <v>14645</v>
      </c>
      <c r="C17428" t="s">
        <v>1504</v>
      </c>
      <c r="D17428" t="s">
        <v>8640</v>
      </c>
      <c r="E17428" t="s">
        <v>71</v>
      </c>
      <c r="F17428" s="1" t="s">
        <v>248</v>
      </c>
      <c r="G17428" t="s">
        <v>74</v>
      </c>
      <c r="H17428" t="str">
        <f>VLOOKUP(F17428,Clubs!$A$1:$D$220,4,)</f>
        <v>034021</v>
      </c>
    </row>
    <row r="17429" spans="1:8">
      <c r="A17429">
        <v>2612323</v>
      </c>
      <c r="B17429" t="s">
        <v>14646</v>
      </c>
      <c r="C17429" t="s">
        <v>2067</v>
      </c>
      <c r="D17429" t="s">
        <v>165</v>
      </c>
      <c r="E17429" t="s">
        <v>71</v>
      </c>
      <c r="F17429" s="1" t="s">
        <v>271</v>
      </c>
      <c r="G17429" t="s">
        <v>74</v>
      </c>
      <c r="H17429" t="str">
        <f>VLOOKUP(F17429,Clubs!$A$1:$D$220,4,)</f>
        <v>082017</v>
      </c>
    </row>
    <row r="17430" spans="1:8">
      <c r="A17430">
        <v>2612363</v>
      </c>
      <c r="B17430" t="s">
        <v>14647</v>
      </c>
      <c r="C17430" t="s">
        <v>1123</v>
      </c>
      <c r="D17430" t="s">
        <v>8640</v>
      </c>
      <c r="E17430" t="s">
        <v>71</v>
      </c>
      <c r="F17430" s="1" t="s">
        <v>224</v>
      </c>
      <c r="G17430" t="s">
        <v>201</v>
      </c>
      <c r="H17430" t="str">
        <f>VLOOKUP(F17430,Clubs!$A$1:$D$220,4,)</f>
        <v>046014</v>
      </c>
    </row>
    <row r="17431" spans="1:8">
      <c r="A17431">
        <v>2612384</v>
      </c>
      <c r="B17431" t="s">
        <v>14648</v>
      </c>
      <c r="C17431" t="s">
        <v>717</v>
      </c>
      <c r="D17431" t="s">
        <v>109</v>
      </c>
      <c r="E17431" t="s">
        <v>75</v>
      </c>
      <c r="F17431" s="1" t="s">
        <v>197</v>
      </c>
      <c r="G17431" t="s">
        <v>74</v>
      </c>
      <c r="H17431" t="str">
        <f>VLOOKUP(F17431,Clubs!$A$1:$D$220,4,)</f>
        <v>031067</v>
      </c>
    </row>
    <row r="17432" spans="1:8">
      <c r="A17432">
        <v>2612408</v>
      </c>
      <c r="B17432" t="s">
        <v>583</v>
      </c>
      <c r="C17432" t="s">
        <v>1600</v>
      </c>
      <c r="D17432" t="s">
        <v>8640</v>
      </c>
      <c r="E17432" t="s">
        <v>71</v>
      </c>
      <c r="F17432" s="1" t="s">
        <v>212</v>
      </c>
      <c r="G17432" t="s">
        <v>211</v>
      </c>
      <c r="H17432" t="str">
        <f>VLOOKUP(F17432,Clubs!$A$1:$D$220,4,)</f>
        <v>030076</v>
      </c>
    </row>
    <row r="17433" spans="1:8">
      <c r="A17433">
        <v>2612424</v>
      </c>
      <c r="B17433" t="s">
        <v>1065</v>
      </c>
      <c r="C17433" t="s">
        <v>908</v>
      </c>
      <c r="D17433" t="s">
        <v>8640</v>
      </c>
      <c r="E17433" t="s">
        <v>71</v>
      </c>
      <c r="F17433" s="1" t="s">
        <v>202</v>
      </c>
      <c r="G17433" t="s">
        <v>201</v>
      </c>
      <c r="H17433" t="str">
        <f>VLOOKUP(F17433,Clubs!$A$1:$D$220,4,)</f>
        <v>081017</v>
      </c>
    </row>
    <row r="17434" spans="1:8">
      <c r="A17434">
        <v>2612430</v>
      </c>
      <c r="B17434" t="s">
        <v>14649</v>
      </c>
      <c r="C17434" t="s">
        <v>568</v>
      </c>
      <c r="D17434" t="s">
        <v>8640</v>
      </c>
      <c r="E17434" t="s">
        <v>71</v>
      </c>
      <c r="F17434" s="1" t="s">
        <v>261</v>
      </c>
      <c r="G17434" t="s">
        <v>211</v>
      </c>
      <c r="H17434" t="str">
        <f>VLOOKUP(F17434,Clubs!$A$1:$D$220,4,)</f>
        <v>031001</v>
      </c>
    </row>
    <row r="17435" spans="1:8">
      <c r="A17435">
        <v>2612461</v>
      </c>
      <c r="B17435" t="s">
        <v>1636</v>
      </c>
      <c r="C17435" t="s">
        <v>791</v>
      </c>
      <c r="D17435" t="s">
        <v>109</v>
      </c>
      <c r="E17435" t="s">
        <v>75</v>
      </c>
      <c r="F17435" s="1" t="s">
        <v>202</v>
      </c>
      <c r="G17435" t="s">
        <v>74</v>
      </c>
      <c r="H17435" t="str">
        <f>VLOOKUP(F17435,Clubs!$A$1:$D$220,4,)</f>
        <v>081017</v>
      </c>
    </row>
    <row r="17436" spans="1:8">
      <c r="A17436">
        <v>2612462</v>
      </c>
      <c r="B17436" t="s">
        <v>3497</v>
      </c>
      <c r="C17436" t="s">
        <v>14650</v>
      </c>
      <c r="D17436" t="s">
        <v>8640</v>
      </c>
      <c r="E17436" t="s">
        <v>71</v>
      </c>
      <c r="F17436" s="1" t="s">
        <v>202</v>
      </c>
      <c r="G17436" t="s">
        <v>201</v>
      </c>
      <c r="H17436" t="str">
        <f>VLOOKUP(F17436,Clubs!$A$1:$D$220,4,)</f>
        <v>081017</v>
      </c>
    </row>
    <row r="17437" spans="1:8">
      <c r="A17437">
        <v>2612469</v>
      </c>
      <c r="B17437" t="s">
        <v>2298</v>
      </c>
      <c r="C17437" t="s">
        <v>14651</v>
      </c>
      <c r="D17437" t="s">
        <v>111</v>
      </c>
      <c r="E17437" t="s">
        <v>71</v>
      </c>
      <c r="F17437" s="1" t="s">
        <v>271</v>
      </c>
      <c r="G17437" t="s">
        <v>167</v>
      </c>
      <c r="H17437" t="str">
        <f>VLOOKUP(F17437,Clubs!$A$1:$D$220,4,)</f>
        <v>082017</v>
      </c>
    </row>
    <row r="17438" spans="1:8">
      <c r="A17438">
        <v>2612477</v>
      </c>
      <c r="B17438" t="s">
        <v>14652</v>
      </c>
      <c r="C17438" t="s">
        <v>610</v>
      </c>
      <c r="D17438" t="s">
        <v>166</v>
      </c>
      <c r="E17438" t="s">
        <v>71</v>
      </c>
      <c r="F17438" s="1" t="s">
        <v>313</v>
      </c>
      <c r="G17438" t="s">
        <v>74</v>
      </c>
      <c r="H17438" t="str">
        <f>VLOOKUP(F17438,Clubs!$A$1:$D$220,4,)</f>
        <v>034055</v>
      </c>
    </row>
    <row r="17439" spans="1:8">
      <c r="A17439">
        <v>2612486</v>
      </c>
      <c r="B17439" t="s">
        <v>2807</v>
      </c>
      <c r="C17439" t="s">
        <v>1088</v>
      </c>
      <c r="D17439" t="s">
        <v>8640</v>
      </c>
      <c r="E17439" t="s">
        <v>71</v>
      </c>
      <c r="F17439" s="1" t="s">
        <v>266</v>
      </c>
      <c r="G17439" t="s">
        <v>201</v>
      </c>
      <c r="H17439" t="str">
        <f>VLOOKUP(F17439,Clubs!$A$1:$D$220,4,)</f>
        <v>046008</v>
      </c>
    </row>
    <row r="17440" spans="1:8">
      <c r="A17440">
        <v>2612488</v>
      </c>
      <c r="B17440" t="s">
        <v>14653</v>
      </c>
      <c r="C17440" t="s">
        <v>673</v>
      </c>
      <c r="D17440" t="s">
        <v>8640</v>
      </c>
      <c r="E17440" t="s">
        <v>71</v>
      </c>
      <c r="F17440" s="1" t="s">
        <v>313</v>
      </c>
      <c r="G17440" t="s">
        <v>211</v>
      </c>
      <c r="H17440" t="str">
        <f>VLOOKUP(F17440,Clubs!$A$1:$D$220,4,)</f>
        <v>034055</v>
      </c>
    </row>
    <row r="17441" spans="1:8">
      <c r="A17441">
        <v>2612512</v>
      </c>
      <c r="B17441" t="s">
        <v>14654</v>
      </c>
      <c r="C17441" t="s">
        <v>688</v>
      </c>
      <c r="D17441" t="s">
        <v>8640</v>
      </c>
      <c r="E17441" t="s">
        <v>75</v>
      </c>
      <c r="F17441" s="1" t="s">
        <v>257</v>
      </c>
      <c r="G17441" t="s">
        <v>201</v>
      </c>
      <c r="H17441" t="str">
        <f>VLOOKUP(F17441,Clubs!$A$1:$D$220,4,)</f>
        <v>031003</v>
      </c>
    </row>
    <row r="17442" spans="1:8">
      <c r="A17442">
        <v>2612517</v>
      </c>
      <c r="B17442" t="s">
        <v>14655</v>
      </c>
      <c r="C17442" t="s">
        <v>1245</v>
      </c>
      <c r="D17442" t="s">
        <v>111</v>
      </c>
      <c r="E17442" t="s">
        <v>75</v>
      </c>
      <c r="F17442" s="1" t="s">
        <v>228</v>
      </c>
      <c r="G17442" t="s">
        <v>74</v>
      </c>
      <c r="H17442" t="str">
        <f>VLOOKUP(F17442,Clubs!$A$1:$D$220,4,)</f>
        <v>012003</v>
      </c>
    </row>
    <row r="17443" spans="1:8">
      <c r="A17443">
        <v>2612522</v>
      </c>
      <c r="B17443" t="s">
        <v>14656</v>
      </c>
      <c r="C17443" t="s">
        <v>1590</v>
      </c>
      <c r="D17443" t="s">
        <v>8640</v>
      </c>
      <c r="E17443" t="s">
        <v>75</v>
      </c>
      <c r="F17443" s="1" t="s">
        <v>339</v>
      </c>
      <c r="G17443" t="s">
        <v>211</v>
      </c>
      <c r="H17443" t="str">
        <f>VLOOKUP(F17443,Clubs!$A$1:$D$220,4,)</f>
        <v>065024</v>
      </c>
    </row>
    <row r="17444" spans="1:8">
      <c r="A17444">
        <v>2612546</v>
      </c>
      <c r="B17444" t="s">
        <v>14657</v>
      </c>
      <c r="C17444" t="s">
        <v>769</v>
      </c>
      <c r="D17444" t="s">
        <v>8640</v>
      </c>
      <c r="E17444" t="s">
        <v>75</v>
      </c>
      <c r="F17444" s="1" t="s">
        <v>244</v>
      </c>
      <c r="G17444" t="s">
        <v>74</v>
      </c>
      <c r="H17444" t="str">
        <f>VLOOKUP(F17444,Clubs!$A$1:$D$220,4,)</f>
        <v>030008</v>
      </c>
    </row>
    <row r="17445" spans="1:8">
      <c r="A17445">
        <v>2612549</v>
      </c>
      <c r="B17445" t="s">
        <v>14658</v>
      </c>
      <c r="C17445" t="s">
        <v>14659</v>
      </c>
      <c r="D17445" t="s">
        <v>166</v>
      </c>
      <c r="E17445" t="s">
        <v>71</v>
      </c>
      <c r="F17445" s="1" t="s">
        <v>8673</v>
      </c>
      <c r="G17445" t="s">
        <v>74</v>
      </c>
      <c r="H17445" t="str">
        <f>VLOOKUP(F17445,Clubs!$A$1:$D$220,4,)</f>
        <v>034476</v>
      </c>
    </row>
    <row r="17446" spans="1:8">
      <c r="A17446">
        <v>2612577</v>
      </c>
      <c r="B17446" t="s">
        <v>11858</v>
      </c>
      <c r="C17446" t="s">
        <v>634</v>
      </c>
      <c r="D17446" t="s">
        <v>165</v>
      </c>
      <c r="E17446" t="s">
        <v>71</v>
      </c>
      <c r="F17446" s="1" t="s">
        <v>263</v>
      </c>
      <c r="G17446" t="s">
        <v>74</v>
      </c>
      <c r="H17446" t="str">
        <f>VLOOKUP(F17446,Clubs!$A$1:$D$220,4,)</f>
        <v>034062</v>
      </c>
    </row>
    <row r="17447" spans="1:8">
      <c r="A17447">
        <v>2612614</v>
      </c>
      <c r="B17447" t="s">
        <v>14660</v>
      </c>
      <c r="C17447" t="s">
        <v>7968</v>
      </c>
      <c r="D17447" t="s">
        <v>166</v>
      </c>
      <c r="E17447" t="s">
        <v>71</v>
      </c>
      <c r="F17447" s="1" t="s">
        <v>239</v>
      </c>
      <c r="G17447" t="s">
        <v>74</v>
      </c>
      <c r="H17447" t="str">
        <f>VLOOKUP(F17447,Clubs!$A$1:$D$220,4,)</f>
        <v>034012</v>
      </c>
    </row>
    <row r="17448" spans="1:8">
      <c r="A17448">
        <v>2612616</v>
      </c>
      <c r="B17448" t="s">
        <v>13324</v>
      </c>
      <c r="C17448" t="s">
        <v>1001</v>
      </c>
      <c r="D17448" t="s">
        <v>165</v>
      </c>
      <c r="E17448" t="s">
        <v>71</v>
      </c>
      <c r="F17448" s="1" t="s">
        <v>239</v>
      </c>
      <c r="G17448" t="s">
        <v>74</v>
      </c>
      <c r="H17448" t="str">
        <f>VLOOKUP(F17448,Clubs!$A$1:$D$220,4,)</f>
        <v>034012</v>
      </c>
    </row>
    <row r="17449" spans="1:8">
      <c r="A17449">
        <v>2612620</v>
      </c>
      <c r="B17449" t="s">
        <v>1143</v>
      </c>
      <c r="C17449" t="s">
        <v>10608</v>
      </c>
      <c r="D17449" t="s">
        <v>8640</v>
      </c>
      <c r="E17449" t="s">
        <v>71</v>
      </c>
      <c r="F17449" s="1" t="s">
        <v>337</v>
      </c>
      <c r="G17449" t="s">
        <v>211</v>
      </c>
      <c r="H17449" t="str">
        <f>VLOOKUP(F17449,Clubs!$A$1:$D$220,4,)</f>
        <v>031053</v>
      </c>
    </row>
    <row r="17450" spans="1:8">
      <c r="A17450">
        <v>2612696</v>
      </c>
      <c r="B17450" t="s">
        <v>14661</v>
      </c>
      <c r="C17450" t="s">
        <v>1196</v>
      </c>
      <c r="D17450" t="s">
        <v>166</v>
      </c>
      <c r="E17450" t="s">
        <v>75</v>
      </c>
      <c r="F17450" s="1" t="s">
        <v>209</v>
      </c>
      <c r="G17450" t="s">
        <v>74</v>
      </c>
      <c r="H17450" t="str">
        <f>VLOOKUP(F17450,Clubs!$A$1:$D$220,4,)</f>
        <v>034066</v>
      </c>
    </row>
    <row r="17451" spans="1:8">
      <c r="A17451">
        <v>2612707</v>
      </c>
      <c r="B17451" t="s">
        <v>14063</v>
      </c>
      <c r="C17451" t="s">
        <v>716</v>
      </c>
      <c r="D17451" t="s">
        <v>111</v>
      </c>
      <c r="E17451" t="s">
        <v>75</v>
      </c>
      <c r="F17451" s="1" t="s">
        <v>209</v>
      </c>
      <c r="G17451" t="s">
        <v>74</v>
      </c>
      <c r="H17451" t="str">
        <f>VLOOKUP(F17451,Clubs!$A$1:$D$220,4,)</f>
        <v>034066</v>
      </c>
    </row>
    <row r="17452" spans="1:8">
      <c r="A17452">
        <v>2612755</v>
      </c>
      <c r="B17452" t="s">
        <v>14662</v>
      </c>
      <c r="C17452" t="s">
        <v>1129</v>
      </c>
      <c r="D17452" t="s">
        <v>8640</v>
      </c>
      <c r="E17452" t="s">
        <v>71</v>
      </c>
      <c r="F17452" s="1" t="s">
        <v>272</v>
      </c>
      <c r="G17452" t="s">
        <v>201</v>
      </c>
      <c r="H17452" t="str">
        <f>VLOOKUP(F17452,Clubs!$A$1:$D$220,4,)</f>
        <v>030045</v>
      </c>
    </row>
    <row r="17453" spans="1:8">
      <c r="A17453">
        <v>2612764</v>
      </c>
      <c r="B17453" t="s">
        <v>11460</v>
      </c>
      <c r="C17453" t="s">
        <v>14663</v>
      </c>
      <c r="D17453" t="s">
        <v>165</v>
      </c>
      <c r="E17453" t="s">
        <v>71</v>
      </c>
      <c r="F17453" s="1" t="s">
        <v>345</v>
      </c>
      <c r="G17453" t="s">
        <v>74</v>
      </c>
      <c r="H17453" t="str">
        <f>VLOOKUP(F17453,Clubs!$A$1:$D$220,4,)</f>
        <v>011024</v>
      </c>
    </row>
    <row r="17454" spans="1:8">
      <c r="A17454">
        <v>2612773</v>
      </c>
      <c r="B17454" t="s">
        <v>14664</v>
      </c>
      <c r="C17454" t="s">
        <v>14665</v>
      </c>
      <c r="D17454" t="s">
        <v>166</v>
      </c>
      <c r="E17454" t="s">
        <v>75</v>
      </c>
      <c r="F17454" s="1" t="s">
        <v>281</v>
      </c>
      <c r="G17454" t="s">
        <v>74</v>
      </c>
      <c r="H17454" t="str">
        <f>VLOOKUP(F17454,Clubs!$A$1:$D$220,4,)</f>
        <v>082020</v>
      </c>
    </row>
    <row r="17455" spans="1:8">
      <c r="A17455">
        <v>2612778</v>
      </c>
      <c r="B17455" t="s">
        <v>5703</v>
      </c>
      <c r="C17455" t="s">
        <v>1341</v>
      </c>
      <c r="D17455" t="s">
        <v>8640</v>
      </c>
      <c r="E17455" t="s">
        <v>71</v>
      </c>
      <c r="F17455" s="1" t="s">
        <v>224</v>
      </c>
      <c r="G17455" t="s">
        <v>201</v>
      </c>
      <c r="H17455" t="str">
        <f>VLOOKUP(F17455,Clubs!$A$1:$D$220,4,)</f>
        <v>046014</v>
      </c>
    </row>
    <row r="17456" spans="1:8">
      <c r="A17456">
        <v>2612797</v>
      </c>
      <c r="B17456" t="s">
        <v>1124</v>
      </c>
      <c r="C17456" t="s">
        <v>1013</v>
      </c>
      <c r="D17456" t="s">
        <v>8640</v>
      </c>
      <c r="E17456" t="s">
        <v>71</v>
      </c>
      <c r="F17456" s="1" t="s">
        <v>271</v>
      </c>
      <c r="G17456" t="s">
        <v>211</v>
      </c>
      <c r="H17456" t="str">
        <f>VLOOKUP(F17456,Clubs!$A$1:$D$220,4,)</f>
        <v>082017</v>
      </c>
    </row>
    <row r="17457" spans="1:8">
      <c r="A17457">
        <v>2612801</v>
      </c>
      <c r="B17457" t="s">
        <v>14666</v>
      </c>
      <c r="C17457" t="s">
        <v>950</v>
      </c>
      <c r="D17457" t="s">
        <v>165</v>
      </c>
      <c r="E17457" t="s">
        <v>71</v>
      </c>
      <c r="F17457" s="1" t="s">
        <v>228</v>
      </c>
      <c r="G17457" t="s">
        <v>74</v>
      </c>
      <c r="H17457" t="str">
        <f>VLOOKUP(F17457,Clubs!$A$1:$D$220,4,)</f>
        <v>012003</v>
      </c>
    </row>
    <row r="17458" spans="1:8">
      <c r="A17458">
        <v>2612803</v>
      </c>
      <c r="B17458" t="s">
        <v>14667</v>
      </c>
      <c r="C17458" t="s">
        <v>629</v>
      </c>
      <c r="D17458" t="s">
        <v>109</v>
      </c>
      <c r="E17458" t="s">
        <v>75</v>
      </c>
      <c r="F17458" s="1" t="s">
        <v>228</v>
      </c>
      <c r="G17458" t="s">
        <v>74</v>
      </c>
      <c r="H17458" t="str">
        <f>VLOOKUP(F17458,Clubs!$A$1:$D$220,4,)</f>
        <v>012003</v>
      </c>
    </row>
    <row r="17459" spans="1:8">
      <c r="A17459">
        <v>2612804</v>
      </c>
      <c r="B17459" t="s">
        <v>3381</v>
      </c>
      <c r="C17459" t="s">
        <v>1496</v>
      </c>
      <c r="D17459" t="s">
        <v>111</v>
      </c>
      <c r="E17459" t="s">
        <v>75</v>
      </c>
      <c r="F17459" s="1" t="s">
        <v>8524</v>
      </c>
      <c r="G17459" t="s">
        <v>74</v>
      </c>
      <c r="H17459" t="str">
        <f>VLOOKUP(F17459,Clubs!$A$1:$D$220,4,)</f>
        <v>030076</v>
      </c>
    </row>
    <row r="17460" spans="1:8">
      <c r="A17460">
        <v>2612805</v>
      </c>
      <c r="B17460" t="s">
        <v>11274</v>
      </c>
      <c r="C17460" t="s">
        <v>14668</v>
      </c>
      <c r="D17460" t="s">
        <v>111</v>
      </c>
      <c r="E17460" t="s">
        <v>71</v>
      </c>
      <c r="F17460" s="1" t="s">
        <v>8524</v>
      </c>
      <c r="G17460" t="s">
        <v>211</v>
      </c>
      <c r="H17460" t="str">
        <f>VLOOKUP(F17460,Clubs!$A$1:$D$220,4,)</f>
        <v>030076</v>
      </c>
    </row>
    <row r="17461" spans="1:8">
      <c r="A17461">
        <v>2612806</v>
      </c>
      <c r="B17461" t="s">
        <v>14669</v>
      </c>
      <c r="C17461" t="s">
        <v>12460</v>
      </c>
      <c r="D17461" t="s">
        <v>8640</v>
      </c>
      <c r="E17461" t="s">
        <v>75</v>
      </c>
      <c r="F17461" s="1" t="s">
        <v>8524</v>
      </c>
      <c r="G17461" t="s">
        <v>211</v>
      </c>
      <c r="H17461" t="str">
        <f>VLOOKUP(F17461,Clubs!$A$1:$D$220,4,)</f>
        <v>030076</v>
      </c>
    </row>
    <row r="17462" spans="1:8">
      <c r="A17462">
        <v>2612823</v>
      </c>
      <c r="B17462" t="s">
        <v>14670</v>
      </c>
      <c r="C17462" t="s">
        <v>1104</v>
      </c>
      <c r="D17462" t="s">
        <v>109</v>
      </c>
      <c r="E17462" t="s">
        <v>71</v>
      </c>
      <c r="F17462" s="1" t="s">
        <v>213</v>
      </c>
      <c r="G17462" t="s">
        <v>74</v>
      </c>
      <c r="H17462" t="str">
        <f>VLOOKUP(F17462,Clubs!$A$1:$D$220,4,)</f>
        <v>066032</v>
      </c>
    </row>
    <row r="17463" spans="1:8">
      <c r="A17463">
        <v>2612825</v>
      </c>
      <c r="B17463" t="s">
        <v>3595</v>
      </c>
      <c r="C17463" t="s">
        <v>836</v>
      </c>
      <c r="D17463" t="s">
        <v>8640</v>
      </c>
      <c r="E17463" t="s">
        <v>75</v>
      </c>
      <c r="F17463" s="1" t="s">
        <v>8524</v>
      </c>
      <c r="G17463" t="s">
        <v>211</v>
      </c>
      <c r="H17463" t="str">
        <f>VLOOKUP(F17463,Clubs!$A$1:$D$220,4,)</f>
        <v>030076</v>
      </c>
    </row>
    <row r="17464" spans="1:8">
      <c r="A17464">
        <v>2612858</v>
      </c>
      <c r="B17464" t="s">
        <v>13857</v>
      </c>
      <c r="C17464" t="s">
        <v>616</v>
      </c>
      <c r="D17464" t="s">
        <v>111</v>
      </c>
      <c r="E17464" t="s">
        <v>75</v>
      </c>
      <c r="F17464" s="1" t="s">
        <v>346</v>
      </c>
      <c r="G17464" t="s">
        <v>74</v>
      </c>
      <c r="H17464" t="str">
        <f>VLOOKUP(F17464,Clubs!$A$1:$D$220,4,)</f>
        <v>032014</v>
      </c>
    </row>
    <row r="17465" spans="1:8">
      <c r="A17465">
        <v>2612899</v>
      </c>
      <c r="B17465" t="s">
        <v>14671</v>
      </c>
      <c r="C17465" t="s">
        <v>14672</v>
      </c>
      <c r="D17465" t="s">
        <v>166</v>
      </c>
      <c r="E17465" t="s">
        <v>75</v>
      </c>
      <c r="F17465" s="1" t="s">
        <v>257</v>
      </c>
      <c r="G17465" t="s">
        <v>74</v>
      </c>
      <c r="H17465" t="str">
        <f>VLOOKUP(F17465,Clubs!$A$1:$D$220,4,)</f>
        <v>031003</v>
      </c>
    </row>
    <row r="17466" spans="1:8">
      <c r="A17466">
        <v>2612915</v>
      </c>
      <c r="B17466" t="s">
        <v>14673</v>
      </c>
      <c r="C17466" t="s">
        <v>1871</v>
      </c>
      <c r="D17466" t="s">
        <v>8640</v>
      </c>
      <c r="E17466" t="s">
        <v>71</v>
      </c>
      <c r="F17466" s="1" t="s">
        <v>314</v>
      </c>
      <c r="G17466" t="s">
        <v>211</v>
      </c>
      <c r="H17466" t="str">
        <f>VLOOKUP(F17466,Clubs!$A$1:$D$220,4,)</f>
        <v>034457</v>
      </c>
    </row>
    <row r="17467" spans="1:8">
      <c r="A17467">
        <v>2612927</v>
      </c>
      <c r="B17467" t="s">
        <v>12794</v>
      </c>
      <c r="C17467" t="s">
        <v>714</v>
      </c>
      <c r="D17467" t="s">
        <v>8640</v>
      </c>
      <c r="E17467" t="s">
        <v>75</v>
      </c>
      <c r="F17467" s="1" t="s">
        <v>319</v>
      </c>
      <c r="G17467" t="s">
        <v>74</v>
      </c>
      <c r="H17467" t="str">
        <f>VLOOKUP(F17467,Clubs!$A$1:$D$220,4,)</f>
        <v>032006</v>
      </c>
    </row>
    <row r="17468" spans="1:8">
      <c r="A17468">
        <v>2612938</v>
      </c>
      <c r="B17468" t="s">
        <v>14674</v>
      </c>
      <c r="C17468" t="s">
        <v>2215</v>
      </c>
      <c r="D17468" t="s">
        <v>8640</v>
      </c>
      <c r="E17468" t="s">
        <v>75</v>
      </c>
      <c r="F17468" s="1" t="s">
        <v>330</v>
      </c>
      <c r="G17468" t="s">
        <v>211</v>
      </c>
      <c r="H17468" t="str">
        <f>VLOOKUP(F17468,Clubs!$A$1:$D$220,4,)</f>
        <v>034068</v>
      </c>
    </row>
    <row r="17469" spans="1:8">
      <c r="A17469">
        <v>2613032</v>
      </c>
      <c r="B17469" t="s">
        <v>14675</v>
      </c>
      <c r="C17469" t="s">
        <v>793</v>
      </c>
      <c r="D17469" t="s">
        <v>8640</v>
      </c>
      <c r="E17469" t="s">
        <v>71</v>
      </c>
      <c r="F17469" s="1" t="s">
        <v>319</v>
      </c>
      <c r="G17469" t="s">
        <v>201</v>
      </c>
      <c r="H17469" t="str">
        <f>VLOOKUP(F17469,Clubs!$A$1:$D$220,4,)</f>
        <v>032006</v>
      </c>
    </row>
    <row r="17470" spans="1:8">
      <c r="A17470">
        <v>2613040</v>
      </c>
      <c r="B17470" t="s">
        <v>2237</v>
      </c>
      <c r="C17470" t="s">
        <v>917</v>
      </c>
      <c r="D17470" t="s">
        <v>111</v>
      </c>
      <c r="E17470" t="s">
        <v>71</v>
      </c>
      <c r="F17470" s="1" t="s">
        <v>263</v>
      </c>
      <c r="G17470" t="s">
        <v>167</v>
      </c>
      <c r="H17470" t="str">
        <f>VLOOKUP(F17470,Clubs!$A$1:$D$220,4,)</f>
        <v>034062</v>
      </c>
    </row>
    <row r="17471" spans="1:8">
      <c r="A17471">
        <v>2613078</v>
      </c>
      <c r="B17471" t="s">
        <v>1441</v>
      </c>
      <c r="C17471" t="s">
        <v>1240</v>
      </c>
      <c r="D17471" t="s">
        <v>8640</v>
      </c>
      <c r="E17471" t="s">
        <v>75</v>
      </c>
      <c r="F17471" s="1" t="s">
        <v>8662</v>
      </c>
      <c r="G17471" t="s">
        <v>74</v>
      </c>
      <c r="H17471" t="str">
        <f>VLOOKUP(F17471,Clubs!$A$1:$D$220,4,)</f>
        <v>011031</v>
      </c>
    </row>
    <row r="17472" spans="1:8">
      <c r="A17472">
        <v>2613112</v>
      </c>
      <c r="B17472" t="s">
        <v>7186</v>
      </c>
      <c r="C17472" t="s">
        <v>693</v>
      </c>
      <c r="D17472" t="s">
        <v>166</v>
      </c>
      <c r="E17472" t="s">
        <v>71</v>
      </c>
      <c r="F17472" s="1" t="s">
        <v>8662</v>
      </c>
      <c r="G17472" t="s">
        <v>74</v>
      </c>
      <c r="H17472" t="str">
        <f>VLOOKUP(F17472,Clubs!$A$1:$D$220,4,)</f>
        <v>011031</v>
      </c>
    </row>
    <row r="17473" spans="1:8">
      <c r="A17473">
        <v>2613120</v>
      </c>
      <c r="B17473" t="s">
        <v>14676</v>
      </c>
      <c r="C17473" t="s">
        <v>14677</v>
      </c>
      <c r="D17473" t="s">
        <v>111</v>
      </c>
      <c r="E17473" t="s">
        <v>71</v>
      </c>
      <c r="F17473" s="1" t="s">
        <v>197</v>
      </c>
      <c r="G17473" t="s">
        <v>74</v>
      </c>
      <c r="H17473" t="str">
        <f>VLOOKUP(F17473,Clubs!$A$1:$D$220,4,)</f>
        <v>031067</v>
      </c>
    </row>
    <row r="17474" spans="1:8">
      <c r="A17474">
        <v>2613131</v>
      </c>
      <c r="B17474" t="s">
        <v>6196</v>
      </c>
      <c r="C17474" t="s">
        <v>2258</v>
      </c>
      <c r="D17474" t="s">
        <v>8640</v>
      </c>
      <c r="E17474" t="s">
        <v>71</v>
      </c>
      <c r="F17474" s="1" t="s">
        <v>248</v>
      </c>
      <c r="G17474" t="s">
        <v>74</v>
      </c>
      <c r="H17474" t="str">
        <f>VLOOKUP(F17474,Clubs!$A$1:$D$220,4,)</f>
        <v>034021</v>
      </c>
    </row>
    <row r="17475" spans="1:8">
      <c r="A17475">
        <v>2613138</v>
      </c>
      <c r="B17475" t="s">
        <v>14678</v>
      </c>
      <c r="C17475" t="s">
        <v>600</v>
      </c>
      <c r="D17475" t="s">
        <v>111</v>
      </c>
      <c r="E17475" t="s">
        <v>71</v>
      </c>
      <c r="F17475" s="1" t="s">
        <v>197</v>
      </c>
      <c r="G17475" t="s">
        <v>211</v>
      </c>
      <c r="H17475" t="str">
        <f>VLOOKUP(F17475,Clubs!$A$1:$D$220,4,)</f>
        <v>031067</v>
      </c>
    </row>
    <row r="17476" spans="1:8">
      <c r="A17476">
        <v>2613148</v>
      </c>
      <c r="B17476" t="s">
        <v>9635</v>
      </c>
      <c r="C17476" t="s">
        <v>626</v>
      </c>
      <c r="D17476" t="s">
        <v>8640</v>
      </c>
      <c r="E17476" t="s">
        <v>75</v>
      </c>
      <c r="F17476" s="1" t="s">
        <v>8533</v>
      </c>
      <c r="G17476" t="s">
        <v>74</v>
      </c>
      <c r="H17476" t="str">
        <f>VLOOKUP(F17476,Clubs!$A$1:$D$220,4,)</f>
        <v>034473</v>
      </c>
    </row>
    <row r="17477" spans="1:8">
      <c r="A17477">
        <v>2613149</v>
      </c>
      <c r="B17477" t="s">
        <v>14679</v>
      </c>
      <c r="C17477" t="s">
        <v>1198</v>
      </c>
      <c r="D17477" t="s">
        <v>8640</v>
      </c>
      <c r="E17477" t="s">
        <v>75</v>
      </c>
      <c r="F17477" s="1" t="s">
        <v>8533</v>
      </c>
      <c r="G17477" t="s">
        <v>74</v>
      </c>
      <c r="H17477" t="str">
        <f>VLOOKUP(F17477,Clubs!$A$1:$D$220,4,)</f>
        <v>034473</v>
      </c>
    </row>
    <row r="17478" spans="1:8">
      <c r="A17478">
        <v>2613155</v>
      </c>
      <c r="B17478" t="s">
        <v>14680</v>
      </c>
      <c r="C17478" t="s">
        <v>1245</v>
      </c>
      <c r="D17478" t="s">
        <v>111</v>
      </c>
      <c r="E17478" t="s">
        <v>75</v>
      </c>
      <c r="F17478" s="1" t="s">
        <v>230</v>
      </c>
      <c r="G17478" t="s">
        <v>74</v>
      </c>
      <c r="H17478" t="str">
        <f>VLOOKUP(F17478,Clubs!$A$1:$D$220,4,)</f>
        <v>031025</v>
      </c>
    </row>
    <row r="17479" spans="1:8">
      <c r="A17479">
        <v>2613177</v>
      </c>
      <c r="B17479" t="s">
        <v>10820</v>
      </c>
      <c r="C17479" t="s">
        <v>571</v>
      </c>
      <c r="D17479" t="s">
        <v>109</v>
      </c>
      <c r="E17479" t="s">
        <v>75</v>
      </c>
      <c r="F17479" s="1" t="s">
        <v>213</v>
      </c>
      <c r="G17479" t="s">
        <v>74</v>
      </c>
      <c r="H17479" t="str">
        <f>VLOOKUP(F17479,Clubs!$A$1:$D$220,4,)</f>
        <v>066032</v>
      </c>
    </row>
    <row r="17480" spans="1:8">
      <c r="A17480">
        <v>2613193</v>
      </c>
      <c r="B17480" t="s">
        <v>14681</v>
      </c>
      <c r="C17480" t="s">
        <v>2401</v>
      </c>
      <c r="D17480" t="s">
        <v>110</v>
      </c>
      <c r="E17480" t="s">
        <v>71</v>
      </c>
      <c r="F17480" s="1" t="s">
        <v>321</v>
      </c>
      <c r="G17480" t="s">
        <v>74</v>
      </c>
      <c r="H17480" t="str">
        <f>VLOOKUP(F17480,Clubs!$A$1:$D$220,4,)</f>
        <v>034066</v>
      </c>
    </row>
    <row r="17481" spans="1:8">
      <c r="A17481">
        <v>2613199</v>
      </c>
      <c r="B17481" t="s">
        <v>14682</v>
      </c>
      <c r="C17481" t="s">
        <v>3549</v>
      </c>
      <c r="D17481" t="s">
        <v>8640</v>
      </c>
      <c r="E17481" t="s">
        <v>71</v>
      </c>
      <c r="F17481" s="1" t="s">
        <v>225</v>
      </c>
      <c r="G17481" t="s">
        <v>211</v>
      </c>
      <c r="H17481" t="str">
        <f>VLOOKUP(F17481,Clubs!$A$1:$D$220,4,)</f>
        <v>034073</v>
      </c>
    </row>
    <row r="17482" spans="1:8">
      <c r="A17482">
        <v>2613200</v>
      </c>
      <c r="B17482" t="s">
        <v>1942</v>
      </c>
      <c r="C17482" t="s">
        <v>645</v>
      </c>
      <c r="D17482" t="s">
        <v>111</v>
      </c>
      <c r="E17482" t="s">
        <v>75</v>
      </c>
      <c r="F17482" s="1" t="s">
        <v>225</v>
      </c>
      <c r="G17482" t="s">
        <v>211</v>
      </c>
      <c r="H17482" t="str">
        <f>VLOOKUP(F17482,Clubs!$A$1:$D$220,4,)</f>
        <v>034073</v>
      </c>
    </row>
    <row r="17483" spans="1:8">
      <c r="A17483">
        <v>2613216</v>
      </c>
      <c r="B17483" t="s">
        <v>9265</v>
      </c>
      <c r="C17483" t="s">
        <v>1027</v>
      </c>
      <c r="D17483" t="s">
        <v>8640</v>
      </c>
      <c r="E17483" t="s">
        <v>75</v>
      </c>
      <c r="F17483" s="1" t="s">
        <v>345</v>
      </c>
      <c r="G17483" t="s">
        <v>74</v>
      </c>
      <c r="H17483" t="str">
        <f>VLOOKUP(F17483,Clubs!$A$1:$D$220,4,)</f>
        <v>011024</v>
      </c>
    </row>
    <row r="17484" spans="1:8">
      <c r="A17484">
        <v>2613231</v>
      </c>
      <c r="B17484" t="s">
        <v>14683</v>
      </c>
      <c r="C17484" t="s">
        <v>586</v>
      </c>
      <c r="D17484" t="s">
        <v>8640</v>
      </c>
      <c r="E17484" t="s">
        <v>75</v>
      </c>
      <c r="F17484" s="1" t="s">
        <v>229</v>
      </c>
      <c r="G17484" t="s">
        <v>74</v>
      </c>
      <c r="H17484" t="str">
        <f>VLOOKUP(F17484,Clubs!$A$1:$D$220,4,)</f>
        <v>031067</v>
      </c>
    </row>
    <row r="17485" spans="1:8">
      <c r="A17485">
        <v>2613235</v>
      </c>
      <c r="B17485" t="s">
        <v>2905</v>
      </c>
      <c r="C17485" t="s">
        <v>3632</v>
      </c>
      <c r="D17485" t="s">
        <v>111</v>
      </c>
      <c r="E17485" t="s">
        <v>71</v>
      </c>
      <c r="F17485" s="1" t="s">
        <v>243</v>
      </c>
      <c r="G17485" t="s">
        <v>211</v>
      </c>
      <c r="H17485" t="str">
        <f>VLOOKUP(F17485,Clubs!$A$1:$D$220,4,)</f>
        <v>048006</v>
      </c>
    </row>
    <row r="17486" spans="1:8">
      <c r="A17486">
        <v>2613265</v>
      </c>
      <c r="B17486" t="s">
        <v>14684</v>
      </c>
      <c r="C17486" t="s">
        <v>854</v>
      </c>
      <c r="D17486" t="s">
        <v>165</v>
      </c>
      <c r="E17486" t="s">
        <v>75</v>
      </c>
      <c r="F17486" s="1" t="s">
        <v>206</v>
      </c>
      <c r="G17486" t="s">
        <v>74</v>
      </c>
      <c r="H17486" t="str">
        <f>VLOOKUP(F17486,Clubs!$A$1:$D$220,4,)</f>
        <v>082020</v>
      </c>
    </row>
    <row r="17487" spans="1:8">
      <c r="A17487">
        <v>2613294</v>
      </c>
      <c r="B17487" t="s">
        <v>14685</v>
      </c>
      <c r="C17487" t="s">
        <v>1495</v>
      </c>
      <c r="D17487" t="s">
        <v>165</v>
      </c>
      <c r="E17487" t="s">
        <v>75</v>
      </c>
      <c r="F17487" s="1" t="s">
        <v>331</v>
      </c>
      <c r="G17487" t="s">
        <v>74</v>
      </c>
      <c r="H17487" t="str">
        <f>VLOOKUP(F17487,Clubs!$A$1:$D$220,4,)</f>
        <v>034058</v>
      </c>
    </row>
    <row r="17488" spans="1:8">
      <c r="A17488">
        <v>2613303</v>
      </c>
      <c r="B17488" t="s">
        <v>14686</v>
      </c>
      <c r="C17488" t="s">
        <v>1353</v>
      </c>
      <c r="D17488" t="s">
        <v>166</v>
      </c>
      <c r="E17488" t="s">
        <v>71</v>
      </c>
      <c r="F17488" s="1" t="s">
        <v>208</v>
      </c>
      <c r="G17488" t="s">
        <v>74</v>
      </c>
      <c r="H17488" t="str">
        <f>VLOOKUP(F17488,Clubs!$A$1:$D$220,4,)</f>
        <v>030059</v>
      </c>
    </row>
    <row r="17489" spans="1:8">
      <c r="A17489">
        <v>2613330</v>
      </c>
      <c r="B17489" t="s">
        <v>14687</v>
      </c>
      <c r="C17489" t="s">
        <v>4433</v>
      </c>
      <c r="D17489" t="s">
        <v>165</v>
      </c>
      <c r="E17489" t="s">
        <v>75</v>
      </c>
      <c r="F17489" s="1" t="s">
        <v>310</v>
      </c>
      <c r="G17489" t="s">
        <v>74</v>
      </c>
      <c r="H17489" t="str">
        <f>VLOOKUP(F17489,Clubs!$A$1:$D$220,4,)</f>
        <v>065027</v>
      </c>
    </row>
    <row r="17490" spans="1:8">
      <c r="A17490">
        <v>2613346</v>
      </c>
      <c r="B17490" t="s">
        <v>2797</v>
      </c>
      <c r="C17490" t="s">
        <v>674</v>
      </c>
      <c r="D17490" t="s">
        <v>110</v>
      </c>
      <c r="E17490" t="s">
        <v>75</v>
      </c>
      <c r="F17490" s="1" t="s">
        <v>228</v>
      </c>
      <c r="G17490" t="s">
        <v>74</v>
      </c>
      <c r="H17490" t="str">
        <f>VLOOKUP(F17490,Clubs!$A$1:$D$220,4,)</f>
        <v>012003</v>
      </c>
    </row>
    <row r="17491" spans="1:8">
      <c r="A17491">
        <v>2613348</v>
      </c>
      <c r="B17491" t="s">
        <v>3231</v>
      </c>
      <c r="C17491" t="s">
        <v>974</v>
      </c>
      <c r="D17491" t="s">
        <v>111</v>
      </c>
      <c r="E17491" t="s">
        <v>71</v>
      </c>
      <c r="F17491" s="1" t="s">
        <v>217</v>
      </c>
      <c r="G17491" t="s">
        <v>74</v>
      </c>
      <c r="H17491" t="str">
        <f>VLOOKUP(F17491,Clubs!$A$1:$D$220,4,)</f>
        <v>012008</v>
      </c>
    </row>
    <row r="17492" spans="1:8">
      <c r="A17492">
        <v>2613365</v>
      </c>
      <c r="B17492" t="s">
        <v>14688</v>
      </c>
      <c r="C17492" t="s">
        <v>2078</v>
      </c>
      <c r="D17492" t="s">
        <v>8640</v>
      </c>
      <c r="E17492" t="s">
        <v>71</v>
      </c>
      <c r="F17492" s="1" t="s">
        <v>234</v>
      </c>
      <c r="G17492" t="s">
        <v>211</v>
      </c>
      <c r="H17492" t="str">
        <f>VLOOKUP(F17492,Clubs!$A$1:$D$220,4,)</f>
        <v>081050</v>
      </c>
    </row>
    <row r="17493" spans="1:8">
      <c r="A17493">
        <v>2613370</v>
      </c>
      <c r="B17493" t="s">
        <v>14689</v>
      </c>
      <c r="C17493" t="s">
        <v>3564</v>
      </c>
      <c r="D17493" t="s">
        <v>8640</v>
      </c>
      <c r="E17493" t="s">
        <v>71</v>
      </c>
      <c r="F17493" s="1" t="s">
        <v>209</v>
      </c>
      <c r="G17493" t="s">
        <v>211</v>
      </c>
      <c r="H17493" t="str">
        <f>VLOOKUP(F17493,Clubs!$A$1:$D$220,4,)</f>
        <v>034066</v>
      </c>
    </row>
    <row r="17494" spans="1:8">
      <c r="A17494">
        <v>2613426</v>
      </c>
      <c r="B17494" t="s">
        <v>14690</v>
      </c>
      <c r="C17494" t="s">
        <v>1389</v>
      </c>
      <c r="D17494" t="s">
        <v>111</v>
      </c>
      <c r="E17494" t="s">
        <v>75</v>
      </c>
      <c r="F17494" s="1" t="s">
        <v>334</v>
      </c>
      <c r="G17494" t="s">
        <v>74</v>
      </c>
      <c r="H17494" t="str">
        <f>VLOOKUP(F17494,Clubs!$A$1:$D$220,4,)</f>
        <v>065019</v>
      </c>
    </row>
    <row r="17495" spans="1:8">
      <c r="A17495">
        <v>2613468</v>
      </c>
      <c r="B17495" t="s">
        <v>2979</v>
      </c>
      <c r="C17495" t="s">
        <v>1837</v>
      </c>
      <c r="D17495" t="s">
        <v>111</v>
      </c>
      <c r="E17495" t="s">
        <v>71</v>
      </c>
      <c r="F17495" s="1" t="s">
        <v>214</v>
      </c>
      <c r="G17495" t="s">
        <v>201</v>
      </c>
      <c r="H17495" t="str">
        <f>VLOOKUP(F17495,Clubs!$A$1:$D$220,4,)</f>
        <v>034038</v>
      </c>
    </row>
    <row r="17496" spans="1:8">
      <c r="A17496">
        <v>2613469</v>
      </c>
      <c r="B17496" t="s">
        <v>7751</v>
      </c>
      <c r="C17496" t="s">
        <v>747</v>
      </c>
      <c r="D17496" t="s">
        <v>8640</v>
      </c>
      <c r="E17496" t="s">
        <v>75</v>
      </c>
      <c r="F17496" s="1" t="s">
        <v>214</v>
      </c>
      <c r="G17496" t="s">
        <v>201</v>
      </c>
      <c r="H17496" t="str">
        <f>VLOOKUP(F17496,Clubs!$A$1:$D$220,4,)</f>
        <v>034038</v>
      </c>
    </row>
    <row r="17497" spans="1:8">
      <c r="A17497">
        <v>2613473</v>
      </c>
      <c r="B17497" t="s">
        <v>10422</v>
      </c>
      <c r="C17497" t="s">
        <v>14691</v>
      </c>
      <c r="D17497" t="s">
        <v>166</v>
      </c>
      <c r="E17497" t="s">
        <v>71</v>
      </c>
      <c r="F17497" s="1" t="s">
        <v>214</v>
      </c>
      <c r="G17497" t="s">
        <v>74</v>
      </c>
      <c r="H17497" t="str">
        <f>VLOOKUP(F17497,Clubs!$A$1:$D$220,4,)</f>
        <v>034038</v>
      </c>
    </row>
    <row r="17498" spans="1:8">
      <c r="A17498">
        <v>2613527</v>
      </c>
      <c r="B17498" t="s">
        <v>14692</v>
      </c>
      <c r="C17498" t="s">
        <v>639</v>
      </c>
      <c r="D17498" t="s">
        <v>110</v>
      </c>
      <c r="E17498" t="s">
        <v>71</v>
      </c>
      <c r="F17498" s="1" t="s">
        <v>212</v>
      </c>
      <c r="G17498" t="s">
        <v>74</v>
      </c>
      <c r="H17498" t="str">
        <f>VLOOKUP(F17498,Clubs!$A$1:$D$220,4,)</f>
        <v>030076</v>
      </c>
    </row>
    <row r="17499" spans="1:8">
      <c r="A17499">
        <v>2613528</v>
      </c>
      <c r="B17499" t="s">
        <v>14693</v>
      </c>
      <c r="C17499" t="s">
        <v>2145</v>
      </c>
      <c r="D17499" t="s">
        <v>8640</v>
      </c>
      <c r="E17499" t="s">
        <v>75</v>
      </c>
      <c r="F17499" s="1" t="s">
        <v>10891</v>
      </c>
      <c r="G17499" t="s">
        <v>74</v>
      </c>
      <c r="H17499" t="str">
        <f>VLOOKUP(F17499,Clubs!$A$1:$D$220,4,)</f>
        <v>066044</v>
      </c>
    </row>
    <row r="17500" spans="1:8">
      <c r="A17500">
        <v>2613544</v>
      </c>
      <c r="B17500" t="s">
        <v>14694</v>
      </c>
      <c r="C17500" t="s">
        <v>659</v>
      </c>
      <c r="D17500" t="s">
        <v>111</v>
      </c>
      <c r="E17500" t="s">
        <v>75</v>
      </c>
      <c r="F17500" s="1" t="s">
        <v>222</v>
      </c>
      <c r="G17500" t="s">
        <v>74</v>
      </c>
      <c r="H17500" t="str">
        <f>VLOOKUP(F17500,Clubs!$A$1:$D$220,4,)</f>
        <v>030004</v>
      </c>
    </row>
    <row r="17501" spans="1:8">
      <c r="A17501">
        <v>2613582</v>
      </c>
      <c r="B17501" t="s">
        <v>616</v>
      </c>
      <c r="C17501" t="s">
        <v>2759</v>
      </c>
      <c r="D17501" t="s">
        <v>111</v>
      </c>
      <c r="E17501" t="s">
        <v>71</v>
      </c>
      <c r="F17501" s="1" t="s">
        <v>293</v>
      </c>
      <c r="G17501" t="s">
        <v>74</v>
      </c>
      <c r="H17501" t="str">
        <f>VLOOKUP(F17501,Clubs!$A$1:$D$220,4,)</f>
        <v>046002</v>
      </c>
    </row>
    <row r="17502" spans="1:8">
      <c r="A17502">
        <v>2613583</v>
      </c>
      <c r="B17502" t="s">
        <v>2465</v>
      </c>
      <c r="C17502" t="s">
        <v>771</v>
      </c>
      <c r="D17502" t="s">
        <v>111</v>
      </c>
      <c r="E17502" t="s">
        <v>75</v>
      </c>
      <c r="F17502" s="1" t="s">
        <v>293</v>
      </c>
      <c r="G17502" t="s">
        <v>74</v>
      </c>
      <c r="H17502" t="str">
        <f>VLOOKUP(F17502,Clubs!$A$1:$D$220,4,)</f>
        <v>046002</v>
      </c>
    </row>
    <row r="17503" spans="1:8">
      <c r="A17503">
        <v>2613584</v>
      </c>
      <c r="B17503" t="s">
        <v>6864</v>
      </c>
      <c r="C17503" t="s">
        <v>1433</v>
      </c>
      <c r="D17503" t="s">
        <v>8640</v>
      </c>
      <c r="E17503" t="s">
        <v>71</v>
      </c>
      <c r="F17503" s="1" t="s">
        <v>293</v>
      </c>
      <c r="G17503" t="s">
        <v>74</v>
      </c>
      <c r="H17503" t="str">
        <f>VLOOKUP(F17503,Clubs!$A$1:$D$220,4,)</f>
        <v>046002</v>
      </c>
    </row>
    <row r="17504" spans="1:8">
      <c r="A17504">
        <v>2613604</v>
      </c>
      <c r="B17504" t="s">
        <v>14695</v>
      </c>
      <c r="C17504" t="s">
        <v>5437</v>
      </c>
      <c r="D17504" t="s">
        <v>8640</v>
      </c>
      <c r="E17504" t="s">
        <v>75</v>
      </c>
      <c r="F17504" s="1" t="s">
        <v>269</v>
      </c>
      <c r="G17504" t="s">
        <v>211</v>
      </c>
      <c r="H17504" t="str">
        <f>VLOOKUP(F17504,Clubs!$A$1:$D$220,4,)</f>
        <v>034069</v>
      </c>
    </row>
    <row r="17505" spans="1:8">
      <c r="A17505">
        <v>2613623</v>
      </c>
      <c r="B17505" t="s">
        <v>14696</v>
      </c>
      <c r="C17505" t="s">
        <v>974</v>
      </c>
      <c r="D17505" t="s">
        <v>111</v>
      </c>
      <c r="E17505" t="s">
        <v>71</v>
      </c>
      <c r="F17505" s="1" t="s">
        <v>197</v>
      </c>
      <c r="G17505" t="s">
        <v>211</v>
      </c>
      <c r="H17505" t="str">
        <f>VLOOKUP(F17505,Clubs!$A$1:$D$220,4,)</f>
        <v>031067</v>
      </c>
    </row>
    <row r="17506" spans="1:8">
      <c r="A17506">
        <v>2613644</v>
      </c>
      <c r="B17506" t="s">
        <v>14697</v>
      </c>
      <c r="C17506" t="s">
        <v>1111</v>
      </c>
      <c r="D17506" t="s">
        <v>165</v>
      </c>
      <c r="E17506" t="s">
        <v>71</v>
      </c>
      <c r="F17506" s="1" t="s">
        <v>216</v>
      </c>
      <c r="G17506" t="s">
        <v>74</v>
      </c>
      <c r="H17506" t="str">
        <f>VLOOKUP(F17506,Clubs!$A$1:$D$220,4,)</f>
        <v>065012</v>
      </c>
    </row>
    <row r="17507" spans="1:8">
      <c r="A17507">
        <v>2613652</v>
      </c>
      <c r="B17507" t="s">
        <v>14698</v>
      </c>
      <c r="C17507" t="s">
        <v>1335</v>
      </c>
      <c r="D17507" t="s">
        <v>8640</v>
      </c>
      <c r="E17507" t="s">
        <v>71</v>
      </c>
      <c r="F17507" s="1" t="s">
        <v>314</v>
      </c>
      <c r="G17507" t="s">
        <v>211</v>
      </c>
      <c r="H17507" t="str">
        <f>VLOOKUP(F17507,Clubs!$A$1:$D$220,4,)</f>
        <v>034457</v>
      </c>
    </row>
    <row r="17508" spans="1:8">
      <c r="A17508">
        <v>2613691</v>
      </c>
      <c r="B17508" t="s">
        <v>2188</v>
      </c>
      <c r="C17508" t="s">
        <v>687</v>
      </c>
      <c r="D17508" t="s">
        <v>8640</v>
      </c>
      <c r="E17508" t="s">
        <v>71</v>
      </c>
      <c r="F17508" s="1" t="s">
        <v>255</v>
      </c>
      <c r="G17508" t="s">
        <v>211</v>
      </c>
      <c r="H17508" t="str">
        <f>VLOOKUP(F17508,Clubs!$A$1:$D$220,4,)</f>
        <v>030036</v>
      </c>
    </row>
    <row r="17509" spans="1:8">
      <c r="A17509">
        <v>2613703</v>
      </c>
      <c r="B17509" t="s">
        <v>14699</v>
      </c>
      <c r="C17509" t="s">
        <v>3542</v>
      </c>
      <c r="D17509" t="s">
        <v>8640</v>
      </c>
      <c r="E17509" t="s">
        <v>71</v>
      </c>
      <c r="F17509" s="1" t="s">
        <v>334</v>
      </c>
      <c r="G17509" t="s">
        <v>211</v>
      </c>
      <c r="H17509" t="str">
        <f>VLOOKUP(F17509,Clubs!$A$1:$D$220,4,)</f>
        <v>065019</v>
      </c>
    </row>
    <row r="17510" spans="1:8">
      <c r="A17510">
        <v>2613731</v>
      </c>
      <c r="B17510" t="s">
        <v>847</v>
      </c>
      <c r="C17510" t="s">
        <v>1920</v>
      </c>
      <c r="D17510" t="s">
        <v>166</v>
      </c>
      <c r="E17510" t="s">
        <v>75</v>
      </c>
      <c r="F17510" s="1" t="s">
        <v>249</v>
      </c>
      <c r="G17510" t="s">
        <v>74</v>
      </c>
      <c r="H17510" t="str">
        <f>VLOOKUP(F17510,Clubs!$A$1:$D$220,4,)</f>
        <v>048006</v>
      </c>
    </row>
    <row r="17511" spans="1:8">
      <c r="A17511">
        <v>2613737</v>
      </c>
      <c r="B17511" t="s">
        <v>14700</v>
      </c>
      <c r="C17511" t="s">
        <v>773</v>
      </c>
      <c r="D17511" t="s">
        <v>109</v>
      </c>
      <c r="E17511" t="s">
        <v>71</v>
      </c>
      <c r="F17511" s="1" t="s">
        <v>303</v>
      </c>
      <c r="G17511" t="s">
        <v>74</v>
      </c>
      <c r="H17511" t="str">
        <f>VLOOKUP(F17511,Clubs!$A$1:$D$220,4,)</f>
        <v>048006</v>
      </c>
    </row>
    <row r="17512" spans="1:8">
      <c r="A17512">
        <v>2613757</v>
      </c>
      <c r="B17512" t="s">
        <v>14701</v>
      </c>
      <c r="C17512" t="s">
        <v>1485</v>
      </c>
      <c r="D17512" t="s">
        <v>165</v>
      </c>
      <c r="E17512" t="s">
        <v>71</v>
      </c>
      <c r="F17512" s="1" t="s">
        <v>327</v>
      </c>
      <c r="G17512" t="s">
        <v>74</v>
      </c>
      <c r="H17512" t="str">
        <f>VLOOKUP(F17512,Clubs!$A$1:$D$220,4,)</f>
        <v>034064</v>
      </c>
    </row>
    <row r="17513" spans="1:8">
      <c r="A17513">
        <v>2613903</v>
      </c>
      <c r="B17513" t="s">
        <v>14702</v>
      </c>
      <c r="C17513" t="s">
        <v>2741</v>
      </c>
      <c r="D17513" t="s">
        <v>166</v>
      </c>
      <c r="E17513" t="s">
        <v>75</v>
      </c>
      <c r="F17513" s="1" t="s">
        <v>301</v>
      </c>
      <c r="G17513" t="s">
        <v>74</v>
      </c>
      <c r="H17513" t="str">
        <f>VLOOKUP(F17513,Clubs!$A$1:$D$220,4,)</f>
        <v>066032</v>
      </c>
    </row>
    <row r="17514" spans="1:8">
      <c r="A17514">
        <v>2613931</v>
      </c>
      <c r="B17514" t="s">
        <v>2349</v>
      </c>
      <c r="C17514" t="s">
        <v>1736</v>
      </c>
      <c r="D17514" t="s">
        <v>8640</v>
      </c>
      <c r="E17514" t="s">
        <v>75</v>
      </c>
      <c r="F17514" s="1" t="s">
        <v>336</v>
      </c>
      <c r="G17514" t="s">
        <v>211</v>
      </c>
      <c r="H17514" t="str">
        <f>VLOOKUP(F17514,Clubs!$A$1:$D$220,4,)</f>
        <v>030076</v>
      </c>
    </row>
    <row r="17515" spans="1:8">
      <c r="A17515">
        <v>2613933</v>
      </c>
      <c r="B17515" t="s">
        <v>14703</v>
      </c>
      <c r="C17515" t="s">
        <v>1167</v>
      </c>
      <c r="D17515" t="s">
        <v>111</v>
      </c>
      <c r="E17515" t="s">
        <v>71</v>
      </c>
      <c r="F17515" s="1" t="s">
        <v>197</v>
      </c>
      <c r="G17515" t="s">
        <v>211</v>
      </c>
      <c r="H17515" t="str">
        <f>VLOOKUP(F17515,Clubs!$A$1:$D$220,4,)</f>
        <v>031067</v>
      </c>
    </row>
    <row r="17516" spans="1:8">
      <c r="A17516">
        <v>2613971</v>
      </c>
      <c r="B17516" t="s">
        <v>14704</v>
      </c>
      <c r="C17516" t="s">
        <v>14705</v>
      </c>
      <c r="D17516" t="s">
        <v>166</v>
      </c>
      <c r="E17516" t="s">
        <v>71</v>
      </c>
      <c r="F17516" s="1" t="s">
        <v>209</v>
      </c>
      <c r="G17516" t="s">
        <v>74</v>
      </c>
      <c r="H17516" t="str">
        <f>VLOOKUP(F17516,Clubs!$A$1:$D$220,4,)</f>
        <v>034066</v>
      </c>
    </row>
    <row r="17517" spans="1:8">
      <c r="A17517">
        <v>2614035</v>
      </c>
      <c r="B17517" t="s">
        <v>14706</v>
      </c>
      <c r="C17517" t="s">
        <v>750</v>
      </c>
      <c r="D17517" t="s">
        <v>8640</v>
      </c>
      <c r="E17517" t="s">
        <v>75</v>
      </c>
      <c r="F17517" s="1" t="s">
        <v>270</v>
      </c>
      <c r="G17517" t="s">
        <v>211</v>
      </c>
      <c r="H17517" t="str">
        <f>VLOOKUP(F17517,Clubs!$A$1:$D$220,4,)</f>
        <v>034037</v>
      </c>
    </row>
    <row r="17518" spans="1:8">
      <c r="A17518">
        <v>2614045</v>
      </c>
      <c r="B17518" t="s">
        <v>5961</v>
      </c>
      <c r="C17518" t="s">
        <v>1174</v>
      </c>
      <c r="D17518" t="s">
        <v>8640</v>
      </c>
      <c r="E17518" t="s">
        <v>71</v>
      </c>
      <c r="F17518" s="1" t="s">
        <v>224</v>
      </c>
      <c r="G17518" t="s">
        <v>211</v>
      </c>
      <c r="H17518" t="str">
        <f>VLOOKUP(F17518,Clubs!$A$1:$D$220,4,)</f>
        <v>046014</v>
      </c>
    </row>
    <row r="17519" spans="1:8">
      <c r="A17519">
        <v>2614107</v>
      </c>
      <c r="B17519" t="s">
        <v>5998</v>
      </c>
      <c r="C17519" t="s">
        <v>5312</v>
      </c>
      <c r="D17519" t="s">
        <v>111</v>
      </c>
      <c r="E17519" t="s">
        <v>71</v>
      </c>
      <c r="F17519" s="1" t="s">
        <v>10878</v>
      </c>
      <c r="G17519" t="s">
        <v>74</v>
      </c>
      <c r="H17519" t="str">
        <f>VLOOKUP(F17519,Clubs!$A$1:$D$220,4,)</f>
        <v>034484</v>
      </c>
    </row>
    <row r="17520" spans="1:8">
      <c r="A17520">
        <v>2614129</v>
      </c>
      <c r="B17520" t="s">
        <v>14707</v>
      </c>
      <c r="C17520" t="s">
        <v>14708</v>
      </c>
      <c r="D17520" t="s">
        <v>8640</v>
      </c>
      <c r="E17520" t="s">
        <v>71</v>
      </c>
      <c r="F17520" s="1" t="s">
        <v>8522</v>
      </c>
      <c r="G17520" t="s">
        <v>211</v>
      </c>
      <c r="H17520" t="str">
        <f>VLOOKUP(F17520,Clubs!$A$1:$D$220,4,)</f>
        <v>030070</v>
      </c>
    </row>
    <row r="17521" spans="1:8">
      <c r="A17521">
        <v>2614131</v>
      </c>
      <c r="B17521" t="s">
        <v>14709</v>
      </c>
      <c r="C17521" t="s">
        <v>1567</v>
      </c>
      <c r="D17521" t="s">
        <v>166</v>
      </c>
      <c r="E17521" t="s">
        <v>71</v>
      </c>
      <c r="F17521" s="1" t="s">
        <v>222</v>
      </c>
      <c r="G17521" t="s">
        <v>74</v>
      </c>
      <c r="H17521" t="str">
        <f>VLOOKUP(F17521,Clubs!$A$1:$D$220,4,)</f>
        <v>030004</v>
      </c>
    </row>
    <row r="17522" spans="1:8">
      <c r="A17522">
        <v>2614153</v>
      </c>
      <c r="B17522" t="s">
        <v>10658</v>
      </c>
      <c r="C17522" t="s">
        <v>3890</v>
      </c>
      <c r="D17522" t="s">
        <v>109</v>
      </c>
      <c r="E17522" t="s">
        <v>71</v>
      </c>
      <c r="F17522" s="1" t="s">
        <v>331</v>
      </c>
      <c r="G17522" t="s">
        <v>74</v>
      </c>
      <c r="H17522" t="str">
        <f>VLOOKUP(F17522,Clubs!$A$1:$D$220,4,)</f>
        <v>034058</v>
      </c>
    </row>
    <row r="17523" spans="1:8">
      <c r="A17523">
        <v>2614217</v>
      </c>
      <c r="B17523" t="s">
        <v>1297</v>
      </c>
      <c r="C17523" t="s">
        <v>1950</v>
      </c>
      <c r="D17523" t="s">
        <v>8640</v>
      </c>
      <c r="E17523" t="s">
        <v>71</v>
      </c>
      <c r="F17523" s="1" t="s">
        <v>356</v>
      </c>
      <c r="G17523" t="s">
        <v>211</v>
      </c>
      <c r="H17523" t="str">
        <f>VLOOKUP(F17523,Clubs!$A$1:$D$220,4,)</f>
        <v>081017</v>
      </c>
    </row>
    <row r="17524" spans="1:8">
      <c r="A17524">
        <v>2614246</v>
      </c>
      <c r="B17524" t="s">
        <v>14710</v>
      </c>
      <c r="C17524" t="s">
        <v>1251</v>
      </c>
      <c r="D17524" t="s">
        <v>109</v>
      </c>
      <c r="E17524" t="s">
        <v>71</v>
      </c>
      <c r="F17524" s="1" t="s">
        <v>288</v>
      </c>
      <c r="G17524" t="s">
        <v>211</v>
      </c>
      <c r="H17524" t="str">
        <f>VLOOKUP(F17524,Clubs!$A$1:$D$220,4,)</f>
        <v>065020</v>
      </c>
    </row>
    <row r="17525" spans="1:8">
      <c r="A17525">
        <v>2614258</v>
      </c>
      <c r="B17525" t="s">
        <v>685</v>
      </c>
      <c r="C17525" t="s">
        <v>604</v>
      </c>
      <c r="D17525" t="s">
        <v>8640</v>
      </c>
      <c r="E17525" t="s">
        <v>75</v>
      </c>
      <c r="F17525" s="1" t="s">
        <v>8668</v>
      </c>
      <c r="G17525" t="s">
        <v>211</v>
      </c>
      <c r="H17525" t="str">
        <f>VLOOKUP(F17525,Clubs!$A$1:$D$220,4,)</f>
        <v>031065</v>
      </c>
    </row>
    <row r="17526" spans="1:8">
      <c r="A17526">
        <v>2614265</v>
      </c>
      <c r="B17526" t="s">
        <v>14711</v>
      </c>
      <c r="C17526" t="s">
        <v>6121</v>
      </c>
      <c r="D17526" t="s">
        <v>166</v>
      </c>
      <c r="E17526" t="s">
        <v>71</v>
      </c>
      <c r="F17526" s="1" t="s">
        <v>219</v>
      </c>
      <c r="G17526" t="s">
        <v>74</v>
      </c>
      <c r="H17526" t="str">
        <f>VLOOKUP(F17526,Clubs!$A$1:$D$220,4,)</f>
        <v>031067</v>
      </c>
    </row>
    <row r="17527" spans="1:8">
      <c r="A17527">
        <v>2614283</v>
      </c>
      <c r="B17527" t="s">
        <v>14712</v>
      </c>
      <c r="C17527" t="s">
        <v>888</v>
      </c>
      <c r="D17527" t="s">
        <v>111</v>
      </c>
      <c r="E17527" t="s">
        <v>75</v>
      </c>
      <c r="F17527" s="1" t="s">
        <v>340</v>
      </c>
      <c r="G17527" t="s">
        <v>74</v>
      </c>
      <c r="H17527" t="str">
        <f>VLOOKUP(F17527,Clubs!$A$1:$D$220,4,)</f>
        <v>082019</v>
      </c>
    </row>
    <row r="17528" spans="1:8">
      <c r="A17528">
        <v>2614286</v>
      </c>
      <c r="B17528" t="s">
        <v>2290</v>
      </c>
      <c r="C17528" t="s">
        <v>14092</v>
      </c>
      <c r="D17528" t="s">
        <v>111</v>
      </c>
      <c r="E17528" t="s">
        <v>71</v>
      </c>
      <c r="F17528" s="1" t="s">
        <v>222</v>
      </c>
      <c r="G17528" t="s">
        <v>211</v>
      </c>
      <c r="H17528" t="str">
        <f>VLOOKUP(F17528,Clubs!$A$1:$D$220,4,)</f>
        <v>030004</v>
      </c>
    </row>
    <row r="17529" spans="1:8">
      <c r="A17529">
        <v>2614287</v>
      </c>
      <c r="B17529" t="s">
        <v>3921</v>
      </c>
      <c r="C17529" t="s">
        <v>1504</v>
      </c>
      <c r="D17529" t="s">
        <v>166</v>
      </c>
      <c r="E17529" t="s">
        <v>71</v>
      </c>
      <c r="F17529" s="1" t="s">
        <v>354</v>
      </c>
      <c r="G17529" t="s">
        <v>74</v>
      </c>
      <c r="H17529" t="str">
        <f>VLOOKUP(F17529,Clubs!$A$1:$D$220,4,)</f>
        <v>081041</v>
      </c>
    </row>
    <row r="17530" spans="1:8">
      <c r="A17530">
        <v>2614368</v>
      </c>
      <c r="B17530" t="s">
        <v>14399</v>
      </c>
      <c r="C17530" t="s">
        <v>1198</v>
      </c>
      <c r="D17530" t="s">
        <v>8640</v>
      </c>
      <c r="E17530" t="s">
        <v>75</v>
      </c>
      <c r="F17530" s="1" t="s">
        <v>196</v>
      </c>
      <c r="G17530" t="s">
        <v>211</v>
      </c>
      <c r="H17530" t="str">
        <f>VLOOKUP(F17530,Clubs!$A$1:$D$220,4,)</f>
        <v>031051</v>
      </c>
    </row>
    <row r="17531" spans="1:8">
      <c r="A17531">
        <v>2614370</v>
      </c>
      <c r="B17531" t="s">
        <v>3038</v>
      </c>
      <c r="C17531" t="s">
        <v>1013</v>
      </c>
      <c r="D17531" t="s">
        <v>8640</v>
      </c>
      <c r="E17531" t="s">
        <v>71</v>
      </c>
      <c r="F17531" s="1" t="s">
        <v>241</v>
      </c>
      <c r="G17531" t="s">
        <v>211</v>
      </c>
      <c r="H17531" t="str">
        <f>VLOOKUP(F17531,Clubs!$A$1:$D$220,4,)</f>
        <v>034072</v>
      </c>
    </row>
    <row r="17532" spans="1:8">
      <c r="A17532">
        <v>2614404</v>
      </c>
      <c r="B17532" t="s">
        <v>14713</v>
      </c>
      <c r="C17532" t="s">
        <v>689</v>
      </c>
      <c r="D17532" t="s">
        <v>166</v>
      </c>
      <c r="E17532" t="s">
        <v>75</v>
      </c>
      <c r="F17532" s="1" t="s">
        <v>227</v>
      </c>
      <c r="G17532" t="s">
        <v>74</v>
      </c>
      <c r="H17532" t="str">
        <f>VLOOKUP(F17532,Clubs!$A$1:$D$220,4,)</f>
        <v>065020</v>
      </c>
    </row>
    <row r="17533" spans="1:8">
      <c r="A17533">
        <v>2614411</v>
      </c>
      <c r="B17533" t="s">
        <v>4312</v>
      </c>
      <c r="C17533" t="s">
        <v>1251</v>
      </c>
      <c r="D17533" t="s">
        <v>111</v>
      </c>
      <c r="E17533" t="s">
        <v>71</v>
      </c>
      <c r="F17533" s="1" t="s">
        <v>8538</v>
      </c>
      <c r="G17533" t="s">
        <v>211</v>
      </c>
      <c r="H17533" t="str">
        <f>VLOOKUP(F17533,Clubs!$A$1:$D$220,4,)</f>
        <v>065030</v>
      </c>
    </row>
    <row r="17534" spans="1:8">
      <c r="A17534">
        <v>2614436</v>
      </c>
      <c r="B17534" t="s">
        <v>14301</v>
      </c>
      <c r="C17534" t="s">
        <v>14714</v>
      </c>
      <c r="D17534" t="s">
        <v>8640</v>
      </c>
      <c r="E17534" t="s">
        <v>71</v>
      </c>
      <c r="F17534" s="1" t="s">
        <v>346</v>
      </c>
      <c r="G17534" t="s">
        <v>211</v>
      </c>
      <c r="H17534" t="str">
        <f>VLOOKUP(F17534,Clubs!$A$1:$D$220,4,)</f>
        <v>032014</v>
      </c>
    </row>
    <row r="17535" spans="1:8">
      <c r="A17535">
        <v>2614462</v>
      </c>
      <c r="B17535" t="s">
        <v>14715</v>
      </c>
      <c r="C17535" t="s">
        <v>1271</v>
      </c>
      <c r="D17535" t="s">
        <v>8640</v>
      </c>
      <c r="E17535" t="s">
        <v>71</v>
      </c>
      <c r="F17535" s="1" t="s">
        <v>269</v>
      </c>
      <c r="G17535" t="s">
        <v>211</v>
      </c>
      <c r="H17535" t="str">
        <f>VLOOKUP(F17535,Clubs!$A$1:$D$220,4,)</f>
        <v>034069</v>
      </c>
    </row>
    <row r="17536" spans="1:8">
      <c r="A17536">
        <v>2614471</v>
      </c>
      <c r="B17536" t="s">
        <v>14716</v>
      </c>
      <c r="C17536" t="s">
        <v>5904</v>
      </c>
      <c r="D17536" t="s">
        <v>111</v>
      </c>
      <c r="E17536" t="s">
        <v>71</v>
      </c>
      <c r="F17536" s="1" t="s">
        <v>321</v>
      </c>
      <c r="G17536" t="s">
        <v>74</v>
      </c>
      <c r="H17536" t="str">
        <f>VLOOKUP(F17536,Clubs!$A$1:$D$220,4,)</f>
        <v>034066</v>
      </c>
    </row>
    <row r="17537" spans="1:8">
      <c r="A17537">
        <v>2614474</v>
      </c>
      <c r="B17537" t="s">
        <v>14717</v>
      </c>
      <c r="C17537" t="s">
        <v>1600</v>
      </c>
      <c r="D17537" t="s">
        <v>111</v>
      </c>
      <c r="E17537" t="s">
        <v>71</v>
      </c>
      <c r="F17537" s="1" t="s">
        <v>230</v>
      </c>
      <c r="G17537" t="s">
        <v>211</v>
      </c>
      <c r="H17537" t="str">
        <f>VLOOKUP(F17537,Clubs!$A$1:$D$220,4,)</f>
        <v>031025</v>
      </c>
    </row>
    <row r="17538" spans="1:8">
      <c r="A17538">
        <v>2614507</v>
      </c>
      <c r="B17538" t="s">
        <v>5673</v>
      </c>
      <c r="C17538" t="s">
        <v>7584</v>
      </c>
      <c r="D17538" t="s">
        <v>8640</v>
      </c>
      <c r="E17538" t="s">
        <v>71</v>
      </c>
      <c r="F17538" s="1" t="s">
        <v>271</v>
      </c>
      <c r="G17538" t="s">
        <v>201</v>
      </c>
      <c r="H17538" t="str">
        <f>VLOOKUP(F17538,Clubs!$A$1:$D$220,4,)</f>
        <v>082017</v>
      </c>
    </row>
    <row r="17539" spans="1:8">
      <c r="A17539">
        <v>2614573</v>
      </c>
      <c r="B17539" t="s">
        <v>14718</v>
      </c>
      <c r="C17539" t="s">
        <v>1474</v>
      </c>
      <c r="D17539" t="s">
        <v>166</v>
      </c>
      <c r="E17539" t="s">
        <v>71</v>
      </c>
      <c r="F17539" s="1" t="s">
        <v>203</v>
      </c>
      <c r="G17539" t="s">
        <v>74</v>
      </c>
      <c r="H17539" t="str">
        <f>VLOOKUP(F17539,Clubs!$A$1:$D$220,4,)</f>
        <v>031009</v>
      </c>
    </row>
    <row r="17540" spans="1:8">
      <c r="A17540">
        <v>2614576</v>
      </c>
      <c r="B17540" t="s">
        <v>14719</v>
      </c>
      <c r="C17540" t="s">
        <v>9734</v>
      </c>
      <c r="D17540" t="s">
        <v>8640</v>
      </c>
      <c r="E17540" t="s">
        <v>71</v>
      </c>
      <c r="F17540" s="1" t="s">
        <v>341</v>
      </c>
      <c r="G17540" t="s">
        <v>211</v>
      </c>
      <c r="H17540" t="str">
        <f>VLOOKUP(F17540,Clubs!$A$1:$D$220,4,)</f>
        <v>011024</v>
      </c>
    </row>
    <row r="17541" spans="1:8">
      <c r="A17541">
        <v>2614617</v>
      </c>
      <c r="B17541" t="s">
        <v>14720</v>
      </c>
      <c r="C17541" t="s">
        <v>802</v>
      </c>
      <c r="D17541" t="s">
        <v>165</v>
      </c>
      <c r="E17541" t="s">
        <v>71</v>
      </c>
      <c r="F17541" s="1" t="s">
        <v>263</v>
      </c>
      <c r="G17541" t="s">
        <v>74</v>
      </c>
      <c r="H17541" t="str">
        <f>VLOOKUP(F17541,Clubs!$A$1:$D$220,4,)</f>
        <v>034062</v>
      </c>
    </row>
    <row r="17542" spans="1:8">
      <c r="A17542">
        <v>2614638</v>
      </c>
      <c r="B17542" t="s">
        <v>7447</v>
      </c>
      <c r="C17542" t="s">
        <v>1426</v>
      </c>
      <c r="D17542" t="s">
        <v>111</v>
      </c>
      <c r="E17542" t="s">
        <v>75</v>
      </c>
      <c r="F17542" s="1" t="s">
        <v>227</v>
      </c>
      <c r="G17542" t="s">
        <v>211</v>
      </c>
      <c r="H17542" t="str">
        <f>VLOOKUP(F17542,Clubs!$A$1:$D$220,4,)</f>
        <v>065020</v>
      </c>
    </row>
    <row r="17543" spans="1:8">
      <c r="A17543">
        <v>2614643</v>
      </c>
      <c r="B17543" t="s">
        <v>14721</v>
      </c>
      <c r="C17543" t="s">
        <v>1011</v>
      </c>
      <c r="D17543" t="s">
        <v>8640</v>
      </c>
      <c r="E17543" t="s">
        <v>71</v>
      </c>
      <c r="F17543" s="1" t="s">
        <v>10843</v>
      </c>
      <c r="G17543" t="s">
        <v>211</v>
      </c>
      <c r="H17543" t="str">
        <f>VLOOKUP(F17543,Clubs!$A$1:$D$220,4,)</f>
        <v>011032</v>
      </c>
    </row>
    <row r="17544" spans="1:8">
      <c r="A17544">
        <v>2614652</v>
      </c>
      <c r="B17544" t="s">
        <v>7050</v>
      </c>
      <c r="C17544" t="s">
        <v>882</v>
      </c>
      <c r="D17544" t="s">
        <v>165</v>
      </c>
      <c r="E17544" t="s">
        <v>75</v>
      </c>
      <c r="F17544" s="1" t="s">
        <v>349</v>
      </c>
      <c r="G17544" t="s">
        <v>74</v>
      </c>
      <c r="H17544" t="str">
        <f>VLOOKUP(F17544,Clubs!$A$1:$D$220,4,)</f>
        <v>048006</v>
      </c>
    </row>
    <row r="17545" spans="1:8">
      <c r="A17545">
        <v>2614662</v>
      </c>
      <c r="B17545" t="s">
        <v>14722</v>
      </c>
      <c r="C17545" t="s">
        <v>1244</v>
      </c>
      <c r="D17545" t="s">
        <v>8640</v>
      </c>
      <c r="E17545" t="s">
        <v>71</v>
      </c>
      <c r="F17545" s="1" t="s">
        <v>271</v>
      </c>
      <c r="G17545" t="s">
        <v>201</v>
      </c>
      <c r="H17545" t="str">
        <f>VLOOKUP(F17545,Clubs!$A$1:$D$220,4,)</f>
        <v>082017</v>
      </c>
    </row>
    <row r="17546" spans="1:8">
      <c r="A17546">
        <v>2614709</v>
      </c>
      <c r="B17546" t="s">
        <v>14723</v>
      </c>
      <c r="C17546" t="s">
        <v>651</v>
      </c>
      <c r="D17546" t="s">
        <v>166</v>
      </c>
      <c r="E17546" t="s">
        <v>75</v>
      </c>
      <c r="F17546" s="1" t="s">
        <v>299</v>
      </c>
      <c r="G17546" t="s">
        <v>74</v>
      </c>
      <c r="H17546" t="str">
        <f>VLOOKUP(F17546,Clubs!$A$1:$D$220,4,)</f>
        <v>012002</v>
      </c>
    </row>
    <row r="17547" spans="1:8">
      <c r="A17547">
        <v>2614714</v>
      </c>
      <c r="B17547" t="s">
        <v>10232</v>
      </c>
      <c r="C17547" t="s">
        <v>1143</v>
      </c>
      <c r="D17547" t="s">
        <v>8640</v>
      </c>
      <c r="E17547" t="s">
        <v>75</v>
      </c>
      <c r="F17547" s="1" t="s">
        <v>345</v>
      </c>
      <c r="G17547" t="s">
        <v>74</v>
      </c>
      <c r="H17547" t="str">
        <f>VLOOKUP(F17547,Clubs!$A$1:$D$220,4,)</f>
        <v>011024</v>
      </c>
    </row>
    <row r="17548" spans="1:8">
      <c r="A17548">
        <v>2614727</v>
      </c>
      <c r="B17548" t="s">
        <v>5452</v>
      </c>
      <c r="C17548" t="s">
        <v>632</v>
      </c>
      <c r="D17548" t="s">
        <v>109</v>
      </c>
      <c r="E17548" t="s">
        <v>71</v>
      </c>
      <c r="F17548" s="1" t="s">
        <v>213</v>
      </c>
      <c r="G17548" t="s">
        <v>74</v>
      </c>
      <c r="H17548" t="str">
        <f>VLOOKUP(F17548,Clubs!$A$1:$D$220,4,)</f>
        <v>066032</v>
      </c>
    </row>
    <row r="17549" spans="1:8">
      <c r="A17549">
        <v>2614766</v>
      </c>
      <c r="B17549" t="s">
        <v>14724</v>
      </c>
      <c r="C17549" t="s">
        <v>14725</v>
      </c>
      <c r="D17549" t="s">
        <v>165</v>
      </c>
      <c r="E17549" t="s">
        <v>75</v>
      </c>
      <c r="F17549" s="1" t="s">
        <v>216</v>
      </c>
      <c r="G17549" t="s">
        <v>74</v>
      </c>
      <c r="H17549" t="str">
        <f>VLOOKUP(F17549,Clubs!$A$1:$D$220,4,)</f>
        <v>065012</v>
      </c>
    </row>
    <row r="17550" spans="1:8">
      <c r="A17550">
        <v>2614785</v>
      </c>
      <c r="B17550" t="s">
        <v>6467</v>
      </c>
      <c r="C17550" t="s">
        <v>2936</v>
      </c>
      <c r="D17550" t="s">
        <v>110</v>
      </c>
      <c r="E17550" t="s">
        <v>71</v>
      </c>
      <c r="F17550" s="1" t="s">
        <v>324</v>
      </c>
      <c r="G17550" t="s">
        <v>74</v>
      </c>
      <c r="H17550" t="str">
        <f>VLOOKUP(F17550,Clubs!$A$1:$D$220,4,)</f>
        <v>009014</v>
      </c>
    </row>
    <row r="17551" spans="1:8">
      <c r="A17551">
        <v>2614801</v>
      </c>
      <c r="B17551" t="s">
        <v>1289</v>
      </c>
      <c r="C17551" t="s">
        <v>1313</v>
      </c>
      <c r="D17551" t="s">
        <v>8640</v>
      </c>
      <c r="E17551" t="s">
        <v>75</v>
      </c>
      <c r="F17551" s="1" t="s">
        <v>10891</v>
      </c>
      <c r="G17551" t="s">
        <v>74</v>
      </c>
      <c r="H17551" t="str">
        <f>VLOOKUP(F17551,Clubs!$A$1:$D$220,4,)</f>
        <v>066044</v>
      </c>
    </row>
    <row r="17552" spans="1:8">
      <c r="A17552">
        <v>2614821</v>
      </c>
      <c r="B17552" t="s">
        <v>14726</v>
      </c>
      <c r="C17552" t="s">
        <v>1129</v>
      </c>
      <c r="D17552" t="s">
        <v>8640</v>
      </c>
      <c r="E17552" t="s">
        <v>71</v>
      </c>
      <c r="F17552" s="1" t="s">
        <v>209</v>
      </c>
      <c r="G17552" t="s">
        <v>201</v>
      </c>
      <c r="H17552" t="str">
        <f>VLOOKUP(F17552,Clubs!$A$1:$D$220,4,)</f>
        <v>034066</v>
      </c>
    </row>
    <row r="17553" spans="1:8">
      <c r="A17553">
        <v>2614827</v>
      </c>
      <c r="B17553" t="s">
        <v>4874</v>
      </c>
      <c r="C17553" t="s">
        <v>1215</v>
      </c>
      <c r="D17553" t="s">
        <v>111</v>
      </c>
      <c r="E17553" t="s">
        <v>71</v>
      </c>
      <c r="F17553" s="1" t="s">
        <v>334</v>
      </c>
      <c r="G17553" t="s">
        <v>74</v>
      </c>
      <c r="H17553" t="str">
        <f>VLOOKUP(F17553,Clubs!$A$1:$D$220,4,)</f>
        <v>065019</v>
      </c>
    </row>
    <row r="17554" spans="1:8">
      <c r="A17554">
        <v>2614830</v>
      </c>
      <c r="B17554" t="s">
        <v>14727</v>
      </c>
      <c r="C17554" t="s">
        <v>962</v>
      </c>
      <c r="D17554" t="s">
        <v>111</v>
      </c>
      <c r="E17554" t="s">
        <v>71</v>
      </c>
      <c r="F17554" s="1" t="s">
        <v>10888</v>
      </c>
      <c r="G17554" t="s">
        <v>74</v>
      </c>
      <c r="H17554" t="str">
        <f>VLOOKUP(F17554,Clubs!$A$1:$D$220,4,)</f>
        <v>046002</v>
      </c>
    </row>
    <row r="17555" spans="1:8">
      <c r="A17555">
        <v>2614833</v>
      </c>
      <c r="B17555" t="s">
        <v>14728</v>
      </c>
      <c r="C17555" t="s">
        <v>3794</v>
      </c>
      <c r="D17555" t="s">
        <v>166</v>
      </c>
      <c r="E17555" t="s">
        <v>75</v>
      </c>
      <c r="F17555" s="1" t="s">
        <v>310</v>
      </c>
      <c r="G17555" t="s">
        <v>74</v>
      </c>
      <c r="H17555" t="str">
        <f>VLOOKUP(F17555,Clubs!$A$1:$D$220,4,)</f>
        <v>065027</v>
      </c>
    </row>
    <row r="17556" spans="1:8">
      <c r="A17556">
        <v>2614926</v>
      </c>
      <c r="B17556" t="s">
        <v>11171</v>
      </c>
      <c r="C17556" t="s">
        <v>793</v>
      </c>
      <c r="D17556" t="s">
        <v>8640</v>
      </c>
      <c r="E17556" t="s">
        <v>71</v>
      </c>
      <c r="F17556" s="1" t="s">
        <v>230</v>
      </c>
      <c r="G17556" t="s">
        <v>211</v>
      </c>
      <c r="H17556" t="str">
        <f>VLOOKUP(F17556,Clubs!$A$1:$D$220,4,)</f>
        <v>031025</v>
      </c>
    </row>
    <row r="17557" spans="1:8">
      <c r="A17557">
        <v>2614945</v>
      </c>
      <c r="B17557" t="s">
        <v>14729</v>
      </c>
      <c r="C17557" t="s">
        <v>1031</v>
      </c>
      <c r="D17557" t="s">
        <v>110</v>
      </c>
      <c r="E17557" t="s">
        <v>75</v>
      </c>
      <c r="F17557" s="1" t="s">
        <v>10888</v>
      </c>
      <c r="G17557" t="s">
        <v>74</v>
      </c>
      <c r="H17557" t="str">
        <f>VLOOKUP(F17557,Clubs!$A$1:$D$220,4,)</f>
        <v>046002</v>
      </c>
    </row>
    <row r="17558" spans="1:8">
      <c r="A17558">
        <v>2615039</v>
      </c>
      <c r="B17558" t="s">
        <v>7630</v>
      </c>
      <c r="C17558" t="s">
        <v>1320</v>
      </c>
      <c r="D17558" t="s">
        <v>8640</v>
      </c>
      <c r="E17558" t="s">
        <v>75</v>
      </c>
      <c r="F17558" s="1" t="s">
        <v>197</v>
      </c>
      <c r="G17558" t="s">
        <v>211</v>
      </c>
      <c r="H17558" t="str">
        <f>VLOOKUP(F17558,Clubs!$A$1:$D$220,4,)</f>
        <v>031067</v>
      </c>
    </row>
    <row r="17559" spans="1:8">
      <c r="A17559">
        <v>2615063</v>
      </c>
      <c r="B17559" t="s">
        <v>10441</v>
      </c>
      <c r="C17559" t="s">
        <v>14026</v>
      </c>
      <c r="D17559" t="s">
        <v>8640</v>
      </c>
      <c r="E17559" t="s">
        <v>75</v>
      </c>
      <c r="F17559" s="1" t="s">
        <v>220</v>
      </c>
      <c r="G17559" t="s">
        <v>74</v>
      </c>
      <c r="H17559" t="str">
        <f>VLOOKUP(F17559,Clubs!$A$1:$D$220,4,)</f>
        <v>031015</v>
      </c>
    </row>
    <row r="17560" spans="1:8">
      <c r="A17560">
        <v>2615080</v>
      </c>
      <c r="B17560" t="s">
        <v>14730</v>
      </c>
      <c r="C17560" t="s">
        <v>14731</v>
      </c>
      <c r="D17560" t="s">
        <v>8640</v>
      </c>
      <c r="E17560" t="s">
        <v>71</v>
      </c>
      <c r="F17560" s="1" t="s">
        <v>311</v>
      </c>
      <c r="G17560" t="s">
        <v>74</v>
      </c>
      <c r="H17560" t="str">
        <f>VLOOKUP(F17560,Clubs!$A$1:$D$220,4,)</f>
        <v>030062</v>
      </c>
    </row>
    <row r="17561" spans="1:8">
      <c r="A17561">
        <v>2615117</v>
      </c>
      <c r="B17561" t="s">
        <v>14732</v>
      </c>
      <c r="C17561" t="s">
        <v>14733</v>
      </c>
      <c r="D17561" t="s">
        <v>111</v>
      </c>
      <c r="E17561" t="s">
        <v>75</v>
      </c>
      <c r="F17561" s="1" t="s">
        <v>321</v>
      </c>
      <c r="G17561" t="s">
        <v>74</v>
      </c>
      <c r="H17561" t="str">
        <f>VLOOKUP(F17561,Clubs!$A$1:$D$220,4,)</f>
        <v>034066</v>
      </c>
    </row>
    <row r="17562" spans="1:8">
      <c r="A17562">
        <v>2615142</v>
      </c>
      <c r="B17562" t="s">
        <v>14734</v>
      </c>
      <c r="C17562" t="s">
        <v>1375</v>
      </c>
      <c r="D17562" t="s">
        <v>8640</v>
      </c>
      <c r="E17562" t="s">
        <v>75</v>
      </c>
      <c r="F17562" s="1" t="s">
        <v>274</v>
      </c>
      <c r="G17562" t="s">
        <v>74</v>
      </c>
      <c r="H17562" t="str">
        <f>VLOOKUP(F17562,Clubs!$A$1:$D$220,4,)</f>
        <v>046004</v>
      </c>
    </row>
    <row r="17563" spans="1:8">
      <c r="A17563">
        <v>2615153</v>
      </c>
      <c r="B17563" t="s">
        <v>14735</v>
      </c>
      <c r="C17563" t="s">
        <v>1104</v>
      </c>
      <c r="D17563" t="s">
        <v>115</v>
      </c>
      <c r="E17563" t="s">
        <v>75</v>
      </c>
      <c r="F17563" s="1" t="s">
        <v>8532</v>
      </c>
      <c r="G17563" t="s">
        <v>74</v>
      </c>
      <c r="H17563" t="str">
        <f>VLOOKUP(F17563,Clubs!$A$1:$D$220,4,)</f>
        <v>034472</v>
      </c>
    </row>
    <row r="17564" spans="1:8">
      <c r="A17564">
        <v>2615162</v>
      </c>
      <c r="B17564" t="s">
        <v>14736</v>
      </c>
      <c r="C17564" t="s">
        <v>1267</v>
      </c>
      <c r="D17564" t="s">
        <v>8640</v>
      </c>
      <c r="E17564" t="s">
        <v>75</v>
      </c>
      <c r="F17564" s="1" t="s">
        <v>262</v>
      </c>
      <c r="G17564" t="s">
        <v>211</v>
      </c>
      <c r="H17564" t="str">
        <f>VLOOKUP(F17564,Clubs!$A$1:$D$220,4,)</f>
        <v>081017</v>
      </c>
    </row>
    <row r="17565" spans="1:8">
      <c r="A17565">
        <v>2615177</v>
      </c>
      <c r="B17565" t="s">
        <v>14737</v>
      </c>
      <c r="C17565" t="s">
        <v>2664</v>
      </c>
      <c r="D17565" t="s">
        <v>111</v>
      </c>
      <c r="E17565" t="s">
        <v>75</v>
      </c>
      <c r="F17565" s="1" t="s">
        <v>263</v>
      </c>
      <c r="G17565" t="s">
        <v>211</v>
      </c>
      <c r="H17565" t="str">
        <f>VLOOKUP(F17565,Clubs!$A$1:$D$220,4,)</f>
        <v>034062</v>
      </c>
    </row>
    <row r="17566" spans="1:8">
      <c r="A17566">
        <v>2615180</v>
      </c>
      <c r="B17566" t="s">
        <v>8816</v>
      </c>
      <c r="C17566" t="s">
        <v>769</v>
      </c>
      <c r="D17566" t="s">
        <v>111</v>
      </c>
      <c r="E17566" t="s">
        <v>75</v>
      </c>
      <c r="F17566" s="1" t="s">
        <v>263</v>
      </c>
      <c r="G17566" t="s">
        <v>211</v>
      </c>
      <c r="H17566" t="str">
        <f>VLOOKUP(F17566,Clubs!$A$1:$D$220,4,)</f>
        <v>034062</v>
      </c>
    </row>
    <row r="17567" spans="1:8">
      <c r="A17567">
        <v>2615208</v>
      </c>
      <c r="B17567" t="s">
        <v>14738</v>
      </c>
      <c r="C17567" t="s">
        <v>1386</v>
      </c>
      <c r="D17567" t="s">
        <v>8640</v>
      </c>
      <c r="E17567" t="s">
        <v>71</v>
      </c>
      <c r="F17567" s="1" t="s">
        <v>235</v>
      </c>
      <c r="G17567" t="s">
        <v>74</v>
      </c>
      <c r="H17567" t="str">
        <f>VLOOKUP(F17567,Clubs!$A$1:$D$220,4,)</f>
        <v>030003</v>
      </c>
    </row>
    <row r="17568" spans="1:8">
      <c r="A17568">
        <v>2615209</v>
      </c>
      <c r="B17568" t="s">
        <v>1943</v>
      </c>
      <c r="C17568" t="s">
        <v>1328</v>
      </c>
      <c r="D17568" t="s">
        <v>8640</v>
      </c>
      <c r="E17568" t="s">
        <v>71</v>
      </c>
      <c r="F17568" s="1" t="s">
        <v>235</v>
      </c>
      <c r="G17568" t="s">
        <v>74</v>
      </c>
      <c r="H17568" t="str">
        <f>VLOOKUP(F17568,Clubs!$A$1:$D$220,4,)</f>
        <v>030003</v>
      </c>
    </row>
    <row r="17569" spans="1:8">
      <c r="A17569">
        <v>2615210</v>
      </c>
      <c r="B17569" t="s">
        <v>10019</v>
      </c>
      <c r="C17569" t="s">
        <v>2683</v>
      </c>
      <c r="D17569" t="s">
        <v>8640</v>
      </c>
      <c r="E17569" t="s">
        <v>71</v>
      </c>
      <c r="F17569" s="1" t="s">
        <v>235</v>
      </c>
      <c r="G17569" t="s">
        <v>74</v>
      </c>
      <c r="H17569" t="str">
        <f>VLOOKUP(F17569,Clubs!$A$1:$D$220,4,)</f>
        <v>030003</v>
      </c>
    </row>
    <row r="17570" spans="1:8">
      <c r="A17570">
        <v>2615213</v>
      </c>
      <c r="B17570" t="s">
        <v>909</v>
      </c>
      <c r="C17570" t="s">
        <v>2235</v>
      </c>
      <c r="D17570" t="s">
        <v>8640</v>
      </c>
      <c r="E17570" t="s">
        <v>71</v>
      </c>
      <c r="F17570" s="1" t="s">
        <v>285</v>
      </c>
      <c r="G17570" t="s">
        <v>74</v>
      </c>
      <c r="H17570" t="str">
        <f>VLOOKUP(F17570,Clubs!$A$1:$D$220,4,)</f>
        <v>011024</v>
      </c>
    </row>
    <row r="17571" spans="1:8">
      <c r="A17571">
        <v>2615220</v>
      </c>
      <c r="B17571" t="s">
        <v>14739</v>
      </c>
      <c r="C17571" t="s">
        <v>620</v>
      </c>
      <c r="D17571" t="s">
        <v>111</v>
      </c>
      <c r="E17571" t="s">
        <v>75</v>
      </c>
      <c r="F17571" s="1" t="s">
        <v>324</v>
      </c>
      <c r="G17571" t="s">
        <v>74</v>
      </c>
      <c r="H17571" t="str">
        <f>VLOOKUP(F17571,Clubs!$A$1:$D$220,4,)</f>
        <v>009014</v>
      </c>
    </row>
    <row r="17572" spans="1:8">
      <c r="A17572">
        <v>2615235</v>
      </c>
      <c r="B17572" t="s">
        <v>14740</v>
      </c>
      <c r="C17572" t="s">
        <v>3289</v>
      </c>
      <c r="D17572" t="s">
        <v>8640</v>
      </c>
      <c r="E17572" t="s">
        <v>75</v>
      </c>
      <c r="F17572" s="1" t="s">
        <v>218</v>
      </c>
      <c r="G17572" t="s">
        <v>74</v>
      </c>
      <c r="H17572" t="str">
        <f>VLOOKUP(F17572,Clubs!$A$1:$D$220,4,)</f>
        <v>082015</v>
      </c>
    </row>
    <row r="17573" spans="1:8">
      <c r="A17573">
        <v>2615239</v>
      </c>
      <c r="B17573" t="s">
        <v>14741</v>
      </c>
      <c r="C17573" t="s">
        <v>771</v>
      </c>
      <c r="D17573" t="s">
        <v>111</v>
      </c>
      <c r="E17573" t="s">
        <v>75</v>
      </c>
      <c r="F17573" s="1" t="s">
        <v>330</v>
      </c>
      <c r="G17573" t="s">
        <v>211</v>
      </c>
      <c r="H17573" t="str">
        <f>VLOOKUP(F17573,Clubs!$A$1:$D$220,4,)</f>
        <v>034068</v>
      </c>
    </row>
    <row r="17574" spans="1:8">
      <c r="A17574">
        <v>2615263</v>
      </c>
      <c r="B17574" t="s">
        <v>14742</v>
      </c>
      <c r="C17574" t="s">
        <v>759</v>
      </c>
      <c r="D17574" t="s">
        <v>8640</v>
      </c>
      <c r="E17574" t="s">
        <v>75</v>
      </c>
      <c r="F17574" s="1" t="s">
        <v>8532</v>
      </c>
      <c r="G17574" t="s">
        <v>74</v>
      </c>
      <c r="H17574" t="str">
        <f>VLOOKUP(F17574,Clubs!$A$1:$D$220,4,)</f>
        <v>034472</v>
      </c>
    </row>
    <row r="17575" spans="1:8">
      <c r="A17575">
        <v>2615378</v>
      </c>
      <c r="B17575" t="s">
        <v>7225</v>
      </c>
      <c r="C17575" t="s">
        <v>1031</v>
      </c>
      <c r="D17575" t="s">
        <v>8640</v>
      </c>
      <c r="E17575" t="s">
        <v>75</v>
      </c>
      <c r="F17575" s="1" t="s">
        <v>216</v>
      </c>
      <c r="G17575" t="s">
        <v>211</v>
      </c>
      <c r="H17575" t="str">
        <f>VLOOKUP(F17575,Clubs!$A$1:$D$220,4,)</f>
        <v>065012</v>
      </c>
    </row>
    <row r="17576" spans="1:8">
      <c r="A17576">
        <v>2615401</v>
      </c>
      <c r="B17576" t="s">
        <v>14743</v>
      </c>
      <c r="C17576" t="s">
        <v>793</v>
      </c>
      <c r="D17576" t="s">
        <v>8640</v>
      </c>
      <c r="E17576" t="s">
        <v>71</v>
      </c>
      <c r="F17576" s="1" t="s">
        <v>202</v>
      </c>
      <c r="G17576" t="s">
        <v>201</v>
      </c>
      <c r="H17576" t="str">
        <f>VLOOKUP(F17576,Clubs!$A$1:$D$220,4,)</f>
        <v>081017</v>
      </c>
    </row>
    <row r="17577" spans="1:8">
      <c r="A17577">
        <v>2615406</v>
      </c>
      <c r="B17577" t="s">
        <v>4502</v>
      </c>
      <c r="C17577" t="s">
        <v>865</v>
      </c>
      <c r="D17577" t="s">
        <v>8640</v>
      </c>
      <c r="E17577" t="s">
        <v>71</v>
      </c>
      <c r="F17577" s="1" t="s">
        <v>275</v>
      </c>
      <c r="G17577" t="s">
        <v>201</v>
      </c>
      <c r="H17577" t="str">
        <f>VLOOKUP(F17577,Clubs!$A$1:$D$220,4,)</f>
        <v>081061</v>
      </c>
    </row>
    <row r="17578" spans="1:8">
      <c r="A17578">
        <v>2615410</v>
      </c>
      <c r="B17578" t="s">
        <v>3740</v>
      </c>
      <c r="C17578" t="s">
        <v>690</v>
      </c>
      <c r="D17578" t="s">
        <v>110</v>
      </c>
      <c r="E17578" t="s">
        <v>71</v>
      </c>
      <c r="F17578" s="1" t="s">
        <v>242</v>
      </c>
      <c r="G17578" t="s">
        <v>201</v>
      </c>
      <c r="H17578" t="str">
        <f>VLOOKUP(F17578,Clubs!$A$1:$D$220,4,)</f>
        <v>032010</v>
      </c>
    </row>
    <row r="17579" spans="1:8">
      <c r="A17579">
        <v>2615439</v>
      </c>
      <c r="B17579" t="s">
        <v>3231</v>
      </c>
      <c r="C17579" t="s">
        <v>985</v>
      </c>
      <c r="D17579" t="s">
        <v>165</v>
      </c>
      <c r="E17579" t="s">
        <v>75</v>
      </c>
      <c r="F17579" s="1" t="s">
        <v>8533</v>
      </c>
      <c r="G17579" t="s">
        <v>74</v>
      </c>
      <c r="H17579" t="str">
        <f>VLOOKUP(F17579,Clubs!$A$1:$D$220,4,)</f>
        <v>034473</v>
      </c>
    </row>
    <row r="17580" spans="1:8">
      <c r="A17580">
        <v>2615501</v>
      </c>
      <c r="B17580" t="s">
        <v>14744</v>
      </c>
      <c r="C17580" t="s">
        <v>584</v>
      </c>
      <c r="D17580" t="s">
        <v>111</v>
      </c>
      <c r="E17580" t="s">
        <v>71</v>
      </c>
      <c r="F17580" s="1" t="s">
        <v>8676</v>
      </c>
      <c r="G17580" t="s">
        <v>74</v>
      </c>
      <c r="H17580" t="str">
        <f>VLOOKUP(F17580,Clubs!$A$1:$D$220,4,)</f>
        <v>034477</v>
      </c>
    </row>
    <row r="17581" spans="1:8">
      <c r="A17581">
        <v>2615541</v>
      </c>
      <c r="B17581" t="s">
        <v>4227</v>
      </c>
      <c r="C17581" t="s">
        <v>807</v>
      </c>
      <c r="D17581" t="s">
        <v>110</v>
      </c>
      <c r="E17581" t="s">
        <v>75</v>
      </c>
      <c r="F17581" s="1" t="s">
        <v>8533</v>
      </c>
      <c r="G17581" t="s">
        <v>74</v>
      </c>
      <c r="H17581" t="str">
        <f>VLOOKUP(F17581,Clubs!$A$1:$D$220,4,)</f>
        <v>034473</v>
      </c>
    </row>
    <row r="17582" spans="1:8">
      <c r="A17582">
        <v>2615553</v>
      </c>
      <c r="B17582" t="s">
        <v>14745</v>
      </c>
      <c r="C17582" t="s">
        <v>1028</v>
      </c>
      <c r="D17582" t="s">
        <v>111</v>
      </c>
      <c r="E17582" t="s">
        <v>75</v>
      </c>
      <c r="F17582" s="1" t="s">
        <v>220</v>
      </c>
      <c r="G17582" t="s">
        <v>74</v>
      </c>
      <c r="H17582" t="str">
        <f>VLOOKUP(F17582,Clubs!$A$1:$D$220,4,)</f>
        <v>031015</v>
      </c>
    </row>
    <row r="17583" spans="1:8">
      <c r="A17583">
        <v>2615554</v>
      </c>
      <c r="B17583" t="s">
        <v>14746</v>
      </c>
      <c r="C17583" t="s">
        <v>1251</v>
      </c>
      <c r="D17583" t="s">
        <v>8640</v>
      </c>
      <c r="E17583" t="s">
        <v>71</v>
      </c>
      <c r="F17583" s="1" t="s">
        <v>8533</v>
      </c>
      <c r="G17583" t="s">
        <v>74</v>
      </c>
      <c r="H17583" t="str">
        <f>VLOOKUP(F17583,Clubs!$A$1:$D$220,4,)</f>
        <v>034473</v>
      </c>
    </row>
    <row r="17584" spans="1:8">
      <c r="A17584">
        <v>2615588</v>
      </c>
      <c r="B17584" t="s">
        <v>14747</v>
      </c>
      <c r="C17584" t="s">
        <v>2261</v>
      </c>
      <c r="D17584" t="s">
        <v>8640</v>
      </c>
      <c r="E17584" t="s">
        <v>71</v>
      </c>
      <c r="F17584" s="1" t="s">
        <v>214</v>
      </c>
      <c r="G17584" t="s">
        <v>74</v>
      </c>
      <c r="H17584" t="str">
        <f>VLOOKUP(F17584,Clubs!$A$1:$D$220,4,)</f>
        <v>034038</v>
      </c>
    </row>
    <row r="17585" spans="1:8">
      <c r="A17585">
        <v>2615596</v>
      </c>
      <c r="B17585" t="s">
        <v>14748</v>
      </c>
      <c r="C17585" t="s">
        <v>610</v>
      </c>
      <c r="D17585" t="s">
        <v>166</v>
      </c>
      <c r="E17585" t="s">
        <v>71</v>
      </c>
      <c r="F17585" s="1" t="s">
        <v>212</v>
      </c>
      <c r="G17585" t="s">
        <v>74</v>
      </c>
      <c r="H17585" t="str">
        <f>VLOOKUP(F17585,Clubs!$A$1:$D$220,4,)</f>
        <v>030076</v>
      </c>
    </row>
    <row r="17586" spans="1:8">
      <c r="A17586">
        <v>2615641</v>
      </c>
      <c r="B17586" t="s">
        <v>14749</v>
      </c>
      <c r="C17586" t="s">
        <v>14750</v>
      </c>
      <c r="D17586" t="s">
        <v>8640</v>
      </c>
      <c r="E17586" t="s">
        <v>71</v>
      </c>
      <c r="F17586" s="1" t="s">
        <v>204</v>
      </c>
      <c r="G17586" t="s">
        <v>167</v>
      </c>
      <c r="H17586" t="str">
        <f>VLOOKUP(F17586,Clubs!$A$1:$D$220,4,)</f>
        <v>031030</v>
      </c>
    </row>
    <row r="17587" spans="1:8">
      <c r="A17587">
        <v>2615642</v>
      </c>
      <c r="B17587" t="s">
        <v>7851</v>
      </c>
      <c r="C17587" t="s">
        <v>813</v>
      </c>
      <c r="D17587" t="s">
        <v>8640</v>
      </c>
      <c r="E17587" t="s">
        <v>71</v>
      </c>
      <c r="F17587" s="1" t="s">
        <v>204</v>
      </c>
      <c r="G17587" t="s">
        <v>167</v>
      </c>
      <c r="H17587" t="str">
        <f>VLOOKUP(F17587,Clubs!$A$1:$D$220,4,)</f>
        <v>031030</v>
      </c>
    </row>
    <row r="17588" spans="1:8">
      <c r="A17588">
        <v>2615666</v>
      </c>
      <c r="B17588" t="s">
        <v>14751</v>
      </c>
      <c r="C17588" t="s">
        <v>9361</v>
      </c>
      <c r="D17588" t="s">
        <v>166</v>
      </c>
      <c r="E17588" t="s">
        <v>71</v>
      </c>
      <c r="F17588" s="1" t="s">
        <v>213</v>
      </c>
      <c r="G17588" t="s">
        <v>74</v>
      </c>
      <c r="H17588" t="str">
        <f>VLOOKUP(F17588,Clubs!$A$1:$D$220,4,)</f>
        <v>066032</v>
      </c>
    </row>
    <row r="17589" spans="1:8">
      <c r="A17589">
        <v>2615669</v>
      </c>
      <c r="B17589" t="s">
        <v>4372</v>
      </c>
      <c r="C17589" t="s">
        <v>721</v>
      </c>
      <c r="D17589" t="s">
        <v>111</v>
      </c>
      <c r="E17589" t="s">
        <v>71</v>
      </c>
      <c r="F17589" s="1" t="s">
        <v>216</v>
      </c>
      <c r="G17589" t="s">
        <v>211</v>
      </c>
      <c r="H17589" t="str">
        <f>VLOOKUP(F17589,Clubs!$A$1:$D$220,4,)</f>
        <v>065012</v>
      </c>
    </row>
    <row r="17590" spans="1:8">
      <c r="A17590">
        <v>2615691</v>
      </c>
      <c r="B17590" t="s">
        <v>569</v>
      </c>
      <c r="C17590" t="s">
        <v>1657</v>
      </c>
      <c r="D17590" t="s">
        <v>8640</v>
      </c>
      <c r="E17590" t="s">
        <v>71</v>
      </c>
      <c r="F17590" s="1" t="s">
        <v>10878</v>
      </c>
      <c r="G17590" t="s">
        <v>74</v>
      </c>
      <c r="H17590" t="str">
        <f>VLOOKUP(F17590,Clubs!$A$1:$D$220,4,)</f>
        <v>034484</v>
      </c>
    </row>
    <row r="17591" spans="1:8">
      <c r="A17591">
        <v>2615713</v>
      </c>
      <c r="B17591" t="s">
        <v>5961</v>
      </c>
      <c r="C17591" t="s">
        <v>1409</v>
      </c>
      <c r="D17591" t="s">
        <v>8640</v>
      </c>
      <c r="E17591" t="s">
        <v>75</v>
      </c>
      <c r="F17591" s="1" t="s">
        <v>313</v>
      </c>
      <c r="G17591" t="s">
        <v>201</v>
      </c>
      <c r="H17591" t="str">
        <f>VLOOKUP(F17591,Clubs!$A$1:$D$220,4,)</f>
        <v>034055</v>
      </c>
    </row>
    <row r="17592" spans="1:8">
      <c r="A17592">
        <v>2615722</v>
      </c>
      <c r="B17592" t="s">
        <v>14752</v>
      </c>
      <c r="C17592" t="s">
        <v>14753</v>
      </c>
      <c r="D17592" t="s">
        <v>111</v>
      </c>
      <c r="E17592" t="s">
        <v>71</v>
      </c>
      <c r="F17592" s="1" t="s">
        <v>204</v>
      </c>
      <c r="G17592" t="s">
        <v>74</v>
      </c>
      <c r="H17592" t="str">
        <f>VLOOKUP(F17592,Clubs!$A$1:$D$220,4,)</f>
        <v>031030</v>
      </c>
    </row>
    <row r="17593" spans="1:8">
      <c r="A17593">
        <v>2615747</v>
      </c>
      <c r="B17593" t="s">
        <v>14754</v>
      </c>
      <c r="C17593" t="s">
        <v>768</v>
      </c>
      <c r="D17593" t="s">
        <v>165</v>
      </c>
      <c r="E17593" t="s">
        <v>71</v>
      </c>
      <c r="F17593" s="1" t="s">
        <v>239</v>
      </c>
      <c r="G17593" t="s">
        <v>74</v>
      </c>
      <c r="H17593" t="str">
        <f>VLOOKUP(F17593,Clubs!$A$1:$D$220,4,)</f>
        <v>034012</v>
      </c>
    </row>
    <row r="17594" spans="1:8">
      <c r="A17594">
        <v>2615748</v>
      </c>
      <c r="B17594" t="s">
        <v>14755</v>
      </c>
      <c r="C17594" t="s">
        <v>946</v>
      </c>
      <c r="D17594" t="s">
        <v>165</v>
      </c>
      <c r="E17594" t="s">
        <v>71</v>
      </c>
      <c r="F17594" s="1" t="s">
        <v>239</v>
      </c>
      <c r="G17594" t="s">
        <v>74</v>
      </c>
      <c r="H17594" t="str">
        <f>VLOOKUP(F17594,Clubs!$A$1:$D$220,4,)</f>
        <v>034012</v>
      </c>
    </row>
    <row r="17595" spans="1:8">
      <c r="A17595">
        <v>2615761</v>
      </c>
      <c r="B17595" t="s">
        <v>673</v>
      </c>
      <c r="C17595" t="s">
        <v>626</v>
      </c>
      <c r="D17595" t="s">
        <v>111</v>
      </c>
      <c r="E17595" t="s">
        <v>75</v>
      </c>
      <c r="F17595" s="1" t="s">
        <v>227</v>
      </c>
      <c r="G17595" t="s">
        <v>211</v>
      </c>
      <c r="H17595" t="str">
        <f>VLOOKUP(F17595,Clubs!$A$1:$D$220,4,)</f>
        <v>065020</v>
      </c>
    </row>
    <row r="17596" spans="1:8">
      <c r="A17596">
        <v>2615783</v>
      </c>
      <c r="B17596" t="s">
        <v>2312</v>
      </c>
      <c r="C17596" t="s">
        <v>1380</v>
      </c>
      <c r="D17596" t="s">
        <v>8640</v>
      </c>
      <c r="E17596" t="s">
        <v>75</v>
      </c>
      <c r="F17596" s="1" t="s">
        <v>257</v>
      </c>
      <c r="G17596" t="s">
        <v>74</v>
      </c>
      <c r="H17596" t="str">
        <f>VLOOKUP(F17596,Clubs!$A$1:$D$220,4,)</f>
        <v>031003</v>
      </c>
    </row>
    <row r="17597" spans="1:8">
      <c r="A17597">
        <v>2615804</v>
      </c>
      <c r="B17597" t="s">
        <v>10737</v>
      </c>
      <c r="C17597" t="s">
        <v>3478</v>
      </c>
      <c r="D17597" t="s">
        <v>166</v>
      </c>
      <c r="E17597" t="s">
        <v>75</v>
      </c>
      <c r="F17597" s="1" t="s">
        <v>281</v>
      </c>
      <c r="G17597" t="s">
        <v>74</v>
      </c>
      <c r="H17597" t="str">
        <f>VLOOKUP(F17597,Clubs!$A$1:$D$220,4,)</f>
        <v>082020</v>
      </c>
    </row>
    <row r="17598" spans="1:8">
      <c r="A17598">
        <v>2615819</v>
      </c>
      <c r="B17598" t="s">
        <v>14756</v>
      </c>
      <c r="C17598" t="s">
        <v>14757</v>
      </c>
      <c r="D17598" t="s">
        <v>111</v>
      </c>
      <c r="E17598" t="s">
        <v>75</v>
      </c>
      <c r="F17598" s="1" t="s">
        <v>222</v>
      </c>
      <c r="G17598" t="s">
        <v>74</v>
      </c>
      <c r="H17598" t="str">
        <f>VLOOKUP(F17598,Clubs!$A$1:$D$220,4,)</f>
        <v>030004</v>
      </c>
    </row>
    <row r="17599" spans="1:8">
      <c r="A17599">
        <v>2615857</v>
      </c>
      <c r="B17599" t="s">
        <v>14758</v>
      </c>
      <c r="C17599" t="s">
        <v>800</v>
      </c>
      <c r="D17599" t="s">
        <v>166</v>
      </c>
      <c r="E17599" t="s">
        <v>71</v>
      </c>
      <c r="F17599" s="1" t="s">
        <v>249</v>
      </c>
      <c r="G17599" t="s">
        <v>74</v>
      </c>
      <c r="H17599" t="str">
        <f>VLOOKUP(F17599,Clubs!$A$1:$D$220,4,)</f>
        <v>048006</v>
      </c>
    </row>
    <row r="17600" spans="1:8">
      <c r="A17600">
        <v>2615891</v>
      </c>
      <c r="B17600" t="s">
        <v>14759</v>
      </c>
      <c r="C17600" t="s">
        <v>3501</v>
      </c>
      <c r="D17600" t="s">
        <v>111</v>
      </c>
      <c r="E17600" t="s">
        <v>71</v>
      </c>
      <c r="F17600" s="1" t="s">
        <v>206</v>
      </c>
      <c r="G17600" t="s">
        <v>74</v>
      </c>
      <c r="H17600" t="str">
        <f>VLOOKUP(F17600,Clubs!$A$1:$D$220,4,)</f>
        <v>082020</v>
      </c>
    </row>
    <row r="17601" spans="1:8">
      <c r="A17601">
        <v>2615942</v>
      </c>
      <c r="B17601" t="s">
        <v>14760</v>
      </c>
      <c r="C17601" t="s">
        <v>2410</v>
      </c>
      <c r="D17601" t="s">
        <v>165</v>
      </c>
      <c r="E17601" t="s">
        <v>75</v>
      </c>
      <c r="F17601" s="1" t="s">
        <v>263</v>
      </c>
      <c r="G17601" t="s">
        <v>74</v>
      </c>
      <c r="H17601" t="str">
        <f>VLOOKUP(F17601,Clubs!$A$1:$D$220,4,)</f>
        <v>034062</v>
      </c>
    </row>
    <row r="17602" spans="1:8">
      <c r="A17602">
        <v>2615974</v>
      </c>
      <c r="B17602" t="s">
        <v>14761</v>
      </c>
      <c r="C17602" t="s">
        <v>14762</v>
      </c>
      <c r="D17602" t="s">
        <v>8640</v>
      </c>
      <c r="E17602" t="s">
        <v>71</v>
      </c>
      <c r="F17602" s="1" t="s">
        <v>270</v>
      </c>
      <c r="G17602" t="s">
        <v>211</v>
      </c>
      <c r="H17602" t="str">
        <f>VLOOKUP(F17602,Clubs!$A$1:$D$220,4,)</f>
        <v>034037</v>
      </c>
    </row>
    <row r="17603" spans="1:8">
      <c r="A17603">
        <v>2615983</v>
      </c>
      <c r="B17603" t="s">
        <v>14763</v>
      </c>
      <c r="C17603" t="s">
        <v>1847</v>
      </c>
      <c r="D17603" t="s">
        <v>8640</v>
      </c>
      <c r="E17603" t="s">
        <v>71</v>
      </c>
      <c r="F17603" s="1" t="s">
        <v>346</v>
      </c>
      <c r="G17603" t="s">
        <v>211</v>
      </c>
      <c r="H17603" t="str">
        <f>VLOOKUP(F17603,Clubs!$A$1:$D$220,4,)</f>
        <v>032014</v>
      </c>
    </row>
    <row r="17604" spans="1:8">
      <c r="A17604">
        <v>2615989</v>
      </c>
      <c r="B17604" t="s">
        <v>7832</v>
      </c>
      <c r="C17604" t="s">
        <v>1111</v>
      </c>
      <c r="D17604" t="s">
        <v>166</v>
      </c>
      <c r="E17604" t="s">
        <v>71</v>
      </c>
      <c r="F17604" s="1" t="s">
        <v>273</v>
      </c>
      <c r="G17604" t="s">
        <v>74</v>
      </c>
      <c r="H17604" t="str">
        <f>VLOOKUP(F17604,Clubs!$A$1:$D$220,4,)</f>
        <v>066032</v>
      </c>
    </row>
    <row r="17605" spans="1:8">
      <c r="A17605">
        <v>2616006</v>
      </c>
      <c r="B17605" t="s">
        <v>14764</v>
      </c>
      <c r="C17605" t="s">
        <v>1068</v>
      </c>
      <c r="D17605" t="s">
        <v>110</v>
      </c>
      <c r="E17605" t="s">
        <v>71</v>
      </c>
      <c r="F17605" s="1" t="s">
        <v>271</v>
      </c>
      <c r="G17605" t="s">
        <v>211</v>
      </c>
      <c r="H17605" t="str">
        <f>VLOOKUP(F17605,Clubs!$A$1:$D$220,4,)</f>
        <v>082017</v>
      </c>
    </row>
    <row r="17606" spans="1:8">
      <c r="A17606">
        <v>2616017</v>
      </c>
      <c r="B17606" t="s">
        <v>14765</v>
      </c>
      <c r="C17606" t="s">
        <v>864</v>
      </c>
      <c r="D17606" t="s">
        <v>8640</v>
      </c>
      <c r="E17606" t="s">
        <v>71</v>
      </c>
      <c r="F17606" s="1" t="s">
        <v>250</v>
      </c>
      <c r="G17606" t="s">
        <v>74</v>
      </c>
      <c r="H17606" t="str">
        <f>VLOOKUP(F17606,Clubs!$A$1:$D$220,4,)</f>
        <v>046009</v>
      </c>
    </row>
    <row r="17607" spans="1:8">
      <c r="A17607">
        <v>2616022</v>
      </c>
      <c r="B17607" t="s">
        <v>7158</v>
      </c>
      <c r="C17607" t="s">
        <v>870</v>
      </c>
      <c r="D17607" t="s">
        <v>111</v>
      </c>
      <c r="E17607" t="s">
        <v>71</v>
      </c>
      <c r="F17607" s="1" t="s">
        <v>322</v>
      </c>
      <c r="G17607" t="s">
        <v>74</v>
      </c>
      <c r="H17607" t="str">
        <f>VLOOKUP(F17607,Clubs!$A$1:$D$220,4,)</f>
        <v>048008</v>
      </c>
    </row>
    <row r="17608" spans="1:8">
      <c r="A17608">
        <v>2616039</v>
      </c>
      <c r="B17608" t="s">
        <v>7067</v>
      </c>
      <c r="C17608" t="s">
        <v>721</v>
      </c>
      <c r="D17608" t="s">
        <v>111</v>
      </c>
      <c r="E17608" t="s">
        <v>71</v>
      </c>
      <c r="F17608" s="1" t="s">
        <v>228</v>
      </c>
      <c r="G17608" t="s">
        <v>211</v>
      </c>
      <c r="H17608" t="str">
        <f>VLOOKUP(F17608,Clubs!$A$1:$D$220,4,)</f>
        <v>012003</v>
      </c>
    </row>
    <row r="17609" spans="1:8">
      <c r="A17609">
        <v>2616043</v>
      </c>
      <c r="B17609" t="s">
        <v>14766</v>
      </c>
      <c r="C17609" t="s">
        <v>907</v>
      </c>
      <c r="D17609" t="s">
        <v>111</v>
      </c>
      <c r="E17609" t="s">
        <v>75</v>
      </c>
      <c r="F17609" s="1" t="s">
        <v>271</v>
      </c>
      <c r="G17609" t="s">
        <v>211</v>
      </c>
      <c r="H17609" t="str">
        <f>VLOOKUP(F17609,Clubs!$A$1:$D$220,4,)</f>
        <v>082017</v>
      </c>
    </row>
    <row r="17610" spans="1:8">
      <c r="A17610">
        <v>2616045</v>
      </c>
      <c r="B17610" t="s">
        <v>14767</v>
      </c>
      <c r="C17610" t="s">
        <v>974</v>
      </c>
      <c r="D17610" t="s">
        <v>111</v>
      </c>
      <c r="E17610" t="s">
        <v>71</v>
      </c>
      <c r="F17610" s="1" t="s">
        <v>346</v>
      </c>
      <c r="G17610" t="s">
        <v>211</v>
      </c>
      <c r="H17610" t="str">
        <f>VLOOKUP(F17610,Clubs!$A$1:$D$220,4,)</f>
        <v>032014</v>
      </c>
    </row>
    <row r="17611" spans="1:8">
      <c r="A17611">
        <v>2616053</v>
      </c>
      <c r="B17611" t="s">
        <v>14768</v>
      </c>
      <c r="C17611" t="s">
        <v>874</v>
      </c>
      <c r="D17611" t="s">
        <v>111</v>
      </c>
      <c r="E17611" t="s">
        <v>71</v>
      </c>
      <c r="F17611" s="1" t="s">
        <v>270</v>
      </c>
      <c r="G17611" t="s">
        <v>211</v>
      </c>
      <c r="H17611" t="str">
        <f>VLOOKUP(F17611,Clubs!$A$1:$D$220,4,)</f>
        <v>034037</v>
      </c>
    </row>
    <row r="17612" spans="1:8">
      <c r="A17612">
        <v>2616102</v>
      </c>
      <c r="B17612" t="s">
        <v>963</v>
      </c>
      <c r="C17612" t="s">
        <v>919</v>
      </c>
      <c r="D17612" t="s">
        <v>111</v>
      </c>
      <c r="E17612" t="s">
        <v>71</v>
      </c>
      <c r="F17612" s="1" t="s">
        <v>257</v>
      </c>
      <c r="G17612" t="s">
        <v>74</v>
      </c>
      <c r="H17612" t="str">
        <f>VLOOKUP(F17612,Clubs!$A$1:$D$220,4,)</f>
        <v>031003</v>
      </c>
    </row>
    <row r="17613" spans="1:8">
      <c r="A17613">
        <v>2616125</v>
      </c>
      <c r="B17613" t="s">
        <v>5637</v>
      </c>
      <c r="C17613" t="s">
        <v>609</v>
      </c>
      <c r="D17613" t="s">
        <v>8640</v>
      </c>
      <c r="E17613" t="s">
        <v>71</v>
      </c>
      <c r="F17613" s="1" t="s">
        <v>306</v>
      </c>
      <c r="G17613" t="s">
        <v>74</v>
      </c>
      <c r="H17613" t="str">
        <f>VLOOKUP(F17613,Clubs!$A$1:$D$220,4,)</f>
        <v>066006</v>
      </c>
    </row>
    <row r="17614" spans="1:8">
      <c r="A17614">
        <v>2616137</v>
      </c>
      <c r="B17614" t="s">
        <v>9000</v>
      </c>
      <c r="C17614" t="s">
        <v>649</v>
      </c>
      <c r="D17614" t="s">
        <v>111</v>
      </c>
      <c r="E17614" t="s">
        <v>75</v>
      </c>
      <c r="F17614" s="1" t="s">
        <v>271</v>
      </c>
      <c r="G17614" t="s">
        <v>211</v>
      </c>
      <c r="H17614" t="str">
        <f>VLOOKUP(F17614,Clubs!$A$1:$D$220,4,)</f>
        <v>082017</v>
      </c>
    </row>
    <row r="17615" spans="1:8">
      <c r="A17615">
        <v>2616143</v>
      </c>
      <c r="B17615" t="s">
        <v>14769</v>
      </c>
      <c r="C17615" t="s">
        <v>653</v>
      </c>
      <c r="D17615" t="s">
        <v>109</v>
      </c>
      <c r="E17615" t="s">
        <v>71</v>
      </c>
      <c r="F17615" s="1" t="s">
        <v>329</v>
      </c>
      <c r="G17615" t="s">
        <v>74</v>
      </c>
      <c r="H17615" t="str">
        <f>VLOOKUP(F17615,Clubs!$A$1:$D$220,4,)</f>
        <v>031050</v>
      </c>
    </row>
    <row r="17616" spans="1:8">
      <c r="A17616">
        <v>2616147</v>
      </c>
      <c r="B17616" t="s">
        <v>14770</v>
      </c>
      <c r="C17616" t="s">
        <v>698</v>
      </c>
      <c r="D17616" t="s">
        <v>166</v>
      </c>
      <c r="E17616" t="s">
        <v>71</v>
      </c>
      <c r="F17616" s="1" t="s">
        <v>244</v>
      </c>
      <c r="G17616" t="s">
        <v>74</v>
      </c>
      <c r="H17616" t="str">
        <f>VLOOKUP(F17616,Clubs!$A$1:$D$220,4,)</f>
        <v>030008</v>
      </c>
    </row>
    <row r="17617" spans="1:8">
      <c r="A17617">
        <v>2616155</v>
      </c>
      <c r="B17617" t="s">
        <v>14771</v>
      </c>
      <c r="C17617" t="s">
        <v>14772</v>
      </c>
      <c r="D17617" t="s">
        <v>8640</v>
      </c>
      <c r="E17617" t="s">
        <v>71</v>
      </c>
      <c r="F17617" s="1" t="s">
        <v>244</v>
      </c>
      <c r="G17617" t="s">
        <v>74</v>
      </c>
      <c r="H17617" t="str">
        <f>VLOOKUP(F17617,Clubs!$A$1:$D$220,4,)</f>
        <v>030008</v>
      </c>
    </row>
    <row r="17618" spans="1:8">
      <c r="A17618">
        <v>2616163</v>
      </c>
      <c r="B17618" t="s">
        <v>697</v>
      </c>
      <c r="C17618" t="s">
        <v>14773</v>
      </c>
      <c r="D17618" t="s">
        <v>8640</v>
      </c>
      <c r="E17618" t="s">
        <v>75</v>
      </c>
      <c r="F17618" s="1" t="s">
        <v>235</v>
      </c>
      <c r="G17618" t="s">
        <v>74</v>
      </c>
      <c r="H17618" t="str">
        <f>VLOOKUP(F17618,Clubs!$A$1:$D$220,4,)</f>
        <v>030003</v>
      </c>
    </row>
    <row r="17619" spans="1:8">
      <c r="A17619">
        <v>2616164</v>
      </c>
      <c r="B17619" t="s">
        <v>14774</v>
      </c>
      <c r="C17619" t="s">
        <v>778</v>
      </c>
      <c r="D17619" t="s">
        <v>8640</v>
      </c>
      <c r="E17619" t="s">
        <v>75</v>
      </c>
      <c r="F17619" s="1" t="s">
        <v>235</v>
      </c>
      <c r="G17619" t="s">
        <v>74</v>
      </c>
      <c r="H17619" t="str">
        <f>VLOOKUP(F17619,Clubs!$A$1:$D$220,4,)</f>
        <v>030003</v>
      </c>
    </row>
    <row r="17620" spans="1:8">
      <c r="A17620">
        <v>2616180</v>
      </c>
      <c r="B17620" t="s">
        <v>804</v>
      </c>
      <c r="C17620" t="s">
        <v>634</v>
      </c>
      <c r="D17620" t="s">
        <v>166</v>
      </c>
      <c r="E17620" t="s">
        <v>71</v>
      </c>
      <c r="F17620" s="1" t="s">
        <v>276</v>
      </c>
      <c r="G17620" t="s">
        <v>74</v>
      </c>
      <c r="H17620" t="str">
        <f>VLOOKUP(F17620,Clubs!$A$1:$D$220,4,)</f>
        <v>066032</v>
      </c>
    </row>
    <row r="17621" spans="1:8">
      <c r="A17621">
        <v>2616181</v>
      </c>
      <c r="B17621" t="s">
        <v>7166</v>
      </c>
      <c r="C17621" t="s">
        <v>846</v>
      </c>
      <c r="D17621" t="s">
        <v>166</v>
      </c>
      <c r="E17621" t="s">
        <v>71</v>
      </c>
      <c r="F17621" s="1" t="s">
        <v>241</v>
      </c>
      <c r="G17621" t="s">
        <v>74</v>
      </c>
      <c r="H17621" t="str">
        <f>VLOOKUP(F17621,Clubs!$A$1:$D$220,4,)</f>
        <v>034072</v>
      </c>
    </row>
    <row r="17622" spans="1:8">
      <c r="A17622">
        <v>2616186</v>
      </c>
      <c r="B17622" t="s">
        <v>14775</v>
      </c>
      <c r="C17622" t="s">
        <v>14776</v>
      </c>
      <c r="D17622" t="s">
        <v>166</v>
      </c>
      <c r="E17622" t="s">
        <v>71</v>
      </c>
      <c r="F17622" s="1" t="s">
        <v>8529</v>
      </c>
      <c r="G17622" t="s">
        <v>74</v>
      </c>
      <c r="H17622" t="str">
        <f>VLOOKUP(F17622,Clubs!$A$1:$D$220,4,)</f>
        <v>031067</v>
      </c>
    </row>
    <row r="17623" spans="1:8">
      <c r="A17623">
        <v>2616201</v>
      </c>
      <c r="B17623" t="s">
        <v>2273</v>
      </c>
      <c r="C17623" t="s">
        <v>672</v>
      </c>
      <c r="D17623" t="s">
        <v>165</v>
      </c>
      <c r="E17623" t="s">
        <v>71</v>
      </c>
      <c r="F17623" s="1" t="s">
        <v>8520</v>
      </c>
      <c r="G17623" t="s">
        <v>74</v>
      </c>
      <c r="H17623" t="str">
        <f>VLOOKUP(F17623,Clubs!$A$1:$D$220,4,)</f>
        <v>012003</v>
      </c>
    </row>
    <row r="17624" spans="1:8">
      <c r="A17624">
        <v>2616234</v>
      </c>
      <c r="B17624" t="s">
        <v>5968</v>
      </c>
      <c r="C17624" t="s">
        <v>592</v>
      </c>
      <c r="D17624" t="s">
        <v>111</v>
      </c>
      <c r="E17624" t="s">
        <v>71</v>
      </c>
      <c r="F17624" s="1" t="s">
        <v>214</v>
      </c>
      <c r="G17624" t="s">
        <v>74</v>
      </c>
      <c r="H17624" t="str">
        <f>VLOOKUP(F17624,Clubs!$A$1:$D$220,4,)</f>
        <v>034038</v>
      </c>
    </row>
    <row r="17625" spans="1:8">
      <c r="A17625">
        <v>2616236</v>
      </c>
      <c r="B17625" t="s">
        <v>14777</v>
      </c>
      <c r="C17625" t="s">
        <v>14778</v>
      </c>
      <c r="D17625" t="s">
        <v>110</v>
      </c>
      <c r="E17625" t="s">
        <v>75</v>
      </c>
      <c r="F17625" s="1" t="s">
        <v>244</v>
      </c>
      <c r="G17625" t="s">
        <v>74</v>
      </c>
      <c r="H17625" t="str">
        <f>VLOOKUP(F17625,Clubs!$A$1:$D$220,4,)</f>
        <v>030008</v>
      </c>
    </row>
    <row r="17626" spans="1:8">
      <c r="A17626">
        <v>2616248</v>
      </c>
      <c r="B17626" t="s">
        <v>14779</v>
      </c>
      <c r="C17626" t="s">
        <v>2476</v>
      </c>
      <c r="D17626" t="s">
        <v>8640</v>
      </c>
      <c r="E17626" t="s">
        <v>71</v>
      </c>
      <c r="F17626" s="1" t="s">
        <v>312</v>
      </c>
      <c r="G17626" t="s">
        <v>74</v>
      </c>
      <c r="H17626" t="str">
        <f>VLOOKUP(F17626,Clubs!$A$1:$D$220,4,)</f>
        <v>031037</v>
      </c>
    </row>
    <row r="17627" spans="1:8">
      <c r="A17627">
        <v>2616249</v>
      </c>
      <c r="B17627" t="s">
        <v>14780</v>
      </c>
      <c r="C17627" t="s">
        <v>618</v>
      </c>
      <c r="D17627" t="s">
        <v>8640</v>
      </c>
      <c r="E17627" t="s">
        <v>71</v>
      </c>
      <c r="F17627" s="1" t="s">
        <v>312</v>
      </c>
      <c r="G17627" t="s">
        <v>74</v>
      </c>
      <c r="H17627" t="str">
        <f>VLOOKUP(F17627,Clubs!$A$1:$D$220,4,)</f>
        <v>031037</v>
      </c>
    </row>
    <row r="17628" spans="1:8">
      <c r="A17628">
        <v>2616250</v>
      </c>
      <c r="B17628" t="s">
        <v>4734</v>
      </c>
      <c r="C17628" t="s">
        <v>1219</v>
      </c>
      <c r="D17628" t="s">
        <v>8640</v>
      </c>
      <c r="E17628" t="s">
        <v>75</v>
      </c>
      <c r="F17628" s="1" t="s">
        <v>312</v>
      </c>
      <c r="G17628" t="s">
        <v>74</v>
      </c>
      <c r="H17628" t="str">
        <f>VLOOKUP(F17628,Clubs!$A$1:$D$220,4,)</f>
        <v>031037</v>
      </c>
    </row>
    <row r="17629" spans="1:8">
      <c r="A17629">
        <v>2616251</v>
      </c>
      <c r="B17629" t="s">
        <v>4734</v>
      </c>
      <c r="C17629" t="s">
        <v>1533</v>
      </c>
      <c r="D17629" t="s">
        <v>8640</v>
      </c>
      <c r="E17629" t="s">
        <v>71</v>
      </c>
      <c r="F17629" s="1" t="s">
        <v>312</v>
      </c>
      <c r="G17629" t="s">
        <v>74</v>
      </c>
      <c r="H17629" t="str">
        <f>VLOOKUP(F17629,Clubs!$A$1:$D$220,4,)</f>
        <v>031037</v>
      </c>
    </row>
    <row r="17630" spans="1:8">
      <c r="A17630">
        <v>2616252</v>
      </c>
      <c r="B17630" t="s">
        <v>12105</v>
      </c>
      <c r="C17630" t="s">
        <v>1287</v>
      </c>
      <c r="D17630" t="s">
        <v>8640</v>
      </c>
      <c r="E17630" t="s">
        <v>75</v>
      </c>
      <c r="F17630" s="1" t="s">
        <v>204</v>
      </c>
      <c r="G17630" t="s">
        <v>167</v>
      </c>
      <c r="H17630" t="str">
        <f>VLOOKUP(F17630,Clubs!$A$1:$D$220,4,)</f>
        <v>031030</v>
      </c>
    </row>
    <row r="17631" spans="1:8">
      <c r="A17631">
        <v>2616264</v>
      </c>
      <c r="B17631" t="s">
        <v>2133</v>
      </c>
      <c r="C17631" t="s">
        <v>836</v>
      </c>
      <c r="D17631" t="s">
        <v>8640</v>
      </c>
      <c r="E17631" t="s">
        <v>75</v>
      </c>
      <c r="F17631" s="1" t="s">
        <v>339</v>
      </c>
      <c r="G17631" t="s">
        <v>211</v>
      </c>
      <c r="H17631" t="str">
        <f>VLOOKUP(F17631,Clubs!$A$1:$D$220,4,)</f>
        <v>065024</v>
      </c>
    </row>
    <row r="17632" spans="1:8">
      <c r="A17632">
        <v>2616273</v>
      </c>
      <c r="B17632" t="s">
        <v>616</v>
      </c>
      <c r="C17632" t="s">
        <v>768</v>
      </c>
      <c r="D17632" t="s">
        <v>115</v>
      </c>
      <c r="E17632" t="s">
        <v>71</v>
      </c>
      <c r="F17632" s="1" t="s">
        <v>347</v>
      </c>
      <c r="G17632" t="s">
        <v>74</v>
      </c>
      <c r="H17632" t="str">
        <f>VLOOKUP(F17632,Clubs!$A$1:$D$220,4,)</f>
        <v>031051</v>
      </c>
    </row>
    <row r="17633" spans="1:8">
      <c r="A17633">
        <v>2616274</v>
      </c>
      <c r="B17633" t="s">
        <v>11432</v>
      </c>
      <c r="C17633" t="s">
        <v>1375</v>
      </c>
      <c r="D17633" t="s">
        <v>8640</v>
      </c>
      <c r="E17633" t="s">
        <v>75</v>
      </c>
      <c r="F17633" s="1" t="s">
        <v>347</v>
      </c>
      <c r="G17633" t="s">
        <v>74</v>
      </c>
      <c r="H17633" t="str">
        <f>VLOOKUP(F17633,Clubs!$A$1:$D$220,4,)</f>
        <v>031051</v>
      </c>
    </row>
    <row r="17634" spans="1:8">
      <c r="A17634">
        <v>2616275</v>
      </c>
      <c r="B17634" t="s">
        <v>6526</v>
      </c>
      <c r="C17634" t="s">
        <v>618</v>
      </c>
      <c r="D17634" t="s">
        <v>8640</v>
      </c>
      <c r="E17634" t="s">
        <v>71</v>
      </c>
      <c r="F17634" s="1" t="s">
        <v>347</v>
      </c>
      <c r="G17634" t="s">
        <v>74</v>
      </c>
      <c r="H17634" t="str">
        <f>VLOOKUP(F17634,Clubs!$A$1:$D$220,4,)</f>
        <v>031051</v>
      </c>
    </row>
    <row r="17635" spans="1:8">
      <c r="A17635">
        <v>2616310</v>
      </c>
      <c r="B17635" t="s">
        <v>14781</v>
      </c>
      <c r="C17635" t="s">
        <v>1527</v>
      </c>
      <c r="D17635" t="s">
        <v>8640</v>
      </c>
      <c r="E17635" t="s">
        <v>75</v>
      </c>
      <c r="F17635" s="1" t="s">
        <v>280</v>
      </c>
      <c r="G17635" t="s">
        <v>74</v>
      </c>
      <c r="H17635" t="str">
        <f>VLOOKUP(F17635,Clubs!$A$1:$D$220,4,)</f>
        <v>031030</v>
      </c>
    </row>
    <row r="17636" spans="1:8">
      <c r="A17636">
        <v>2616340</v>
      </c>
      <c r="B17636" t="s">
        <v>1943</v>
      </c>
      <c r="C17636" t="s">
        <v>14782</v>
      </c>
      <c r="D17636" t="s">
        <v>109</v>
      </c>
      <c r="E17636" t="s">
        <v>71</v>
      </c>
      <c r="F17636" s="1" t="s">
        <v>326</v>
      </c>
      <c r="G17636" t="s">
        <v>74</v>
      </c>
      <c r="H17636" t="str">
        <f>VLOOKUP(F17636,Clubs!$A$1:$D$220,4,)</f>
        <v>009014</v>
      </c>
    </row>
    <row r="17637" spans="1:8">
      <c r="A17637">
        <v>2616409</v>
      </c>
      <c r="B17637" t="s">
        <v>14783</v>
      </c>
      <c r="C17637" t="s">
        <v>14784</v>
      </c>
      <c r="D17637" t="s">
        <v>115</v>
      </c>
      <c r="E17637" t="s">
        <v>75</v>
      </c>
      <c r="F17637" s="1" t="s">
        <v>197</v>
      </c>
      <c r="G17637" t="s">
        <v>74</v>
      </c>
      <c r="H17637" t="str">
        <f>VLOOKUP(F17637,Clubs!$A$1:$D$220,4,)</f>
        <v>031067</v>
      </c>
    </row>
    <row r="17638" spans="1:8">
      <c r="A17638">
        <v>2616412</v>
      </c>
      <c r="B17638" t="s">
        <v>10434</v>
      </c>
      <c r="C17638" t="s">
        <v>805</v>
      </c>
      <c r="D17638" t="s">
        <v>111</v>
      </c>
      <c r="E17638" t="s">
        <v>75</v>
      </c>
      <c r="F17638" s="1" t="s">
        <v>197</v>
      </c>
      <c r="G17638" t="s">
        <v>211</v>
      </c>
      <c r="H17638" t="str">
        <f>VLOOKUP(F17638,Clubs!$A$1:$D$220,4,)</f>
        <v>031067</v>
      </c>
    </row>
    <row r="17639" spans="1:8">
      <c r="A17639">
        <v>2616413</v>
      </c>
      <c r="B17639" t="s">
        <v>14785</v>
      </c>
      <c r="C17639" t="s">
        <v>2286</v>
      </c>
      <c r="D17639" t="s">
        <v>111</v>
      </c>
      <c r="E17639" t="s">
        <v>75</v>
      </c>
      <c r="F17639" s="1" t="s">
        <v>197</v>
      </c>
      <c r="G17639" t="s">
        <v>211</v>
      </c>
      <c r="H17639" t="str">
        <f>VLOOKUP(F17639,Clubs!$A$1:$D$220,4,)</f>
        <v>031067</v>
      </c>
    </row>
    <row r="17640" spans="1:8">
      <c r="A17640">
        <v>2616415</v>
      </c>
      <c r="B17640" t="s">
        <v>14786</v>
      </c>
      <c r="C17640" t="s">
        <v>2335</v>
      </c>
      <c r="D17640" t="s">
        <v>8640</v>
      </c>
      <c r="E17640" t="s">
        <v>71</v>
      </c>
      <c r="F17640" s="1" t="s">
        <v>220</v>
      </c>
      <c r="G17640" t="s">
        <v>201</v>
      </c>
      <c r="H17640" t="str">
        <f>VLOOKUP(F17640,Clubs!$A$1:$D$220,4,)</f>
        <v>031015</v>
      </c>
    </row>
    <row r="17641" spans="1:8">
      <c r="A17641">
        <v>2616416</v>
      </c>
      <c r="B17641" t="s">
        <v>586</v>
      </c>
      <c r="C17641" t="s">
        <v>1705</v>
      </c>
      <c r="D17641" t="s">
        <v>8640</v>
      </c>
      <c r="E17641" t="s">
        <v>71</v>
      </c>
      <c r="F17641" s="1" t="s">
        <v>220</v>
      </c>
      <c r="G17641" t="s">
        <v>201</v>
      </c>
      <c r="H17641" t="str">
        <f>VLOOKUP(F17641,Clubs!$A$1:$D$220,4,)</f>
        <v>031015</v>
      </c>
    </row>
    <row r="17642" spans="1:8">
      <c r="A17642">
        <v>2616417</v>
      </c>
      <c r="B17642" t="s">
        <v>9502</v>
      </c>
      <c r="C17642" t="s">
        <v>757</v>
      </c>
      <c r="D17642" t="s">
        <v>111</v>
      </c>
      <c r="E17642" t="s">
        <v>75</v>
      </c>
      <c r="F17642" s="1" t="s">
        <v>220</v>
      </c>
      <c r="G17642" t="s">
        <v>74</v>
      </c>
      <c r="H17642" t="str">
        <f>VLOOKUP(F17642,Clubs!$A$1:$D$220,4,)</f>
        <v>031015</v>
      </c>
    </row>
    <row r="17643" spans="1:8">
      <c r="A17643">
        <v>2616418</v>
      </c>
      <c r="B17643" t="s">
        <v>6492</v>
      </c>
      <c r="C17643" t="s">
        <v>651</v>
      </c>
      <c r="D17643" t="s">
        <v>111</v>
      </c>
      <c r="E17643" t="s">
        <v>75</v>
      </c>
      <c r="F17643" s="1" t="s">
        <v>220</v>
      </c>
      <c r="G17643" t="s">
        <v>74</v>
      </c>
      <c r="H17643" t="str">
        <f>VLOOKUP(F17643,Clubs!$A$1:$D$220,4,)</f>
        <v>031015</v>
      </c>
    </row>
    <row r="17644" spans="1:8">
      <c r="A17644">
        <v>2616419</v>
      </c>
      <c r="B17644" t="s">
        <v>14787</v>
      </c>
      <c r="C17644" t="s">
        <v>5515</v>
      </c>
      <c r="D17644" t="s">
        <v>8640</v>
      </c>
      <c r="E17644" t="s">
        <v>71</v>
      </c>
      <c r="F17644" s="1" t="s">
        <v>269</v>
      </c>
      <c r="G17644" t="s">
        <v>74</v>
      </c>
      <c r="H17644" t="str">
        <f>VLOOKUP(F17644,Clubs!$A$1:$D$220,4,)</f>
        <v>034069</v>
      </c>
    </row>
    <row r="17645" spans="1:8">
      <c r="A17645">
        <v>2616421</v>
      </c>
      <c r="B17645" t="s">
        <v>5805</v>
      </c>
      <c r="C17645" t="s">
        <v>1014</v>
      </c>
      <c r="D17645" t="s">
        <v>8640</v>
      </c>
      <c r="E17645" t="s">
        <v>75</v>
      </c>
      <c r="F17645" s="1" t="s">
        <v>310</v>
      </c>
      <c r="G17645" t="s">
        <v>167</v>
      </c>
      <c r="H17645" t="str">
        <f>VLOOKUP(F17645,Clubs!$A$1:$D$220,4,)</f>
        <v>065027</v>
      </c>
    </row>
    <row r="17646" spans="1:8">
      <c r="A17646">
        <v>2616426</v>
      </c>
      <c r="B17646" t="s">
        <v>1752</v>
      </c>
      <c r="C17646" t="s">
        <v>1131</v>
      </c>
      <c r="D17646" t="s">
        <v>8640</v>
      </c>
      <c r="E17646" t="s">
        <v>75</v>
      </c>
      <c r="F17646" s="1" t="s">
        <v>344</v>
      </c>
      <c r="G17646" t="s">
        <v>74</v>
      </c>
      <c r="H17646" t="str">
        <f>VLOOKUP(F17646,Clubs!$A$1:$D$220,4,)</f>
        <v>081059</v>
      </c>
    </row>
    <row r="17647" spans="1:8">
      <c r="A17647">
        <v>2616439</v>
      </c>
      <c r="B17647" t="s">
        <v>14788</v>
      </c>
      <c r="C17647" t="s">
        <v>14789</v>
      </c>
      <c r="D17647" t="s">
        <v>110</v>
      </c>
      <c r="E17647" t="s">
        <v>75</v>
      </c>
      <c r="F17647" s="1" t="s">
        <v>222</v>
      </c>
      <c r="G17647" t="s">
        <v>211</v>
      </c>
      <c r="H17647" t="str">
        <f>VLOOKUP(F17647,Clubs!$A$1:$D$220,4,)</f>
        <v>030004</v>
      </c>
    </row>
    <row r="17648" spans="1:8">
      <c r="A17648">
        <v>2616441</v>
      </c>
      <c r="B17648" t="s">
        <v>7074</v>
      </c>
      <c r="C17648" t="s">
        <v>658</v>
      </c>
      <c r="D17648" t="s">
        <v>8640</v>
      </c>
      <c r="E17648" t="s">
        <v>71</v>
      </c>
      <c r="F17648" s="1" t="s">
        <v>257</v>
      </c>
      <c r="G17648" t="s">
        <v>74</v>
      </c>
      <c r="H17648" t="str">
        <f>VLOOKUP(F17648,Clubs!$A$1:$D$220,4,)</f>
        <v>031003</v>
      </c>
    </row>
    <row r="17649" spans="1:8">
      <c r="A17649">
        <v>2616490</v>
      </c>
      <c r="B17649" t="s">
        <v>14790</v>
      </c>
      <c r="C17649" t="s">
        <v>1353</v>
      </c>
      <c r="D17649" t="s">
        <v>8640</v>
      </c>
      <c r="E17649" t="s">
        <v>71</v>
      </c>
      <c r="F17649" s="1" t="s">
        <v>348</v>
      </c>
      <c r="G17649" t="s">
        <v>211</v>
      </c>
      <c r="H17649" t="str">
        <f>VLOOKUP(F17649,Clubs!$A$1:$D$220,4,)</f>
        <v>031055</v>
      </c>
    </row>
    <row r="17650" spans="1:8">
      <c r="A17650">
        <v>2616521</v>
      </c>
      <c r="B17650" t="s">
        <v>14791</v>
      </c>
      <c r="C17650" t="s">
        <v>6639</v>
      </c>
      <c r="D17650" t="s">
        <v>111</v>
      </c>
      <c r="E17650" t="s">
        <v>75</v>
      </c>
      <c r="F17650" s="1" t="s">
        <v>288</v>
      </c>
      <c r="G17650" t="s">
        <v>74</v>
      </c>
      <c r="H17650" t="str">
        <f>VLOOKUP(F17650,Clubs!$A$1:$D$220,4,)</f>
        <v>065020</v>
      </c>
    </row>
    <row r="17651" spans="1:8">
      <c r="A17651">
        <v>2616524</v>
      </c>
      <c r="B17651" t="s">
        <v>14792</v>
      </c>
      <c r="C17651" t="s">
        <v>737</v>
      </c>
      <c r="D17651" t="s">
        <v>166</v>
      </c>
      <c r="E17651" t="s">
        <v>75</v>
      </c>
      <c r="F17651" s="1" t="s">
        <v>225</v>
      </c>
      <c r="G17651" t="s">
        <v>74</v>
      </c>
      <c r="H17651" t="str">
        <f>VLOOKUP(F17651,Clubs!$A$1:$D$220,4,)</f>
        <v>034073</v>
      </c>
    </row>
    <row r="17652" spans="1:8">
      <c r="A17652">
        <v>2616535</v>
      </c>
      <c r="B17652" t="s">
        <v>9934</v>
      </c>
      <c r="C17652" t="s">
        <v>796</v>
      </c>
      <c r="D17652" t="s">
        <v>115</v>
      </c>
      <c r="E17652" t="s">
        <v>75</v>
      </c>
      <c r="F17652" s="1" t="s">
        <v>323</v>
      </c>
      <c r="G17652" t="s">
        <v>211</v>
      </c>
      <c r="H17652" t="str">
        <f>VLOOKUP(F17652,Clubs!$A$1:$D$220,4,)</f>
        <v>031058</v>
      </c>
    </row>
    <row r="17653" spans="1:8">
      <c r="A17653">
        <v>2616567</v>
      </c>
      <c r="B17653" t="s">
        <v>14793</v>
      </c>
      <c r="C17653" t="s">
        <v>875</v>
      </c>
      <c r="D17653" t="s">
        <v>165</v>
      </c>
      <c r="E17653" t="s">
        <v>75</v>
      </c>
      <c r="F17653" s="1" t="s">
        <v>266</v>
      </c>
      <c r="G17653" t="s">
        <v>74</v>
      </c>
      <c r="H17653" t="str">
        <f>VLOOKUP(F17653,Clubs!$A$1:$D$220,4,)</f>
        <v>046008</v>
      </c>
    </row>
    <row r="17654" spans="1:8">
      <c r="A17654">
        <v>2616569</v>
      </c>
      <c r="B17654" t="s">
        <v>14794</v>
      </c>
      <c r="C17654" t="s">
        <v>1129</v>
      </c>
      <c r="D17654" t="s">
        <v>8640</v>
      </c>
      <c r="E17654" t="s">
        <v>71</v>
      </c>
      <c r="F17654" s="1" t="s">
        <v>197</v>
      </c>
      <c r="G17654" t="s">
        <v>74</v>
      </c>
      <c r="H17654" t="str">
        <f>VLOOKUP(F17654,Clubs!$A$1:$D$220,4,)</f>
        <v>031067</v>
      </c>
    </row>
    <row r="17655" spans="1:8">
      <c r="A17655">
        <v>2616576</v>
      </c>
      <c r="B17655" t="s">
        <v>1649</v>
      </c>
      <c r="C17655" t="s">
        <v>827</v>
      </c>
      <c r="D17655" t="s">
        <v>8640</v>
      </c>
      <c r="E17655" t="s">
        <v>71</v>
      </c>
      <c r="F17655" s="1" t="s">
        <v>283</v>
      </c>
      <c r="G17655" t="s">
        <v>211</v>
      </c>
      <c r="H17655" t="str">
        <f>VLOOKUP(F17655,Clubs!$A$1:$D$220,4,)</f>
        <v>012005</v>
      </c>
    </row>
    <row r="17656" spans="1:8">
      <c r="A17656">
        <v>2616624</v>
      </c>
      <c r="B17656" t="s">
        <v>14795</v>
      </c>
      <c r="C17656" t="s">
        <v>593</v>
      </c>
      <c r="D17656" t="s">
        <v>8640</v>
      </c>
      <c r="E17656" t="s">
        <v>71</v>
      </c>
      <c r="F17656" s="1" t="s">
        <v>10843</v>
      </c>
      <c r="G17656" t="s">
        <v>211</v>
      </c>
      <c r="H17656" t="str">
        <f>VLOOKUP(F17656,Clubs!$A$1:$D$220,4,)</f>
        <v>011032</v>
      </c>
    </row>
    <row r="17657" spans="1:8">
      <c r="A17657">
        <v>2616628</v>
      </c>
      <c r="B17657" t="s">
        <v>3404</v>
      </c>
      <c r="C17657" t="s">
        <v>1100</v>
      </c>
      <c r="D17657" t="s">
        <v>166</v>
      </c>
      <c r="E17657" t="s">
        <v>75</v>
      </c>
      <c r="F17657" s="1" t="s">
        <v>266</v>
      </c>
      <c r="G17657" t="s">
        <v>74</v>
      </c>
      <c r="H17657" t="str">
        <f>VLOOKUP(F17657,Clubs!$A$1:$D$220,4,)</f>
        <v>046008</v>
      </c>
    </row>
    <row r="17658" spans="1:8">
      <c r="A17658">
        <v>2616646</v>
      </c>
      <c r="B17658" t="s">
        <v>14734</v>
      </c>
      <c r="C17658" t="s">
        <v>1114</v>
      </c>
      <c r="D17658" t="s">
        <v>115</v>
      </c>
      <c r="E17658" t="s">
        <v>71</v>
      </c>
      <c r="F17658" s="1" t="s">
        <v>250</v>
      </c>
      <c r="G17658" t="s">
        <v>74</v>
      </c>
      <c r="H17658" t="str">
        <f>VLOOKUP(F17658,Clubs!$A$1:$D$220,4,)</f>
        <v>046009</v>
      </c>
    </row>
    <row r="17659" spans="1:8">
      <c r="A17659">
        <v>2616657</v>
      </c>
      <c r="B17659" t="s">
        <v>14796</v>
      </c>
      <c r="C17659" t="s">
        <v>618</v>
      </c>
      <c r="D17659" t="s">
        <v>8640</v>
      </c>
      <c r="E17659" t="s">
        <v>71</v>
      </c>
      <c r="F17659" s="1" t="s">
        <v>339</v>
      </c>
      <c r="G17659" t="s">
        <v>211</v>
      </c>
      <c r="H17659" t="str">
        <f>VLOOKUP(F17659,Clubs!$A$1:$D$220,4,)</f>
        <v>065024</v>
      </c>
    </row>
    <row r="17660" spans="1:8">
      <c r="A17660">
        <v>2616666</v>
      </c>
      <c r="B17660" t="s">
        <v>14797</v>
      </c>
      <c r="C17660" t="s">
        <v>624</v>
      </c>
      <c r="D17660" t="s">
        <v>109</v>
      </c>
      <c r="E17660" t="s">
        <v>75</v>
      </c>
      <c r="F17660" s="1" t="s">
        <v>248</v>
      </c>
      <c r="G17660" t="s">
        <v>74</v>
      </c>
      <c r="H17660" t="str">
        <f>VLOOKUP(F17660,Clubs!$A$1:$D$220,4,)</f>
        <v>034021</v>
      </c>
    </row>
    <row r="17661" spans="1:8">
      <c r="A17661">
        <v>2616695</v>
      </c>
      <c r="B17661" t="s">
        <v>792</v>
      </c>
      <c r="C17661" t="s">
        <v>5927</v>
      </c>
      <c r="D17661" t="s">
        <v>165</v>
      </c>
      <c r="E17661" t="s">
        <v>75</v>
      </c>
      <c r="F17661" s="1" t="s">
        <v>329</v>
      </c>
      <c r="G17661" t="s">
        <v>74</v>
      </c>
      <c r="H17661" t="str">
        <f>VLOOKUP(F17661,Clubs!$A$1:$D$220,4,)</f>
        <v>031050</v>
      </c>
    </row>
    <row r="17662" spans="1:8">
      <c r="A17662">
        <v>2616701</v>
      </c>
      <c r="B17662" t="s">
        <v>14798</v>
      </c>
      <c r="C17662" t="s">
        <v>1123</v>
      </c>
      <c r="D17662" t="s">
        <v>8640</v>
      </c>
      <c r="E17662" t="s">
        <v>75</v>
      </c>
      <c r="F17662" s="1" t="s">
        <v>246</v>
      </c>
      <c r="G17662" t="s">
        <v>201</v>
      </c>
      <c r="H17662" t="str">
        <f>VLOOKUP(F17662,Clubs!$A$1:$D$220,4,)</f>
        <v>011024</v>
      </c>
    </row>
    <row r="17663" spans="1:8">
      <c r="A17663">
        <v>2616702</v>
      </c>
      <c r="B17663" t="s">
        <v>14798</v>
      </c>
      <c r="C17663" t="s">
        <v>865</v>
      </c>
      <c r="D17663" t="s">
        <v>8640</v>
      </c>
      <c r="E17663" t="s">
        <v>71</v>
      </c>
      <c r="F17663" s="1" t="s">
        <v>246</v>
      </c>
      <c r="G17663" t="s">
        <v>201</v>
      </c>
      <c r="H17663" t="str">
        <f>VLOOKUP(F17663,Clubs!$A$1:$D$220,4,)</f>
        <v>011024</v>
      </c>
    </row>
    <row r="17664" spans="1:8">
      <c r="A17664">
        <v>2616740</v>
      </c>
      <c r="B17664" t="s">
        <v>14799</v>
      </c>
      <c r="C17664" t="s">
        <v>1337</v>
      </c>
      <c r="D17664" t="s">
        <v>111</v>
      </c>
      <c r="E17664" t="s">
        <v>71</v>
      </c>
      <c r="F17664" s="1" t="s">
        <v>314</v>
      </c>
      <c r="G17664" t="s">
        <v>211</v>
      </c>
      <c r="H17664" t="str">
        <f>VLOOKUP(F17664,Clubs!$A$1:$D$220,4,)</f>
        <v>034457</v>
      </c>
    </row>
    <row r="17665" spans="1:8">
      <c r="A17665">
        <v>2616747</v>
      </c>
      <c r="B17665" t="s">
        <v>14800</v>
      </c>
      <c r="C17665" t="s">
        <v>1013</v>
      </c>
      <c r="D17665" t="s">
        <v>8640</v>
      </c>
      <c r="E17665" t="s">
        <v>71</v>
      </c>
      <c r="F17665" s="1" t="s">
        <v>213</v>
      </c>
      <c r="G17665" t="s">
        <v>74</v>
      </c>
      <c r="H17665" t="str">
        <f>VLOOKUP(F17665,Clubs!$A$1:$D$220,4,)</f>
        <v>066032</v>
      </c>
    </row>
    <row r="17666" spans="1:8">
      <c r="A17666">
        <v>2616754</v>
      </c>
      <c r="B17666" t="s">
        <v>14801</v>
      </c>
      <c r="C17666" t="s">
        <v>673</v>
      </c>
      <c r="D17666" t="s">
        <v>8640</v>
      </c>
      <c r="E17666" t="s">
        <v>71</v>
      </c>
      <c r="F17666" s="1" t="s">
        <v>334</v>
      </c>
      <c r="G17666" t="s">
        <v>74</v>
      </c>
      <c r="H17666" t="str">
        <f>VLOOKUP(F17666,Clubs!$A$1:$D$220,4,)</f>
        <v>065019</v>
      </c>
    </row>
    <row r="17667" spans="1:8">
      <c r="A17667">
        <v>2616761</v>
      </c>
      <c r="B17667" t="s">
        <v>14802</v>
      </c>
      <c r="C17667" t="s">
        <v>746</v>
      </c>
      <c r="D17667" t="s">
        <v>109</v>
      </c>
      <c r="E17667" t="s">
        <v>75</v>
      </c>
      <c r="F17667" s="1" t="s">
        <v>221</v>
      </c>
      <c r="G17667" t="s">
        <v>74</v>
      </c>
      <c r="H17667" t="str">
        <f>VLOOKUP(F17667,Clubs!$A$1:$D$220,4,)</f>
        <v>030067</v>
      </c>
    </row>
    <row r="17668" spans="1:8">
      <c r="A17668">
        <v>2616765</v>
      </c>
      <c r="B17668" t="s">
        <v>14803</v>
      </c>
      <c r="C17668" t="s">
        <v>1049</v>
      </c>
      <c r="D17668" t="s">
        <v>8640</v>
      </c>
      <c r="E17668" t="s">
        <v>75</v>
      </c>
      <c r="F17668" s="1" t="s">
        <v>271</v>
      </c>
      <c r="G17668" t="s">
        <v>74</v>
      </c>
      <c r="H17668" t="str">
        <f>VLOOKUP(F17668,Clubs!$A$1:$D$220,4,)</f>
        <v>082017</v>
      </c>
    </row>
    <row r="17669" spans="1:8">
      <c r="A17669">
        <v>2616769</v>
      </c>
      <c r="B17669" t="s">
        <v>10205</v>
      </c>
      <c r="C17669" t="s">
        <v>1908</v>
      </c>
      <c r="D17669" t="s">
        <v>165</v>
      </c>
      <c r="E17669" t="s">
        <v>75</v>
      </c>
      <c r="F17669" s="1" t="s">
        <v>8539</v>
      </c>
      <c r="G17669" t="s">
        <v>74</v>
      </c>
      <c r="H17669" t="str">
        <f>VLOOKUP(F17669,Clubs!$A$1:$D$220,4,)</f>
        <v>066037</v>
      </c>
    </row>
    <row r="17670" spans="1:8">
      <c r="A17670">
        <v>2616865</v>
      </c>
      <c r="B17670" t="s">
        <v>14804</v>
      </c>
      <c r="C17670" t="s">
        <v>786</v>
      </c>
      <c r="D17670" t="s">
        <v>109</v>
      </c>
      <c r="E17670" t="s">
        <v>75</v>
      </c>
      <c r="F17670" s="1" t="s">
        <v>210</v>
      </c>
      <c r="G17670" t="s">
        <v>201</v>
      </c>
      <c r="H17670" t="str">
        <f>VLOOKUP(F17670,Clubs!$A$1:$D$220,4,)</f>
        <v>081041</v>
      </c>
    </row>
    <row r="17671" spans="1:8">
      <c r="A17671">
        <v>2616904</v>
      </c>
      <c r="B17671" t="s">
        <v>14805</v>
      </c>
      <c r="C17671" t="s">
        <v>763</v>
      </c>
      <c r="D17671" t="s">
        <v>165</v>
      </c>
      <c r="E17671" t="s">
        <v>75</v>
      </c>
      <c r="F17671" s="1" t="s">
        <v>314</v>
      </c>
      <c r="G17671" t="s">
        <v>74</v>
      </c>
      <c r="H17671" t="str">
        <f>VLOOKUP(F17671,Clubs!$A$1:$D$220,4,)</f>
        <v>034457</v>
      </c>
    </row>
    <row r="17672" spans="1:8">
      <c r="A17672">
        <v>2616945</v>
      </c>
      <c r="B17672" t="s">
        <v>14806</v>
      </c>
      <c r="C17672" t="s">
        <v>885</v>
      </c>
      <c r="D17672" t="s">
        <v>8640</v>
      </c>
      <c r="E17672" t="s">
        <v>75</v>
      </c>
      <c r="F17672" s="1" t="s">
        <v>200</v>
      </c>
      <c r="G17672" t="s">
        <v>167</v>
      </c>
      <c r="H17672" t="str">
        <f>VLOOKUP(F17672,Clubs!$A$1:$D$220,4,)</f>
        <v>011024</v>
      </c>
    </row>
    <row r="17673" spans="1:8">
      <c r="A17673">
        <v>2616974</v>
      </c>
      <c r="B17673" t="s">
        <v>10530</v>
      </c>
      <c r="C17673" t="s">
        <v>2083</v>
      </c>
      <c r="D17673" t="s">
        <v>166</v>
      </c>
      <c r="E17673" t="s">
        <v>75</v>
      </c>
      <c r="F17673" s="1" t="s">
        <v>322</v>
      </c>
      <c r="G17673" t="s">
        <v>74</v>
      </c>
      <c r="H17673" t="str">
        <f>VLOOKUP(F17673,Clubs!$A$1:$D$220,4,)</f>
        <v>048008</v>
      </c>
    </row>
    <row r="17674" spans="1:8">
      <c r="A17674">
        <v>2616975</v>
      </c>
      <c r="B17674" t="s">
        <v>14807</v>
      </c>
      <c r="C17674" t="s">
        <v>5101</v>
      </c>
      <c r="D17674" t="s">
        <v>165</v>
      </c>
      <c r="E17674" t="s">
        <v>71</v>
      </c>
      <c r="F17674" s="1" t="s">
        <v>263</v>
      </c>
      <c r="G17674" t="s">
        <v>74</v>
      </c>
      <c r="H17674" t="str">
        <f>VLOOKUP(F17674,Clubs!$A$1:$D$220,4,)</f>
        <v>034062</v>
      </c>
    </row>
    <row r="17675" spans="1:8">
      <c r="A17675">
        <v>2617057</v>
      </c>
      <c r="B17675" t="s">
        <v>14808</v>
      </c>
      <c r="C17675" t="s">
        <v>1375</v>
      </c>
      <c r="D17675" t="s">
        <v>8640</v>
      </c>
      <c r="E17675" t="s">
        <v>75</v>
      </c>
      <c r="F17675" s="1" t="s">
        <v>336</v>
      </c>
      <c r="G17675" t="s">
        <v>74</v>
      </c>
      <c r="H17675" t="str">
        <f>VLOOKUP(F17675,Clubs!$A$1:$D$220,4,)</f>
        <v>030076</v>
      </c>
    </row>
    <row r="17676" spans="1:8">
      <c r="A17676">
        <v>2617069</v>
      </c>
      <c r="B17676" t="s">
        <v>616</v>
      </c>
      <c r="C17676" t="s">
        <v>5567</v>
      </c>
      <c r="D17676" t="s">
        <v>111</v>
      </c>
      <c r="E17676" t="s">
        <v>75</v>
      </c>
      <c r="F17676" s="1" t="s">
        <v>306</v>
      </c>
      <c r="G17676" t="s">
        <v>211</v>
      </c>
      <c r="H17676" t="str">
        <f>VLOOKUP(F17676,Clubs!$A$1:$D$220,4,)</f>
        <v>066006</v>
      </c>
    </row>
    <row r="17677" spans="1:8">
      <c r="A17677">
        <v>2617079</v>
      </c>
      <c r="B17677" t="s">
        <v>7882</v>
      </c>
      <c r="C17677" t="s">
        <v>2067</v>
      </c>
      <c r="D17677" t="s">
        <v>109</v>
      </c>
      <c r="E17677" t="s">
        <v>71</v>
      </c>
      <c r="F17677" s="1" t="s">
        <v>8539</v>
      </c>
      <c r="G17677" t="s">
        <v>74</v>
      </c>
      <c r="H17677" t="str">
        <f>VLOOKUP(F17677,Clubs!$A$1:$D$220,4,)</f>
        <v>066037</v>
      </c>
    </row>
    <row r="17678" spans="1:8">
      <c r="A17678">
        <v>2617092</v>
      </c>
      <c r="B17678" t="s">
        <v>14809</v>
      </c>
      <c r="C17678" t="s">
        <v>4151</v>
      </c>
      <c r="D17678" t="s">
        <v>8640</v>
      </c>
      <c r="E17678" t="s">
        <v>71</v>
      </c>
      <c r="F17678" s="1" t="s">
        <v>214</v>
      </c>
      <c r="G17678" t="s">
        <v>74</v>
      </c>
      <c r="H17678" t="str">
        <f>VLOOKUP(F17678,Clubs!$A$1:$D$220,4,)</f>
        <v>034038</v>
      </c>
    </row>
    <row r="17679" spans="1:8">
      <c r="A17679">
        <v>2617114</v>
      </c>
      <c r="B17679" t="s">
        <v>13985</v>
      </c>
      <c r="C17679" t="s">
        <v>1212</v>
      </c>
      <c r="D17679" t="s">
        <v>8640</v>
      </c>
      <c r="E17679" t="s">
        <v>75</v>
      </c>
      <c r="F17679" s="1" t="s">
        <v>197</v>
      </c>
      <c r="G17679" t="s">
        <v>211</v>
      </c>
      <c r="H17679" t="str">
        <f>VLOOKUP(F17679,Clubs!$A$1:$D$220,4,)</f>
        <v>031067</v>
      </c>
    </row>
    <row r="17680" spans="1:8">
      <c r="A17680">
        <v>2617123</v>
      </c>
      <c r="B17680" t="s">
        <v>14810</v>
      </c>
      <c r="C17680" t="s">
        <v>14811</v>
      </c>
      <c r="D17680" t="s">
        <v>110</v>
      </c>
      <c r="E17680" t="s">
        <v>75</v>
      </c>
      <c r="F17680" s="1" t="s">
        <v>215</v>
      </c>
      <c r="G17680" t="s">
        <v>74</v>
      </c>
      <c r="H17680" t="str">
        <f>VLOOKUP(F17680,Clubs!$A$1:$D$220,4,)</f>
        <v>031042</v>
      </c>
    </row>
    <row r="17681" spans="1:8">
      <c r="A17681">
        <v>2617142</v>
      </c>
      <c r="B17681" t="s">
        <v>14812</v>
      </c>
      <c r="C17681" t="s">
        <v>1267</v>
      </c>
      <c r="D17681" t="s">
        <v>8640</v>
      </c>
      <c r="E17681" t="s">
        <v>75</v>
      </c>
      <c r="F17681" s="1" t="s">
        <v>336</v>
      </c>
      <c r="G17681" t="s">
        <v>211</v>
      </c>
      <c r="H17681" t="str">
        <f>VLOOKUP(F17681,Clubs!$A$1:$D$220,4,)</f>
        <v>030076</v>
      </c>
    </row>
    <row r="17682" spans="1:8">
      <c r="A17682">
        <v>2617147</v>
      </c>
      <c r="B17682" t="s">
        <v>716</v>
      </c>
      <c r="C17682" t="s">
        <v>1028</v>
      </c>
      <c r="D17682" t="s">
        <v>8640</v>
      </c>
      <c r="E17682" t="s">
        <v>75</v>
      </c>
      <c r="F17682" s="1" t="s">
        <v>294</v>
      </c>
      <c r="G17682" t="s">
        <v>211</v>
      </c>
      <c r="H17682" t="str">
        <f>VLOOKUP(F17682,Clubs!$A$1:$D$220,4,)</f>
        <v>081017</v>
      </c>
    </row>
    <row r="17683" spans="1:8">
      <c r="A17683">
        <v>2617157</v>
      </c>
      <c r="B17683" t="s">
        <v>1574</v>
      </c>
      <c r="C17683" t="s">
        <v>721</v>
      </c>
      <c r="D17683" t="s">
        <v>109</v>
      </c>
      <c r="E17683" t="s">
        <v>71</v>
      </c>
      <c r="F17683" s="1" t="s">
        <v>8539</v>
      </c>
      <c r="G17683" t="s">
        <v>74</v>
      </c>
      <c r="H17683" t="str">
        <f>VLOOKUP(F17683,Clubs!$A$1:$D$220,4,)</f>
        <v>066037</v>
      </c>
    </row>
    <row r="17684" spans="1:8">
      <c r="A17684">
        <v>2617186</v>
      </c>
      <c r="B17684" t="s">
        <v>14813</v>
      </c>
      <c r="C17684" t="s">
        <v>14814</v>
      </c>
      <c r="D17684" t="s">
        <v>166</v>
      </c>
      <c r="E17684" t="s">
        <v>71</v>
      </c>
      <c r="F17684" s="1" t="s">
        <v>208</v>
      </c>
      <c r="G17684" t="s">
        <v>74</v>
      </c>
      <c r="H17684" t="str">
        <f>VLOOKUP(F17684,Clubs!$A$1:$D$220,4,)</f>
        <v>030059</v>
      </c>
    </row>
    <row r="17685" spans="1:8">
      <c r="A17685">
        <v>2617205</v>
      </c>
      <c r="B17685" t="s">
        <v>811</v>
      </c>
      <c r="C17685" t="s">
        <v>831</v>
      </c>
      <c r="D17685" t="s">
        <v>8640</v>
      </c>
      <c r="E17685" t="s">
        <v>71</v>
      </c>
      <c r="F17685" s="1" t="s">
        <v>225</v>
      </c>
      <c r="G17685" t="s">
        <v>201</v>
      </c>
      <c r="H17685" t="str">
        <f>VLOOKUP(F17685,Clubs!$A$1:$D$220,4,)</f>
        <v>034073</v>
      </c>
    </row>
    <row r="17686" spans="1:8">
      <c r="A17686">
        <v>2617247</v>
      </c>
      <c r="B17686" t="s">
        <v>1365</v>
      </c>
      <c r="C17686" t="s">
        <v>2145</v>
      </c>
      <c r="D17686" t="s">
        <v>8640</v>
      </c>
      <c r="E17686" t="s">
        <v>75</v>
      </c>
      <c r="F17686" s="1" t="s">
        <v>204</v>
      </c>
      <c r="G17686" t="s">
        <v>74</v>
      </c>
      <c r="H17686" t="str">
        <f>VLOOKUP(F17686,Clubs!$A$1:$D$220,4,)</f>
        <v>031030</v>
      </c>
    </row>
    <row r="17687" spans="1:8">
      <c r="A17687">
        <v>2617248</v>
      </c>
      <c r="B17687" t="s">
        <v>14815</v>
      </c>
      <c r="C17687" t="s">
        <v>723</v>
      </c>
      <c r="D17687" t="s">
        <v>8640</v>
      </c>
      <c r="E17687" t="s">
        <v>71</v>
      </c>
      <c r="F17687" s="1" t="s">
        <v>275</v>
      </c>
      <c r="G17687" t="s">
        <v>201</v>
      </c>
      <c r="H17687" t="str">
        <f>VLOOKUP(F17687,Clubs!$A$1:$D$220,4,)</f>
        <v>081061</v>
      </c>
    </row>
    <row r="17688" spans="1:8">
      <c r="A17688">
        <v>2617275</v>
      </c>
      <c r="B17688" t="s">
        <v>1175</v>
      </c>
      <c r="C17688" t="s">
        <v>3141</v>
      </c>
      <c r="D17688" t="s">
        <v>165</v>
      </c>
      <c r="E17688" t="s">
        <v>75</v>
      </c>
      <c r="F17688" s="1" t="s">
        <v>336</v>
      </c>
      <c r="G17688" t="s">
        <v>74</v>
      </c>
      <c r="H17688" t="str">
        <f>VLOOKUP(F17688,Clubs!$A$1:$D$220,4,)</f>
        <v>030076</v>
      </c>
    </row>
    <row r="17689" spans="1:8">
      <c r="A17689">
        <v>2617293</v>
      </c>
      <c r="B17689" t="s">
        <v>3567</v>
      </c>
      <c r="C17689" t="s">
        <v>620</v>
      </c>
      <c r="D17689" t="s">
        <v>111</v>
      </c>
      <c r="E17689" t="s">
        <v>75</v>
      </c>
      <c r="F17689" s="1" t="s">
        <v>222</v>
      </c>
      <c r="G17689" t="s">
        <v>74</v>
      </c>
      <c r="H17689" t="str">
        <f>VLOOKUP(F17689,Clubs!$A$1:$D$220,4,)</f>
        <v>030004</v>
      </c>
    </row>
    <row r="17690" spans="1:8">
      <c r="A17690">
        <v>2617299</v>
      </c>
      <c r="B17690" t="s">
        <v>14816</v>
      </c>
      <c r="C17690" t="s">
        <v>784</v>
      </c>
      <c r="D17690" t="s">
        <v>8640</v>
      </c>
      <c r="E17690" t="s">
        <v>75</v>
      </c>
      <c r="F17690" s="1" t="s">
        <v>271</v>
      </c>
      <c r="G17690" t="s">
        <v>201</v>
      </c>
      <c r="H17690" t="str">
        <f>VLOOKUP(F17690,Clubs!$A$1:$D$220,4,)</f>
        <v>082017</v>
      </c>
    </row>
    <row r="17691" spans="1:8">
      <c r="A17691">
        <v>2617322</v>
      </c>
      <c r="B17691" t="s">
        <v>14817</v>
      </c>
      <c r="C17691" t="s">
        <v>769</v>
      </c>
      <c r="D17691" t="s">
        <v>111</v>
      </c>
      <c r="E17691" t="s">
        <v>75</v>
      </c>
      <c r="F17691" s="1" t="s">
        <v>341</v>
      </c>
      <c r="G17691" t="s">
        <v>211</v>
      </c>
      <c r="H17691" t="str">
        <f>VLOOKUP(F17691,Clubs!$A$1:$D$220,4,)</f>
        <v>011024</v>
      </c>
    </row>
    <row r="17692" spans="1:8">
      <c r="A17692">
        <v>2617362</v>
      </c>
      <c r="B17692" t="s">
        <v>3634</v>
      </c>
      <c r="C17692" t="s">
        <v>800</v>
      </c>
      <c r="D17692" t="s">
        <v>165</v>
      </c>
      <c r="E17692" t="s">
        <v>71</v>
      </c>
      <c r="F17692" s="1" t="s">
        <v>266</v>
      </c>
      <c r="G17692" t="s">
        <v>74</v>
      </c>
      <c r="H17692" t="str">
        <f>VLOOKUP(F17692,Clubs!$A$1:$D$220,4,)</f>
        <v>046008</v>
      </c>
    </row>
    <row r="17693" spans="1:8">
      <c r="A17693">
        <v>2617365</v>
      </c>
      <c r="B17693" t="s">
        <v>11851</v>
      </c>
      <c r="C17693" t="s">
        <v>1160</v>
      </c>
      <c r="D17693" t="s">
        <v>110</v>
      </c>
      <c r="E17693" t="s">
        <v>71</v>
      </c>
      <c r="F17693" s="1" t="s">
        <v>298</v>
      </c>
      <c r="G17693" t="s">
        <v>74</v>
      </c>
      <c r="H17693" t="str">
        <f>VLOOKUP(F17693,Clubs!$A$1:$D$220,4,)</f>
        <v>034066</v>
      </c>
    </row>
    <row r="17694" spans="1:8">
      <c r="A17694">
        <v>2617373</v>
      </c>
      <c r="B17694" t="s">
        <v>14818</v>
      </c>
      <c r="C17694" t="s">
        <v>805</v>
      </c>
      <c r="D17694" t="s">
        <v>166</v>
      </c>
      <c r="E17694" t="s">
        <v>75</v>
      </c>
      <c r="F17694" s="1" t="s">
        <v>213</v>
      </c>
      <c r="G17694" t="s">
        <v>74</v>
      </c>
      <c r="H17694" t="str">
        <f>VLOOKUP(F17694,Clubs!$A$1:$D$220,4,)</f>
        <v>066032</v>
      </c>
    </row>
    <row r="17695" spans="1:8">
      <c r="A17695">
        <v>2617374</v>
      </c>
      <c r="B17695" t="s">
        <v>14819</v>
      </c>
      <c r="C17695" t="s">
        <v>14820</v>
      </c>
      <c r="D17695" t="s">
        <v>166</v>
      </c>
      <c r="E17695" t="s">
        <v>71</v>
      </c>
      <c r="F17695" s="1" t="s">
        <v>263</v>
      </c>
      <c r="G17695" t="s">
        <v>74</v>
      </c>
      <c r="H17695" t="str">
        <f>VLOOKUP(F17695,Clubs!$A$1:$D$220,4,)</f>
        <v>034062</v>
      </c>
    </row>
    <row r="17696" spans="1:8">
      <c r="A17696">
        <v>2617379</v>
      </c>
      <c r="B17696" t="s">
        <v>14821</v>
      </c>
      <c r="C17696" t="s">
        <v>4645</v>
      </c>
      <c r="D17696" t="s">
        <v>115</v>
      </c>
      <c r="E17696" t="s">
        <v>75</v>
      </c>
      <c r="F17696" s="1" t="s">
        <v>8524</v>
      </c>
      <c r="G17696" t="s">
        <v>74</v>
      </c>
      <c r="H17696" t="str">
        <f>VLOOKUP(F17696,Clubs!$A$1:$D$220,4,)</f>
        <v>030076</v>
      </c>
    </row>
    <row r="17697" spans="1:8">
      <c r="A17697">
        <v>2617396</v>
      </c>
      <c r="B17697" t="s">
        <v>6412</v>
      </c>
      <c r="C17697" t="s">
        <v>918</v>
      </c>
      <c r="D17697" t="s">
        <v>8640</v>
      </c>
      <c r="E17697" t="s">
        <v>71</v>
      </c>
      <c r="F17697" s="1" t="s">
        <v>213</v>
      </c>
      <c r="G17697" t="s">
        <v>74</v>
      </c>
      <c r="H17697" t="str">
        <f>VLOOKUP(F17697,Clubs!$A$1:$D$220,4,)</f>
        <v>066032</v>
      </c>
    </row>
    <row r="17698" spans="1:8">
      <c r="A17698">
        <v>2617403</v>
      </c>
      <c r="B17698" t="s">
        <v>14822</v>
      </c>
      <c r="C17698" t="s">
        <v>9172</v>
      </c>
      <c r="D17698" t="s">
        <v>115</v>
      </c>
      <c r="E17698" t="s">
        <v>71</v>
      </c>
      <c r="F17698" s="1" t="s">
        <v>271</v>
      </c>
      <c r="G17698" t="s">
        <v>74</v>
      </c>
      <c r="H17698" t="str">
        <f>VLOOKUP(F17698,Clubs!$A$1:$D$220,4,)</f>
        <v>082017</v>
      </c>
    </row>
    <row r="17699" spans="1:8">
      <c r="A17699">
        <v>2617414</v>
      </c>
      <c r="B17699" t="s">
        <v>13377</v>
      </c>
      <c r="C17699" t="s">
        <v>799</v>
      </c>
      <c r="D17699" t="s">
        <v>109</v>
      </c>
      <c r="E17699" t="s">
        <v>75</v>
      </c>
      <c r="F17699" s="1" t="s">
        <v>271</v>
      </c>
      <c r="G17699" t="s">
        <v>74</v>
      </c>
      <c r="H17699" t="str">
        <f>VLOOKUP(F17699,Clubs!$A$1:$D$220,4,)</f>
        <v>082017</v>
      </c>
    </row>
    <row r="17700" spans="1:8">
      <c r="A17700">
        <v>2617422</v>
      </c>
      <c r="B17700" t="s">
        <v>811</v>
      </c>
      <c r="C17700" t="s">
        <v>616</v>
      </c>
      <c r="D17700" t="s">
        <v>109</v>
      </c>
      <c r="E17700" t="s">
        <v>75</v>
      </c>
      <c r="F17700" s="1" t="s">
        <v>326</v>
      </c>
      <c r="G17700" t="s">
        <v>74</v>
      </c>
      <c r="H17700" t="str">
        <f>VLOOKUP(F17700,Clubs!$A$1:$D$220,4,)</f>
        <v>009014</v>
      </c>
    </row>
    <row r="17701" spans="1:8">
      <c r="A17701">
        <v>2617443</v>
      </c>
      <c r="B17701" t="s">
        <v>14822</v>
      </c>
      <c r="C17701" t="s">
        <v>612</v>
      </c>
      <c r="D17701" t="s">
        <v>115</v>
      </c>
      <c r="E17701" t="s">
        <v>71</v>
      </c>
      <c r="F17701" s="1" t="s">
        <v>271</v>
      </c>
      <c r="G17701" t="s">
        <v>74</v>
      </c>
      <c r="H17701" t="str">
        <f>VLOOKUP(F17701,Clubs!$A$1:$D$220,4,)</f>
        <v>082017</v>
      </c>
    </row>
    <row r="17702" spans="1:8">
      <c r="A17702">
        <v>2617444</v>
      </c>
      <c r="B17702" t="s">
        <v>14823</v>
      </c>
      <c r="C17702" t="s">
        <v>1150</v>
      </c>
      <c r="D17702" t="s">
        <v>110</v>
      </c>
      <c r="E17702" t="s">
        <v>75</v>
      </c>
      <c r="F17702" s="1" t="s">
        <v>303</v>
      </c>
      <c r="G17702" t="s">
        <v>74</v>
      </c>
      <c r="H17702" t="str">
        <f>VLOOKUP(F17702,Clubs!$A$1:$D$220,4,)</f>
        <v>048006</v>
      </c>
    </row>
    <row r="17703" spans="1:8">
      <c r="A17703">
        <v>2617446</v>
      </c>
      <c r="B17703" t="s">
        <v>7221</v>
      </c>
      <c r="C17703" t="s">
        <v>578</v>
      </c>
      <c r="D17703" t="s">
        <v>109</v>
      </c>
      <c r="E17703" t="s">
        <v>71</v>
      </c>
      <c r="F17703" s="1" t="s">
        <v>213</v>
      </c>
      <c r="G17703" t="s">
        <v>74</v>
      </c>
      <c r="H17703" t="str">
        <f>VLOOKUP(F17703,Clubs!$A$1:$D$220,4,)</f>
        <v>066032</v>
      </c>
    </row>
    <row r="17704" spans="1:8">
      <c r="A17704">
        <v>2617503</v>
      </c>
      <c r="B17704" t="s">
        <v>14824</v>
      </c>
      <c r="C17704" t="s">
        <v>1025</v>
      </c>
      <c r="D17704" t="s">
        <v>8640</v>
      </c>
      <c r="E17704" t="s">
        <v>71</v>
      </c>
      <c r="F17704" s="1" t="s">
        <v>257</v>
      </c>
      <c r="G17704" t="s">
        <v>74</v>
      </c>
      <c r="H17704" t="str">
        <f>VLOOKUP(F17704,Clubs!$A$1:$D$220,4,)</f>
        <v>031003</v>
      </c>
    </row>
    <row r="17705" spans="1:8">
      <c r="A17705">
        <v>2617514</v>
      </c>
      <c r="B17705" t="s">
        <v>1708</v>
      </c>
      <c r="C17705" t="s">
        <v>987</v>
      </c>
      <c r="D17705" t="s">
        <v>8640</v>
      </c>
      <c r="E17705" t="s">
        <v>71</v>
      </c>
      <c r="F17705" s="1" t="s">
        <v>241</v>
      </c>
      <c r="G17705" t="s">
        <v>74</v>
      </c>
      <c r="H17705" t="str">
        <f>VLOOKUP(F17705,Clubs!$A$1:$D$220,4,)</f>
        <v>034072</v>
      </c>
    </row>
    <row r="17706" spans="1:8">
      <c r="A17706">
        <v>2617523</v>
      </c>
      <c r="B17706" t="s">
        <v>13066</v>
      </c>
      <c r="C17706" t="s">
        <v>629</v>
      </c>
      <c r="D17706" t="s">
        <v>111</v>
      </c>
      <c r="E17706" t="s">
        <v>75</v>
      </c>
      <c r="F17706" s="1" t="s">
        <v>337</v>
      </c>
      <c r="G17706" t="s">
        <v>211</v>
      </c>
      <c r="H17706" t="str">
        <f>VLOOKUP(F17706,Clubs!$A$1:$D$220,4,)</f>
        <v>031053</v>
      </c>
    </row>
    <row r="17707" spans="1:8">
      <c r="A17707">
        <v>2617544</v>
      </c>
      <c r="B17707" t="s">
        <v>2573</v>
      </c>
      <c r="C17707" t="s">
        <v>953</v>
      </c>
      <c r="D17707" t="s">
        <v>8640</v>
      </c>
      <c r="E17707" t="s">
        <v>71</v>
      </c>
      <c r="F17707" s="1" t="s">
        <v>241</v>
      </c>
      <c r="G17707" t="s">
        <v>211</v>
      </c>
      <c r="H17707" t="str">
        <f>VLOOKUP(F17707,Clubs!$A$1:$D$220,4,)</f>
        <v>034072</v>
      </c>
    </row>
    <row r="17708" spans="1:8">
      <c r="A17708">
        <v>2617561</v>
      </c>
      <c r="B17708" t="s">
        <v>5955</v>
      </c>
      <c r="C17708" t="s">
        <v>1009</v>
      </c>
      <c r="D17708" t="s">
        <v>8640</v>
      </c>
      <c r="E17708" t="s">
        <v>75</v>
      </c>
      <c r="F17708" s="1" t="s">
        <v>214</v>
      </c>
      <c r="G17708" t="s">
        <v>74</v>
      </c>
      <c r="H17708" t="str">
        <f>VLOOKUP(F17708,Clubs!$A$1:$D$220,4,)</f>
        <v>034038</v>
      </c>
    </row>
    <row r="17709" spans="1:8">
      <c r="A17709">
        <v>2617605</v>
      </c>
      <c r="B17709" t="s">
        <v>1685</v>
      </c>
      <c r="C17709" t="s">
        <v>14825</v>
      </c>
      <c r="D17709" t="s">
        <v>8640</v>
      </c>
      <c r="E17709" t="s">
        <v>71</v>
      </c>
      <c r="F17709" s="1" t="s">
        <v>10866</v>
      </c>
      <c r="G17709" t="s">
        <v>211</v>
      </c>
      <c r="H17709" t="str">
        <f>VLOOKUP(F17709,Clubs!$A$1:$D$220,4,)</f>
        <v>034480</v>
      </c>
    </row>
    <row r="17710" spans="1:8">
      <c r="A17710">
        <v>2617608</v>
      </c>
      <c r="B17710" t="s">
        <v>14826</v>
      </c>
      <c r="C17710" t="s">
        <v>714</v>
      </c>
      <c r="D17710" t="s">
        <v>8640</v>
      </c>
      <c r="E17710" t="s">
        <v>75</v>
      </c>
      <c r="F17710" s="1" t="s">
        <v>8668</v>
      </c>
      <c r="G17710" t="s">
        <v>211</v>
      </c>
      <c r="H17710" t="str">
        <f>VLOOKUP(F17710,Clubs!$A$1:$D$220,4,)</f>
        <v>031065</v>
      </c>
    </row>
    <row r="17711" spans="1:8">
      <c r="A17711">
        <v>2617624</v>
      </c>
      <c r="B17711" t="s">
        <v>1955</v>
      </c>
      <c r="C17711" t="s">
        <v>673</v>
      </c>
      <c r="D17711" t="s">
        <v>8640</v>
      </c>
      <c r="E17711" t="s">
        <v>71</v>
      </c>
      <c r="F17711" s="1" t="s">
        <v>210</v>
      </c>
      <c r="G17711" t="s">
        <v>74</v>
      </c>
      <c r="H17711" t="str">
        <f>VLOOKUP(F17711,Clubs!$A$1:$D$220,4,)</f>
        <v>081041</v>
      </c>
    </row>
    <row r="17712" spans="1:8">
      <c r="A17712">
        <v>2617641</v>
      </c>
      <c r="B17712" t="s">
        <v>7240</v>
      </c>
      <c r="C17712" t="s">
        <v>649</v>
      </c>
      <c r="D17712" t="s">
        <v>111</v>
      </c>
      <c r="E17712" t="s">
        <v>75</v>
      </c>
      <c r="F17712" s="1" t="s">
        <v>339</v>
      </c>
      <c r="G17712" t="s">
        <v>211</v>
      </c>
      <c r="H17712" t="str">
        <f>VLOOKUP(F17712,Clubs!$A$1:$D$220,4,)</f>
        <v>065024</v>
      </c>
    </row>
    <row r="17713" spans="1:8">
      <c r="A17713">
        <v>2617666</v>
      </c>
      <c r="B17713" t="s">
        <v>868</v>
      </c>
      <c r="C17713" t="s">
        <v>1287</v>
      </c>
      <c r="D17713" t="s">
        <v>166</v>
      </c>
      <c r="E17713" t="s">
        <v>75</v>
      </c>
      <c r="F17713" s="1" t="s">
        <v>269</v>
      </c>
      <c r="G17713" t="s">
        <v>74</v>
      </c>
      <c r="H17713" t="str">
        <f>VLOOKUP(F17713,Clubs!$A$1:$D$220,4,)</f>
        <v>034069</v>
      </c>
    </row>
    <row r="17714" spans="1:8">
      <c r="A17714">
        <v>2617708</v>
      </c>
      <c r="B17714" t="s">
        <v>8237</v>
      </c>
      <c r="C17714" t="s">
        <v>908</v>
      </c>
      <c r="D17714" t="s">
        <v>8640</v>
      </c>
      <c r="E17714" t="s">
        <v>71</v>
      </c>
      <c r="F17714" s="1" t="s">
        <v>202</v>
      </c>
      <c r="G17714" t="s">
        <v>201</v>
      </c>
      <c r="H17714" t="str">
        <f>VLOOKUP(F17714,Clubs!$A$1:$D$220,4,)</f>
        <v>081017</v>
      </c>
    </row>
    <row r="17715" spans="1:8">
      <c r="A17715">
        <v>2617714</v>
      </c>
      <c r="B17715" t="s">
        <v>7567</v>
      </c>
      <c r="C17715" t="s">
        <v>592</v>
      </c>
      <c r="D17715" t="s">
        <v>8640</v>
      </c>
      <c r="E17715" t="s">
        <v>71</v>
      </c>
      <c r="F17715" s="1" t="s">
        <v>330</v>
      </c>
      <c r="G17715" t="s">
        <v>211</v>
      </c>
      <c r="H17715" t="str">
        <f>VLOOKUP(F17715,Clubs!$A$1:$D$220,4,)</f>
        <v>034068</v>
      </c>
    </row>
    <row r="17716" spans="1:8">
      <c r="A17716">
        <v>2617793</v>
      </c>
      <c r="B17716" t="s">
        <v>14827</v>
      </c>
      <c r="C17716" t="s">
        <v>934</v>
      </c>
      <c r="D17716" t="s">
        <v>111</v>
      </c>
      <c r="E17716" t="s">
        <v>71</v>
      </c>
      <c r="F17716" s="1" t="s">
        <v>248</v>
      </c>
      <c r="G17716" t="s">
        <v>74</v>
      </c>
      <c r="H17716" t="str">
        <f>VLOOKUP(F17716,Clubs!$A$1:$D$220,4,)</f>
        <v>034021</v>
      </c>
    </row>
    <row r="17717" spans="1:8">
      <c r="A17717">
        <v>2617795</v>
      </c>
      <c r="B17717" t="s">
        <v>14828</v>
      </c>
      <c r="C17717" t="s">
        <v>1132</v>
      </c>
      <c r="D17717" t="s">
        <v>8640</v>
      </c>
      <c r="E17717" t="s">
        <v>71</v>
      </c>
      <c r="F17717" s="1" t="s">
        <v>243</v>
      </c>
      <c r="G17717" t="s">
        <v>74</v>
      </c>
      <c r="H17717" t="str">
        <f>VLOOKUP(F17717,Clubs!$A$1:$D$220,4,)</f>
        <v>048006</v>
      </c>
    </row>
    <row r="17718" spans="1:8">
      <c r="A17718">
        <v>2617805</v>
      </c>
      <c r="B17718" t="s">
        <v>12050</v>
      </c>
      <c r="C17718" t="s">
        <v>1267</v>
      </c>
      <c r="D17718" t="s">
        <v>8640</v>
      </c>
      <c r="E17718" t="s">
        <v>75</v>
      </c>
      <c r="F17718" s="1" t="s">
        <v>231</v>
      </c>
      <c r="G17718" t="s">
        <v>74</v>
      </c>
      <c r="H17718" t="str">
        <f>VLOOKUP(F17718,Clubs!$A$1:$D$220,4,)</f>
        <v>032002</v>
      </c>
    </row>
    <row r="17719" spans="1:8">
      <c r="A17719">
        <v>2617807</v>
      </c>
      <c r="B17719" t="s">
        <v>14829</v>
      </c>
      <c r="C17719" t="s">
        <v>959</v>
      </c>
      <c r="D17719" t="s">
        <v>111</v>
      </c>
      <c r="E17719" t="s">
        <v>71</v>
      </c>
      <c r="F17719" s="1" t="s">
        <v>288</v>
      </c>
      <c r="G17719" t="s">
        <v>211</v>
      </c>
      <c r="H17719" t="str">
        <f>VLOOKUP(F17719,Clubs!$A$1:$D$220,4,)</f>
        <v>065020</v>
      </c>
    </row>
    <row r="17720" spans="1:8">
      <c r="A17720">
        <v>2617808</v>
      </c>
      <c r="B17720" t="s">
        <v>2443</v>
      </c>
      <c r="C17720" t="s">
        <v>786</v>
      </c>
      <c r="D17720" t="s">
        <v>111</v>
      </c>
      <c r="E17720" t="s">
        <v>75</v>
      </c>
      <c r="F17720" s="1" t="s">
        <v>235</v>
      </c>
      <c r="G17720" t="s">
        <v>74</v>
      </c>
      <c r="H17720" t="str">
        <f>VLOOKUP(F17720,Clubs!$A$1:$D$220,4,)</f>
        <v>030003</v>
      </c>
    </row>
    <row r="17721" spans="1:8">
      <c r="A17721">
        <v>2617811</v>
      </c>
      <c r="B17721" t="s">
        <v>4901</v>
      </c>
      <c r="C17721" t="s">
        <v>651</v>
      </c>
      <c r="D17721" t="s">
        <v>110</v>
      </c>
      <c r="E17721" t="s">
        <v>75</v>
      </c>
      <c r="F17721" s="1" t="s">
        <v>8539</v>
      </c>
      <c r="G17721" t="s">
        <v>74</v>
      </c>
      <c r="H17721" t="str">
        <f>VLOOKUP(F17721,Clubs!$A$1:$D$220,4,)</f>
        <v>066037</v>
      </c>
    </row>
    <row r="17722" spans="1:8">
      <c r="A17722">
        <v>2617818</v>
      </c>
      <c r="B17722" t="s">
        <v>2949</v>
      </c>
      <c r="C17722" t="s">
        <v>939</v>
      </c>
      <c r="D17722" t="s">
        <v>111</v>
      </c>
      <c r="E17722" t="s">
        <v>75</v>
      </c>
      <c r="F17722" s="1" t="s">
        <v>217</v>
      </c>
      <c r="G17722" t="s">
        <v>74</v>
      </c>
      <c r="H17722" t="str">
        <f>VLOOKUP(F17722,Clubs!$A$1:$D$220,4,)</f>
        <v>012008</v>
      </c>
    </row>
    <row r="17723" spans="1:8">
      <c r="A17723">
        <v>2617828</v>
      </c>
      <c r="B17723" t="s">
        <v>3136</v>
      </c>
      <c r="C17723" t="s">
        <v>1286</v>
      </c>
      <c r="D17723" t="s">
        <v>111</v>
      </c>
      <c r="E17723" t="s">
        <v>71</v>
      </c>
      <c r="F17723" s="1" t="s">
        <v>230</v>
      </c>
      <c r="G17723" t="s">
        <v>211</v>
      </c>
      <c r="H17723" t="str">
        <f>VLOOKUP(F17723,Clubs!$A$1:$D$220,4,)</f>
        <v>031025</v>
      </c>
    </row>
    <row r="17724" spans="1:8">
      <c r="A17724">
        <v>2617844</v>
      </c>
      <c r="B17724" t="s">
        <v>14830</v>
      </c>
      <c r="C17724" t="s">
        <v>1518</v>
      </c>
      <c r="D17724" t="s">
        <v>8640</v>
      </c>
      <c r="E17724" t="s">
        <v>71</v>
      </c>
      <c r="F17724" s="1" t="s">
        <v>271</v>
      </c>
      <c r="G17724" t="s">
        <v>74</v>
      </c>
      <c r="H17724" t="str">
        <f>VLOOKUP(F17724,Clubs!$A$1:$D$220,4,)</f>
        <v>082017</v>
      </c>
    </row>
    <row r="17725" spans="1:8">
      <c r="A17725">
        <v>2617863</v>
      </c>
      <c r="B17725" t="s">
        <v>14831</v>
      </c>
      <c r="C17725" t="s">
        <v>1267</v>
      </c>
      <c r="D17725" t="s">
        <v>8640</v>
      </c>
      <c r="E17725" t="s">
        <v>75</v>
      </c>
      <c r="F17725" s="1" t="s">
        <v>334</v>
      </c>
      <c r="G17725" t="s">
        <v>74</v>
      </c>
      <c r="H17725" t="str">
        <f>VLOOKUP(F17725,Clubs!$A$1:$D$220,4,)</f>
        <v>065019</v>
      </c>
    </row>
    <row r="17726" spans="1:8">
      <c r="A17726">
        <v>2617872</v>
      </c>
      <c r="B17726" t="s">
        <v>2400</v>
      </c>
      <c r="C17726" t="s">
        <v>626</v>
      </c>
      <c r="D17726" t="s">
        <v>8640</v>
      </c>
      <c r="E17726" t="s">
        <v>75</v>
      </c>
      <c r="F17726" s="1" t="s">
        <v>241</v>
      </c>
      <c r="G17726" t="s">
        <v>74</v>
      </c>
      <c r="H17726" t="str">
        <f>VLOOKUP(F17726,Clubs!$A$1:$D$220,4,)</f>
        <v>034072</v>
      </c>
    </row>
    <row r="17727" spans="1:8">
      <c r="A17727">
        <v>2617887</v>
      </c>
      <c r="B17727" t="s">
        <v>14832</v>
      </c>
      <c r="C17727" t="s">
        <v>820</v>
      </c>
      <c r="D17727" t="s">
        <v>8640</v>
      </c>
      <c r="E17727" t="s">
        <v>71</v>
      </c>
      <c r="F17727" s="1" t="s">
        <v>313</v>
      </c>
      <c r="G17727" t="s">
        <v>201</v>
      </c>
      <c r="H17727" t="str">
        <f>VLOOKUP(F17727,Clubs!$A$1:$D$220,4,)</f>
        <v>034055</v>
      </c>
    </row>
    <row r="17728" spans="1:8">
      <c r="A17728">
        <v>2617888</v>
      </c>
      <c r="B17728" t="s">
        <v>14833</v>
      </c>
      <c r="C17728" t="s">
        <v>618</v>
      </c>
      <c r="D17728" t="s">
        <v>8640</v>
      </c>
      <c r="E17728" t="s">
        <v>71</v>
      </c>
      <c r="F17728" s="1" t="s">
        <v>313</v>
      </c>
      <c r="G17728" t="s">
        <v>201</v>
      </c>
      <c r="H17728" t="str">
        <f>VLOOKUP(F17728,Clubs!$A$1:$D$220,4,)</f>
        <v>034055</v>
      </c>
    </row>
    <row r="17729" spans="1:8">
      <c r="A17729">
        <v>2617889</v>
      </c>
      <c r="B17729" t="s">
        <v>14834</v>
      </c>
      <c r="C17729" t="s">
        <v>1797</v>
      </c>
      <c r="D17729" t="s">
        <v>8640</v>
      </c>
      <c r="E17729" t="s">
        <v>71</v>
      </c>
      <c r="F17729" s="1" t="s">
        <v>313</v>
      </c>
      <c r="G17729" t="s">
        <v>201</v>
      </c>
      <c r="H17729" t="str">
        <f>VLOOKUP(F17729,Clubs!$A$1:$D$220,4,)</f>
        <v>034055</v>
      </c>
    </row>
    <row r="17730" spans="1:8">
      <c r="A17730">
        <v>2617891</v>
      </c>
      <c r="B17730" t="s">
        <v>811</v>
      </c>
      <c r="C17730" t="s">
        <v>581</v>
      </c>
      <c r="D17730" t="s">
        <v>111</v>
      </c>
      <c r="E17730" t="s">
        <v>75</v>
      </c>
      <c r="F17730" s="1" t="s">
        <v>313</v>
      </c>
      <c r="G17730" t="s">
        <v>211</v>
      </c>
      <c r="H17730" t="str">
        <f>VLOOKUP(F17730,Clubs!$A$1:$D$220,4,)</f>
        <v>034055</v>
      </c>
    </row>
    <row r="17731" spans="1:8">
      <c r="A17731">
        <v>2617892</v>
      </c>
      <c r="B17731" t="s">
        <v>14835</v>
      </c>
      <c r="C17731" t="s">
        <v>4297</v>
      </c>
      <c r="D17731" t="s">
        <v>8640</v>
      </c>
      <c r="E17731" t="s">
        <v>71</v>
      </c>
      <c r="F17731" s="1" t="s">
        <v>313</v>
      </c>
      <c r="G17731" t="s">
        <v>201</v>
      </c>
      <c r="H17731" t="str">
        <f>VLOOKUP(F17731,Clubs!$A$1:$D$220,4,)</f>
        <v>034055</v>
      </c>
    </row>
    <row r="17732" spans="1:8">
      <c r="A17732">
        <v>2617893</v>
      </c>
      <c r="B17732" t="s">
        <v>14835</v>
      </c>
      <c r="C17732" t="s">
        <v>993</v>
      </c>
      <c r="D17732" t="s">
        <v>8640</v>
      </c>
      <c r="E17732" t="s">
        <v>75</v>
      </c>
      <c r="F17732" s="1" t="s">
        <v>313</v>
      </c>
      <c r="G17732" t="s">
        <v>201</v>
      </c>
      <c r="H17732" t="str">
        <f>VLOOKUP(F17732,Clubs!$A$1:$D$220,4,)</f>
        <v>034055</v>
      </c>
    </row>
    <row r="17733" spans="1:8">
      <c r="A17733">
        <v>2617894</v>
      </c>
      <c r="B17733" t="s">
        <v>4080</v>
      </c>
      <c r="C17733" t="s">
        <v>568</v>
      </c>
      <c r="D17733" t="s">
        <v>8640</v>
      </c>
      <c r="E17733" t="s">
        <v>71</v>
      </c>
      <c r="F17733" s="1" t="s">
        <v>313</v>
      </c>
      <c r="G17733" t="s">
        <v>211</v>
      </c>
      <c r="H17733" t="str">
        <f>VLOOKUP(F17733,Clubs!$A$1:$D$220,4,)</f>
        <v>034055</v>
      </c>
    </row>
    <row r="17734" spans="1:8">
      <c r="A17734">
        <v>2617895</v>
      </c>
      <c r="B17734" t="s">
        <v>5961</v>
      </c>
      <c r="C17734" t="s">
        <v>1244</v>
      </c>
      <c r="D17734" t="s">
        <v>8640</v>
      </c>
      <c r="E17734" t="s">
        <v>71</v>
      </c>
      <c r="F17734" s="1" t="s">
        <v>313</v>
      </c>
      <c r="G17734" t="s">
        <v>201</v>
      </c>
      <c r="H17734" t="str">
        <f>VLOOKUP(F17734,Clubs!$A$1:$D$220,4,)</f>
        <v>034055</v>
      </c>
    </row>
    <row r="17735" spans="1:8">
      <c r="A17735">
        <v>2617916</v>
      </c>
      <c r="B17735" t="s">
        <v>4075</v>
      </c>
      <c r="C17735" t="s">
        <v>658</v>
      </c>
      <c r="D17735" t="s">
        <v>8640</v>
      </c>
      <c r="E17735" t="s">
        <v>71</v>
      </c>
      <c r="F17735" s="1" t="s">
        <v>266</v>
      </c>
      <c r="G17735" t="s">
        <v>201</v>
      </c>
      <c r="H17735" t="str">
        <f>VLOOKUP(F17735,Clubs!$A$1:$D$220,4,)</f>
        <v>046008</v>
      </c>
    </row>
    <row r="17736" spans="1:8">
      <c r="A17736">
        <v>2617935</v>
      </c>
      <c r="B17736" t="s">
        <v>1848</v>
      </c>
      <c r="C17736" t="s">
        <v>2598</v>
      </c>
      <c r="D17736" t="s">
        <v>8640</v>
      </c>
      <c r="E17736" t="s">
        <v>71</v>
      </c>
      <c r="F17736" s="1" t="s">
        <v>207</v>
      </c>
      <c r="G17736" t="s">
        <v>74</v>
      </c>
      <c r="H17736" t="str">
        <f>VLOOKUP(F17736,Clubs!$A$1:$D$220,4,)</f>
        <v>030035</v>
      </c>
    </row>
    <row r="17737" spans="1:8">
      <c r="A17737">
        <v>2617947</v>
      </c>
      <c r="B17737" t="s">
        <v>1313</v>
      </c>
      <c r="C17737" t="s">
        <v>1267</v>
      </c>
      <c r="D17737" t="s">
        <v>111</v>
      </c>
      <c r="E17737" t="s">
        <v>75</v>
      </c>
      <c r="F17737" s="1" t="s">
        <v>230</v>
      </c>
      <c r="G17737" t="s">
        <v>211</v>
      </c>
      <c r="H17737" t="str">
        <f>VLOOKUP(F17737,Clubs!$A$1:$D$220,4,)</f>
        <v>031025</v>
      </c>
    </row>
    <row r="17738" spans="1:8">
      <c r="A17738">
        <v>2617948</v>
      </c>
      <c r="B17738" t="s">
        <v>1839</v>
      </c>
      <c r="C17738" t="s">
        <v>1375</v>
      </c>
      <c r="D17738" t="s">
        <v>111</v>
      </c>
      <c r="E17738" t="s">
        <v>75</v>
      </c>
      <c r="F17738" s="1" t="s">
        <v>230</v>
      </c>
      <c r="G17738" t="s">
        <v>74</v>
      </c>
      <c r="H17738" t="str">
        <f>VLOOKUP(F17738,Clubs!$A$1:$D$220,4,)</f>
        <v>031025</v>
      </c>
    </row>
    <row r="17739" spans="1:8">
      <c r="A17739">
        <v>2617962</v>
      </c>
      <c r="B17739" t="s">
        <v>14836</v>
      </c>
      <c r="C17739" t="s">
        <v>14837</v>
      </c>
      <c r="D17739" t="s">
        <v>109</v>
      </c>
      <c r="E17739" t="s">
        <v>75</v>
      </c>
      <c r="F17739" s="1" t="s">
        <v>345</v>
      </c>
      <c r="G17739" t="s">
        <v>74</v>
      </c>
      <c r="H17739" t="str">
        <f>VLOOKUP(F17739,Clubs!$A$1:$D$220,4,)</f>
        <v>011024</v>
      </c>
    </row>
    <row r="17740" spans="1:8">
      <c r="A17740">
        <v>2617963</v>
      </c>
      <c r="B17740" t="s">
        <v>14838</v>
      </c>
      <c r="C17740" t="s">
        <v>14839</v>
      </c>
      <c r="D17740" t="s">
        <v>109</v>
      </c>
      <c r="E17740" t="s">
        <v>75</v>
      </c>
      <c r="F17740" s="1" t="s">
        <v>345</v>
      </c>
      <c r="G17740" t="s">
        <v>74</v>
      </c>
      <c r="H17740" t="str">
        <f>VLOOKUP(F17740,Clubs!$A$1:$D$220,4,)</f>
        <v>011024</v>
      </c>
    </row>
    <row r="17741" spans="1:8">
      <c r="A17741">
        <v>2618001</v>
      </c>
      <c r="B17741" t="s">
        <v>14840</v>
      </c>
      <c r="C17741" t="s">
        <v>1504</v>
      </c>
      <c r="D17741" t="s">
        <v>8640</v>
      </c>
      <c r="E17741" t="s">
        <v>71</v>
      </c>
      <c r="F17741" s="1" t="s">
        <v>334</v>
      </c>
      <c r="G17741" t="s">
        <v>211</v>
      </c>
      <c r="H17741" t="str">
        <f>VLOOKUP(F17741,Clubs!$A$1:$D$220,4,)</f>
        <v>065019</v>
      </c>
    </row>
    <row r="17742" spans="1:8">
      <c r="A17742">
        <v>2618002</v>
      </c>
      <c r="B17742" t="s">
        <v>1609</v>
      </c>
      <c r="C17742" t="s">
        <v>699</v>
      </c>
      <c r="D17742" t="s">
        <v>110</v>
      </c>
      <c r="E17742" t="s">
        <v>71</v>
      </c>
      <c r="F17742" s="1" t="s">
        <v>213</v>
      </c>
      <c r="G17742" t="s">
        <v>74</v>
      </c>
      <c r="H17742" t="str">
        <f>VLOOKUP(F17742,Clubs!$A$1:$D$220,4,)</f>
        <v>066032</v>
      </c>
    </row>
    <row r="17743" spans="1:8">
      <c r="A17743">
        <v>2618020</v>
      </c>
      <c r="B17743" t="s">
        <v>1065</v>
      </c>
      <c r="C17743" t="s">
        <v>634</v>
      </c>
      <c r="D17743" t="s">
        <v>115</v>
      </c>
      <c r="E17743" t="s">
        <v>71</v>
      </c>
      <c r="F17743" s="1" t="s">
        <v>209</v>
      </c>
      <c r="G17743" t="s">
        <v>74</v>
      </c>
      <c r="H17743" t="str">
        <f>VLOOKUP(F17743,Clubs!$A$1:$D$220,4,)</f>
        <v>034066</v>
      </c>
    </row>
    <row r="17744" spans="1:8">
      <c r="A17744">
        <v>2618021</v>
      </c>
      <c r="B17744" t="s">
        <v>2157</v>
      </c>
      <c r="C17744" t="s">
        <v>1013</v>
      </c>
      <c r="D17744" t="s">
        <v>8640</v>
      </c>
      <c r="E17744" t="s">
        <v>71</v>
      </c>
      <c r="F17744" s="1" t="s">
        <v>303</v>
      </c>
      <c r="G17744" t="s">
        <v>211</v>
      </c>
      <c r="H17744" t="str">
        <f>VLOOKUP(F17744,Clubs!$A$1:$D$220,4,)</f>
        <v>048006</v>
      </c>
    </row>
    <row r="17745" spans="1:8">
      <c r="A17745">
        <v>2618028</v>
      </c>
      <c r="B17745" t="s">
        <v>5242</v>
      </c>
      <c r="C17745" t="s">
        <v>2132</v>
      </c>
      <c r="D17745" t="s">
        <v>8640</v>
      </c>
      <c r="E17745" t="s">
        <v>71</v>
      </c>
      <c r="F17745" s="1" t="s">
        <v>254</v>
      </c>
      <c r="G17745" t="s">
        <v>201</v>
      </c>
      <c r="H17745" t="str">
        <f>VLOOKUP(F17745,Clubs!$A$1:$D$220,4,)</f>
        <v>031030</v>
      </c>
    </row>
    <row r="17746" spans="1:8">
      <c r="A17746">
        <v>2618039</v>
      </c>
      <c r="B17746" t="s">
        <v>11525</v>
      </c>
      <c r="C17746" t="s">
        <v>1436</v>
      </c>
      <c r="D17746" t="s">
        <v>8640</v>
      </c>
      <c r="E17746" t="s">
        <v>75</v>
      </c>
      <c r="F17746" s="1" t="s">
        <v>204</v>
      </c>
      <c r="G17746" t="s">
        <v>211</v>
      </c>
      <c r="H17746" t="str">
        <f>VLOOKUP(F17746,Clubs!$A$1:$D$220,4,)</f>
        <v>031030</v>
      </c>
    </row>
    <row r="17747" spans="1:8">
      <c r="A17747">
        <v>2618040</v>
      </c>
      <c r="B17747" t="s">
        <v>11525</v>
      </c>
      <c r="C17747" t="s">
        <v>929</v>
      </c>
      <c r="D17747" t="s">
        <v>8640</v>
      </c>
      <c r="E17747" t="s">
        <v>71</v>
      </c>
      <c r="F17747" s="1" t="s">
        <v>204</v>
      </c>
      <c r="G17747" t="s">
        <v>211</v>
      </c>
      <c r="H17747" t="str">
        <f>VLOOKUP(F17747,Clubs!$A$1:$D$220,4,)</f>
        <v>031030</v>
      </c>
    </row>
    <row r="17748" spans="1:8">
      <c r="A17748">
        <v>2618064</v>
      </c>
      <c r="B17748" t="s">
        <v>10538</v>
      </c>
      <c r="C17748" t="s">
        <v>14841</v>
      </c>
      <c r="D17748" t="s">
        <v>109</v>
      </c>
      <c r="E17748" t="s">
        <v>71</v>
      </c>
      <c r="F17748" s="1" t="s">
        <v>264</v>
      </c>
      <c r="G17748" t="s">
        <v>74</v>
      </c>
      <c r="H17748" t="str">
        <f>VLOOKUP(F17748,Clubs!$A$1:$D$220,4,)</f>
        <v>034063</v>
      </c>
    </row>
    <row r="17749" spans="1:8">
      <c r="A17749">
        <v>2618066</v>
      </c>
      <c r="B17749" t="s">
        <v>1248</v>
      </c>
      <c r="C17749" t="s">
        <v>1031</v>
      </c>
      <c r="D17749" t="s">
        <v>8640</v>
      </c>
      <c r="E17749" t="s">
        <v>75</v>
      </c>
      <c r="F17749" s="1" t="s">
        <v>225</v>
      </c>
      <c r="G17749" t="s">
        <v>201</v>
      </c>
      <c r="H17749" t="str">
        <f>VLOOKUP(F17749,Clubs!$A$1:$D$220,4,)</f>
        <v>034073</v>
      </c>
    </row>
    <row r="17750" spans="1:8">
      <c r="A17750">
        <v>2618073</v>
      </c>
      <c r="B17750" t="s">
        <v>1379</v>
      </c>
      <c r="C17750" t="s">
        <v>1393</v>
      </c>
      <c r="D17750" t="s">
        <v>8640</v>
      </c>
      <c r="E17750" t="s">
        <v>71</v>
      </c>
      <c r="F17750" s="1" t="s">
        <v>210</v>
      </c>
      <c r="G17750" t="s">
        <v>74</v>
      </c>
      <c r="H17750" t="str">
        <f>VLOOKUP(F17750,Clubs!$A$1:$D$220,4,)</f>
        <v>081041</v>
      </c>
    </row>
    <row r="17751" spans="1:8">
      <c r="A17751">
        <v>2618078</v>
      </c>
      <c r="B17751" t="s">
        <v>14842</v>
      </c>
      <c r="C17751" t="s">
        <v>4577</v>
      </c>
      <c r="D17751" t="s">
        <v>8640</v>
      </c>
      <c r="E17751" t="s">
        <v>71</v>
      </c>
      <c r="F17751" s="1" t="s">
        <v>231</v>
      </c>
      <c r="G17751" t="s">
        <v>211</v>
      </c>
      <c r="H17751" t="str">
        <f>VLOOKUP(F17751,Clubs!$A$1:$D$220,4,)</f>
        <v>032002</v>
      </c>
    </row>
    <row r="17752" spans="1:8">
      <c r="A17752">
        <v>2618089</v>
      </c>
      <c r="B17752" t="s">
        <v>14843</v>
      </c>
      <c r="C17752" t="s">
        <v>672</v>
      </c>
      <c r="D17752" t="s">
        <v>111</v>
      </c>
      <c r="E17752" t="s">
        <v>71</v>
      </c>
      <c r="F17752" s="1" t="s">
        <v>230</v>
      </c>
      <c r="G17752" t="s">
        <v>74</v>
      </c>
      <c r="H17752" t="str">
        <f>VLOOKUP(F17752,Clubs!$A$1:$D$220,4,)</f>
        <v>031025</v>
      </c>
    </row>
    <row r="17753" spans="1:8">
      <c r="A17753">
        <v>2618091</v>
      </c>
      <c r="B17753" t="s">
        <v>3764</v>
      </c>
      <c r="C17753" t="s">
        <v>7724</v>
      </c>
      <c r="D17753" t="s">
        <v>8640</v>
      </c>
      <c r="E17753" t="s">
        <v>75</v>
      </c>
      <c r="F17753" s="1" t="s">
        <v>305</v>
      </c>
      <c r="G17753" t="s">
        <v>74</v>
      </c>
      <c r="H17753" t="str">
        <f>VLOOKUP(F17753,Clubs!$A$1:$D$220,4,)</f>
        <v>031007</v>
      </c>
    </row>
    <row r="17754" spans="1:8">
      <c r="A17754">
        <v>2618098</v>
      </c>
      <c r="B17754" t="s">
        <v>14844</v>
      </c>
      <c r="C17754" t="s">
        <v>4122</v>
      </c>
      <c r="D17754" t="s">
        <v>165</v>
      </c>
      <c r="E17754" t="s">
        <v>71</v>
      </c>
      <c r="F17754" s="1" t="s">
        <v>271</v>
      </c>
      <c r="G17754" t="s">
        <v>74</v>
      </c>
      <c r="H17754" t="str">
        <f>VLOOKUP(F17754,Clubs!$A$1:$D$220,4,)</f>
        <v>082017</v>
      </c>
    </row>
    <row r="17755" spans="1:8">
      <c r="A17755">
        <v>2618111</v>
      </c>
      <c r="B17755" t="s">
        <v>4751</v>
      </c>
      <c r="C17755" t="s">
        <v>14845</v>
      </c>
      <c r="D17755" t="s">
        <v>8640</v>
      </c>
      <c r="E17755" t="s">
        <v>75</v>
      </c>
      <c r="F17755" s="1" t="s">
        <v>321</v>
      </c>
      <c r="G17755" t="s">
        <v>74</v>
      </c>
      <c r="H17755" t="str">
        <f>VLOOKUP(F17755,Clubs!$A$1:$D$220,4,)</f>
        <v>034066</v>
      </c>
    </row>
    <row r="17756" spans="1:8">
      <c r="A17756">
        <v>2618112</v>
      </c>
      <c r="B17756" t="s">
        <v>14846</v>
      </c>
      <c r="C17756" t="s">
        <v>1271</v>
      </c>
      <c r="D17756" t="s">
        <v>8640</v>
      </c>
      <c r="E17756" t="s">
        <v>71</v>
      </c>
      <c r="F17756" s="1" t="s">
        <v>202</v>
      </c>
      <c r="G17756" t="s">
        <v>201</v>
      </c>
      <c r="H17756" t="str">
        <f>VLOOKUP(F17756,Clubs!$A$1:$D$220,4,)</f>
        <v>081017</v>
      </c>
    </row>
    <row r="17757" spans="1:8">
      <c r="A17757">
        <v>2618113</v>
      </c>
      <c r="B17757" t="s">
        <v>14847</v>
      </c>
      <c r="C17757" t="s">
        <v>1702</v>
      </c>
      <c r="D17757" t="s">
        <v>8640</v>
      </c>
      <c r="E17757" t="s">
        <v>71</v>
      </c>
      <c r="F17757" s="1" t="s">
        <v>202</v>
      </c>
      <c r="G17757" t="s">
        <v>201</v>
      </c>
      <c r="H17757" t="str">
        <f>VLOOKUP(F17757,Clubs!$A$1:$D$220,4,)</f>
        <v>081017</v>
      </c>
    </row>
    <row r="17758" spans="1:8">
      <c r="A17758">
        <v>2618129</v>
      </c>
      <c r="B17758" t="s">
        <v>9862</v>
      </c>
      <c r="C17758" t="s">
        <v>761</v>
      </c>
      <c r="D17758" t="s">
        <v>165</v>
      </c>
      <c r="E17758" t="s">
        <v>71</v>
      </c>
      <c r="F17758" s="1" t="s">
        <v>306</v>
      </c>
      <c r="G17758" t="s">
        <v>74</v>
      </c>
      <c r="H17758" t="str">
        <f>VLOOKUP(F17758,Clubs!$A$1:$D$220,4,)</f>
        <v>066006</v>
      </c>
    </row>
    <row r="17759" spans="1:8">
      <c r="A17759">
        <v>2618221</v>
      </c>
      <c r="B17759" t="s">
        <v>805</v>
      </c>
      <c r="C17759" t="s">
        <v>618</v>
      </c>
      <c r="D17759" t="s">
        <v>8640</v>
      </c>
      <c r="E17759" t="s">
        <v>71</v>
      </c>
      <c r="F17759" s="1" t="s">
        <v>197</v>
      </c>
      <c r="G17759" t="s">
        <v>201</v>
      </c>
      <c r="H17759" t="str">
        <f>VLOOKUP(F17759,Clubs!$A$1:$D$220,4,)</f>
        <v>031067</v>
      </c>
    </row>
    <row r="17760" spans="1:8">
      <c r="A17760">
        <v>2618230</v>
      </c>
      <c r="B17760" t="s">
        <v>3421</v>
      </c>
      <c r="C17760" t="s">
        <v>673</v>
      </c>
      <c r="D17760" t="s">
        <v>8640</v>
      </c>
      <c r="E17760" t="s">
        <v>71</v>
      </c>
      <c r="F17760" s="1" t="s">
        <v>202</v>
      </c>
      <c r="G17760" t="s">
        <v>201</v>
      </c>
      <c r="H17760" t="str">
        <f>VLOOKUP(F17760,Clubs!$A$1:$D$220,4,)</f>
        <v>081017</v>
      </c>
    </row>
    <row r="17761" spans="1:8">
      <c r="A17761">
        <v>2618256</v>
      </c>
      <c r="B17761" t="s">
        <v>14521</v>
      </c>
      <c r="C17761" t="s">
        <v>996</v>
      </c>
      <c r="D17761" t="s">
        <v>8640</v>
      </c>
      <c r="E17761" t="s">
        <v>71</v>
      </c>
      <c r="F17761" s="1" t="s">
        <v>272</v>
      </c>
      <c r="G17761" t="s">
        <v>201</v>
      </c>
      <c r="H17761" t="str">
        <f>VLOOKUP(F17761,Clubs!$A$1:$D$220,4,)</f>
        <v>030045</v>
      </c>
    </row>
    <row r="17762" spans="1:8">
      <c r="A17762">
        <v>2618278</v>
      </c>
      <c r="B17762" t="s">
        <v>14848</v>
      </c>
      <c r="C17762" t="s">
        <v>2598</v>
      </c>
      <c r="D17762" t="s">
        <v>8640</v>
      </c>
      <c r="E17762" t="s">
        <v>71</v>
      </c>
      <c r="F17762" s="1" t="s">
        <v>208</v>
      </c>
      <c r="G17762" t="s">
        <v>211</v>
      </c>
      <c r="H17762" t="str">
        <f>VLOOKUP(F17762,Clubs!$A$1:$D$220,4,)</f>
        <v>030059</v>
      </c>
    </row>
    <row r="17763" spans="1:8">
      <c r="A17763">
        <v>2618302</v>
      </c>
      <c r="B17763" t="s">
        <v>14849</v>
      </c>
      <c r="C17763" t="s">
        <v>1257</v>
      </c>
      <c r="D17763" t="s">
        <v>8640</v>
      </c>
      <c r="E17763" t="s">
        <v>71</v>
      </c>
      <c r="F17763" s="1" t="s">
        <v>294</v>
      </c>
      <c r="G17763" t="s">
        <v>211</v>
      </c>
      <c r="H17763" t="str">
        <f>VLOOKUP(F17763,Clubs!$A$1:$D$220,4,)</f>
        <v>081017</v>
      </c>
    </row>
    <row r="17764" spans="1:8">
      <c r="A17764">
        <v>2618316</v>
      </c>
      <c r="B17764" t="s">
        <v>6054</v>
      </c>
      <c r="C17764" t="s">
        <v>747</v>
      </c>
      <c r="D17764" t="s">
        <v>8640</v>
      </c>
      <c r="E17764" t="s">
        <v>75</v>
      </c>
      <c r="F17764" s="1" t="s">
        <v>202</v>
      </c>
      <c r="G17764" t="s">
        <v>201</v>
      </c>
      <c r="H17764" t="str">
        <f>VLOOKUP(F17764,Clubs!$A$1:$D$220,4,)</f>
        <v>081017</v>
      </c>
    </row>
    <row r="17765" spans="1:8">
      <c r="A17765">
        <v>2618340</v>
      </c>
      <c r="B17765" t="s">
        <v>14850</v>
      </c>
      <c r="C17765" t="s">
        <v>568</v>
      </c>
      <c r="D17765" t="s">
        <v>8640</v>
      </c>
      <c r="E17765" t="s">
        <v>71</v>
      </c>
      <c r="F17765" s="1" t="s">
        <v>202</v>
      </c>
      <c r="G17765" t="s">
        <v>201</v>
      </c>
      <c r="H17765" t="str">
        <f>VLOOKUP(F17765,Clubs!$A$1:$D$220,4,)</f>
        <v>081017</v>
      </c>
    </row>
    <row r="17766" spans="1:8">
      <c r="A17766">
        <v>2618341</v>
      </c>
      <c r="B17766" t="s">
        <v>13889</v>
      </c>
      <c r="C17766" t="s">
        <v>688</v>
      </c>
      <c r="D17766" t="s">
        <v>8640</v>
      </c>
      <c r="E17766" t="s">
        <v>75</v>
      </c>
      <c r="F17766" s="1" t="s">
        <v>202</v>
      </c>
      <c r="G17766" t="s">
        <v>201</v>
      </c>
      <c r="H17766" t="str">
        <f>VLOOKUP(F17766,Clubs!$A$1:$D$220,4,)</f>
        <v>081017</v>
      </c>
    </row>
    <row r="17767" spans="1:8">
      <c r="A17767">
        <v>2618342</v>
      </c>
      <c r="B17767" t="s">
        <v>14851</v>
      </c>
      <c r="C17767" t="s">
        <v>5101</v>
      </c>
      <c r="D17767" t="s">
        <v>111</v>
      </c>
      <c r="E17767" t="s">
        <v>71</v>
      </c>
      <c r="F17767" s="1" t="s">
        <v>230</v>
      </c>
      <c r="G17767" t="s">
        <v>74</v>
      </c>
      <c r="H17767" t="str">
        <f>VLOOKUP(F17767,Clubs!$A$1:$D$220,4,)</f>
        <v>031025</v>
      </c>
    </row>
    <row r="17768" spans="1:8">
      <c r="A17768">
        <v>2618344</v>
      </c>
      <c r="B17768" t="s">
        <v>14852</v>
      </c>
      <c r="C17768" t="s">
        <v>1309</v>
      </c>
      <c r="D17768" t="s">
        <v>111</v>
      </c>
      <c r="E17768" t="s">
        <v>71</v>
      </c>
      <c r="F17768" s="1" t="s">
        <v>197</v>
      </c>
      <c r="G17768" t="s">
        <v>211</v>
      </c>
      <c r="H17768" t="str">
        <f>VLOOKUP(F17768,Clubs!$A$1:$D$220,4,)</f>
        <v>031067</v>
      </c>
    </row>
    <row r="17769" spans="1:8">
      <c r="A17769">
        <v>2618367</v>
      </c>
      <c r="B17769" t="s">
        <v>1394</v>
      </c>
      <c r="C17769" t="s">
        <v>924</v>
      </c>
      <c r="D17769" t="s">
        <v>8640</v>
      </c>
      <c r="E17769" t="s">
        <v>71</v>
      </c>
      <c r="F17769" s="1" t="s">
        <v>257</v>
      </c>
      <c r="G17769" t="s">
        <v>201</v>
      </c>
      <c r="H17769" t="str">
        <f>VLOOKUP(F17769,Clubs!$A$1:$D$220,4,)</f>
        <v>031003</v>
      </c>
    </row>
    <row r="17770" spans="1:8">
      <c r="A17770">
        <v>2618384</v>
      </c>
      <c r="B17770" t="s">
        <v>14853</v>
      </c>
      <c r="C17770" t="s">
        <v>908</v>
      </c>
      <c r="D17770" t="s">
        <v>8640</v>
      </c>
      <c r="E17770" t="s">
        <v>71</v>
      </c>
      <c r="F17770" s="1" t="s">
        <v>276</v>
      </c>
      <c r="G17770" t="s">
        <v>211</v>
      </c>
      <c r="H17770" t="str">
        <f>VLOOKUP(F17770,Clubs!$A$1:$D$220,4,)</f>
        <v>066032</v>
      </c>
    </row>
    <row r="17771" spans="1:8">
      <c r="A17771">
        <v>2618408</v>
      </c>
      <c r="B17771" t="s">
        <v>14854</v>
      </c>
      <c r="C17771" t="s">
        <v>1145</v>
      </c>
      <c r="D17771" t="s">
        <v>8640</v>
      </c>
      <c r="E17771" t="s">
        <v>75</v>
      </c>
      <c r="F17771" s="1" t="s">
        <v>257</v>
      </c>
      <c r="G17771" t="s">
        <v>201</v>
      </c>
      <c r="H17771" t="str">
        <f>VLOOKUP(F17771,Clubs!$A$1:$D$220,4,)</f>
        <v>031003</v>
      </c>
    </row>
    <row r="17772" spans="1:8">
      <c r="A17772">
        <v>2618409</v>
      </c>
      <c r="B17772" t="s">
        <v>14855</v>
      </c>
      <c r="C17772" t="s">
        <v>1794</v>
      </c>
      <c r="D17772" t="s">
        <v>8640</v>
      </c>
      <c r="E17772" t="s">
        <v>75</v>
      </c>
      <c r="F17772" s="1" t="s">
        <v>302</v>
      </c>
      <c r="G17772" t="s">
        <v>211</v>
      </c>
      <c r="H17772" t="str">
        <f>VLOOKUP(F17772,Clubs!$A$1:$D$220,4,)</f>
        <v>031060</v>
      </c>
    </row>
    <row r="17773" spans="1:8">
      <c r="A17773">
        <v>2618421</v>
      </c>
      <c r="B17773" t="s">
        <v>14856</v>
      </c>
      <c r="C17773" t="s">
        <v>721</v>
      </c>
      <c r="D17773" t="s">
        <v>166</v>
      </c>
      <c r="E17773" t="s">
        <v>71</v>
      </c>
      <c r="F17773" s="1" t="s">
        <v>208</v>
      </c>
      <c r="G17773" t="s">
        <v>74</v>
      </c>
      <c r="H17773" t="str">
        <f>VLOOKUP(F17773,Clubs!$A$1:$D$220,4,)</f>
        <v>030059</v>
      </c>
    </row>
    <row r="17774" spans="1:8">
      <c r="A17774">
        <v>2618437</v>
      </c>
      <c r="B17774" t="s">
        <v>4325</v>
      </c>
      <c r="C17774" t="s">
        <v>2013</v>
      </c>
      <c r="D17774" t="s">
        <v>111</v>
      </c>
      <c r="E17774" t="s">
        <v>71</v>
      </c>
      <c r="F17774" s="1" t="s">
        <v>303</v>
      </c>
      <c r="G17774" t="s">
        <v>211</v>
      </c>
      <c r="H17774" t="str">
        <f>VLOOKUP(F17774,Clubs!$A$1:$D$220,4,)</f>
        <v>048006</v>
      </c>
    </row>
    <row r="17775" spans="1:8">
      <c r="A17775">
        <v>2618458</v>
      </c>
      <c r="B17775" t="s">
        <v>14857</v>
      </c>
      <c r="C17775" t="s">
        <v>2078</v>
      </c>
      <c r="D17775" t="s">
        <v>8640</v>
      </c>
      <c r="E17775" t="s">
        <v>71</v>
      </c>
      <c r="F17775" s="1" t="s">
        <v>275</v>
      </c>
      <c r="G17775" t="s">
        <v>201</v>
      </c>
      <c r="H17775" t="str">
        <f>VLOOKUP(F17775,Clubs!$A$1:$D$220,4,)</f>
        <v>081061</v>
      </c>
    </row>
    <row r="17776" spans="1:8">
      <c r="A17776">
        <v>2618477</v>
      </c>
      <c r="B17776" t="s">
        <v>13261</v>
      </c>
      <c r="C17776" t="s">
        <v>1191</v>
      </c>
      <c r="D17776" t="s">
        <v>8640</v>
      </c>
      <c r="E17776" t="s">
        <v>71</v>
      </c>
      <c r="F17776" s="1" t="s">
        <v>265</v>
      </c>
      <c r="G17776" t="s">
        <v>167</v>
      </c>
      <c r="H17776" t="str">
        <f>VLOOKUP(F17776,Clubs!$A$1:$D$220,4,)</f>
        <v>065020</v>
      </c>
    </row>
    <row r="17777" spans="1:8">
      <c r="A17777">
        <v>2618487</v>
      </c>
      <c r="B17777" t="s">
        <v>1116</v>
      </c>
      <c r="C17777" t="s">
        <v>1906</v>
      </c>
      <c r="D17777" t="s">
        <v>111</v>
      </c>
      <c r="E17777" t="s">
        <v>71</v>
      </c>
      <c r="F17777" s="1" t="s">
        <v>263</v>
      </c>
      <c r="G17777" t="s">
        <v>211</v>
      </c>
      <c r="H17777" t="str">
        <f>VLOOKUP(F17777,Clubs!$A$1:$D$220,4,)</f>
        <v>034062</v>
      </c>
    </row>
    <row r="17778" spans="1:8">
      <c r="A17778">
        <v>2618488</v>
      </c>
      <c r="B17778" t="s">
        <v>2272</v>
      </c>
      <c r="C17778" t="s">
        <v>10590</v>
      </c>
      <c r="D17778" t="s">
        <v>111</v>
      </c>
      <c r="E17778" t="s">
        <v>71</v>
      </c>
      <c r="F17778" s="1" t="s">
        <v>263</v>
      </c>
      <c r="G17778" t="s">
        <v>211</v>
      </c>
      <c r="H17778" t="str">
        <f>VLOOKUP(F17778,Clubs!$A$1:$D$220,4,)</f>
        <v>034062</v>
      </c>
    </row>
    <row r="17779" spans="1:8">
      <c r="A17779">
        <v>2618531</v>
      </c>
      <c r="B17779" t="s">
        <v>14858</v>
      </c>
      <c r="C17779" t="s">
        <v>908</v>
      </c>
      <c r="D17779" t="s">
        <v>8640</v>
      </c>
      <c r="E17779" t="s">
        <v>71</v>
      </c>
      <c r="F17779" s="1" t="s">
        <v>246</v>
      </c>
      <c r="G17779" t="s">
        <v>74</v>
      </c>
      <c r="H17779" t="str">
        <f>VLOOKUP(F17779,Clubs!$A$1:$D$220,4,)</f>
        <v>011024</v>
      </c>
    </row>
    <row r="17780" spans="1:8">
      <c r="A17780">
        <v>2618532</v>
      </c>
      <c r="B17780" t="s">
        <v>1189</v>
      </c>
      <c r="C17780" t="s">
        <v>1736</v>
      </c>
      <c r="D17780" t="s">
        <v>8640</v>
      </c>
      <c r="E17780" t="s">
        <v>75</v>
      </c>
      <c r="F17780" s="1" t="s">
        <v>246</v>
      </c>
      <c r="G17780" t="s">
        <v>201</v>
      </c>
      <c r="H17780" t="str">
        <f>VLOOKUP(F17780,Clubs!$A$1:$D$220,4,)</f>
        <v>011024</v>
      </c>
    </row>
    <row r="17781" spans="1:8">
      <c r="A17781">
        <v>2618533</v>
      </c>
      <c r="B17781" t="s">
        <v>14859</v>
      </c>
      <c r="C17781" t="s">
        <v>754</v>
      </c>
      <c r="D17781" t="s">
        <v>8640</v>
      </c>
      <c r="E17781" t="s">
        <v>75</v>
      </c>
      <c r="F17781" s="1" t="s">
        <v>246</v>
      </c>
      <c r="G17781" t="s">
        <v>74</v>
      </c>
      <c r="H17781" t="str">
        <f>VLOOKUP(F17781,Clubs!$A$1:$D$220,4,)</f>
        <v>011024</v>
      </c>
    </row>
    <row r="17782" spans="1:8">
      <c r="A17782">
        <v>2618547</v>
      </c>
      <c r="B17782" t="s">
        <v>2355</v>
      </c>
      <c r="C17782" t="s">
        <v>1013</v>
      </c>
      <c r="D17782" t="s">
        <v>8640</v>
      </c>
      <c r="E17782" t="s">
        <v>71</v>
      </c>
      <c r="F17782" s="1" t="s">
        <v>215</v>
      </c>
      <c r="G17782" t="s">
        <v>74</v>
      </c>
      <c r="H17782" t="str">
        <f>VLOOKUP(F17782,Clubs!$A$1:$D$220,4,)</f>
        <v>031042</v>
      </c>
    </row>
    <row r="17783" spans="1:8">
      <c r="A17783">
        <v>2618556</v>
      </c>
      <c r="B17783" t="s">
        <v>14860</v>
      </c>
      <c r="C17783" t="s">
        <v>604</v>
      </c>
      <c r="D17783" t="s">
        <v>165</v>
      </c>
      <c r="E17783" t="s">
        <v>75</v>
      </c>
      <c r="F17783" s="1" t="s">
        <v>239</v>
      </c>
      <c r="G17783" t="s">
        <v>74</v>
      </c>
      <c r="H17783" t="str">
        <f>VLOOKUP(F17783,Clubs!$A$1:$D$220,4,)</f>
        <v>034012</v>
      </c>
    </row>
    <row r="17784" spans="1:8">
      <c r="A17784">
        <v>2618557</v>
      </c>
      <c r="B17784" t="s">
        <v>5875</v>
      </c>
      <c r="C17784" t="s">
        <v>14861</v>
      </c>
      <c r="D17784" t="s">
        <v>165</v>
      </c>
      <c r="E17784" t="s">
        <v>75</v>
      </c>
      <c r="F17784" s="1" t="s">
        <v>239</v>
      </c>
      <c r="G17784" t="s">
        <v>74</v>
      </c>
      <c r="H17784" t="str">
        <f>VLOOKUP(F17784,Clubs!$A$1:$D$220,4,)</f>
        <v>034012</v>
      </c>
    </row>
    <row r="17785" spans="1:8">
      <c r="A17785">
        <v>2618616</v>
      </c>
      <c r="B17785" t="s">
        <v>14862</v>
      </c>
      <c r="C17785" t="s">
        <v>5515</v>
      </c>
      <c r="D17785" t="s">
        <v>8640</v>
      </c>
      <c r="E17785" t="s">
        <v>71</v>
      </c>
      <c r="F17785" s="1" t="s">
        <v>216</v>
      </c>
      <c r="G17785" t="s">
        <v>167</v>
      </c>
      <c r="H17785" t="str">
        <f>VLOOKUP(F17785,Clubs!$A$1:$D$220,4,)</f>
        <v>065012</v>
      </c>
    </row>
    <row r="17786" spans="1:8">
      <c r="A17786">
        <v>2618626</v>
      </c>
      <c r="B17786" t="s">
        <v>14863</v>
      </c>
      <c r="C17786" t="s">
        <v>1897</v>
      </c>
      <c r="D17786" t="s">
        <v>8640</v>
      </c>
      <c r="E17786" t="s">
        <v>71</v>
      </c>
      <c r="F17786" s="1" t="s">
        <v>334</v>
      </c>
      <c r="G17786" t="s">
        <v>211</v>
      </c>
      <c r="H17786" t="str">
        <f>VLOOKUP(F17786,Clubs!$A$1:$D$220,4,)</f>
        <v>065019</v>
      </c>
    </row>
    <row r="17787" spans="1:8">
      <c r="A17787">
        <v>2618639</v>
      </c>
      <c r="B17787" t="s">
        <v>14864</v>
      </c>
      <c r="C17787" t="s">
        <v>1011</v>
      </c>
      <c r="D17787" t="s">
        <v>8640</v>
      </c>
      <c r="E17787" t="s">
        <v>71</v>
      </c>
      <c r="F17787" s="1" t="s">
        <v>215</v>
      </c>
      <c r="G17787" t="s">
        <v>211</v>
      </c>
      <c r="H17787" t="str">
        <f>VLOOKUP(F17787,Clubs!$A$1:$D$220,4,)</f>
        <v>031042</v>
      </c>
    </row>
    <row r="17788" spans="1:8">
      <c r="A17788">
        <v>2618648</v>
      </c>
      <c r="B17788" t="s">
        <v>2429</v>
      </c>
      <c r="C17788" t="s">
        <v>620</v>
      </c>
      <c r="D17788" t="s">
        <v>111</v>
      </c>
      <c r="E17788" t="s">
        <v>75</v>
      </c>
      <c r="F17788" s="1" t="s">
        <v>230</v>
      </c>
      <c r="G17788" t="s">
        <v>74</v>
      </c>
      <c r="H17788" t="str">
        <f>VLOOKUP(F17788,Clubs!$A$1:$D$220,4,)</f>
        <v>031025</v>
      </c>
    </row>
    <row r="17789" spans="1:8">
      <c r="A17789">
        <v>2618675</v>
      </c>
      <c r="B17789" t="s">
        <v>4529</v>
      </c>
      <c r="C17789" t="s">
        <v>851</v>
      </c>
      <c r="D17789" t="s">
        <v>8640</v>
      </c>
      <c r="E17789" t="s">
        <v>71</v>
      </c>
      <c r="F17789" s="1" t="s">
        <v>231</v>
      </c>
      <c r="G17789" t="s">
        <v>201</v>
      </c>
      <c r="H17789" t="str">
        <f>VLOOKUP(F17789,Clubs!$A$1:$D$220,4,)</f>
        <v>032002</v>
      </c>
    </row>
    <row r="17790" spans="1:8">
      <c r="A17790">
        <v>2618678</v>
      </c>
      <c r="B17790" t="s">
        <v>14865</v>
      </c>
      <c r="C17790" t="s">
        <v>630</v>
      </c>
      <c r="D17790" t="s">
        <v>8640</v>
      </c>
      <c r="E17790" t="s">
        <v>75</v>
      </c>
      <c r="F17790" s="1" t="s">
        <v>210</v>
      </c>
      <c r="G17790" t="s">
        <v>74</v>
      </c>
      <c r="H17790" t="str">
        <f>VLOOKUP(F17790,Clubs!$A$1:$D$220,4,)</f>
        <v>081041</v>
      </c>
    </row>
    <row r="17791" spans="1:8">
      <c r="A17791">
        <v>2618685</v>
      </c>
      <c r="B17791" t="s">
        <v>7167</v>
      </c>
      <c r="C17791" t="s">
        <v>1318</v>
      </c>
      <c r="D17791" t="s">
        <v>8640</v>
      </c>
      <c r="E17791" t="s">
        <v>75</v>
      </c>
      <c r="F17791" s="1" t="s">
        <v>231</v>
      </c>
      <c r="G17791" t="s">
        <v>74</v>
      </c>
      <c r="H17791" t="str">
        <f>VLOOKUP(F17791,Clubs!$A$1:$D$220,4,)</f>
        <v>032002</v>
      </c>
    </row>
    <row r="17792" spans="1:8">
      <c r="A17792">
        <v>2618799</v>
      </c>
      <c r="B17792" t="s">
        <v>1966</v>
      </c>
      <c r="C17792" t="s">
        <v>761</v>
      </c>
      <c r="D17792" t="s">
        <v>166</v>
      </c>
      <c r="E17792" t="s">
        <v>71</v>
      </c>
      <c r="F17792" s="1" t="s">
        <v>196</v>
      </c>
      <c r="G17792" t="s">
        <v>74</v>
      </c>
      <c r="H17792" t="str">
        <f>VLOOKUP(F17792,Clubs!$A$1:$D$220,4,)</f>
        <v>031051</v>
      </c>
    </row>
    <row r="17793" spans="1:8">
      <c r="A17793">
        <v>2618822</v>
      </c>
      <c r="B17793" t="s">
        <v>14866</v>
      </c>
      <c r="C17793" t="s">
        <v>907</v>
      </c>
      <c r="D17793" t="s">
        <v>8640</v>
      </c>
      <c r="E17793" t="s">
        <v>75</v>
      </c>
      <c r="F17793" s="1" t="s">
        <v>214</v>
      </c>
      <c r="G17793" t="s">
        <v>201</v>
      </c>
      <c r="H17793" t="str">
        <f>VLOOKUP(F17793,Clubs!$A$1:$D$220,4,)</f>
        <v>034038</v>
      </c>
    </row>
    <row r="17794" spans="1:8">
      <c r="A17794">
        <v>2618824</v>
      </c>
      <c r="B17794" t="s">
        <v>8899</v>
      </c>
      <c r="C17794" t="s">
        <v>592</v>
      </c>
      <c r="D17794" t="s">
        <v>8640</v>
      </c>
      <c r="E17794" t="s">
        <v>71</v>
      </c>
      <c r="F17794" s="1" t="s">
        <v>214</v>
      </c>
      <c r="G17794" t="s">
        <v>201</v>
      </c>
      <c r="H17794" t="str">
        <f>VLOOKUP(F17794,Clubs!$A$1:$D$220,4,)</f>
        <v>034038</v>
      </c>
    </row>
    <row r="17795" spans="1:8">
      <c r="A17795">
        <v>2618853</v>
      </c>
      <c r="B17795" t="s">
        <v>1166</v>
      </c>
      <c r="C17795" t="s">
        <v>721</v>
      </c>
      <c r="D17795" t="s">
        <v>110</v>
      </c>
      <c r="E17795" t="s">
        <v>71</v>
      </c>
      <c r="F17795" s="1" t="s">
        <v>8520</v>
      </c>
      <c r="G17795" t="s">
        <v>74</v>
      </c>
      <c r="H17795" t="str">
        <f>VLOOKUP(F17795,Clubs!$A$1:$D$220,4,)</f>
        <v>012003</v>
      </c>
    </row>
    <row r="17796" spans="1:8">
      <c r="A17796">
        <v>2618856</v>
      </c>
      <c r="B17796" t="s">
        <v>2162</v>
      </c>
      <c r="C17796" t="s">
        <v>763</v>
      </c>
      <c r="D17796" t="s">
        <v>166</v>
      </c>
      <c r="E17796" t="s">
        <v>75</v>
      </c>
      <c r="F17796" s="1" t="s">
        <v>271</v>
      </c>
      <c r="G17796" t="s">
        <v>74</v>
      </c>
      <c r="H17796" t="str">
        <f>VLOOKUP(F17796,Clubs!$A$1:$D$220,4,)</f>
        <v>082017</v>
      </c>
    </row>
    <row r="17797" spans="1:8">
      <c r="A17797">
        <v>2618899</v>
      </c>
      <c r="B17797" t="s">
        <v>14867</v>
      </c>
      <c r="C17797" t="s">
        <v>1906</v>
      </c>
      <c r="D17797" t="s">
        <v>8640</v>
      </c>
      <c r="E17797" t="s">
        <v>71</v>
      </c>
      <c r="F17797" s="1" t="s">
        <v>343</v>
      </c>
      <c r="G17797" t="s">
        <v>211</v>
      </c>
      <c r="H17797" t="str">
        <f>VLOOKUP(F17797,Clubs!$A$1:$D$220,4,)</f>
        <v>031030</v>
      </c>
    </row>
    <row r="17798" spans="1:8">
      <c r="A17798">
        <v>2618908</v>
      </c>
      <c r="B17798" t="s">
        <v>714</v>
      </c>
      <c r="C17798" t="s">
        <v>920</v>
      </c>
      <c r="D17798" t="s">
        <v>8640</v>
      </c>
      <c r="E17798" t="s">
        <v>71</v>
      </c>
      <c r="F17798" s="1" t="s">
        <v>261</v>
      </c>
      <c r="G17798" t="s">
        <v>211</v>
      </c>
      <c r="H17798" t="str">
        <f>VLOOKUP(F17798,Clubs!$A$1:$D$220,4,)</f>
        <v>031001</v>
      </c>
    </row>
    <row r="17799" spans="1:8">
      <c r="A17799">
        <v>2618909</v>
      </c>
      <c r="B17799" t="s">
        <v>4063</v>
      </c>
      <c r="C17799" t="s">
        <v>1797</v>
      </c>
      <c r="D17799" t="s">
        <v>8640</v>
      </c>
      <c r="E17799" t="s">
        <v>71</v>
      </c>
      <c r="F17799" s="1" t="s">
        <v>261</v>
      </c>
      <c r="G17799" t="s">
        <v>211</v>
      </c>
      <c r="H17799" t="str">
        <f>VLOOKUP(F17799,Clubs!$A$1:$D$220,4,)</f>
        <v>031001</v>
      </c>
    </row>
    <row r="17800" spans="1:8">
      <c r="A17800">
        <v>2618910</v>
      </c>
      <c r="B17800" t="s">
        <v>1070</v>
      </c>
      <c r="C17800" t="s">
        <v>1420</v>
      </c>
      <c r="D17800" t="s">
        <v>8640</v>
      </c>
      <c r="E17800" t="s">
        <v>71</v>
      </c>
      <c r="F17800" s="1" t="s">
        <v>261</v>
      </c>
      <c r="G17800" t="s">
        <v>211</v>
      </c>
      <c r="H17800" t="str">
        <f>VLOOKUP(F17800,Clubs!$A$1:$D$220,4,)</f>
        <v>031001</v>
      </c>
    </row>
    <row r="17801" spans="1:8">
      <c r="A17801">
        <v>2618949</v>
      </c>
      <c r="B17801" t="s">
        <v>14868</v>
      </c>
      <c r="C17801" t="s">
        <v>721</v>
      </c>
      <c r="D17801" t="s">
        <v>110</v>
      </c>
      <c r="E17801" t="s">
        <v>71</v>
      </c>
      <c r="F17801" s="1" t="s">
        <v>209</v>
      </c>
      <c r="G17801" t="s">
        <v>74</v>
      </c>
      <c r="H17801" t="str">
        <f>VLOOKUP(F17801,Clubs!$A$1:$D$220,4,)</f>
        <v>034066</v>
      </c>
    </row>
    <row r="17802" spans="1:8">
      <c r="A17802">
        <v>2618971</v>
      </c>
      <c r="B17802" t="s">
        <v>6338</v>
      </c>
      <c r="C17802" t="s">
        <v>2664</v>
      </c>
      <c r="D17802" t="s">
        <v>111</v>
      </c>
      <c r="E17802" t="s">
        <v>75</v>
      </c>
      <c r="F17802" s="1" t="s">
        <v>307</v>
      </c>
      <c r="G17802" t="s">
        <v>211</v>
      </c>
      <c r="H17802" t="str">
        <f>VLOOKUP(F17802,Clubs!$A$1:$D$220,4,)</f>
        <v>048006</v>
      </c>
    </row>
    <row r="17803" spans="1:8">
      <c r="A17803">
        <v>2618992</v>
      </c>
      <c r="B17803" t="s">
        <v>9558</v>
      </c>
      <c r="C17803" t="s">
        <v>993</v>
      </c>
      <c r="D17803" t="s">
        <v>8640</v>
      </c>
      <c r="E17803" t="s">
        <v>75</v>
      </c>
      <c r="F17803" s="1" t="s">
        <v>197</v>
      </c>
      <c r="G17803" t="s">
        <v>211</v>
      </c>
      <c r="H17803" t="str">
        <f>VLOOKUP(F17803,Clubs!$A$1:$D$220,4,)</f>
        <v>031067</v>
      </c>
    </row>
    <row r="17804" spans="1:8">
      <c r="A17804">
        <v>2618993</v>
      </c>
      <c r="B17804" t="s">
        <v>14869</v>
      </c>
      <c r="C17804" t="s">
        <v>1827</v>
      </c>
      <c r="D17804" t="s">
        <v>8640</v>
      </c>
      <c r="E17804" t="s">
        <v>75</v>
      </c>
      <c r="F17804" s="1" t="s">
        <v>225</v>
      </c>
      <c r="G17804" t="s">
        <v>167</v>
      </c>
      <c r="H17804" t="str">
        <f>VLOOKUP(F17804,Clubs!$A$1:$D$220,4,)</f>
        <v>034073</v>
      </c>
    </row>
    <row r="17805" spans="1:8">
      <c r="A17805">
        <v>2618998</v>
      </c>
      <c r="B17805" t="s">
        <v>14870</v>
      </c>
      <c r="C17805" t="s">
        <v>1063</v>
      </c>
      <c r="D17805" t="s">
        <v>110</v>
      </c>
      <c r="E17805" t="s">
        <v>75</v>
      </c>
      <c r="F17805" s="1" t="s">
        <v>225</v>
      </c>
      <c r="G17805" t="s">
        <v>211</v>
      </c>
      <c r="H17805" t="str">
        <f>VLOOKUP(F17805,Clubs!$A$1:$D$220,4,)</f>
        <v>034073</v>
      </c>
    </row>
    <row r="17806" spans="1:8">
      <c r="A17806">
        <v>2619022</v>
      </c>
      <c r="B17806" t="s">
        <v>14871</v>
      </c>
      <c r="C17806" t="s">
        <v>849</v>
      </c>
      <c r="D17806" t="s">
        <v>109</v>
      </c>
      <c r="E17806" t="s">
        <v>75</v>
      </c>
      <c r="F17806" s="1" t="s">
        <v>205</v>
      </c>
      <c r="G17806" t="s">
        <v>74</v>
      </c>
      <c r="H17806" t="str">
        <f>VLOOKUP(F17806,Clubs!$A$1:$D$220,4,)</f>
        <v>030040</v>
      </c>
    </row>
    <row r="17807" spans="1:8">
      <c r="A17807">
        <v>2619030</v>
      </c>
      <c r="B17807" t="s">
        <v>14872</v>
      </c>
      <c r="C17807" t="s">
        <v>14873</v>
      </c>
      <c r="D17807" t="s">
        <v>165</v>
      </c>
      <c r="E17807" t="s">
        <v>71</v>
      </c>
      <c r="F17807" s="1" t="s">
        <v>212</v>
      </c>
      <c r="G17807" t="s">
        <v>74</v>
      </c>
      <c r="H17807" t="str">
        <f>VLOOKUP(F17807,Clubs!$A$1:$D$220,4,)</f>
        <v>030076</v>
      </c>
    </row>
    <row r="17808" spans="1:8">
      <c r="A17808">
        <v>2619040</v>
      </c>
      <c r="B17808" t="s">
        <v>972</v>
      </c>
      <c r="C17808" t="s">
        <v>1327</v>
      </c>
      <c r="D17808" t="s">
        <v>111</v>
      </c>
      <c r="E17808" t="s">
        <v>71</v>
      </c>
      <c r="F17808" s="1" t="s">
        <v>244</v>
      </c>
      <c r="G17808" t="s">
        <v>74</v>
      </c>
      <c r="H17808" t="str">
        <f>VLOOKUP(F17808,Clubs!$A$1:$D$220,4,)</f>
        <v>030008</v>
      </c>
    </row>
    <row r="17809" spans="1:8">
      <c r="A17809">
        <v>2619049</v>
      </c>
      <c r="B17809" t="s">
        <v>3587</v>
      </c>
      <c r="C17809" t="s">
        <v>14874</v>
      </c>
      <c r="D17809" t="s">
        <v>8640</v>
      </c>
      <c r="E17809" t="s">
        <v>71</v>
      </c>
      <c r="F17809" s="1" t="s">
        <v>209</v>
      </c>
      <c r="G17809" t="s">
        <v>211</v>
      </c>
      <c r="H17809" t="str">
        <f>VLOOKUP(F17809,Clubs!$A$1:$D$220,4,)</f>
        <v>034066</v>
      </c>
    </row>
    <row r="17810" spans="1:8">
      <c r="A17810">
        <v>2619050</v>
      </c>
      <c r="B17810" t="s">
        <v>2167</v>
      </c>
      <c r="C17810" t="s">
        <v>993</v>
      </c>
      <c r="D17810" t="s">
        <v>111</v>
      </c>
      <c r="E17810" t="s">
        <v>75</v>
      </c>
      <c r="F17810" s="1" t="s">
        <v>209</v>
      </c>
      <c r="G17810" t="s">
        <v>211</v>
      </c>
      <c r="H17810" t="str">
        <f>VLOOKUP(F17810,Clubs!$A$1:$D$220,4,)</f>
        <v>034066</v>
      </c>
    </row>
    <row r="17811" spans="1:8">
      <c r="A17811">
        <v>2619056</v>
      </c>
      <c r="B17811" t="s">
        <v>14875</v>
      </c>
      <c r="C17811" t="s">
        <v>2714</v>
      </c>
      <c r="D17811" t="s">
        <v>111</v>
      </c>
      <c r="E17811" t="s">
        <v>71</v>
      </c>
      <c r="F17811" s="1" t="s">
        <v>202</v>
      </c>
      <c r="G17811" t="s">
        <v>211</v>
      </c>
      <c r="H17811" t="str">
        <f>VLOOKUP(F17811,Clubs!$A$1:$D$220,4,)</f>
        <v>081017</v>
      </c>
    </row>
    <row r="17812" spans="1:8">
      <c r="A17812">
        <v>2619057</v>
      </c>
      <c r="B17812" t="s">
        <v>4745</v>
      </c>
      <c r="C17812" t="s">
        <v>645</v>
      </c>
      <c r="D17812" t="s">
        <v>8640</v>
      </c>
      <c r="E17812" t="s">
        <v>75</v>
      </c>
      <c r="F17812" s="1" t="s">
        <v>202</v>
      </c>
      <c r="G17812" t="s">
        <v>211</v>
      </c>
      <c r="H17812" t="str">
        <f>VLOOKUP(F17812,Clubs!$A$1:$D$220,4,)</f>
        <v>081017</v>
      </c>
    </row>
    <row r="17813" spans="1:8">
      <c r="A17813">
        <v>2619069</v>
      </c>
      <c r="B17813" t="s">
        <v>3231</v>
      </c>
      <c r="C17813" t="s">
        <v>759</v>
      </c>
      <c r="D17813" t="s">
        <v>8640</v>
      </c>
      <c r="E17813" t="s">
        <v>75</v>
      </c>
      <c r="F17813" s="1" t="s">
        <v>10860</v>
      </c>
      <c r="G17813" t="s">
        <v>211</v>
      </c>
      <c r="H17813" t="str">
        <f>VLOOKUP(F17813,Clubs!$A$1:$D$220,4,)</f>
        <v>034071</v>
      </c>
    </row>
    <row r="17814" spans="1:8">
      <c r="A17814">
        <v>2619078</v>
      </c>
      <c r="B17814" t="s">
        <v>4491</v>
      </c>
      <c r="C17814" t="s">
        <v>4095</v>
      </c>
      <c r="D17814" t="s">
        <v>165</v>
      </c>
      <c r="E17814" t="s">
        <v>71</v>
      </c>
      <c r="F17814" s="1" t="s">
        <v>229</v>
      </c>
      <c r="G17814" t="s">
        <v>74</v>
      </c>
      <c r="H17814" t="str">
        <f>VLOOKUP(F17814,Clubs!$A$1:$D$220,4,)</f>
        <v>031067</v>
      </c>
    </row>
    <row r="17815" spans="1:8">
      <c r="A17815">
        <v>2619118</v>
      </c>
      <c r="B17815" t="s">
        <v>9126</v>
      </c>
      <c r="C17815" t="s">
        <v>865</v>
      </c>
      <c r="D17815" t="s">
        <v>8640</v>
      </c>
      <c r="E17815" t="s">
        <v>71</v>
      </c>
      <c r="F17815" s="1" t="s">
        <v>221</v>
      </c>
      <c r="G17815" t="s">
        <v>211</v>
      </c>
      <c r="H17815" t="str">
        <f>VLOOKUP(F17815,Clubs!$A$1:$D$220,4,)</f>
        <v>030067</v>
      </c>
    </row>
    <row r="17816" spans="1:8">
      <c r="A17816">
        <v>2619119</v>
      </c>
      <c r="B17816" t="s">
        <v>12378</v>
      </c>
      <c r="C17816" t="s">
        <v>14876</v>
      </c>
      <c r="D17816" t="s">
        <v>8640</v>
      </c>
      <c r="E17816" t="s">
        <v>71</v>
      </c>
      <c r="F17816" s="1" t="s">
        <v>225</v>
      </c>
      <c r="G17816" t="s">
        <v>167</v>
      </c>
      <c r="H17816" t="str">
        <f>VLOOKUP(F17816,Clubs!$A$1:$D$220,4,)</f>
        <v>034073</v>
      </c>
    </row>
    <row r="17817" spans="1:8">
      <c r="A17817">
        <v>2619127</v>
      </c>
      <c r="B17817" t="s">
        <v>14877</v>
      </c>
      <c r="C17817" t="s">
        <v>1355</v>
      </c>
      <c r="D17817" t="s">
        <v>165</v>
      </c>
      <c r="E17817" t="s">
        <v>71</v>
      </c>
      <c r="F17817" s="1" t="s">
        <v>257</v>
      </c>
      <c r="G17817" t="s">
        <v>74</v>
      </c>
      <c r="H17817" t="str">
        <f>VLOOKUP(F17817,Clubs!$A$1:$D$220,4,)</f>
        <v>031003</v>
      </c>
    </row>
    <row r="17818" spans="1:8">
      <c r="A17818">
        <v>2619155</v>
      </c>
      <c r="B17818" t="s">
        <v>2696</v>
      </c>
      <c r="C17818" t="s">
        <v>1890</v>
      </c>
      <c r="D17818" t="s">
        <v>8640</v>
      </c>
      <c r="E17818" t="s">
        <v>71</v>
      </c>
      <c r="F17818" s="1" t="s">
        <v>241</v>
      </c>
      <c r="G17818" t="s">
        <v>211</v>
      </c>
      <c r="H17818" t="str">
        <f>VLOOKUP(F17818,Clubs!$A$1:$D$220,4,)</f>
        <v>034072</v>
      </c>
    </row>
    <row r="17819" spans="1:8">
      <c r="A17819">
        <v>2619234</v>
      </c>
      <c r="B17819" t="s">
        <v>625</v>
      </c>
      <c r="C17819" t="s">
        <v>1181</v>
      </c>
      <c r="D17819" t="s">
        <v>111</v>
      </c>
      <c r="E17819" t="s">
        <v>71</v>
      </c>
      <c r="F17819" s="1" t="s">
        <v>263</v>
      </c>
      <c r="G17819" t="s">
        <v>211</v>
      </c>
      <c r="H17819" t="str">
        <f>VLOOKUP(F17819,Clubs!$A$1:$D$220,4,)</f>
        <v>034062</v>
      </c>
    </row>
    <row r="17820" spans="1:8">
      <c r="A17820">
        <v>2619247</v>
      </c>
      <c r="B17820" t="s">
        <v>14878</v>
      </c>
      <c r="C17820" t="s">
        <v>1851</v>
      </c>
      <c r="D17820" t="s">
        <v>166</v>
      </c>
      <c r="E17820" t="s">
        <v>71</v>
      </c>
      <c r="F17820" s="1" t="s">
        <v>202</v>
      </c>
      <c r="G17820" t="s">
        <v>74</v>
      </c>
      <c r="H17820" t="str">
        <f>VLOOKUP(F17820,Clubs!$A$1:$D$220,4,)</f>
        <v>081017</v>
      </c>
    </row>
    <row r="17821" spans="1:8">
      <c r="A17821">
        <v>2619264</v>
      </c>
      <c r="B17821" t="s">
        <v>12388</v>
      </c>
      <c r="C17821" t="s">
        <v>1729</v>
      </c>
      <c r="D17821" t="s">
        <v>8640</v>
      </c>
      <c r="E17821" t="s">
        <v>75</v>
      </c>
      <c r="F17821" s="1" t="s">
        <v>242</v>
      </c>
      <c r="G17821" t="s">
        <v>201</v>
      </c>
      <c r="H17821" t="str">
        <f>VLOOKUP(F17821,Clubs!$A$1:$D$220,4,)</f>
        <v>032010</v>
      </c>
    </row>
    <row r="17822" spans="1:8">
      <c r="A17822">
        <v>2619269</v>
      </c>
      <c r="B17822" t="s">
        <v>14879</v>
      </c>
      <c r="C17822" t="s">
        <v>1100</v>
      </c>
      <c r="D17822" t="s">
        <v>110</v>
      </c>
      <c r="E17822" t="s">
        <v>75</v>
      </c>
      <c r="F17822" s="1" t="s">
        <v>324</v>
      </c>
      <c r="G17822" t="s">
        <v>74</v>
      </c>
      <c r="H17822" t="str">
        <f>VLOOKUP(F17822,Clubs!$A$1:$D$220,4,)</f>
        <v>009014</v>
      </c>
    </row>
    <row r="17823" spans="1:8">
      <c r="A17823">
        <v>2619287</v>
      </c>
      <c r="B17823" t="s">
        <v>14880</v>
      </c>
      <c r="C17823" t="s">
        <v>1198</v>
      </c>
      <c r="D17823" t="s">
        <v>8640</v>
      </c>
      <c r="E17823" t="s">
        <v>75</v>
      </c>
      <c r="F17823" s="1" t="s">
        <v>294</v>
      </c>
      <c r="G17823" t="s">
        <v>211</v>
      </c>
      <c r="H17823" t="str">
        <f>VLOOKUP(F17823,Clubs!$A$1:$D$220,4,)</f>
        <v>081017</v>
      </c>
    </row>
    <row r="17824" spans="1:8">
      <c r="A17824">
        <v>2619291</v>
      </c>
      <c r="B17824" t="s">
        <v>14881</v>
      </c>
      <c r="C17824" t="s">
        <v>584</v>
      </c>
      <c r="D17824" t="s">
        <v>111</v>
      </c>
      <c r="E17824" t="s">
        <v>71</v>
      </c>
      <c r="F17824" s="1" t="s">
        <v>220</v>
      </c>
      <c r="G17824" t="s">
        <v>74</v>
      </c>
      <c r="H17824" t="str">
        <f>VLOOKUP(F17824,Clubs!$A$1:$D$220,4,)</f>
        <v>031015</v>
      </c>
    </row>
    <row r="17825" spans="1:8">
      <c r="A17825">
        <v>2619316</v>
      </c>
      <c r="B17825" t="s">
        <v>14882</v>
      </c>
      <c r="C17825" t="s">
        <v>773</v>
      </c>
      <c r="D17825" t="s">
        <v>8640</v>
      </c>
      <c r="E17825" t="s">
        <v>71</v>
      </c>
      <c r="F17825" s="1" t="s">
        <v>238</v>
      </c>
      <c r="G17825" t="s">
        <v>211</v>
      </c>
      <c r="H17825" t="str">
        <f>VLOOKUP(F17825,Clubs!$A$1:$D$220,4,)</f>
        <v>030055</v>
      </c>
    </row>
    <row r="17826" spans="1:8">
      <c r="A17826">
        <v>2619347</v>
      </c>
      <c r="B17826" t="s">
        <v>14883</v>
      </c>
      <c r="C17826" t="s">
        <v>771</v>
      </c>
      <c r="D17826" t="s">
        <v>111</v>
      </c>
      <c r="E17826" t="s">
        <v>75</v>
      </c>
      <c r="F17826" s="1" t="s">
        <v>212</v>
      </c>
      <c r="G17826" t="s">
        <v>211</v>
      </c>
      <c r="H17826" t="str">
        <f>VLOOKUP(F17826,Clubs!$A$1:$D$220,4,)</f>
        <v>030076</v>
      </c>
    </row>
    <row r="17827" spans="1:8">
      <c r="A17827">
        <v>2619367</v>
      </c>
      <c r="B17827" t="s">
        <v>14884</v>
      </c>
      <c r="C17827" t="s">
        <v>1374</v>
      </c>
      <c r="D17827" t="s">
        <v>8640</v>
      </c>
      <c r="E17827" t="s">
        <v>71</v>
      </c>
      <c r="F17827" s="1" t="s">
        <v>253</v>
      </c>
      <c r="G17827" t="s">
        <v>201</v>
      </c>
      <c r="H17827" t="str">
        <f>VLOOKUP(F17827,Clubs!$A$1:$D$220,4,)</f>
        <v>011025</v>
      </c>
    </row>
    <row r="17828" spans="1:8">
      <c r="A17828">
        <v>2619384</v>
      </c>
      <c r="B17828" t="s">
        <v>14885</v>
      </c>
      <c r="C17828" t="s">
        <v>752</v>
      </c>
      <c r="D17828" t="s">
        <v>111</v>
      </c>
      <c r="E17828" t="s">
        <v>75</v>
      </c>
      <c r="F17828" s="1" t="s">
        <v>241</v>
      </c>
      <c r="G17828" t="s">
        <v>211</v>
      </c>
      <c r="H17828" t="str">
        <f>VLOOKUP(F17828,Clubs!$A$1:$D$220,4,)</f>
        <v>034072</v>
      </c>
    </row>
    <row r="17829" spans="1:8">
      <c r="A17829">
        <v>2619459</v>
      </c>
      <c r="B17829" t="s">
        <v>8291</v>
      </c>
      <c r="C17829" t="s">
        <v>1409</v>
      </c>
      <c r="D17829" t="s">
        <v>8640</v>
      </c>
      <c r="E17829" t="s">
        <v>75</v>
      </c>
      <c r="F17829" s="1" t="s">
        <v>261</v>
      </c>
      <c r="G17829" t="s">
        <v>211</v>
      </c>
      <c r="H17829" t="str">
        <f>VLOOKUP(F17829,Clubs!$A$1:$D$220,4,)</f>
        <v>031001</v>
      </c>
    </row>
    <row r="17830" spans="1:8">
      <c r="A17830">
        <v>2619463</v>
      </c>
      <c r="B17830" t="s">
        <v>14886</v>
      </c>
      <c r="C17830" t="s">
        <v>9491</v>
      </c>
      <c r="D17830" t="s">
        <v>110</v>
      </c>
      <c r="E17830" t="s">
        <v>75</v>
      </c>
      <c r="F17830" s="1" t="s">
        <v>197</v>
      </c>
      <c r="G17830" t="s">
        <v>74</v>
      </c>
      <c r="H17830" t="str">
        <f>VLOOKUP(F17830,Clubs!$A$1:$D$220,4,)</f>
        <v>031067</v>
      </c>
    </row>
    <row r="17831" spans="1:8">
      <c r="A17831">
        <v>2619489</v>
      </c>
      <c r="B17831" t="s">
        <v>10802</v>
      </c>
      <c r="C17831" t="s">
        <v>3029</v>
      </c>
      <c r="D17831" t="s">
        <v>8640</v>
      </c>
      <c r="E17831" t="s">
        <v>71</v>
      </c>
      <c r="F17831" s="1" t="s">
        <v>288</v>
      </c>
      <c r="G17831" t="s">
        <v>74</v>
      </c>
      <c r="H17831" t="str">
        <f>VLOOKUP(F17831,Clubs!$A$1:$D$220,4,)</f>
        <v>065020</v>
      </c>
    </row>
    <row r="17832" spans="1:8">
      <c r="A17832">
        <v>2619490</v>
      </c>
      <c r="B17832" t="s">
        <v>14887</v>
      </c>
      <c r="C17832" t="s">
        <v>1337</v>
      </c>
      <c r="D17832" t="s">
        <v>8640</v>
      </c>
      <c r="E17832" t="s">
        <v>71</v>
      </c>
      <c r="F17832" s="1" t="s">
        <v>288</v>
      </c>
      <c r="G17832" t="s">
        <v>211</v>
      </c>
      <c r="H17832" t="str">
        <f>VLOOKUP(F17832,Clubs!$A$1:$D$220,4,)</f>
        <v>065020</v>
      </c>
    </row>
    <row r="17833" spans="1:8">
      <c r="A17833">
        <v>2619491</v>
      </c>
      <c r="B17833" t="s">
        <v>9074</v>
      </c>
      <c r="C17833" t="s">
        <v>845</v>
      </c>
      <c r="D17833" t="s">
        <v>111</v>
      </c>
      <c r="E17833" t="s">
        <v>71</v>
      </c>
      <c r="F17833" s="1" t="s">
        <v>288</v>
      </c>
      <c r="G17833" t="s">
        <v>74</v>
      </c>
      <c r="H17833" t="str">
        <f>VLOOKUP(F17833,Clubs!$A$1:$D$220,4,)</f>
        <v>065020</v>
      </c>
    </row>
    <row r="17834" spans="1:8">
      <c r="A17834">
        <v>2619492</v>
      </c>
      <c r="B17834" t="s">
        <v>14888</v>
      </c>
      <c r="C17834" t="s">
        <v>1199</v>
      </c>
      <c r="D17834" t="s">
        <v>8640</v>
      </c>
      <c r="E17834" t="s">
        <v>71</v>
      </c>
      <c r="F17834" s="1" t="s">
        <v>288</v>
      </c>
      <c r="G17834" t="s">
        <v>211</v>
      </c>
      <c r="H17834" t="str">
        <f>VLOOKUP(F17834,Clubs!$A$1:$D$220,4,)</f>
        <v>065020</v>
      </c>
    </row>
    <row r="17835" spans="1:8">
      <c r="A17835">
        <v>2619493</v>
      </c>
      <c r="B17835" t="s">
        <v>1942</v>
      </c>
      <c r="C17835" t="s">
        <v>1627</v>
      </c>
      <c r="D17835" t="s">
        <v>111</v>
      </c>
      <c r="E17835" t="s">
        <v>75</v>
      </c>
      <c r="F17835" s="1" t="s">
        <v>284</v>
      </c>
      <c r="G17835" t="s">
        <v>74</v>
      </c>
      <c r="H17835" t="str">
        <f>VLOOKUP(F17835,Clubs!$A$1:$D$220,4,)</f>
        <v>066021</v>
      </c>
    </row>
    <row r="17836" spans="1:8">
      <c r="A17836">
        <v>2619505</v>
      </c>
      <c r="B17836" t="s">
        <v>5157</v>
      </c>
      <c r="C17836" t="s">
        <v>2803</v>
      </c>
      <c r="D17836" t="s">
        <v>115</v>
      </c>
      <c r="E17836" t="s">
        <v>71</v>
      </c>
      <c r="F17836" s="1" t="s">
        <v>238</v>
      </c>
      <c r="G17836" t="s">
        <v>211</v>
      </c>
      <c r="H17836" t="str">
        <f>VLOOKUP(F17836,Clubs!$A$1:$D$220,4,)</f>
        <v>030055</v>
      </c>
    </row>
    <row r="17837" spans="1:8">
      <c r="A17837">
        <v>2619560</v>
      </c>
      <c r="B17837" t="s">
        <v>4160</v>
      </c>
      <c r="C17837" t="s">
        <v>1014</v>
      </c>
      <c r="D17837" t="s">
        <v>8640</v>
      </c>
      <c r="E17837" t="s">
        <v>75</v>
      </c>
      <c r="F17837" s="1" t="s">
        <v>10866</v>
      </c>
      <c r="G17837" t="s">
        <v>211</v>
      </c>
      <c r="H17837" t="str">
        <f>VLOOKUP(F17837,Clubs!$A$1:$D$220,4,)</f>
        <v>034480</v>
      </c>
    </row>
    <row r="17838" spans="1:8">
      <c r="A17838">
        <v>2619576</v>
      </c>
      <c r="B17838" t="s">
        <v>14889</v>
      </c>
      <c r="C17838" t="s">
        <v>1100</v>
      </c>
      <c r="D17838" t="s">
        <v>8640</v>
      </c>
      <c r="E17838" t="s">
        <v>75</v>
      </c>
      <c r="F17838" s="1" t="s">
        <v>227</v>
      </c>
      <c r="G17838" t="s">
        <v>211</v>
      </c>
      <c r="H17838" t="str">
        <f>VLOOKUP(F17838,Clubs!$A$1:$D$220,4,)</f>
        <v>065020</v>
      </c>
    </row>
    <row r="17839" spans="1:8">
      <c r="A17839">
        <v>2619599</v>
      </c>
      <c r="B17839" t="s">
        <v>14890</v>
      </c>
      <c r="C17839" t="s">
        <v>1337</v>
      </c>
      <c r="D17839" t="s">
        <v>165</v>
      </c>
      <c r="E17839" t="s">
        <v>71</v>
      </c>
      <c r="F17839" s="1" t="s">
        <v>336</v>
      </c>
      <c r="G17839" t="s">
        <v>74</v>
      </c>
      <c r="H17839" t="str">
        <f>VLOOKUP(F17839,Clubs!$A$1:$D$220,4,)</f>
        <v>030076</v>
      </c>
    </row>
    <row r="17840" spans="1:8">
      <c r="A17840">
        <v>2619605</v>
      </c>
      <c r="B17840" t="s">
        <v>585</v>
      </c>
      <c r="C17840" t="s">
        <v>10196</v>
      </c>
      <c r="D17840" t="s">
        <v>8640</v>
      </c>
      <c r="E17840" t="s">
        <v>71</v>
      </c>
      <c r="F17840" s="1" t="s">
        <v>281</v>
      </c>
      <c r="G17840" t="s">
        <v>74</v>
      </c>
      <c r="H17840" t="str">
        <f>VLOOKUP(F17840,Clubs!$A$1:$D$220,4,)</f>
        <v>082020</v>
      </c>
    </row>
    <row r="17841" spans="1:8">
      <c r="A17841">
        <v>2619619</v>
      </c>
      <c r="B17841" t="s">
        <v>14891</v>
      </c>
      <c r="C17841" t="s">
        <v>3515</v>
      </c>
      <c r="D17841" t="s">
        <v>8640</v>
      </c>
      <c r="E17841" t="s">
        <v>71</v>
      </c>
      <c r="F17841" s="1" t="s">
        <v>209</v>
      </c>
      <c r="G17841" t="s">
        <v>201</v>
      </c>
      <c r="H17841" t="str">
        <f>VLOOKUP(F17841,Clubs!$A$1:$D$220,4,)</f>
        <v>034066</v>
      </c>
    </row>
    <row r="17842" spans="1:8">
      <c r="A17842">
        <v>2619670</v>
      </c>
      <c r="B17842" t="s">
        <v>14892</v>
      </c>
      <c r="C17842" t="s">
        <v>961</v>
      </c>
      <c r="D17842" t="s">
        <v>8640</v>
      </c>
      <c r="E17842" t="s">
        <v>71</v>
      </c>
      <c r="F17842" s="1" t="s">
        <v>246</v>
      </c>
      <c r="G17842" t="s">
        <v>201</v>
      </c>
      <c r="H17842" t="str">
        <f>VLOOKUP(F17842,Clubs!$A$1:$D$220,4,)</f>
        <v>011024</v>
      </c>
    </row>
    <row r="17843" spans="1:8">
      <c r="A17843">
        <v>2619679</v>
      </c>
      <c r="B17843" t="s">
        <v>13547</v>
      </c>
      <c r="C17843" t="s">
        <v>1145</v>
      </c>
      <c r="D17843" t="s">
        <v>8640</v>
      </c>
      <c r="E17843" t="s">
        <v>75</v>
      </c>
      <c r="F17843" s="1" t="s">
        <v>246</v>
      </c>
      <c r="G17843" t="s">
        <v>201</v>
      </c>
      <c r="H17843" t="str">
        <f>VLOOKUP(F17843,Clubs!$A$1:$D$220,4,)</f>
        <v>011024</v>
      </c>
    </row>
    <row r="17844" spans="1:8">
      <c r="A17844">
        <v>2619699</v>
      </c>
      <c r="B17844" t="s">
        <v>6285</v>
      </c>
      <c r="C17844" t="s">
        <v>688</v>
      </c>
      <c r="D17844" t="s">
        <v>8640</v>
      </c>
      <c r="E17844" t="s">
        <v>75</v>
      </c>
      <c r="F17844" s="1" t="s">
        <v>352</v>
      </c>
      <c r="G17844" t="s">
        <v>167</v>
      </c>
      <c r="H17844" t="str">
        <f>VLOOKUP(F17844,Clubs!$A$1:$D$220,4,)</f>
        <v>034461</v>
      </c>
    </row>
    <row r="17845" spans="1:8">
      <c r="A17845">
        <v>2619745</v>
      </c>
      <c r="B17845" t="s">
        <v>14893</v>
      </c>
      <c r="C17845" t="s">
        <v>618</v>
      </c>
      <c r="D17845" t="s">
        <v>8640</v>
      </c>
      <c r="E17845" t="s">
        <v>71</v>
      </c>
      <c r="F17845" s="1" t="s">
        <v>208</v>
      </c>
      <c r="G17845" t="s">
        <v>211</v>
      </c>
      <c r="H17845" t="str">
        <f>VLOOKUP(F17845,Clubs!$A$1:$D$220,4,)</f>
        <v>030059</v>
      </c>
    </row>
    <row r="17846" spans="1:8">
      <c r="A17846">
        <v>2619758</v>
      </c>
      <c r="B17846" t="s">
        <v>1361</v>
      </c>
      <c r="C17846" t="s">
        <v>5854</v>
      </c>
      <c r="D17846" t="s">
        <v>8640</v>
      </c>
      <c r="E17846" t="s">
        <v>71</v>
      </c>
      <c r="F17846" s="1" t="s">
        <v>246</v>
      </c>
      <c r="G17846" t="s">
        <v>201</v>
      </c>
      <c r="H17846" t="str">
        <f>VLOOKUP(F17846,Clubs!$A$1:$D$220,4,)</f>
        <v>011024</v>
      </c>
    </row>
    <row r="17847" spans="1:8">
      <c r="A17847">
        <v>2619796</v>
      </c>
      <c r="B17847" t="s">
        <v>9221</v>
      </c>
      <c r="C17847" t="s">
        <v>688</v>
      </c>
      <c r="D17847" t="s">
        <v>8640</v>
      </c>
      <c r="E17847" t="s">
        <v>75</v>
      </c>
      <c r="F17847" s="1" t="s">
        <v>261</v>
      </c>
      <c r="G17847" t="s">
        <v>211</v>
      </c>
      <c r="H17847" t="str">
        <f>VLOOKUP(F17847,Clubs!$A$1:$D$220,4,)</f>
        <v>031001</v>
      </c>
    </row>
    <row r="17848" spans="1:8">
      <c r="A17848">
        <v>2619801</v>
      </c>
      <c r="B17848" t="s">
        <v>1026</v>
      </c>
      <c r="C17848" t="s">
        <v>1245</v>
      </c>
      <c r="D17848" t="s">
        <v>111</v>
      </c>
      <c r="E17848" t="s">
        <v>75</v>
      </c>
      <c r="F17848" s="1" t="s">
        <v>8539</v>
      </c>
      <c r="G17848" t="s">
        <v>74</v>
      </c>
      <c r="H17848" t="str">
        <f>VLOOKUP(F17848,Clubs!$A$1:$D$220,4,)</f>
        <v>066037</v>
      </c>
    </row>
    <row r="17849" spans="1:8">
      <c r="A17849">
        <v>2619813</v>
      </c>
      <c r="B17849" t="s">
        <v>14894</v>
      </c>
      <c r="C17849" t="s">
        <v>1257</v>
      </c>
      <c r="D17849" t="s">
        <v>111</v>
      </c>
      <c r="E17849" t="s">
        <v>71</v>
      </c>
      <c r="F17849" s="1" t="s">
        <v>334</v>
      </c>
      <c r="G17849" t="s">
        <v>211</v>
      </c>
      <c r="H17849" t="str">
        <f>VLOOKUP(F17849,Clubs!$A$1:$D$220,4,)</f>
        <v>065019</v>
      </c>
    </row>
    <row r="17850" spans="1:8">
      <c r="A17850">
        <v>2619829</v>
      </c>
      <c r="B17850" t="s">
        <v>14895</v>
      </c>
      <c r="C17850" t="s">
        <v>629</v>
      </c>
      <c r="D17850" t="s">
        <v>8640</v>
      </c>
      <c r="E17850" t="s">
        <v>75</v>
      </c>
      <c r="F17850" s="1" t="s">
        <v>10881</v>
      </c>
      <c r="G17850" t="s">
        <v>74</v>
      </c>
      <c r="H17850" t="str">
        <f>VLOOKUP(F17850,Clubs!$A$1:$D$220,4,)</f>
        <v>034485</v>
      </c>
    </row>
    <row r="17851" spans="1:8">
      <c r="A17851">
        <v>2619837</v>
      </c>
      <c r="B17851" t="s">
        <v>14896</v>
      </c>
      <c r="C17851" t="s">
        <v>885</v>
      </c>
      <c r="D17851" t="s">
        <v>111</v>
      </c>
      <c r="E17851" t="s">
        <v>75</v>
      </c>
      <c r="F17851" s="1" t="s">
        <v>197</v>
      </c>
      <c r="G17851" t="s">
        <v>211</v>
      </c>
      <c r="H17851" t="str">
        <f>VLOOKUP(F17851,Clubs!$A$1:$D$220,4,)</f>
        <v>031067</v>
      </c>
    </row>
    <row r="17852" spans="1:8">
      <c r="A17852">
        <v>2619849</v>
      </c>
      <c r="B17852" t="s">
        <v>14897</v>
      </c>
      <c r="C17852" t="s">
        <v>2132</v>
      </c>
      <c r="D17852" t="s">
        <v>8640</v>
      </c>
      <c r="E17852" t="s">
        <v>71</v>
      </c>
      <c r="F17852" s="1" t="s">
        <v>275</v>
      </c>
      <c r="G17852" t="s">
        <v>201</v>
      </c>
      <c r="H17852" t="str">
        <f>VLOOKUP(F17852,Clubs!$A$1:$D$220,4,)</f>
        <v>081061</v>
      </c>
    </row>
    <row r="17853" spans="1:8">
      <c r="A17853">
        <v>2619853</v>
      </c>
      <c r="B17853" t="s">
        <v>14898</v>
      </c>
      <c r="C17853" t="s">
        <v>618</v>
      </c>
      <c r="D17853" t="s">
        <v>8640</v>
      </c>
      <c r="E17853" t="s">
        <v>71</v>
      </c>
      <c r="F17853" s="1" t="s">
        <v>197</v>
      </c>
      <c r="G17853" t="s">
        <v>211</v>
      </c>
      <c r="H17853" t="str">
        <f>VLOOKUP(F17853,Clubs!$A$1:$D$220,4,)</f>
        <v>031067</v>
      </c>
    </row>
    <row r="17854" spans="1:8">
      <c r="A17854">
        <v>2619894</v>
      </c>
      <c r="B17854" t="s">
        <v>1171</v>
      </c>
      <c r="C17854" t="s">
        <v>1563</v>
      </c>
      <c r="D17854" t="s">
        <v>8640</v>
      </c>
      <c r="E17854" t="s">
        <v>75</v>
      </c>
      <c r="F17854" s="1" t="s">
        <v>274</v>
      </c>
      <c r="G17854" t="s">
        <v>74</v>
      </c>
      <c r="H17854" t="str">
        <f>VLOOKUP(F17854,Clubs!$A$1:$D$220,4,)</f>
        <v>046004</v>
      </c>
    </row>
    <row r="17855" spans="1:8">
      <c r="A17855">
        <v>2619899</v>
      </c>
      <c r="B17855" t="s">
        <v>14899</v>
      </c>
      <c r="C17855" t="s">
        <v>765</v>
      </c>
      <c r="D17855" t="s">
        <v>111</v>
      </c>
      <c r="E17855" t="s">
        <v>71</v>
      </c>
      <c r="F17855" s="1" t="s">
        <v>238</v>
      </c>
      <c r="G17855" t="s">
        <v>211</v>
      </c>
      <c r="H17855" t="str">
        <f>VLOOKUP(F17855,Clubs!$A$1:$D$220,4,)</f>
        <v>030055</v>
      </c>
    </row>
    <row r="17856" spans="1:8">
      <c r="A17856">
        <v>2619919</v>
      </c>
      <c r="B17856" t="s">
        <v>5596</v>
      </c>
      <c r="C17856" t="s">
        <v>14900</v>
      </c>
      <c r="D17856" t="s">
        <v>8640</v>
      </c>
      <c r="E17856" t="s">
        <v>71</v>
      </c>
      <c r="F17856" s="1" t="s">
        <v>285</v>
      </c>
      <c r="G17856" t="s">
        <v>74</v>
      </c>
      <c r="H17856" t="str">
        <f>VLOOKUP(F17856,Clubs!$A$1:$D$220,4,)</f>
        <v>011024</v>
      </c>
    </row>
    <row r="17857" spans="1:8">
      <c r="A17857">
        <v>2619920</v>
      </c>
      <c r="B17857" t="s">
        <v>5596</v>
      </c>
      <c r="C17857" t="s">
        <v>734</v>
      </c>
      <c r="D17857" t="s">
        <v>8640</v>
      </c>
      <c r="E17857" t="s">
        <v>75</v>
      </c>
      <c r="F17857" s="1" t="s">
        <v>285</v>
      </c>
      <c r="G17857" t="s">
        <v>74</v>
      </c>
      <c r="H17857" t="str">
        <f>VLOOKUP(F17857,Clubs!$A$1:$D$220,4,)</f>
        <v>011024</v>
      </c>
    </row>
    <row r="17858" spans="1:8">
      <c r="A17858">
        <v>2619928</v>
      </c>
      <c r="B17858" t="s">
        <v>14901</v>
      </c>
      <c r="C17858" t="s">
        <v>1175</v>
      </c>
      <c r="D17858" t="s">
        <v>109</v>
      </c>
      <c r="E17858" t="s">
        <v>75</v>
      </c>
      <c r="F17858" s="1" t="s">
        <v>216</v>
      </c>
      <c r="G17858" t="s">
        <v>74</v>
      </c>
      <c r="H17858" t="str">
        <f>VLOOKUP(F17858,Clubs!$A$1:$D$220,4,)</f>
        <v>065012</v>
      </c>
    </row>
    <row r="17859" spans="1:8">
      <c r="A17859">
        <v>2619936</v>
      </c>
      <c r="B17859" t="s">
        <v>5955</v>
      </c>
      <c r="C17859" t="s">
        <v>1271</v>
      </c>
      <c r="D17859" t="s">
        <v>8640</v>
      </c>
      <c r="E17859" t="s">
        <v>71</v>
      </c>
      <c r="F17859" s="1" t="s">
        <v>214</v>
      </c>
      <c r="G17859" t="s">
        <v>201</v>
      </c>
      <c r="H17859" t="str">
        <f>VLOOKUP(F17859,Clubs!$A$1:$D$220,4,)</f>
        <v>034038</v>
      </c>
    </row>
    <row r="17860" spans="1:8">
      <c r="A17860">
        <v>2619940</v>
      </c>
      <c r="B17860" t="s">
        <v>14902</v>
      </c>
      <c r="C17860" t="s">
        <v>747</v>
      </c>
      <c r="D17860" t="s">
        <v>8640</v>
      </c>
      <c r="E17860" t="s">
        <v>75</v>
      </c>
      <c r="F17860" s="1" t="s">
        <v>214</v>
      </c>
      <c r="G17860" t="s">
        <v>201</v>
      </c>
      <c r="H17860" t="str">
        <f>VLOOKUP(F17860,Clubs!$A$1:$D$220,4,)</f>
        <v>034038</v>
      </c>
    </row>
    <row r="17861" spans="1:8">
      <c r="A17861">
        <v>2619990</v>
      </c>
      <c r="B17861" t="s">
        <v>866</v>
      </c>
      <c r="C17861" t="s">
        <v>703</v>
      </c>
      <c r="D17861" t="s">
        <v>8640</v>
      </c>
      <c r="E17861" t="s">
        <v>75</v>
      </c>
      <c r="F17861" s="1" t="s">
        <v>10843</v>
      </c>
      <c r="G17861" t="s">
        <v>211</v>
      </c>
      <c r="H17861" t="str">
        <f>VLOOKUP(F17861,Clubs!$A$1:$D$220,4,)</f>
        <v>011032</v>
      </c>
    </row>
    <row r="17862" spans="1:8">
      <c r="A17862">
        <v>2620025</v>
      </c>
      <c r="B17862" t="s">
        <v>14903</v>
      </c>
      <c r="C17862" t="s">
        <v>779</v>
      </c>
      <c r="D17862" t="s">
        <v>166</v>
      </c>
      <c r="E17862" t="s">
        <v>71</v>
      </c>
      <c r="F17862" s="1" t="s">
        <v>269</v>
      </c>
      <c r="G17862" t="s">
        <v>74</v>
      </c>
      <c r="H17862" t="str">
        <f>VLOOKUP(F17862,Clubs!$A$1:$D$220,4,)</f>
        <v>034069</v>
      </c>
    </row>
    <row r="17863" spans="1:8">
      <c r="A17863">
        <v>2620070</v>
      </c>
      <c r="B17863" t="s">
        <v>1342</v>
      </c>
      <c r="C17863" t="s">
        <v>929</v>
      </c>
      <c r="D17863" t="s">
        <v>8640</v>
      </c>
      <c r="E17863" t="s">
        <v>71</v>
      </c>
      <c r="F17863" s="1" t="s">
        <v>215</v>
      </c>
      <c r="G17863" t="s">
        <v>167</v>
      </c>
      <c r="H17863" t="str">
        <f>VLOOKUP(F17863,Clubs!$A$1:$D$220,4,)</f>
        <v>031042</v>
      </c>
    </row>
    <row r="17864" spans="1:8">
      <c r="A17864">
        <v>2620071</v>
      </c>
      <c r="B17864" t="s">
        <v>14904</v>
      </c>
      <c r="C17864" t="s">
        <v>1299</v>
      </c>
      <c r="D17864" t="s">
        <v>8640</v>
      </c>
      <c r="E17864" t="s">
        <v>71</v>
      </c>
      <c r="F17864" s="1" t="s">
        <v>10843</v>
      </c>
      <c r="G17864" t="s">
        <v>211</v>
      </c>
      <c r="H17864" t="str">
        <f>VLOOKUP(F17864,Clubs!$A$1:$D$220,4,)</f>
        <v>011032</v>
      </c>
    </row>
    <row r="17865" spans="1:8">
      <c r="A17865">
        <v>2620102</v>
      </c>
      <c r="B17865" t="s">
        <v>2505</v>
      </c>
      <c r="C17865" t="s">
        <v>1339</v>
      </c>
      <c r="D17865" t="s">
        <v>8640</v>
      </c>
      <c r="E17865" t="s">
        <v>71</v>
      </c>
      <c r="F17865" s="1" t="s">
        <v>235</v>
      </c>
      <c r="G17865" t="s">
        <v>74</v>
      </c>
      <c r="H17865" t="str">
        <f>VLOOKUP(F17865,Clubs!$A$1:$D$220,4,)</f>
        <v>030003</v>
      </c>
    </row>
    <row r="17866" spans="1:8">
      <c r="A17866">
        <v>2620105</v>
      </c>
      <c r="B17866" t="s">
        <v>14905</v>
      </c>
      <c r="C17866" t="s">
        <v>12464</v>
      </c>
      <c r="D17866" t="s">
        <v>111</v>
      </c>
      <c r="E17866" t="s">
        <v>75</v>
      </c>
      <c r="F17866" s="1" t="s">
        <v>330</v>
      </c>
      <c r="G17866" t="s">
        <v>211</v>
      </c>
      <c r="H17866" t="str">
        <f>VLOOKUP(F17866,Clubs!$A$1:$D$220,4,)</f>
        <v>034068</v>
      </c>
    </row>
    <row r="17867" spans="1:8">
      <c r="A17867">
        <v>2620121</v>
      </c>
      <c r="B17867" t="s">
        <v>14906</v>
      </c>
      <c r="C17867" t="s">
        <v>1124</v>
      </c>
      <c r="D17867" t="s">
        <v>111</v>
      </c>
      <c r="E17867" t="s">
        <v>75</v>
      </c>
      <c r="F17867" s="1" t="s">
        <v>209</v>
      </c>
      <c r="G17867" t="s">
        <v>74</v>
      </c>
      <c r="H17867" t="str">
        <f>VLOOKUP(F17867,Clubs!$A$1:$D$220,4,)</f>
        <v>034066</v>
      </c>
    </row>
    <row r="17868" spans="1:8">
      <c r="A17868">
        <v>2620123</v>
      </c>
      <c r="B17868" t="s">
        <v>2290</v>
      </c>
      <c r="C17868" t="s">
        <v>1014</v>
      </c>
      <c r="D17868" t="s">
        <v>8640</v>
      </c>
      <c r="E17868" t="s">
        <v>75</v>
      </c>
      <c r="F17868" s="1" t="s">
        <v>8524</v>
      </c>
      <c r="G17868" t="s">
        <v>74</v>
      </c>
      <c r="H17868" t="str">
        <f>VLOOKUP(F17868,Clubs!$A$1:$D$220,4,)</f>
        <v>030076</v>
      </c>
    </row>
    <row r="17869" spans="1:8">
      <c r="A17869">
        <v>2620133</v>
      </c>
      <c r="B17869" t="s">
        <v>1896</v>
      </c>
      <c r="C17869" t="s">
        <v>1522</v>
      </c>
      <c r="D17869" t="s">
        <v>8640</v>
      </c>
      <c r="E17869" t="s">
        <v>71</v>
      </c>
      <c r="F17869" s="1" t="s">
        <v>293</v>
      </c>
      <c r="G17869" t="s">
        <v>74</v>
      </c>
      <c r="H17869" t="str">
        <f>VLOOKUP(F17869,Clubs!$A$1:$D$220,4,)</f>
        <v>046002</v>
      </c>
    </row>
    <row r="17870" spans="1:8">
      <c r="A17870">
        <v>2620174</v>
      </c>
      <c r="B17870" t="s">
        <v>14907</v>
      </c>
      <c r="C17870" t="s">
        <v>4061</v>
      </c>
      <c r="D17870" t="s">
        <v>109</v>
      </c>
      <c r="E17870" t="s">
        <v>71</v>
      </c>
      <c r="F17870" s="1" t="s">
        <v>214</v>
      </c>
      <c r="G17870" t="s">
        <v>74</v>
      </c>
      <c r="H17870" t="str">
        <f>VLOOKUP(F17870,Clubs!$A$1:$D$220,4,)</f>
        <v>034038</v>
      </c>
    </row>
    <row r="17871" spans="1:8">
      <c r="A17871">
        <v>2620176</v>
      </c>
      <c r="B17871" t="s">
        <v>1381</v>
      </c>
      <c r="C17871" t="s">
        <v>570</v>
      </c>
      <c r="D17871" t="s">
        <v>8640</v>
      </c>
      <c r="E17871" t="s">
        <v>75</v>
      </c>
      <c r="F17871" s="1" t="s">
        <v>317</v>
      </c>
      <c r="G17871" t="s">
        <v>74</v>
      </c>
      <c r="H17871" t="str">
        <f>VLOOKUP(F17871,Clubs!$A$1:$D$220,4,)</f>
        <v>034452</v>
      </c>
    </row>
    <row r="17872" spans="1:8">
      <c r="A17872">
        <v>2620183</v>
      </c>
      <c r="B17872" t="s">
        <v>14908</v>
      </c>
      <c r="C17872" t="s">
        <v>1374</v>
      </c>
      <c r="D17872" t="s">
        <v>8640</v>
      </c>
      <c r="E17872" t="s">
        <v>71</v>
      </c>
      <c r="F17872" s="1" t="s">
        <v>313</v>
      </c>
      <c r="G17872" t="s">
        <v>201</v>
      </c>
      <c r="H17872" t="str">
        <f>VLOOKUP(F17872,Clubs!$A$1:$D$220,4,)</f>
        <v>034055</v>
      </c>
    </row>
    <row r="17873" spans="1:8">
      <c r="A17873">
        <v>2620185</v>
      </c>
      <c r="B17873" t="s">
        <v>3025</v>
      </c>
      <c r="C17873" t="s">
        <v>716</v>
      </c>
      <c r="D17873" t="s">
        <v>8640</v>
      </c>
      <c r="E17873" t="s">
        <v>75</v>
      </c>
      <c r="F17873" s="1" t="s">
        <v>8528</v>
      </c>
      <c r="G17873" t="s">
        <v>201</v>
      </c>
      <c r="H17873" t="str">
        <f>VLOOKUP(F17873,Clubs!$A$1:$D$220,4,)</f>
        <v>031062</v>
      </c>
    </row>
    <row r="17874" spans="1:8">
      <c r="A17874">
        <v>2620193</v>
      </c>
      <c r="B17874" t="s">
        <v>5633</v>
      </c>
      <c r="C17874" t="s">
        <v>1014</v>
      </c>
      <c r="D17874" t="s">
        <v>8640</v>
      </c>
      <c r="E17874" t="s">
        <v>75</v>
      </c>
      <c r="F17874" s="1" t="s">
        <v>345</v>
      </c>
      <c r="G17874" t="s">
        <v>74</v>
      </c>
      <c r="H17874" t="str">
        <f>VLOOKUP(F17874,Clubs!$A$1:$D$220,4,)</f>
        <v>011024</v>
      </c>
    </row>
    <row r="17875" spans="1:8">
      <c r="A17875">
        <v>2620197</v>
      </c>
      <c r="B17875" t="s">
        <v>14909</v>
      </c>
      <c r="C17875" t="s">
        <v>703</v>
      </c>
      <c r="D17875" t="s">
        <v>8640</v>
      </c>
      <c r="E17875" t="s">
        <v>75</v>
      </c>
      <c r="F17875" s="1" t="s">
        <v>241</v>
      </c>
      <c r="G17875" t="s">
        <v>211</v>
      </c>
      <c r="H17875" t="str">
        <f>VLOOKUP(F17875,Clubs!$A$1:$D$220,4,)</f>
        <v>034072</v>
      </c>
    </row>
    <row r="17876" spans="1:8">
      <c r="A17876">
        <v>2620201</v>
      </c>
      <c r="B17876" t="s">
        <v>6054</v>
      </c>
      <c r="C17876" t="s">
        <v>747</v>
      </c>
      <c r="D17876" t="s">
        <v>8640</v>
      </c>
      <c r="E17876" t="s">
        <v>75</v>
      </c>
      <c r="F17876" s="1" t="s">
        <v>8538</v>
      </c>
      <c r="G17876" t="s">
        <v>211</v>
      </c>
      <c r="H17876" t="str">
        <f>VLOOKUP(F17876,Clubs!$A$1:$D$220,4,)</f>
        <v>065030</v>
      </c>
    </row>
    <row r="17877" spans="1:8">
      <c r="A17877">
        <v>2620221</v>
      </c>
      <c r="B17877" t="s">
        <v>14910</v>
      </c>
      <c r="C17877" t="s">
        <v>14911</v>
      </c>
      <c r="D17877" t="s">
        <v>8640</v>
      </c>
      <c r="E17877" t="s">
        <v>75</v>
      </c>
      <c r="F17877" s="1" t="s">
        <v>8522</v>
      </c>
      <c r="G17877" t="s">
        <v>201</v>
      </c>
      <c r="H17877" t="str">
        <f>VLOOKUP(F17877,Clubs!$A$1:$D$220,4,)</f>
        <v>030070</v>
      </c>
    </row>
    <row r="17878" spans="1:8">
      <c r="A17878">
        <v>2620241</v>
      </c>
      <c r="B17878" t="s">
        <v>14912</v>
      </c>
      <c r="C17878" t="s">
        <v>1145</v>
      </c>
      <c r="D17878" t="s">
        <v>8640</v>
      </c>
      <c r="E17878" t="s">
        <v>75</v>
      </c>
      <c r="F17878" s="1" t="s">
        <v>334</v>
      </c>
      <c r="G17878" t="s">
        <v>74</v>
      </c>
      <c r="H17878" t="str">
        <f>VLOOKUP(F17878,Clubs!$A$1:$D$220,4,)</f>
        <v>065019</v>
      </c>
    </row>
    <row r="17879" spans="1:8">
      <c r="A17879">
        <v>2620253</v>
      </c>
      <c r="B17879" t="s">
        <v>3503</v>
      </c>
      <c r="C17879" t="s">
        <v>1158</v>
      </c>
      <c r="D17879" t="s">
        <v>8640</v>
      </c>
      <c r="E17879" t="s">
        <v>71</v>
      </c>
      <c r="F17879" s="1" t="s">
        <v>10866</v>
      </c>
      <c r="G17879" t="s">
        <v>74</v>
      </c>
      <c r="H17879" t="str">
        <f>VLOOKUP(F17879,Clubs!$A$1:$D$220,4,)</f>
        <v>034480</v>
      </c>
    </row>
    <row r="17880" spans="1:8">
      <c r="A17880">
        <v>2620254</v>
      </c>
      <c r="B17880" t="s">
        <v>1846</v>
      </c>
      <c r="C17880" t="s">
        <v>865</v>
      </c>
      <c r="D17880" t="s">
        <v>8640</v>
      </c>
      <c r="E17880" t="s">
        <v>71</v>
      </c>
      <c r="F17880" s="1" t="s">
        <v>300</v>
      </c>
      <c r="G17880" t="s">
        <v>211</v>
      </c>
      <c r="H17880" t="str">
        <f>VLOOKUP(F17880,Clubs!$A$1:$D$220,4,)</f>
        <v>081050</v>
      </c>
    </row>
    <row r="17881" spans="1:8">
      <c r="A17881">
        <v>2620256</v>
      </c>
      <c r="B17881" t="s">
        <v>14913</v>
      </c>
      <c r="C17881" t="s">
        <v>1287</v>
      </c>
      <c r="D17881" t="s">
        <v>8640</v>
      </c>
      <c r="E17881" t="s">
        <v>75</v>
      </c>
      <c r="F17881" s="1" t="s">
        <v>10866</v>
      </c>
      <c r="G17881" t="s">
        <v>74</v>
      </c>
      <c r="H17881" t="str">
        <f>VLOOKUP(F17881,Clubs!$A$1:$D$220,4,)</f>
        <v>034480</v>
      </c>
    </row>
    <row r="17882" spans="1:8">
      <c r="A17882">
        <v>2620265</v>
      </c>
      <c r="B17882" t="s">
        <v>14914</v>
      </c>
      <c r="C17882" t="s">
        <v>570</v>
      </c>
      <c r="D17882" t="s">
        <v>8640</v>
      </c>
      <c r="E17882" t="s">
        <v>75</v>
      </c>
      <c r="F17882" s="1" t="s">
        <v>197</v>
      </c>
      <c r="G17882" t="s">
        <v>211</v>
      </c>
      <c r="H17882" t="str">
        <f>VLOOKUP(F17882,Clubs!$A$1:$D$220,4,)</f>
        <v>031067</v>
      </c>
    </row>
    <row r="17883" spans="1:8">
      <c r="A17883">
        <v>2620284</v>
      </c>
      <c r="B17883" t="s">
        <v>14915</v>
      </c>
      <c r="C17883" t="s">
        <v>703</v>
      </c>
      <c r="D17883" t="s">
        <v>8640</v>
      </c>
      <c r="E17883" t="s">
        <v>75</v>
      </c>
      <c r="F17883" s="1" t="s">
        <v>271</v>
      </c>
      <c r="G17883" t="s">
        <v>201</v>
      </c>
      <c r="H17883" t="str">
        <f>VLOOKUP(F17883,Clubs!$A$1:$D$220,4,)</f>
        <v>082017</v>
      </c>
    </row>
    <row r="17884" spans="1:8">
      <c r="A17884">
        <v>2620303</v>
      </c>
      <c r="B17884" t="s">
        <v>14916</v>
      </c>
      <c r="C17884" t="s">
        <v>1145</v>
      </c>
      <c r="D17884" t="s">
        <v>111</v>
      </c>
      <c r="E17884" t="s">
        <v>75</v>
      </c>
      <c r="F17884" s="1" t="s">
        <v>230</v>
      </c>
      <c r="G17884" t="s">
        <v>74</v>
      </c>
      <c r="H17884" t="str">
        <f>VLOOKUP(F17884,Clubs!$A$1:$D$220,4,)</f>
        <v>031025</v>
      </c>
    </row>
    <row r="17885" spans="1:8">
      <c r="A17885">
        <v>2620309</v>
      </c>
      <c r="B17885" t="s">
        <v>2290</v>
      </c>
      <c r="C17885" t="s">
        <v>966</v>
      </c>
      <c r="D17885" t="s">
        <v>8640</v>
      </c>
      <c r="E17885" t="s">
        <v>71</v>
      </c>
      <c r="F17885" s="1" t="s">
        <v>8524</v>
      </c>
      <c r="G17885" t="s">
        <v>211</v>
      </c>
      <c r="H17885" t="str">
        <f>VLOOKUP(F17885,Clubs!$A$1:$D$220,4,)</f>
        <v>030076</v>
      </c>
    </row>
    <row r="17886" spans="1:8">
      <c r="A17886">
        <v>2620314</v>
      </c>
      <c r="B17886" t="s">
        <v>14917</v>
      </c>
      <c r="C17886" t="s">
        <v>2430</v>
      </c>
      <c r="D17886" t="s">
        <v>8640</v>
      </c>
      <c r="E17886" t="s">
        <v>75</v>
      </c>
      <c r="F17886" s="1" t="s">
        <v>271</v>
      </c>
      <c r="G17886" t="s">
        <v>201</v>
      </c>
      <c r="H17886" t="str">
        <f>VLOOKUP(F17886,Clubs!$A$1:$D$220,4,)</f>
        <v>082017</v>
      </c>
    </row>
    <row r="17887" spans="1:8">
      <c r="A17887">
        <v>2620320</v>
      </c>
      <c r="B17887" t="s">
        <v>14918</v>
      </c>
      <c r="C17887" t="s">
        <v>779</v>
      </c>
      <c r="D17887" t="s">
        <v>111</v>
      </c>
      <c r="E17887" t="s">
        <v>71</v>
      </c>
      <c r="F17887" s="1" t="s">
        <v>222</v>
      </c>
      <c r="G17887" t="s">
        <v>211</v>
      </c>
      <c r="H17887" t="str">
        <f>VLOOKUP(F17887,Clubs!$A$1:$D$220,4,)</f>
        <v>030004</v>
      </c>
    </row>
    <row r="17888" spans="1:8">
      <c r="A17888">
        <v>2620357</v>
      </c>
      <c r="B17888" t="s">
        <v>1080</v>
      </c>
      <c r="C17888" t="s">
        <v>2699</v>
      </c>
      <c r="D17888" t="s">
        <v>8640</v>
      </c>
      <c r="E17888" t="s">
        <v>75</v>
      </c>
      <c r="F17888" s="1" t="s">
        <v>215</v>
      </c>
      <c r="G17888" t="s">
        <v>211</v>
      </c>
      <c r="H17888" t="str">
        <f>VLOOKUP(F17888,Clubs!$A$1:$D$220,4,)</f>
        <v>031042</v>
      </c>
    </row>
    <row r="17889" spans="1:8">
      <c r="A17889">
        <v>2620382</v>
      </c>
      <c r="B17889" t="s">
        <v>14919</v>
      </c>
      <c r="C17889" t="s">
        <v>578</v>
      </c>
      <c r="D17889" t="s">
        <v>115</v>
      </c>
      <c r="E17889" t="s">
        <v>71</v>
      </c>
      <c r="F17889" s="1" t="s">
        <v>213</v>
      </c>
      <c r="G17889" t="s">
        <v>74</v>
      </c>
      <c r="H17889" t="str">
        <f>VLOOKUP(F17889,Clubs!$A$1:$D$220,4,)</f>
        <v>066032</v>
      </c>
    </row>
    <row r="17890" spans="1:8">
      <c r="A17890">
        <v>2620397</v>
      </c>
      <c r="B17890" t="s">
        <v>2162</v>
      </c>
      <c r="C17890" t="s">
        <v>1028</v>
      </c>
      <c r="D17890" t="s">
        <v>8640</v>
      </c>
      <c r="E17890" t="s">
        <v>75</v>
      </c>
      <c r="F17890" s="1" t="s">
        <v>8538</v>
      </c>
      <c r="G17890" t="s">
        <v>211</v>
      </c>
      <c r="H17890" t="str">
        <f>VLOOKUP(F17890,Clubs!$A$1:$D$220,4,)</f>
        <v>065030</v>
      </c>
    </row>
    <row r="17891" spans="1:8">
      <c r="A17891">
        <v>2620441</v>
      </c>
      <c r="B17891" t="s">
        <v>14920</v>
      </c>
      <c r="C17891" t="s">
        <v>792</v>
      </c>
      <c r="D17891" t="s">
        <v>8640</v>
      </c>
      <c r="E17891" t="s">
        <v>75</v>
      </c>
      <c r="F17891" s="1" t="s">
        <v>250</v>
      </c>
      <c r="G17891" t="s">
        <v>74</v>
      </c>
      <c r="H17891" t="str">
        <f>VLOOKUP(F17891,Clubs!$A$1:$D$220,4,)</f>
        <v>046009</v>
      </c>
    </row>
    <row r="17892" spans="1:8">
      <c r="A17892">
        <v>2620470</v>
      </c>
      <c r="B17892" t="s">
        <v>14921</v>
      </c>
      <c r="C17892" t="s">
        <v>14922</v>
      </c>
      <c r="D17892" t="s">
        <v>111</v>
      </c>
      <c r="E17892" t="s">
        <v>71</v>
      </c>
      <c r="F17892" s="1" t="s">
        <v>344</v>
      </c>
      <c r="G17892" t="s">
        <v>74</v>
      </c>
      <c r="H17892" t="str">
        <f>VLOOKUP(F17892,Clubs!$A$1:$D$220,4,)</f>
        <v>081059</v>
      </c>
    </row>
    <row r="17893" spans="1:8">
      <c r="A17893">
        <v>2620471</v>
      </c>
      <c r="B17893" t="s">
        <v>14923</v>
      </c>
      <c r="C17893" t="s">
        <v>638</v>
      </c>
      <c r="D17893" t="s">
        <v>111</v>
      </c>
      <c r="E17893" t="s">
        <v>75</v>
      </c>
      <c r="F17893" s="1" t="s">
        <v>344</v>
      </c>
      <c r="G17893" t="s">
        <v>74</v>
      </c>
      <c r="H17893" t="str">
        <f>VLOOKUP(F17893,Clubs!$A$1:$D$220,4,)</f>
        <v>081059</v>
      </c>
    </row>
    <row r="17894" spans="1:8">
      <c r="A17894">
        <v>2620472</v>
      </c>
      <c r="B17894" t="s">
        <v>14924</v>
      </c>
      <c r="C17894" t="s">
        <v>1474</v>
      </c>
      <c r="D17894" t="s">
        <v>111</v>
      </c>
      <c r="E17894" t="s">
        <v>71</v>
      </c>
      <c r="F17894" s="1" t="s">
        <v>8533</v>
      </c>
      <c r="G17894" t="s">
        <v>74</v>
      </c>
      <c r="H17894" t="str">
        <f>VLOOKUP(F17894,Clubs!$A$1:$D$220,4,)</f>
        <v>034473</v>
      </c>
    </row>
    <row r="17895" spans="1:8">
      <c r="A17895">
        <v>2620481</v>
      </c>
      <c r="B17895" t="s">
        <v>3051</v>
      </c>
      <c r="C17895" t="s">
        <v>620</v>
      </c>
      <c r="D17895" t="s">
        <v>111</v>
      </c>
      <c r="E17895" t="s">
        <v>75</v>
      </c>
      <c r="F17895" s="1" t="s">
        <v>8533</v>
      </c>
      <c r="G17895" t="s">
        <v>74</v>
      </c>
      <c r="H17895" t="str">
        <f>VLOOKUP(F17895,Clubs!$A$1:$D$220,4,)</f>
        <v>034473</v>
      </c>
    </row>
    <row r="17896" spans="1:8">
      <c r="A17896">
        <v>2620482</v>
      </c>
      <c r="B17896" t="s">
        <v>14925</v>
      </c>
      <c r="C17896" t="s">
        <v>1167</v>
      </c>
      <c r="D17896" t="s">
        <v>111</v>
      </c>
      <c r="E17896" t="s">
        <v>71</v>
      </c>
      <c r="F17896" s="1" t="s">
        <v>8533</v>
      </c>
      <c r="G17896" t="s">
        <v>74</v>
      </c>
      <c r="H17896" t="str">
        <f>VLOOKUP(F17896,Clubs!$A$1:$D$220,4,)</f>
        <v>034473</v>
      </c>
    </row>
    <row r="17897" spans="1:8">
      <c r="A17897">
        <v>2620494</v>
      </c>
      <c r="B17897" t="s">
        <v>14926</v>
      </c>
      <c r="C17897" t="s">
        <v>1844</v>
      </c>
      <c r="D17897" t="s">
        <v>166</v>
      </c>
      <c r="E17897" t="s">
        <v>75</v>
      </c>
      <c r="F17897" s="1" t="s">
        <v>219</v>
      </c>
      <c r="G17897" t="s">
        <v>74</v>
      </c>
      <c r="H17897" t="str">
        <f>VLOOKUP(F17897,Clubs!$A$1:$D$220,4,)</f>
        <v>031067</v>
      </c>
    </row>
    <row r="17898" spans="1:8">
      <c r="A17898">
        <v>2620501</v>
      </c>
      <c r="B17898" t="s">
        <v>14927</v>
      </c>
      <c r="C17898" t="s">
        <v>1360</v>
      </c>
      <c r="D17898" t="s">
        <v>8640</v>
      </c>
      <c r="E17898" t="s">
        <v>75</v>
      </c>
      <c r="F17898" s="1" t="s">
        <v>219</v>
      </c>
      <c r="G17898" t="s">
        <v>201</v>
      </c>
      <c r="H17898" t="str">
        <f>VLOOKUP(F17898,Clubs!$A$1:$D$220,4,)</f>
        <v>031067</v>
      </c>
    </row>
    <row r="17899" spans="1:8">
      <c r="A17899">
        <v>2620503</v>
      </c>
      <c r="B17899" t="s">
        <v>14928</v>
      </c>
      <c r="C17899" t="s">
        <v>894</v>
      </c>
      <c r="D17899" t="s">
        <v>111</v>
      </c>
      <c r="E17899" t="s">
        <v>71</v>
      </c>
      <c r="F17899" s="1" t="s">
        <v>219</v>
      </c>
      <c r="G17899" t="s">
        <v>74</v>
      </c>
      <c r="H17899" t="str">
        <f>VLOOKUP(F17899,Clubs!$A$1:$D$220,4,)</f>
        <v>031067</v>
      </c>
    </row>
    <row r="17900" spans="1:8">
      <c r="A17900">
        <v>2620509</v>
      </c>
      <c r="B17900" t="s">
        <v>14929</v>
      </c>
      <c r="C17900" t="s">
        <v>1539</v>
      </c>
      <c r="D17900" t="s">
        <v>115</v>
      </c>
      <c r="E17900" t="s">
        <v>71</v>
      </c>
      <c r="F17900" s="1" t="s">
        <v>217</v>
      </c>
      <c r="G17900" t="s">
        <v>74</v>
      </c>
      <c r="H17900" t="str">
        <f>VLOOKUP(F17900,Clubs!$A$1:$D$220,4,)</f>
        <v>012008</v>
      </c>
    </row>
    <row r="17901" spans="1:8">
      <c r="A17901">
        <v>2620516</v>
      </c>
      <c r="B17901" t="s">
        <v>14930</v>
      </c>
      <c r="C17901" t="s">
        <v>5854</v>
      </c>
      <c r="D17901" t="s">
        <v>111</v>
      </c>
      <c r="E17901" t="s">
        <v>71</v>
      </c>
      <c r="F17901" s="1" t="s">
        <v>197</v>
      </c>
      <c r="G17901" t="s">
        <v>74</v>
      </c>
      <c r="H17901" t="str">
        <f>VLOOKUP(F17901,Clubs!$A$1:$D$220,4,)</f>
        <v>031067</v>
      </c>
    </row>
    <row r="17902" spans="1:8">
      <c r="A17902">
        <v>2620544</v>
      </c>
      <c r="B17902" t="s">
        <v>1026</v>
      </c>
      <c r="C17902" t="s">
        <v>3515</v>
      </c>
      <c r="D17902" t="s">
        <v>111</v>
      </c>
      <c r="E17902" t="s">
        <v>71</v>
      </c>
      <c r="F17902" s="1" t="s">
        <v>313</v>
      </c>
      <c r="G17902" t="s">
        <v>211</v>
      </c>
      <c r="H17902" t="str">
        <f>VLOOKUP(F17902,Clubs!$A$1:$D$220,4,)</f>
        <v>034055</v>
      </c>
    </row>
    <row r="17903" spans="1:8">
      <c r="A17903">
        <v>2620545</v>
      </c>
      <c r="B17903" t="s">
        <v>3412</v>
      </c>
      <c r="C17903" t="s">
        <v>1071</v>
      </c>
      <c r="D17903" t="s">
        <v>8640</v>
      </c>
      <c r="E17903" t="s">
        <v>71</v>
      </c>
      <c r="F17903" s="1" t="s">
        <v>313</v>
      </c>
      <c r="G17903" t="s">
        <v>201</v>
      </c>
      <c r="H17903" t="str">
        <f>VLOOKUP(F17903,Clubs!$A$1:$D$220,4,)</f>
        <v>034055</v>
      </c>
    </row>
    <row r="17904" spans="1:8">
      <c r="A17904">
        <v>2620546</v>
      </c>
      <c r="B17904" t="s">
        <v>14931</v>
      </c>
      <c r="C17904" t="s">
        <v>1522</v>
      </c>
      <c r="D17904" t="s">
        <v>8640</v>
      </c>
      <c r="E17904" t="s">
        <v>71</v>
      </c>
      <c r="F17904" s="1" t="s">
        <v>313</v>
      </c>
      <c r="G17904" t="s">
        <v>201</v>
      </c>
      <c r="H17904" t="str">
        <f>VLOOKUP(F17904,Clubs!$A$1:$D$220,4,)</f>
        <v>034055</v>
      </c>
    </row>
    <row r="17905" spans="1:8">
      <c r="A17905">
        <v>2620547</v>
      </c>
      <c r="B17905" t="s">
        <v>2784</v>
      </c>
      <c r="C17905" t="s">
        <v>865</v>
      </c>
      <c r="D17905" t="s">
        <v>8640</v>
      </c>
      <c r="E17905" t="s">
        <v>71</v>
      </c>
      <c r="F17905" s="1" t="s">
        <v>205</v>
      </c>
      <c r="G17905" t="s">
        <v>74</v>
      </c>
      <c r="H17905" t="str">
        <f>VLOOKUP(F17905,Clubs!$A$1:$D$220,4,)</f>
        <v>030040</v>
      </c>
    </row>
    <row r="17906" spans="1:8">
      <c r="A17906">
        <v>2620576</v>
      </c>
      <c r="B17906" t="s">
        <v>616</v>
      </c>
      <c r="C17906" t="s">
        <v>907</v>
      </c>
      <c r="D17906" t="s">
        <v>8640</v>
      </c>
      <c r="E17906" t="s">
        <v>75</v>
      </c>
      <c r="F17906" s="1" t="s">
        <v>10866</v>
      </c>
      <c r="G17906" t="s">
        <v>74</v>
      </c>
      <c r="H17906" t="str">
        <f>VLOOKUP(F17906,Clubs!$A$1:$D$220,4,)</f>
        <v>034480</v>
      </c>
    </row>
    <row r="17907" spans="1:8">
      <c r="A17907">
        <v>2620577</v>
      </c>
      <c r="B17907" t="s">
        <v>14932</v>
      </c>
      <c r="C17907" t="s">
        <v>673</v>
      </c>
      <c r="D17907" t="s">
        <v>8640</v>
      </c>
      <c r="E17907" t="s">
        <v>71</v>
      </c>
      <c r="F17907" s="1" t="s">
        <v>10866</v>
      </c>
      <c r="G17907" t="s">
        <v>74</v>
      </c>
      <c r="H17907" t="str">
        <f>VLOOKUP(F17907,Clubs!$A$1:$D$220,4,)</f>
        <v>034480</v>
      </c>
    </row>
    <row r="17908" spans="1:8">
      <c r="A17908">
        <v>2620582</v>
      </c>
      <c r="B17908" t="s">
        <v>899</v>
      </c>
      <c r="C17908" t="s">
        <v>761</v>
      </c>
      <c r="D17908" t="s">
        <v>111</v>
      </c>
      <c r="E17908" t="s">
        <v>71</v>
      </c>
      <c r="F17908" s="1" t="s">
        <v>197</v>
      </c>
      <c r="G17908" t="s">
        <v>211</v>
      </c>
      <c r="H17908" t="str">
        <f>VLOOKUP(F17908,Clubs!$A$1:$D$220,4,)</f>
        <v>031067</v>
      </c>
    </row>
    <row r="17909" spans="1:8">
      <c r="A17909">
        <v>2620606</v>
      </c>
      <c r="B17909" t="s">
        <v>2217</v>
      </c>
      <c r="C17909" t="s">
        <v>576</v>
      </c>
      <c r="D17909" t="s">
        <v>8640</v>
      </c>
      <c r="E17909" t="s">
        <v>71</v>
      </c>
      <c r="F17909" s="1" t="s">
        <v>253</v>
      </c>
      <c r="G17909" t="s">
        <v>211</v>
      </c>
      <c r="H17909" t="str">
        <f>VLOOKUP(F17909,Clubs!$A$1:$D$220,4,)</f>
        <v>011025</v>
      </c>
    </row>
    <row r="17910" spans="1:8">
      <c r="A17910">
        <v>2620622</v>
      </c>
      <c r="B17910" t="s">
        <v>14933</v>
      </c>
      <c r="C17910" t="s">
        <v>793</v>
      </c>
      <c r="D17910" t="s">
        <v>8640</v>
      </c>
      <c r="E17910" t="s">
        <v>71</v>
      </c>
      <c r="F17910" s="1" t="s">
        <v>199</v>
      </c>
      <c r="G17910" t="s">
        <v>167</v>
      </c>
      <c r="H17910" t="str">
        <f>VLOOKUP(F17910,Clubs!$A$1:$D$220,4,)</f>
        <v>065006</v>
      </c>
    </row>
    <row r="17911" spans="1:8">
      <c r="A17911">
        <v>2620630</v>
      </c>
      <c r="B17911" t="s">
        <v>14934</v>
      </c>
      <c r="C17911" t="s">
        <v>1014</v>
      </c>
      <c r="D17911" t="s">
        <v>8640</v>
      </c>
      <c r="E17911" t="s">
        <v>75</v>
      </c>
      <c r="F17911" s="1" t="s">
        <v>346</v>
      </c>
      <c r="G17911" t="s">
        <v>74</v>
      </c>
      <c r="H17911" t="str">
        <f>VLOOKUP(F17911,Clubs!$A$1:$D$220,4,)</f>
        <v>032014</v>
      </c>
    </row>
    <row r="17912" spans="1:8">
      <c r="A17912">
        <v>2620631</v>
      </c>
      <c r="B17912" t="s">
        <v>14935</v>
      </c>
      <c r="C17912" t="s">
        <v>840</v>
      </c>
      <c r="D17912" t="s">
        <v>110</v>
      </c>
      <c r="E17912" t="s">
        <v>75</v>
      </c>
      <c r="F17912" s="1" t="s">
        <v>346</v>
      </c>
      <c r="G17912" t="s">
        <v>74</v>
      </c>
      <c r="H17912" t="str">
        <f>VLOOKUP(F17912,Clubs!$A$1:$D$220,4,)</f>
        <v>032014</v>
      </c>
    </row>
    <row r="17913" spans="1:8">
      <c r="A17913">
        <v>2620670</v>
      </c>
      <c r="B17913" t="s">
        <v>5105</v>
      </c>
      <c r="C17913" t="s">
        <v>953</v>
      </c>
      <c r="D17913" t="s">
        <v>8640</v>
      </c>
      <c r="E17913" t="s">
        <v>71</v>
      </c>
      <c r="F17913" s="1" t="s">
        <v>197</v>
      </c>
      <c r="G17913" t="s">
        <v>211</v>
      </c>
      <c r="H17913" t="str">
        <f>VLOOKUP(F17913,Clubs!$A$1:$D$220,4,)</f>
        <v>031067</v>
      </c>
    </row>
    <row r="17914" spans="1:8">
      <c r="A17914">
        <v>2620671</v>
      </c>
      <c r="B17914" t="s">
        <v>14936</v>
      </c>
      <c r="C17914" t="s">
        <v>789</v>
      </c>
      <c r="D17914" t="s">
        <v>111</v>
      </c>
      <c r="E17914" t="s">
        <v>71</v>
      </c>
      <c r="F17914" s="1" t="s">
        <v>197</v>
      </c>
      <c r="G17914" t="s">
        <v>211</v>
      </c>
      <c r="H17914" t="str">
        <f>VLOOKUP(F17914,Clubs!$A$1:$D$220,4,)</f>
        <v>031067</v>
      </c>
    </row>
    <row r="17915" spans="1:8">
      <c r="A17915">
        <v>2620684</v>
      </c>
      <c r="B17915" t="s">
        <v>14937</v>
      </c>
      <c r="C17915" t="s">
        <v>14938</v>
      </c>
      <c r="D17915" t="s">
        <v>166</v>
      </c>
      <c r="E17915" t="s">
        <v>71</v>
      </c>
      <c r="F17915" s="1" t="s">
        <v>199</v>
      </c>
      <c r="G17915" t="s">
        <v>74</v>
      </c>
      <c r="H17915" t="str">
        <f>VLOOKUP(F17915,Clubs!$A$1:$D$220,4,)</f>
        <v>065006</v>
      </c>
    </row>
    <row r="17916" spans="1:8">
      <c r="A17916">
        <v>2620692</v>
      </c>
      <c r="B17916" t="s">
        <v>14939</v>
      </c>
      <c r="C17916" t="s">
        <v>14940</v>
      </c>
      <c r="D17916" t="s">
        <v>166</v>
      </c>
      <c r="E17916" t="s">
        <v>75</v>
      </c>
      <c r="F17916" s="1" t="s">
        <v>213</v>
      </c>
      <c r="G17916" t="s">
        <v>74</v>
      </c>
      <c r="H17916" t="str">
        <f>VLOOKUP(F17916,Clubs!$A$1:$D$220,4,)</f>
        <v>066032</v>
      </c>
    </row>
    <row r="17917" spans="1:8">
      <c r="A17917">
        <v>2620712</v>
      </c>
      <c r="B17917" t="s">
        <v>14941</v>
      </c>
      <c r="C17917" t="s">
        <v>593</v>
      </c>
      <c r="D17917" t="s">
        <v>111</v>
      </c>
      <c r="E17917" t="s">
        <v>71</v>
      </c>
      <c r="F17917" s="1" t="s">
        <v>230</v>
      </c>
      <c r="G17917" t="s">
        <v>74</v>
      </c>
      <c r="H17917" t="str">
        <f>VLOOKUP(F17917,Clubs!$A$1:$D$220,4,)</f>
        <v>031025</v>
      </c>
    </row>
    <row r="17918" spans="1:8">
      <c r="A17918">
        <v>2620716</v>
      </c>
      <c r="B17918" t="s">
        <v>5615</v>
      </c>
      <c r="C17918" t="s">
        <v>961</v>
      </c>
      <c r="D17918" t="s">
        <v>8640</v>
      </c>
      <c r="E17918" t="s">
        <v>71</v>
      </c>
      <c r="F17918" s="1" t="s">
        <v>271</v>
      </c>
      <c r="G17918" t="s">
        <v>201</v>
      </c>
      <c r="H17918" t="str">
        <f>VLOOKUP(F17918,Clubs!$A$1:$D$220,4,)</f>
        <v>082017</v>
      </c>
    </row>
    <row r="17919" spans="1:8">
      <c r="A17919">
        <v>2620718</v>
      </c>
      <c r="B17919" t="s">
        <v>14942</v>
      </c>
      <c r="C17919" t="s">
        <v>746</v>
      </c>
      <c r="D17919" t="s">
        <v>166</v>
      </c>
      <c r="E17919" t="s">
        <v>75</v>
      </c>
      <c r="F17919" s="1" t="s">
        <v>8529</v>
      </c>
      <c r="G17919" t="s">
        <v>74</v>
      </c>
      <c r="H17919" t="str">
        <f>VLOOKUP(F17919,Clubs!$A$1:$D$220,4,)</f>
        <v>031067</v>
      </c>
    </row>
    <row r="17920" spans="1:8">
      <c r="A17920">
        <v>2620724</v>
      </c>
      <c r="B17920" t="s">
        <v>1709</v>
      </c>
      <c r="C17920" t="s">
        <v>649</v>
      </c>
      <c r="D17920" t="s">
        <v>115</v>
      </c>
      <c r="E17920" t="s">
        <v>75</v>
      </c>
      <c r="F17920" s="1" t="s">
        <v>228</v>
      </c>
      <c r="G17920" t="s">
        <v>211</v>
      </c>
      <c r="H17920" t="str">
        <f>VLOOKUP(F17920,Clubs!$A$1:$D$220,4,)</f>
        <v>012003</v>
      </c>
    </row>
    <row r="17921" spans="1:8">
      <c r="A17921">
        <v>2620737</v>
      </c>
      <c r="B17921" t="s">
        <v>14943</v>
      </c>
      <c r="C17921" t="s">
        <v>974</v>
      </c>
      <c r="D17921" t="s">
        <v>109</v>
      </c>
      <c r="E17921" t="s">
        <v>71</v>
      </c>
      <c r="F17921" s="1" t="s">
        <v>212</v>
      </c>
      <c r="G17921" t="s">
        <v>74</v>
      </c>
      <c r="H17921" t="str">
        <f>VLOOKUP(F17921,Clubs!$A$1:$D$220,4,)</f>
        <v>030076</v>
      </c>
    </row>
    <row r="17922" spans="1:8">
      <c r="A17922">
        <v>2620739</v>
      </c>
      <c r="B17922" t="s">
        <v>12295</v>
      </c>
      <c r="C17922" t="s">
        <v>721</v>
      </c>
      <c r="D17922" t="s">
        <v>109</v>
      </c>
      <c r="E17922" t="s">
        <v>71</v>
      </c>
      <c r="F17922" s="1" t="s">
        <v>314</v>
      </c>
      <c r="G17922" t="s">
        <v>211</v>
      </c>
      <c r="H17922" t="str">
        <f>VLOOKUP(F17922,Clubs!$A$1:$D$220,4,)</f>
        <v>034457</v>
      </c>
    </row>
    <row r="17923" spans="1:8">
      <c r="A17923">
        <v>2620740</v>
      </c>
      <c r="B17923" t="s">
        <v>14944</v>
      </c>
      <c r="C17923" t="s">
        <v>771</v>
      </c>
      <c r="D17923" t="s">
        <v>111</v>
      </c>
      <c r="E17923" t="s">
        <v>75</v>
      </c>
      <c r="F17923" s="1" t="s">
        <v>230</v>
      </c>
      <c r="G17923" t="s">
        <v>74</v>
      </c>
      <c r="H17923" t="str">
        <f>VLOOKUP(F17923,Clubs!$A$1:$D$220,4,)</f>
        <v>031025</v>
      </c>
    </row>
    <row r="17924" spans="1:8">
      <c r="A17924">
        <v>2620742</v>
      </c>
      <c r="B17924" t="s">
        <v>6127</v>
      </c>
      <c r="C17924" t="s">
        <v>714</v>
      </c>
      <c r="D17924" t="s">
        <v>8640</v>
      </c>
      <c r="E17924" t="s">
        <v>75</v>
      </c>
      <c r="F17924" s="1" t="s">
        <v>333</v>
      </c>
      <c r="G17924" t="s">
        <v>74</v>
      </c>
      <c r="H17924" t="str">
        <f>VLOOKUP(F17924,Clubs!$A$1:$D$220,4,)</f>
        <v>009007</v>
      </c>
    </row>
    <row r="17925" spans="1:8">
      <c r="A17925">
        <v>2620747</v>
      </c>
      <c r="B17925" t="s">
        <v>14945</v>
      </c>
      <c r="C17925" t="s">
        <v>635</v>
      </c>
      <c r="D17925" t="s">
        <v>8640</v>
      </c>
      <c r="E17925" t="s">
        <v>71</v>
      </c>
      <c r="F17925" s="1" t="s">
        <v>244</v>
      </c>
      <c r="G17925" t="s">
        <v>74</v>
      </c>
      <c r="H17925" t="str">
        <f>VLOOKUP(F17925,Clubs!$A$1:$D$220,4,)</f>
        <v>030008</v>
      </c>
    </row>
    <row r="17926" spans="1:8">
      <c r="A17926">
        <v>2620787</v>
      </c>
      <c r="B17926" t="s">
        <v>14946</v>
      </c>
      <c r="C17926" t="s">
        <v>626</v>
      </c>
      <c r="D17926" t="s">
        <v>165</v>
      </c>
      <c r="E17926" t="s">
        <v>75</v>
      </c>
      <c r="F17926" s="1" t="s">
        <v>208</v>
      </c>
      <c r="G17926" t="s">
        <v>74</v>
      </c>
      <c r="H17926" t="str">
        <f>VLOOKUP(F17926,Clubs!$A$1:$D$220,4,)</f>
        <v>030059</v>
      </c>
    </row>
    <row r="17927" spans="1:8">
      <c r="A17927">
        <v>2620790</v>
      </c>
      <c r="B17927" t="s">
        <v>14947</v>
      </c>
      <c r="C17927" t="s">
        <v>3078</v>
      </c>
      <c r="D17927" t="s">
        <v>109</v>
      </c>
      <c r="E17927" t="s">
        <v>75</v>
      </c>
      <c r="F17927" s="1" t="s">
        <v>213</v>
      </c>
      <c r="G17927" t="s">
        <v>74</v>
      </c>
      <c r="H17927" t="str">
        <f>VLOOKUP(F17927,Clubs!$A$1:$D$220,4,)</f>
        <v>066032</v>
      </c>
    </row>
    <row r="17928" spans="1:8">
      <c r="A17928">
        <v>2620792</v>
      </c>
      <c r="B17928" t="s">
        <v>3175</v>
      </c>
      <c r="C17928" t="s">
        <v>2889</v>
      </c>
      <c r="D17928" t="s">
        <v>166</v>
      </c>
      <c r="E17928" t="s">
        <v>71</v>
      </c>
      <c r="F17928" s="1" t="s">
        <v>216</v>
      </c>
      <c r="G17928" t="s">
        <v>74</v>
      </c>
      <c r="H17928" t="str">
        <f>VLOOKUP(F17928,Clubs!$A$1:$D$220,4,)</f>
        <v>065012</v>
      </c>
    </row>
    <row r="17929" spans="1:8">
      <c r="A17929">
        <v>2620803</v>
      </c>
      <c r="B17929" t="s">
        <v>14948</v>
      </c>
      <c r="C17929" t="s">
        <v>1251</v>
      </c>
      <c r="D17929" t="s">
        <v>8640</v>
      </c>
      <c r="E17929" t="s">
        <v>71</v>
      </c>
      <c r="F17929" s="1" t="s">
        <v>197</v>
      </c>
      <c r="G17929" t="s">
        <v>211</v>
      </c>
      <c r="H17929" t="str">
        <f>VLOOKUP(F17929,Clubs!$A$1:$D$220,4,)</f>
        <v>031067</v>
      </c>
    </row>
    <row r="17930" spans="1:8">
      <c r="A17930">
        <v>2620808</v>
      </c>
      <c r="B17930" t="s">
        <v>14949</v>
      </c>
      <c r="C17930" t="s">
        <v>1014</v>
      </c>
      <c r="D17930" t="s">
        <v>8640</v>
      </c>
      <c r="E17930" t="s">
        <v>75</v>
      </c>
      <c r="F17930" s="1" t="s">
        <v>10888</v>
      </c>
      <c r="G17930" t="s">
        <v>211</v>
      </c>
      <c r="H17930" t="str">
        <f>VLOOKUP(F17930,Clubs!$A$1:$D$220,4,)</f>
        <v>046002</v>
      </c>
    </row>
    <row r="17931" spans="1:8">
      <c r="A17931">
        <v>2620815</v>
      </c>
      <c r="B17931" t="s">
        <v>4901</v>
      </c>
      <c r="C17931" t="s">
        <v>3588</v>
      </c>
      <c r="D17931" t="s">
        <v>109</v>
      </c>
      <c r="E17931" t="s">
        <v>75</v>
      </c>
      <c r="F17931" s="1" t="s">
        <v>324</v>
      </c>
      <c r="G17931" t="s">
        <v>74</v>
      </c>
      <c r="H17931" t="str">
        <f>VLOOKUP(F17931,Clubs!$A$1:$D$220,4,)</f>
        <v>009014</v>
      </c>
    </row>
    <row r="17932" spans="1:8">
      <c r="A17932">
        <v>2620913</v>
      </c>
      <c r="B17932" t="s">
        <v>3801</v>
      </c>
      <c r="C17932" t="s">
        <v>1353</v>
      </c>
      <c r="D17932" t="s">
        <v>165</v>
      </c>
      <c r="E17932" t="s">
        <v>71</v>
      </c>
      <c r="F17932" s="1" t="s">
        <v>343</v>
      </c>
      <c r="G17932" t="s">
        <v>74</v>
      </c>
      <c r="H17932" t="str">
        <f>VLOOKUP(F17932,Clubs!$A$1:$D$220,4,)</f>
        <v>031030</v>
      </c>
    </row>
    <row r="17933" spans="1:8">
      <c r="A17933">
        <v>2620959</v>
      </c>
      <c r="B17933" t="s">
        <v>2478</v>
      </c>
      <c r="C17933" t="s">
        <v>1255</v>
      </c>
      <c r="D17933" t="s">
        <v>8640</v>
      </c>
      <c r="E17933" t="s">
        <v>75</v>
      </c>
      <c r="F17933" s="1" t="s">
        <v>235</v>
      </c>
      <c r="G17933" t="s">
        <v>74</v>
      </c>
      <c r="H17933" t="str">
        <f>VLOOKUP(F17933,Clubs!$A$1:$D$220,4,)</f>
        <v>030003</v>
      </c>
    </row>
    <row r="17934" spans="1:8">
      <c r="A17934">
        <v>2620967</v>
      </c>
      <c r="B17934" t="s">
        <v>4748</v>
      </c>
      <c r="C17934" t="s">
        <v>2566</v>
      </c>
      <c r="D17934" t="s">
        <v>8640</v>
      </c>
      <c r="E17934" t="s">
        <v>75</v>
      </c>
      <c r="F17934" s="1" t="s">
        <v>263</v>
      </c>
      <c r="G17934" t="s">
        <v>167</v>
      </c>
      <c r="H17934" t="str">
        <f>VLOOKUP(F17934,Clubs!$A$1:$D$220,4,)</f>
        <v>034062</v>
      </c>
    </row>
    <row r="17935" spans="1:8">
      <c r="A17935">
        <v>2620984</v>
      </c>
      <c r="B17935" t="s">
        <v>14950</v>
      </c>
      <c r="C17935" t="s">
        <v>572</v>
      </c>
      <c r="D17935" t="s">
        <v>109</v>
      </c>
      <c r="E17935" t="s">
        <v>71</v>
      </c>
      <c r="F17935" s="1" t="s">
        <v>271</v>
      </c>
      <c r="G17935" t="s">
        <v>74</v>
      </c>
      <c r="H17935" t="str">
        <f>VLOOKUP(F17935,Clubs!$A$1:$D$220,4,)</f>
        <v>082017</v>
      </c>
    </row>
    <row r="17936" spans="1:8">
      <c r="A17936">
        <v>2620995</v>
      </c>
      <c r="B17936" t="s">
        <v>14951</v>
      </c>
      <c r="C17936" t="s">
        <v>3534</v>
      </c>
      <c r="D17936" t="s">
        <v>8640</v>
      </c>
      <c r="E17936" t="s">
        <v>71</v>
      </c>
      <c r="F17936" s="1" t="s">
        <v>266</v>
      </c>
      <c r="G17936" t="s">
        <v>74</v>
      </c>
      <c r="H17936" t="str">
        <f>VLOOKUP(F17936,Clubs!$A$1:$D$220,4,)</f>
        <v>046008</v>
      </c>
    </row>
    <row r="17937" spans="1:8">
      <c r="A17937">
        <v>2621016</v>
      </c>
      <c r="B17937" t="s">
        <v>14952</v>
      </c>
      <c r="C17937" t="s">
        <v>1255</v>
      </c>
      <c r="D17937" t="s">
        <v>8640</v>
      </c>
      <c r="E17937" t="s">
        <v>75</v>
      </c>
      <c r="F17937" s="1" t="s">
        <v>294</v>
      </c>
      <c r="G17937" t="s">
        <v>211</v>
      </c>
      <c r="H17937" t="str">
        <f>VLOOKUP(F17937,Clubs!$A$1:$D$220,4,)</f>
        <v>081017</v>
      </c>
    </row>
    <row r="17938" spans="1:8">
      <c r="A17938">
        <v>2621018</v>
      </c>
      <c r="B17938" t="s">
        <v>4664</v>
      </c>
      <c r="C17938" t="s">
        <v>663</v>
      </c>
      <c r="D17938" t="s">
        <v>8640</v>
      </c>
      <c r="E17938" t="s">
        <v>75</v>
      </c>
      <c r="F17938" s="1" t="s">
        <v>8533</v>
      </c>
      <c r="G17938" t="s">
        <v>74</v>
      </c>
      <c r="H17938" t="str">
        <f>VLOOKUP(F17938,Clubs!$A$1:$D$220,4,)</f>
        <v>034473</v>
      </c>
    </row>
    <row r="17939" spans="1:8">
      <c r="A17939">
        <v>2621093</v>
      </c>
      <c r="B17939" t="s">
        <v>14953</v>
      </c>
      <c r="C17939" t="s">
        <v>1287</v>
      </c>
      <c r="D17939" t="s">
        <v>111</v>
      </c>
      <c r="E17939" t="s">
        <v>75</v>
      </c>
      <c r="F17939" s="1" t="s">
        <v>331</v>
      </c>
      <c r="G17939" t="s">
        <v>74</v>
      </c>
      <c r="H17939" t="str">
        <f>VLOOKUP(F17939,Clubs!$A$1:$D$220,4,)</f>
        <v>034058</v>
      </c>
    </row>
    <row r="17940" spans="1:8">
      <c r="A17940">
        <v>2621111</v>
      </c>
      <c r="B17940" t="s">
        <v>7239</v>
      </c>
      <c r="C17940" t="s">
        <v>974</v>
      </c>
      <c r="D17940" t="s">
        <v>8640</v>
      </c>
      <c r="E17940" t="s">
        <v>71</v>
      </c>
      <c r="F17940" s="1" t="s">
        <v>285</v>
      </c>
      <c r="G17940" t="s">
        <v>74</v>
      </c>
      <c r="H17940" t="str">
        <f>VLOOKUP(F17940,Clubs!$A$1:$D$220,4,)</f>
        <v>011024</v>
      </c>
    </row>
    <row r="17941" spans="1:8">
      <c r="A17941">
        <v>2621129</v>
      </c>
      <c r="B17941" t="s">
        <v>9372</v>
      </c>
      <c r="C17941" t="s">
        <v>714</v>
      </c>
      <c r="D17941" t="s">
        <v>8640</v>
      </c>
      <c r="E17941" t="s">
        <v>75</v>
      </c>
      <c r="F17941" s="1" t="s">
        <v>266</v>
      </c>
      <c r="G17941" t="s">
        <v>74</v>
      </c>
      <c r="H17941" t="str">
        <f>VLOOKUP(F17941,Clubs!$A$1:$D$220,4,)</f>
        <v>046008</v>
      </c>
    </row>
    <row r="17942" spans="1:8">
      <c r="A17942">
        <v>2621130</v>
      </c>
      <c r="B17942" t="s">
        <v>4248</v>
      </c>
      <c r="C17942" t="s">
        <v>1123</v>
      </c>
      <c r="D17942" t="s">
        <v>8640</v>
      </c>
      <c r="E17942" t="s">
        <v>71</v>
      </c>
      <c r="F17942" s="1" t="s">
        <v>266</v>
      </c>
      <c r="G17942" t="s">
        <v>211</v>
      </c>
      <c r="H17942" t="str">
        <f>VLOOKUP(F17942,Clubs!$A$1:$D$220,4,)</f>
        <v>046008</v>
      </c>
    </row>
    <row r="17943" spans="1:8">
      <c r="A17943">
        <v>2621131</v>
      </c>
      <c r="B17943" t="s">
        <v>5542</v>
      </c>
      <c r="C17943" t="s">
        <v>696</v>
      </c>
      <c r="D17943" t="s">
        <v>165</v>
      </c>
      <c r="E17943" t="s">
        <v>71</v>
      </c>
      <c r="F17943" s="1" t="s">
        <v>319</v>
      </c>
      <c r="G17943" t="s">
        <v>74</v>
      </c>
      <c r="H17943" t="str">
        <f>VLOOKUP(F17943,Clubs!$A$1:$D$220,4,)</f>
        <v>032006</v>
      </c>
    </row>
    <row r="17944" spans="1:8">
      <c r="A17944">
        <v>2621132</v>
      </c>
      <c r="B17944" t="s">
        <v>1894</v>
      </c>
      <c r="C17944" t="s">
        <v>1944</v>
      </c>
      <c r="D17944" t="s">
        <v>166</v>
      </c>
      <c r="E17944" t="s">
        <v>75</v>
      </c>
      <c r="F17944" s="1" t="s">
        <v>283</v>
      </c>
      <c r="G17944" t="s">
        <v>74</v>
      </c>
      <c r="H17944" t="str">
        <f>VLOOKUP(F17944,Clubs!$A$1:$D$220,4,)</f>
        <v>012005</v>
      </c>
    </row>
    <row r="17945" spans="1:8">
      <c r="A17945">
        <v>2621133</v>
      </c>
      <c r="B17945" t="s">
        <v>14954</v>
      </c>
      <c r="C17945" t="s">
        <v>1206</v>
      </c>
      <c r="D17945" t="s">
        <v>165</v>
      </c>
      <c r="E17945" t="s">
        <v>71</v>
      </c>
      <c r="F17945" s="1" t="s">
        <v>319</v>
      </c>
      <c r="G17945" t="s">
        <v>74</v>
      </c>
      <c r="H17945" t="str">
        <f>VLOOKUP(F17945,Clubs!$A$1:$D$220,4,)</f>
        <v>032006</v>
      </c>
    </row>
    <row r="17946" spans="1:8">
      <c r="A17946">
        <v>2621143</v>
      </c>
      <c r="B17946" t="s">
        <v>14955</v>
      </c>
      <c r="C17946" t="s">
        <v>645</v>
      </c>
      <c r="D17946" t="s">
        <v>8640</v>
      </c>
      <c r="E17946" t="s">
        <v>75</v>
      </c>
      <c r="F17946" s="1" t="s">
        <v>220</v>
      </c>
      <c r="G17946" t="s">
        <v>74</v>
      </c>
      <c r="H17946" t="str">
        <f>VLOOKUP(F17946,Clubs!$A$1:$D$220,4,)</f>
        <v>031015</v>
      </c>
    </row>
    <row r="17947" spans="1:8">
      <c r="A17947">
        <v>2621165</v>
      </c>
      <c r="B17947" t="s">
        <v>2752</v>
      </c>
      <c r="C17947" t="s">
        <v>827</v>
      </c>
      <c r="D17947" t="s">
        <v>8640</v>
      </c>
      <c r="E17947" t="s">
        <v>71</v>
      </c>
      <c r="F17947" s="1" t="s">
        <v>275</v>
      </c>
      <c r="G17947" t="s">
        <v>201</v>
      </c>
      <c r="H17947" t="str">
        <f>VLOOKUP(F17947,Clubs!$A$1:$D$220,4,)</f>
        <v>081061</v>
      </c>
    </row>
    <row r="17948" spans="1:8">
      <c r="A17948">
        <v>2621183</v>
      </c>
      <c r="B17948" t="s">
        <v>1649</v>
      </c>
      <c r="C17948" t="s">
        <v>1245</v>
      </c>
      <c r="D17948" t="s">
        <v>8640</v>
      </c>
      <c r="E17948" t="s">
        <v>75</v>
      </c>
      <c r="F17948" s="1" t="s">
        <v>8535</v>
      </c>
      <c r="G17948" t="s">
        <v>74</v>
      </c>
      <c r="H17948" t="str">
        <f>VLOOKUP(F17948,Clubs!$A$1:$D$220,4,)</f>
        <v>034475</v>
      </c>
    </row>
    <row r="17949" spans="1:8">
      <c r="A17949">
        <v>2621249</v>
      </c>
      <c r="B17949" t="s">
        <v>14956</v>
      </c>
      <c r="C17949" t="s">
        <v>974</v>
      </c>
      <c r="D17949" t="s">
        <v>8640</v>
      </c>
      <c r="E17949" t="s">
        <v>71</v>
      </c>
      <c r="F17949" s="1" t="s">
        <v>10888</v>
      </c>
      <c r="G17949" t="s">
        <v>211</v>
      </c>
      <c r="H17949" t="str">
        <f>VLOOKUP(F17949,Clubs!$A$1:$D$220,4,)</f>
        <v>046002</v>
      </c>
    </row>
    <row r="17950" spans="1:8">
      <c r="A17950">
        <v>2621276</v>
      </c>
      <c r="B17950" t="s">
        <v>2226</v>
      </c>
      <c r="C17950" t="s">
        <v>1142</v>
      </c>
      <c r="D17950" t="s">
        <v>109</v>
      </c>
      <c r="E17950" t="s">
        <v>71</v>
      </c>
      <c r="F17950" s="1" t="s">
        <v>271</v>
      </c>
      <c r="G17950" t="s">
        <v>74</v>
      </c>
      <c r="H17950" t="str">
        <f>VLOOKUP(F17950,Clubs!$A$1:$D$220,4,)</f>
        <v>082017</v>
      </c>
    </row>
    <row r="17951" spans="1:8">
      <c r="A17951">
        <v>2621290</v>
      </c>
      <c r="B17951" t="s">
        <v>14957</v>
      </c>
      <c r="C17951" t="s">
        <v>616</v>
      </c>
      <c r="D17951" t="s">
        <v>109</v>
      </c>
      <c r="E17951" t="s">
        <v>75</v>
      </c>
      <c r="F17951" s="1" t="s">
        <v>266</v>
      </c>
      <c r="G17951" t="s">
        <v>74</v>
      </c>
      <c r="H17951" t="str">
        <f>VLOOKUP(F17951,Clubs!$A$1:$D$220,4,)</f>
        <v>046008</v>
      </c>
    </row>
    <row r="17952" spans="1:8">
      <c r="A17952">
        <v>2621350</v>
      </c>
      <c r="B17952" t="s">
        <v>1654</v>
      </c>
      <c r="C17952" t="s">
        <v>583</v>
      </c>
      <c r="D17952" t="s">
        <v>8640</v>
      </c>
      <c r="E17952" t="s">
        <v>75</v>
      </c>
      <c r="F17952" s="1" t="s">
        <v>253</v>
      </c>
      <c r="G17952" t="s">
        <v>201</v>
      </c>
      <c r="H17952" t="str">
        <f>VLOOKUP(F17952,Clubs!$A$1:$D$220,4,)</f>
        <v>011025</v>
      </c>
    </row>
    <row r="17953" spans="1:8">
      <c r="A17953">
        <v>2621354</v>
      </c>
      <c r="B17953" t="s">
        <v>14958</v>
      </c>
      <c r="C17953" t="s">
        <v>600</v>
      </c>
      <c r="D17953" t="s">
        <v>110</v>
      </c>
      <c r="E17953" t="s">
        <v>71</v>
      </c>
      <c r="F17953" s="1" t="s">
        <v>202</v>
      </c>
      <c r="G17953" t="s">
        <v>74</v>
      </c>
      <c r="H17953" t="str">
        <f>VLOOKUP(F17953,Clubs!$A$1:$D$220,4,)</f>
        <v>081017</v>
      </c>
    </row>
    <row r="17954" spans="1:8">
      <c r="A17954">
        <v>2621363</v>
      </c>
      <c r="B17954" t="s">
        <v>949</v>
      </c>
      <c r="C17954" t="s">
        <v>1210</v>
      </c>
      <c r="D17954" t="s">
        <v>8640</v>
      </c>
      <c r="E17954" t="s">
        <v>71</v>
      </c>
      <c r="F17954" s="1" t="s">
        <v>10881</v>
      </c>
      <c r="G17954" t="s">
        <v>74</v>
      </c>
      <c r="H17954" t="str">
        <f>VLOOKUP(F17954,Clubs!$A$1:$D$220,4,)</f>
        <v>034485</v>
      </c>
    </row>
    <row r="17955" spans="1:8">
      <c r="A17955">
        <v>2621412</v>
      </c>
      <c r="B17955" t="s">
        <v>1630</v>
      </c>
      <c r="C17955" t="s">
        <v>1374</v>
      </c>
      <c r="D17955" t="s">
        <v>8640</v>
      </c>
      <c r="E17955" t="s">
        <v>71</v>
      </c>
      <c r="F17955" s="1" t="s">
        <v>200</v>
      </c>
      <c r="G17955" t="s">
        <v>201</v>
      </c>
      <c r="H17955" t="str">
        <f>VLOOKUP(F17955,Clubs!$A$1:$D$220,4,)</f>
        <v>011024</v>
      </c>
    </row>
    <row r="17956" spans="1:8">
      <c r="A17956">
        <v>2621416</v>
      </c>
      <c r="B17956" t="s">
        <v>6009</v>
      </c>
      <c r="C17956" t="s">
        <v>1271</v>
      </c>
      <c r="D17956" t="s">
        <v>8640</v>
      </c>
      <c r="E17956" t="s">
        <v>71</v>
      </c>
      <c r="F17956" s="1" t="s">
        <v>275</v>
      </c>
      <c r="G17956" t="s">
        <v>201</v>
      </c>
      <c r="H17956" t="str">
        <f>VLOOKUP(F17956,Clubs!$A$1:$D$220,4,)</f>
        <v>081061</v>
      </c>
    </row>
    <row r="17957" spans="1:8">
      <c r="A17957">
        <v>2621421</v>
      </c>
      <c r="B17957" t="s">
        <v>14959</v>
      </c>
      <c r="C17957" t="s">
        <v>1067</v>
      </c>
      <c r="D17957" t="s">
        <v>166</v>
      </c>
      <c r="E17957" t="s">
        <v>71</v>
      </c>
      <c r="F17957" s="1" t="s">
        <v>271</v>
      </c>
      <c r="G17957" t="s">
        <v>74</v>
      </c>
      <c r="H17957" t="str">
        <f>VLOOKUP(F17957,Clubs!$A$1:$D$220,4,)</f>
        <v>082017</v>
      </c>
    </row>
    <row r="17958" spans="1:8">
      <c r="A17958">
        <v>2621479</v>
      </c>
      <c r="B17958" t="s">
        <v>14960</v>
      </c>
      <c r="C17958" t="s">
        <v>604</v>
      </c>
      <c r="D17958" t="s">
        <v>109</v>
      </c>
      <c r="E17958" t="s">
        <v>75</v>
      </c>
      <c r="F17958" s="1" t="s">
        <v>216</v>
      </c>
      <c r="G17958" t="s">
        <v>74</v>
      </c>
      <c r="H17958" t="str">
        <f>VLOOKUP(F17958,Clubs!$A$1:$D$220,4,)</f>
        <v>065012</v>
      </c>
    </row>
    <row r="17959" spans="1:8">
      <c r="A17959">
        <v>2621487</v>
      </c>
      <c r="B17959" t="s">
        <v>14961</v>
      </c>
      <c r="C17959" t="s">
        <v>1129</v>
      </c>
      <c r="D17959" t="s">
        <v>8640</v>
      </c>
      <c r="E17959" t="s">
        <v>71</v>
      </c>
      <c r="F17959" s="1" t="s">
        <v>303</v>
      </c>
      <c r="G17959" t="s">
        <v>211</v>
      </c>
      <c r="H17959" t="str">
        <f>VLOOKUP(F17959,Clubs!$A$1:$D$220,4,)</f>
        <v>048006</v>
      </c>
    </row>
    <row r="17960" spans="1:8">
      <c r="A17960">
        <v>2621488</v>
      </c>
      <c r="B17960" t="s">
        <v>14962</v>
      </c>
      <c r="C17960" t="s">
        <v>2078</v>
      </c>
      <c r="D17960" t="s">
        <v>8640</v>
      </c>
      <c r="E17960" t="s">
        <v>71</v>
      </c>
      <c r="F17960" s="1" t="s">
        <v>8668</v>
      </c>
      <c r="G17960" t="s">
        <v>211</v>
      </c>
      <c r="H17960" t="str">
        <f>VLOOKUP(F17960,Clubs!$A$1:$D$220,4,)</f>
        <v>031065</v>
      </c>
    </row>
    <row r="17961" spans="1:8">
      <c r="A17961">
        <v>2621494</v>
      </c>
      <c r="B17961" t="s">
        <v>14963</v>
      </c>
      <c r="C17961" t="s">
        <v>1168</v>
      </c>
      <c r="D17961" t="s">
        <v>166</v>
      </c>
      <c r="E17961" t="s">
        <v>71</v>
      </c>
      <c r="F17961" s="1" t="s">
        <v>305</v>
      </c>
      <c r="G17961" t="s">
        <v>74</v>
      </c>
      <c r="H17961" t="str">
        <f>VLOOKUP(F17961,Clubs!$A$1:$D$220,4,)</f>
        <v>031007</v>
      </c>
    </row>
    <row r="17962" spans="1:8">
      <c r="A17962">
        <v>2621531</v>
      </c>
      <c r="B17962" t="s">
        <v>14964</v>
      </c>
      <c r="C17962" t="s">
        <v>1506</v>
      </c>
      <c r="D17962" t="s">
        <v>166</v>
      </c>
      <c r="E17962" t="s">
        <v>71</v>
      </c>
      <c r="F17962" s="1" t="s">
        <v>210</v>
      </c>
      <c r="G17962" t="s">
        <v>74</v>
      </c>
      <c r="H17962" t="str">
        <f>VLOOKUP(F17962,Clubs!$A$1:$D$220,4,)</f>
        <v>081041</v>
      </c>
    </row>
    <row r="17963" spans="1:8">
      <c r="A17963">
        <v>2621562</v>
      </c>
      <c r="B17963" t="s">
        <v>1124</v>
      </c>
      <c r="C17963" t="s">
        <v>1360</v>
      </c>
      <c r="D17963" t="s">
        <v>8640</v>
      </c>
      <c r="E17963" t="s">
        <v>75</v>
      </c>
      <c r="F17963" s="1" t="s">
        <v>229</v>
      </c>
      <c r="G17963" t="s">
        <v>74</v>
      </c>
      <c r="H17963" t="str">
        <f>VLOOKUP(F17963,Clubs!$A$1:$D$220,4,)</f>
        <v>031067</v>
      </c>
    </row>
    <row r="17964" spans="1:8">
      <c r="A17964">
        <v>2621588</v>
      </c>
      <c r="B17964" t="s">
        <v>14965</v>
      </c>
      <c r="C17964" t="s">
        <v>761</v>
      </c>
      <c r="D17964" t="s">
        <v>111</v>
      </c>
      <c r="E17964" t="s">
        <v>71</v>
      </c>
      <c r="F17964" s="1" t="s">
        <v>351</v>
      </c>
      <c r="G17964" t="s">
        <v>74</v>
      </c>
      <c r="H17964" t="str">
        <f>VLOOKUP(F17964,Clubs!$A$1:$D$220,4,)</f>
        <v>012012</v>
      </c>
    </row>
    <row r="17965" spans="1:8">
      <c r="A17965">
        <v>2621590</v>
      </c>
      <c r="B17965" t="s">
        <v>14966</v>
      </c>
      <c r="C17965" t="s">
        <v>1131</v>
      </c>
      <c r="D17965" t="s">
        <v>8640</v>
      </c>
      <c r="E17965" t="s">
        <v>75</v>
      </c>
      <c r="F17965" s="1" t="s">
        <v>345</v>
      </c>
      <c r="G17965" t="s">
        <v>211</v>
      </c>
      <c r="H17965" t="str">
        <f>VLOOKUP(F17965,Clubs!$A$1:$D$220,4,)</f>
        <v>011024</v>
      </c>
    </row>
    <row r="17966" spans="1:8">
      <c r="A17966">
        <v>2621598</v>
      </c>
      <c r="B17966" t="s">
        <v>7847</v>
      </c>
      <c r="C17966" t="s">
        <v>1781</v>
      </c>
      <c r="D17966" t="s">
        <v>111</v>
      </c>
      <c r="E17966" t="s">
        <v>75</v>
      </c>
      <c r="F17966" s="1" t="s">
        <v>10875</v>
      </c>
      <c r="G17966" t="s">
        <v>74</v>
      </c>
      <c r="H17966" t="str">
        <f>VLOOKUP(F17966,Clubs!$A$1:$D$220,4,)</f>
        <v>034483</v>
      </c>
    </row>
    <row r="17967" spans="1:8">
      <c r="A17967">
        <v>2621659</v>
      </c>
      <c r="B17967" t="s">
        <v>14967</v>
      </c>
      <c r="C17967" t="s">
        <v>626</v>
      </c>
      <c r="D17967" t="s">
        <v>165</v>
      </c>
      <c r="E17967" t="s">
        <v>75</v>
      </c>
      <c r="F17967" s="1" t="s">
        <v>356</v>
      </c>
      <c r="G17967" t="s">
        <v>74</v>
      </c>
      <c r="H17967" t="str">
        <f>VLOOKUP(F17967,Clubs!$A$1:$D$220,4,)</f>
        <v>081017</v>
      </c>
    </row>
    <row r="17968" spans="1:8">
      <c r="A17968">
        <v>2621697</v>
      </c>
      <c r="B17968" t="s">
        <v>14968</v>
      </c>
      <c r="C17968" t="s">
        <v>7344</v>
      </c>
      <c r="D17968" t="s">
        <v>8640</v>
      </c>
      <c r="E17968" t="s">
        <v>71</v>
      </c>
      <c r="F17968" s="1" t="s">
        <v>262</v>
      </c>
      <c r="G17968" t="s">
        <v>211</v>
      </c>
      <c r="H17968" t="str">
        <f>VLOOKUP(F17968,Clubs!$A$1:$D$220,4,)</f>
        <v>081017</v>
      </c>
    </row>
    <row r="17969" spans="1:8">
      <c r="A17969">
        <v>2621715</v>
      </c>
      <c r="B17969" t="s">
        <v>1893</v>
      </c>
      <c r="C17969" t="s">
        <v>1374</v>
      </c>
      <c r="D17969" t="s">
        <v>8640</v>
      </c>
      <c r="E17969" t="s">
        <v>71</v>
      </c>
      <c r="F17969" s="1" t="s">
        <v>253</v>
      </c>
      <c r="G17969" t="s">
        <v>201</v>
      </c>
      <c r="H17969" t="str">
        <f>VLOOKUP(F17969,Clubs!$A$1:$D$220,4,)</f>
        <v>011025</v>
      </c>
    </row>
    <row r="17970" spans="1:8">
      <c r="A17970">
        <v>2621739</v>
      </c>
      <c r="B17970" t="s">
        <v>14969</v>
      </c>
      <c r="C17970" t="s">
        <v>914</v>
      </c>
      <c r="D17970" t="s">
        <v>8640</v>
      </c>
      <c r="E17970" t="s">
        <v>75</v>
      </c>
      <c r="F17970" s="1" t="s">
        <v>197</v>
      </c>
      <c r="G17970" t="s">
        <v>211</v>
      </c>
      <c r="H17970" t="str">
        <f>VLOOKUP(F17970,Clubs!$A$1:$D$220,4,)</f>
        <v>031067</v>
      </c>
    </row>
    <row r="17971" spans="1:8">
      <c r="A17971">
        <v>2621755</v>
      </c>
      <c r="B17971" t="s">
        <v>3665</v>
      </c>
      <c r="C17971" t="s">
        <v>5821</v>
      </c>
      <c r="D17971" t="s">
        <v>165</v>
      </c>
      <c r="E17971" t="s">
        <v>71</v>
      </c>
      <c r="F17971" s="1" t="s">
        <v>336</v>
      </c>
      <c r="G17971" t="s">
        <v>74</v>
      </c>
      <c r="H17971" t="str">
        <f>VLOOKUP(F17971,Clubs!$A$1:$D$220,4,)</f>
        <v>030076</v>
      </c>
    </row>
    <row r="17972" spans="1:8">
      <c r="A17972">
        <v>2621820</v>
      </c>
      <c r="B17972" t="s">
        <v>1026</v>
      </c>
      <c r="C17972" t="s">
        <v>1372</v>
      </c>
      <c r="D17972" t="s">
        <v>8640</v>
      </c>
      <c r="E17972" t="s">
        <v>71</v>
      </c>
      <c r="F17972" s="1" t="s">
        <v>235</v>
      </c>
      <c r="G17972" t="s">
        <v>74</v>
      </c>
      <c r="H17972" t="str">
        <f>VLOOKUP(F17972,Clubs!$A$1:$D$220,4,)</f>
        <v>030003</v>
      </c>
    </row>
    <row r="17973" spans="1:8">
      <c r="A17973">
        <v>2621836</v>
      </c>
      <c r="B17973" t="s">
        <v>1087</v>
      </c>
      <c r="C17973" t="s">
        <v>914</v>
      </c>
      <c r="D17973" t="s">
        <v>111</v>
      </c>
      <c r="E17973" t="s">
        <v>75</v>
      </c>
      <c r="F17973" s="1" t="s">
        <v>341</v>
      </c>
      <c r="G17973" t="s">
        <v>211</v>
      </c>
      <c r="H17973" t="str">
        <f>VLOOKUP(F17973,Clubs!$A$1:$D$220,4,)</f>
        <v>011024</v>
      </c>
    </row>
    <row r="17974" spans="1:8">
      <c r="A17974">
        <v>2621837</v>
      </c>
      <c r="B17974" t="s">
        <v>14870</v>
      </c>
      <c r="C17974" t="s">
        <v>1191</v>
      </c>
      <c r="D17974" t="s">
        <v>8640</v>
      </c>
      <c r="E17974" t="s">
        <v>71</v>
      </c>
      <c r="F17974" s="1" t="s">
        <v>225</v>
      </c>
      <c r="G17974" t="s">
        <v>201</v>
      </c>
      <c r="H17974" t="str">
        <f>VLOOKUP(F17974,Clubs!$A$1:$D$220,4,)</f>
        <v>034073</v>
      </c>
    </row>
    <row r="17975" spans="1:8">
      <c r="A17975">
        <v>2621846</v>
      </c>
      <c r="B17975" t="s">
        <v>1961</v>
      </c>
      <c r="C17975" t="s">
        <v>642</v>
      </c>
      <c r="D17975" t="s">
        <v>115</v>
      </c>
      <c r="E17975" t="s">
        <v>75</v>
      </c>
      <c r="F17975" s="1" t="s">
        <v>281</v>
      </c>
      <c r="G17975" t="s">
        <v>74</v>
      </c>
      <c r="H17975" t="str">
        <f>VLOOKUP(F17975,Clubs!$A$1:$D$220,4,)</f>
        <v>082020</v>
      </c>
    </row>
    <row r="17976" spans="1:8">
      <c r="A17976">
        <v>2621848</v>
      </c>
      <c r="B17976" t="s">
        <v>3795</v>
      </c>
      <c r="C17976" t="s">
        <v>936</v>
      </c>
      <c r="D17976" t="s">
        <v>115</v>
      </c>
      <c r="E17976" t="s">
        <v>75</v>
      </c>
      <c r="F17976" s="1" t="s">
        <v>209</v>
      </c>
      <c r="G17976" t="s">
        <v>74</v>
      </c>
      <c r="H17976" t="str">
        <f>VLOOKUP(F17976,Clubs!$A$1:$D$220,4,)</f>
        <v>034066</v>
      </c>
    </row>
    <row r="17977" spans="1:8">
      <c r="A17977">
        <v>2621858</v>
      </c>
      <c r="B17977" t="s">
        <v>14186</v>
      </c>
      <c r="C17977" t="s">
        <v>914</v>
      </c>
      <c r="D17977" t="s">
        <v>8640</v>
      </c>
      <c r="E17977" t="s">
        <v>75</v>
      </c>
      <c r="F17977" s="1" t="s">
        <v>329</v>
      </c>
      <c r="G17977" t="s">
        <v>74</v>
      </c>
      <c r="H17977" t="str">
        <f>VLOOKUP(F17977,Clubs!$A$1:$D$220,4,)</f>
        <v>031050</v>
      </c>
    </row>
    <row r="17978" spans="1:8">
      <c r="A17978">
        <v>2621859</v>
      </c>
      <c r="B17978" t="s">
        <v>14970</v>
      </c>
      <c r="C17978" t="s">
        <v>2331</v>
      </c>
      <c r="D17978" t="s">
        <v>8640</v>
      </c>
      <c r="E17978" t="s">
        <v>71</v>
      </c>
      <c r="F17978" s="1" t="s">
        <v>329</v>
      </c>
      <c r="G17978" t="s">
        <v>74</v>
      </c>
      <c r="H17978" t="str">
        <f>VLOOKUP(F17978,Clubs!$A$1:$D$220,4,)</f>
        <v>031050</v>
      </c>
    </row>
    <row r="17979" spans="1:8">
      <c r="A17979">
        <v>2621862</v>
      </c>
      <c r="B17979" t="s">
        <v>14971</v>
      </c>
      <c r="C17979" t="s">
        <v>6049</v>
      </c>
      <c r="D17979" t="s">
        <v>8640</v>
      </c>
      <c r="E17979" t="s">
        <v>75</v>
      </c>
      <c r="F17979" s="1" t="s">
        <v>10843</v>
      </c>
      <c r="G17979" t="s">
        <v>211</v>
      </c>
      <c r="H17979" t="str">
        <f>VLOOKUP(F17979,Clubs!$A$1:$D$220,4,)</f>
        <v>011032</v>
      </c>
    </row>
    <row r="17980" spans="1:8">
      <c r="A17980">
        <v>2621866</v>
      </c>
      <c r="B17980" t="s">
        <v>7602</v>
      </c>
      <c r="C17980" t="s">
        <v>1551</v>
      </c>
      <c r="D17980" t="s">
        <v>165</v>
      </c>
      <c r="E17980" t="s">
        <v>71</v>
      </c>
      <c r="F17980" s="1" t="s">
        <v>200</v>
      </c>
      <c r="G17980" t="s">
        <v>74</v>
      </c>
      <c r="H17980" t="str">
        <f>VLOOKUP(F17980,Clubs!$A$1:$D$220,4,)</f>
        <v>011024</v>
      </c>
    </row>
    <row r="17981" spans="1:8">
      <c r="A17981">
        <v>2621868</v>
      </c>
      <c r="B17981" t="s">
        <v>12708</v>
      </c>
      <c r="C17981" t="s">
        <v>1135</v>
      </c>
      <c r="D17981" t="s">
        <v>166</v>
      </c>
      <c r="E17981" t="s">
        <v>71</v>
      </c>
      <c r="F17981" s="1" t="s">
        <v>223</v>
      </c>
      <c r="G17981" t="s">
        <v>74</v>
      </c>
      <c r="H17981" t="str">
        <f>VLOOKUP(F17981,Clubs!$A$1:$D$220,4,)</f>
        <v>081050</v>
      </c>
    </row>
    <row r="17982" spans="1:8">
      <c r="A17982">
        <v>2621889</v>
      </c>
      <c r="B17982" t="s">
        <v>1943</v>
      </c>
      <c r="C17982" t="s">
        <v>638</v>
      </c>
      <c r="D17982" t="s">
        <v>110</v>
      </c>
      <c r="E17982" t="s">
        <v>75</v>
      </c>
      <c r="F17982" s="1" t="s">
        <v>209</v>
      </c>
      <c r="G17982" t="s">
        <v>74</v>
      </c>
      <c r="H17982" t="str">
        <f>VLOOKUP(F17982,Clubs!$A$1:$D$220,4,)</f>
        <v>034066</v>
      </c>
    </row>
    <row r="17983" spans="1:8">
      <c r="A17983">
        <v>2621919</v>
      </c>
      <c r="B17983" t="s">
        <v>14972</v>
      </c>
      <c r="C17983" t="s">
        <v>1267</v>
      </c>
      <c r="D17983" t="s">
        <v>8640</v>
      </c>
      <c r="E17983" t="s">
        <v>75</v>
      </c>
      <c r="F17983" s="1" t="s">
        <v>8668</v>
      </c>
      <c r="G17983" t="s">
        <v>211</v>
      </c>
      <c r="H17983" t="str">
        <f>VLOOKUP(F17983,Clubs!$A$1:$D$220,4,)</f>
        <v>031065</v>
      </c>
    </row>
    <row r="17984" spans="1:8">
      <c r="A17984">
        <v>2621921</v>
      </c>
      <c r="B17984" t="s">
        <v>14973</v>
      </c>
      <c r="C17984" t="s">
        <v>1276</v>
      </c>
      <c r="D17984" t="s">
        <v>8640</v>
      </c>
      <c r="E17984" t="s">
        <v>71</v>
      </c>
      <c r="F17984" s="1" t="s">
        <v>208</v>
      </c>
      <c r="G17984" t="s">
        <v>167</v>
      </c>
      <c r="H17984" t="str">
        <f>VLOOKUP(F17984,Clubs!$A$1:$D$220,4,)</f>
        <v>030059</v>
      </c>
    </row>
    <row r="17985" spans="1:8">
      <c r="A17985">
        <v>2621929</v>
      </c>
      <c r="B17985" t="s">
        <v>14974</v>
      </c>
      <c r="C17985" t="s">
        <v>3501</v>
      </c>
      <c r="D17985" t="s">
        <v>8640</v>
      </c>
      <c r="E17985" t="s">
        <v>71</v>
      </c>
      <c r="F17985" s="1" t="s">
        <v>197</v>
      </c>
      <c r="G17985" t="s">
        <v>211</v>
      </c>
      <c r="H17985" t="str">
        <f>VLOOKUP(F17985,Clubs!$A$1:$D$220,4,)</f>
        <v>031067</v>
      </c>
    </row>
    <row r="17986" spans="1:8">
      <c r="A17986">
        <v>2621940</v>
      </c>
      <c r="B17986" t="s">
        <v>7053</v>
      </c>
      <c r="C17986" t="s">
        <v>576</v>
      </c>
      <c r="D17986" t="s">
        <v>111</v>
      </c>
      <c r="E17986" t="s">
        <v>71</v>
      </c>
      <c r="F17986" s="1" t="s">
        <v>243</v>
      </c>
      <c r="G17986" t="s">
        <v>211</v>
      </c>
      <c r="H17986" t="str">
        <f>VLOOKUP(F17986,Clubs!$A$1:$D$220,4,)</f>
        <v>048006</v>
      </c>
    </row>
    <row r="17987" spans="1:8">
      <c r="A17987">
        <v>2621946</v>
      </c>
      <c r="B17987" t="s">
        <v>14975</v>
      </c>
      <c r="C17987" t="s">
        <v>1031</v>
      </c>
      <c r="D17987" t="s">
        <v>111</v>
      </c>
      <c r="E17987" t="s">
        <v>75</v>
      </c>
      <c r="F17987" s="1" t="s">
        <v>262</v>
      </c>
      <c r="G17987" t="s">
        <v>211</v>
      </c>
      <c r="H17987" t="str">
        <f>VLOOKUP(F17987,Clubs!$A$1:$D$220,4,)</f>
        <v>081017</v>
      </c>
    </row>
    <row r="17988" spans="1:8">
      <c r="A17988">
        <v>2621973</v>
      </c>
      <c r="B17988" t="s">
        <v>10172</v>
      </c>
      <c r="C17988" t="s">
        <v>14976</v>
      </c>
      <c r="D17988" t="s">
        <v>166</v>
      </c>
      <c r="E17988" t="s">
        <v>71</v>
      </c>
      <c r="F17988" s="1" t="s">
        <v>283</v>
      </c>
      <c r="G17988" t="s">
        <v>74</v>
      </c>
      <c r="H17988" t="str">
        <f>VLOOKUP(F17988,Clubs!$A$1:$D$220,4,)</f>
        <v>012005</v>
      </c>
    </row>
    <row r="17989" spans="1:8">
      <c r="A17989">
        <v>2621984</v>
      </c>
      <c r="B17989" t="s">
        <v>14977</v>
      </c>
      <c r="C17989" t="s">
        <v>8217</v>
      </c>
      <c r="D17989" t="s">
        <v>8640</v>
      </c>
      <c r="E17989" t="s">
        <v>71</v>
      </c>
      <c r="F17989" s="1" t="s">
        <v>261</v>
      </c>
      <c r="G17989" t="s">
        <v>211</v>
      </c>
      <c r="H17989" t="str">
        <f>VLOOKUP(F17989,Clubs!$A$1:$D$220,4,)</f>
        <v>031001</v>
      </c>
    </row>
    <row r="17990" spans="1:8">
      <c r="A17990">
        <v>2621990</v>
      </c>
      <c r="B17990" t="s">
        <v>14978</v>
      </c>
      <c r="C17990" t="s">
        <v>1504</v>
      </c>
      <c r="D17990" t="s">
        <v>8640</v>
      </c>
      <c r="E17990" t="s">
        <v>71</v>
      </c>
      <c r="F17990" s="1" t="s">
        <v>221</v>
      </c>
      <c r="G17990" t="s">
        <v>201</v>
      </c>
      <c r="H17990" t="str">
        <f>VLOOKUP(F17990,Clubs!$A$1:$D$220,4,)</f>
        <v>030067</v>
      </c>
    </row>
    <row r="17991" spans="1:8">
      <c r="A17991">
        <v>2621992</v>
      </c>
      <c r="B17991" t="s">
        <v>14979</v>
      </c>
      <c r="C17991" t="s">
        <v>649</v>
      </c>
      <c r="D17991" t="s">
        <v>109</v>
      </c>
      <c r="E17991" t="s">
        <v>75</v>
      </c>
      <c r="F17991" s="1" t="s">
        <v>221</v>
      </c>
      <c r="G17991" t="s">
        <v>74</v>
      </c>
      <c r="H17991" t="str">
        <f>VLOOKUP(F17991,Clubs!$A$1:$D$220,4,)</f>
        <v>030067</v>
      </c>
    </row>
    <row r="17992" spans="1:8">
      <c r="A17992">
        <v>2622000</v>
      </c>
      <c r="B17992" t="s">
        <v>14980</v>
      </c>
      <c r="C17992" t="s">
        <v>1368</v>
      </c>
      <c r="D17992" t="s">
        <v>165</v>
      </c>
      <c r="E17992" t="s">
        <v>75</v>
      </c>
      <c r="F17992" s="1" t="s">
        <v>324</v>
      </c>
      <c r="G17992" t="s">
        <v>74</v>
      </c>
      <c r="H17992" t="str">
        <f>VLOOKUP(F17992,Clubs!$A$1:$D$220,4,)</f>
        <v>009014</v>
      </c>
    </row>
    <row r="17993" spans="1:8">
      <c r="A17993">
        <v>2622001</v>
      </c>
      <c r="B17993" t="s">
        <v>14980</v>
      </c>
      <c r="C17993" t="s">
        <v>660</v>
      </c>
      <c r="D17993" t="s">
        <v>110</v>
      </c>
      <c r="E17993" t="s">
        <v>75</v>
      </c>
      <c r="F17993" s="1" t="s">
        <v>324</v>
      </c>
      <c r="G17993" t="s">
        <v>74</v>
      </c>
      <c r="H17993" t="str">
        <f>VLOOKUP(F17993,Clubs!$A$1:$D$220,4,)</f>
        <v>009014</v>
      </c>
    </row>
    <row r="17994" spans="1:8">
      <c r="A17994">
        <v>2622014</v>
      </c>
      <c r="B17994" t="s">
        <v>14981</v>
      </c>
      <c r="C17994" t="s">
        <v>1368</v>
      </c>
      <c r="D17994" t="s">
        <v>109</v>
      </c>
      <c r="E17994" t="s">
        <v>75</v>
      </c>
      <c r="F17994" s="1" t="s">
        <v>206</v>
      </c>
      <c r="G17994" t="s">
        <v>74</v>
      </c>
      <c r="H17994" t="str">
        <f>VLOOKUP(F17994,Clubs!$A$1:$D$220,4,)</f>
        <v>082020</v>
      </c>
    </row>
    <row r="17995" spans="1:8">
      <c r="A17995">
        <v>2622027</v>
      </c>
      <c r="B17995" t="s">
        <v>14982</v>
      </c>
      <c r="C17995" t="s">
        <v>1191</v>
      </c>
      <c r="D17995" t="s">
        <v>8640</v>
      </c>
      <c r="E17995" t="s">
        <v>71</v>
      </c>
      <c r="F17995" s="1" t="s">
        <v>312</v>
      </c>
      <c r="G17995" t="s">
        <v>74</v>
      </c>
      <c r="H17995" t="str">
        <f>VLOOKUP(F17995,Clubs!$A$1:$D$220,4,)</f>
        <v>031037</v>
      </c>
    </row>
    <row r="17996" spans="1:8">
      <c r="A17996">
        <v>2622040</v>
      </c>
      <c r="B17996" t="s">
        <v>14983</v>
      </c>
      <c r="C17996" t="s">
        <v>1175</v>
      </c>
      <c r="D17996" t="s">
        <v>8640</v>
      </c>
      <c r="E17996" t="s">
        <v>75</v>
      </c>
      <c r="F17996" s="1" t="s">
        <v>288</v>
      </c>
      <c r="G17996" t="s">
        <v>211</v>
      </c>
      <c r="H17996" t="str">
        <f>VLOOKUP(F17996,Clubs!$A$1:$D$220,4,)</f>
        <v>065020</v>
      </c>
    </row>
    <row r="17997" spans="1:8">
      <c r="A17997">
        <v>2622138</v>
      </c>
      <c r="B17997" t="s">
        <v>14984</v>
      </c>
      <c r="C17997" t="s">
        <v>5821</v>
      </c>
      <c r="D17997" t="s">
        <v>109</v>
      </c>
      <c r="E17997" t="s">
        <v>71</v>
      </c>
      <c r="F17997" s="1" t="s">
        <v>257</v>
      </c>
      <c r="G17997" t="s">
        <v>74</v>
      </c>
      <c r="H17997" t="str">
        <f>VLOOKUP(F17997,Clubs!$A$1:$D$220,4,)</f>
        <v>031003</v>
      </c>
    </row>
    <row r="17998" spans="1:8">
      <c r="A17998">
        <v>2622142</v>
      </c>
      <c r="B17998" t="s">
        <v>2466</v>
      </c>
      <c r="C17998" t="s">
        <v>584</v>
      </c>
      <c r="D17998" t="s">
        <v>8640</v>
      </c>
      <c r="E17998" t="s">
        <v>71</v>
      </c>
      <c r="F17998" s="1" t="s">
        <v>285</v>
      </c>
      <c r="G17998" t="s">
        <v>74</v>
      </c>
      <c r="H17998" t="str">
        <f>VLOOKUP(F17998,Clubs!$A$1:$D$220,4,)</f>
        <v>011024</v>
      </c>
    </row>
    <row r="17999" spans="1:8">
      <c r="A17999">
        <v>2622145</v>
      </c>
      <c r="B17999" t="s">
        <v>8089</v>
      </c>
      <c r="C17999" t="s">
        <v>908</v>
      </c>
      <c r="D17999" t="s">
        <v>8640</v>
      </c>
      <c r="E17999" t="s">
        <v>71</v>
      </c>
      <c r="F17999" s="1" t="s">
        <v>330</v>
      </c>
      <c r="G17999" t="s">
        <v>211</v>
      </c>
      <c r="H17999" t="str">
        <f>VLOOKUP(F17999,Clubs!$A$1:$D$220,4,)</f>
        <v>034068</v>
      </c>
    </row>
    <row r="18000" spans="1:8">
      <c r="A18000">
        <v>2622152</v>
      </c>
      <c r="B18000" t="s">
        <v>2750</v>
      </c>
      <c r="C18000" t="s">
        <v>1198</v>
      </c>
      <c r="D18000" t="s">
        <v>8640</v>
      </c>
      <c r="E18000" t="s">
        <v>75</v>
      </c>
      <c r="F18000" s="1" t="s">
        <v>336</v>
      </c>
      <c r="G18000" t="s">
        <v>74</v>
      </c>
      <c r="H18000" t="str">
        <f>VLOOKUP(F18000,Clubs!$A$1:$D$220,4,)</f>
        <v>030076</v>
      </c>
    </row>
    <row r="18001" spans="1:8">
      <c r="A18001">
        <v>2622178</v>
      </c>
      <c r="B18001" t="s">
        <v>2115</v>
      </c>
      <c r="C18001" t="s">
        <v>1331</v>
      </c>
      <c r="D18001" t="s">
        <v>8640</v>
      </c>
      <c r="E18001" t="s">
        <v>75</v>
      </c>
      <c r="F18001" s="1" t="s">
        <v>293</v>
      </c>
      <c r="G18001" t="s">
        <v>74</v>
      </c>
      <c r="H18001" t="str">
        <f>VLOOKUP(F18001,Clubs!$A$1:$D$220,4,)</f>
        <v>046002</v>
      </c>
    </row>
    <row r="18002" spans="1:8">
      <c r="A18002">
        <v>2622180</v>
      </c>
      <c r="B18002" t="s">
        <v>2326</v>
      </c>
      <c r="C18002" t="s">
        <v>961</v>
      </c>
      <c r="D18002" t="s">
        <v>8640</v>
      </c>
      <c r="E18002" t="s">
        <v>71</v>
      </c>
      <c r="F18002" s="1" t="s">
        <v>253</v>
      </c>
      <c r="G18002" t="s">
        <v>74</v>
      </c>
      <c r="H18002" t="str">
        <f>VLOOKUP(F18002,Clubs!$A$1:$D$220,4,)</f>
        <v>011025</v>
      </c>
    </row>
    <row r="18003" spans="1:8">
      <c r="A18003">
        <v>2622182</v>
      </c>
      <c r="B18003" t="s">
        <v>14985</v>
      </c>
      <c r="C18003" t="s">
        <v>14986</v>
      </c>
      <c r="D18003" t="s">
        <v>8640</v>
      </c>
      <c r="E18003" t="s">
        <v>71</v>
      </c>
      <c r="F18003" s="1" t="s">
        <v>262</v>
      </c>
      <c r="G18003" t="s">
        <v>74</v>
      </c>
      <c r="H18003" t="str">
        <f>VLOOKUP(F18003,Clubs!$A$1:$D$220,4,)</f>
        <v>081017</v>
      </c>
    </row>
    <row r="18004" spans="1:8">
      <c r="A18004">
        <v>2622198</v>
      </c>
      <c r="B18004" t="s">
        <v>14987</v>
      </c>
      <c r="C18004" t="s">
        <v>1874</v>
      </c>
      <c r="D18004" t="s">
        <v>111</v>
      </c>
      <c r="E18004" t="s">
        <v>71</v>
      </c>
      <c r="F18004" s="1" t="s">
        <v>263</v>
      </c>
      <c r="G18004" t="s">
        <v>211</v>
      </c>
      <c r="H18004" t="str">
        <f>VLOOKUP(F18004,Clubs!$A$1:$D$220,4,)</f>
        <v>034062</v>
      </c>
    </row>
    <row r="18005" spans="1:8">
      <c r="A18005">
        <v>2622199</v>
      </c>
      <c r="B18005" t="s">
        <v>14988</v>
      </c>
      <c r="C18005" t="s">
        <v>966</v>
      </c>
      <c r="D18005" t="s">
        <v>8640</v>
      </c>
      <c r="E18005" t="s">
        <v>71</v>
      </c>
      <c r="F18005" s="1" t="s">
        <v>263</v>
      </c>
      <c r="G18005" t="s">
        <v>211</v>
      </c>
      <c r="H18005" t="str">
        <f>VLOOKUP(F18005,Clubs!$A$1:$D$220,4,)</f>
        <v>034062</v>
      </c>
    </row>
    <row r="18006" spans="1:8">
      <c r="A18006">
        <v>2622224</v>
      </c>
      <c r="B18006" t="s">
        <v>811</v>
      </c>
      <c r="C18006" t="s">
        <v>593</v>
      </c>
      <c r="D18006" t="s">
        <v>111</v>
      </c>
      <c r="E18006" t="s">
        <v>71</v>
      </c>
      <c r="F18006" s="1" t="s">
        <v>270</v>
      </c>
      <c r="G18006" t="s">
        <v>211</v>
      </c>
      <c r="H18006" t="str">
        <f>VLOOKUP(F18006,Clubs!$A$1:$D$220,4,)</f>
        <v>034037</v>
      </c>
    </row>
    <row r="18007" spans="1:8">
      <c r="A18007">
        <v>2622235</v>
      </c>
      <c r="B18007" t="s">
        <v>14989</v>
      </c>
      <c r="C18007" t="s">
        <v>14990</v>
      </c>
      <c r="D18007" t="s">
        <v>109</v>
      </c>
      <c r="E18007" t="s">
        <v>71</v>
      </c>
      <c r="F18007" s="1" t="s">
        <v>222</v>
      </c>
      <c r="G18007" t="s">
        <v>74</v>
      </c>
      <c r="H18007" t="str">
        <f>VLOOKUP(F18007,Clubs!$A$1:$D$220,4,)</f>
        <v>030004</v>
      </c>
    </row>
    <row r="18008" spans="1:8">
      <c r="A18008">
        <v>2622241</v>
      </c>
      <c r="B18008" t="s">
        <v>9602</v>
      </c>
      <c r="C18008" t="s">
        <v>14991</v>
      </c>
      <c r="D18008" t="s">
        <v>166</v>
      </c>
      <c r="E18008" t="s">
        <v>71</v>
      </c>
      <c r="F18008" s="1" t="s">
        <v>228</v>
      </c>
      <c r="G18008" t="s">
        <v>74</v>
      </c>
      <c r="H18008" t="str">
        <f>VLOOKUP(F18008,Clubs!$A$1:$D$220,4,)</f>
        <v>012003</v>
      </c>
    </row>
    <row r="18009" spans="1:8">
      <c r="A18009">
        <v>2622258</v>
      </c>
      <c r="B18009" t="s">
        <v>14992</v>
      </c>
      <c r="C18009" t="s">
        <v>792</v>
      </c>
      <c r="D18009" t="s">
        <v>8640</v>
      </c>
      <c r="E18009" t="s">
        <v>75</v>
      </c>
      <c r="F18009" s="1" t="s">
        <v>10866</v>
      </c>
      <c r="G18009" t="s">
        <v>74</v>
      </c>
      <c r="H18009" t="str">
        <f>VLOOKUP(F18009,Clubs!$A$1:$D$220,4,)</f>
        <v>034480</v>
      </c>
    </row>
    <row r="18010" spans="1:8">
      <c r="A18010">
        <v>2622259</v>
      </c>
      <c r="B18010" t="s">
        <v>14993</v>
      </c>
      <c r="C18010" t="s">
        <v>1125</v>
      </c>
      <c r="D18010" t="s">
        <v>8640</v>
      </c>
      <c r="E18010" t="s">
        <v>75</v>
      </c>
      <c r="F18010" s="1" t="s">
        <v>10866</v>
      </c>
      <c r="G18010" t="s">
        <v>74</v>
      </c>
      <c r="H18010" t="str">
        <f>VLOOKUP(F18010,Clubs!$A$1:$D$220,4,)</f>
        <v>034480</v>
      </c>
    </row>
    <row r="18011" spans="1:8">
      <c r="A18011">
        <v>2622286</v>
      </c>
      <c r="B18011" t="s">
        <v>14994</v>
      </c>
      <c r="C18011" t="s">
        <v>768</v>
      </c>
      <c r="D18011" t="s">
        <v>165</v>
      </c>
      <c r="E18011" t="s">
        <v>71</v>
      </c>
      <c r="F18011" s="1" t="s">
        <v>229</v>
      </c>
      <c r="G18011" t="s">
        <v>74</v>
      </c>
      <c r="H18011" t="str">
        <f>VLOOKUP(F18011,Clubs!$A$1:$D$220,4,)</f>
        <v>031067</v>
      </c>
    </row>
    <row r="18012" spans="1:8">
      <c r="A18012">
        <v>2622295</v>
      </c>
      <c r="B18012" t="s">
        <v>949</v>
      </c>
      <c r="C18012" t="s">
        <v>14995</v>
      </c>
      <c r="D18012" t="s">
        <v>8640</v>
      </c>
      <c r="E18012" t="s">
        <v>71</v>
      </c>
      <c r="F18012" s="1" t="s">
        <v>243</v>
      </c>
      <c r="G18012" t="s">
        <v>74</v>
      </c>
      <c r="H18012" t="str">
        <f>VLOOKUP(F18012,Clubs!$A$1:$D$220,4,)</f>
        <v>048006</v>
      </c>
    </row>
    <row r="18013" spans="1:8">
      <c r="A18013">
        <v>2622318</v>
      </c>
      <c r="B18013" t="s">
        <v>2290</v>
      </c>
      <c r="C18013" t="s">
        <v>714</v>
      </c>
      <c r="D18013" t="s">
        <v>8640</v>
      </c>
      <c r="E18013" t="s">
        <v>75</v>
      </c>
      <c r="F18013" s="1" t="s">
        <v>8524</v>
      </c>
      <c r="G18013" t="s">
        <v>211</v>
      </c>
      <c r="H18013" t="str">
        <f>VLOOKUP(F18013,Clubs!$A$1:$D$220,4,)</f>
        <v>030076</v>
      </c>
    </row>
    <row r="18014" spans="1:8">
      <c r="A18014">
        <v>2622332</v>
      </c>
      <c r="B18014" t="s">
        <v>10397</v>
      </c>
      <c r="C18014" t="s">
        <v>998</v>
      </c>
      <c r="D18014" t="s">
        <v>8640</v>
      </c>
      <c r="E18014" t="s">
        <v>75</v>
      </c>
      <c r="F18014" s="1" t="s">
        <v>225</v>
      </c>
      <c r="G18014" t="s">
        <v>201</v>
      </c>
      <c r="H18014" t="str">
        <f>VLOOKUP(F18014,Clubs!$A$1:$D$220,4,)</f>
        <v>034073</v>
      </c>
    </row>
    <row r="18015" spans="1:8">
      <c r="A18015">
        <v>2622333</v>
      </c>
      <c r="B18015" t="s">
        <v>14996</v>
      </c>
      <c r="C18015" t="s">
        <v>592</v>
      </c>
      <c r="D18015" t="s">
        <v>109</v>
      </c>
      <c r="E18015" t="s">
        <v>71</v>
      </c>
      <c r="F18015" s="1" t="s">
        <v>336</v>
      </c>
      <c r="G18015" t="s">
        <v>74</v>
      </c>
      <c r="H18015" t="str">
        <f>VLOOKUP(F18015,Clubs!$A$1:$D$220,4,)</f>
        <v>030076</v>
      </c>
    </row>
    <row r="18016" spans="1:8">
      <c r="A18016">
        <v>2622349</v>
      </c>
      <c r="B18016" t="s">
        <v>9902</v>
      </c>
      <c r="C18016" t="s">
        <v>581</v>
      </c>
      <c r="D18016" t="s">
        <v>166</v>
      </c>
      <c r="E18016" t="s">
        <v>75</v>
      </c>
      <c r="F18016" s="1" t="s">
        <v>257</v>
      </c>
      <c r="G18016" t="s">
        <v>74</v>
      </c>
      <c r="H18016" t="str">
        <f>VLOOKUP(F18016,Clubs!$A$1:$D$220,4,)</f>
        <v>031003</v>
      </c>
    </row>
    <row r="18017" spans="1:8">
      <c r="A18017">
        <v>2622350</v>
      </c>
      <c r="B18017" t="s">
        <v>11188</v>
      </c>
      <c r="C18017" t="s">
        <v>1474</v>
      </c>
      <c r="D18017" t="s">
        <v>111</v>
      </c>
      <c r="E18017" t="s">
        <v>71</v>
      </c>
      <c r="F18017" s="1" t="s">
        <v>257</v>
      </c>
      <c r="G18017" t="s">
        <v>74</v>
      </c>
      <c r="H18017" t="str">
        <f>VLOOKUP(F18017,Clubs!$A$1:$D$220,4,)</f>
        <v>031003</v>
      </c>
    </row>
    <row r="18018" spans="1:8">
      <c r="A18018">
        <v>2622351</v>
      </c>
      <c r="B18018" t="s">
        <v>14997</v>
      </c>
      <c r="C18018" t="s">
        <v>608</v>
      </c>
      <c r="D18018" t="s">
        <v>111</v>
      </c>
      <c r="E18018" t="s">
        <v>75</v>
      </c>
      <c r="F18018" s="1" t="s">
        <v>257</v>
      </c>
      <c r="G18018" t="s">
        <v>74</v>
      </c>
      <c r="H18018" t="str">
        <f>VLOOKUP(F18018,Clubs!$A$1:$D$220,4,)</f>
        <v>031003</v>
      </c>
    </row>
    <row r="18019" spans="1:8">
      <c r="A18019">
        <v>2622354</v>
      </c>
      <c r="B18019" t="s">
        <v>14998</v>
      </c>
      <c r="C18019" t="s">
        <v>693</v>
      </c>
      <c r="D18019" t="s">
        <v>166</v>
      </c>
      <c r="E18019" t="s">
        <v>71</v>
      </c>
      <c r="F18019" s="1" t="s">
        <v>230</v>
      </c>
      <c r="G18019" t="s">
        <v>74</v>
      </c>
      <c r="H18019" t="str">
        <f>VLOOKUP(F18019,Clubs!$A$1:$D$220,4,)</f>
        <v>031025</v>
      </c>
    </row>
    <row r="18020" spans="1:8">
      <c r="A18020">
        <v>2622368</v>
      </c>
      <c r="B18020" t="s">
        <v>14999</v>
      </c>
      <c r="C18020" t="s">
        <v>998</v>
      </c>
      <c r="D18020" t="s">
        <v>8640</v>
      </c>
      <c r="E18020" t="s">
        <v>75</v>
      </c>
      <c r="F18020" s="1" t="s">
        <v>351</v>
      </c>
      <c r="G18020" t="s">
        <v>211</v>
      </c>
      <c r="H18020" t="str">
        <f>VLOOKUP(F18020,Clubs!$A$1:$D$220,4,)</f>
        <v>012012</v>
      </c>
    </row>
    <row r="18021" spans="1:8">
      <c r="A18021">
        <v>2622383</v>
      </c>
      <c r="B18021" t="s">
        <v>15000</v>
      </c>
      <c r="C18021" t="s">
        <v>15001</v>
      </c>
      <c r="D18021" t="s">
        <v>109</v>
      </c>
      <c r="E18021" t="s">
        <v>75</v>
      </c>
      <c r="F18021" s="1" t="s">
        <v>206</v>
      </c>
      <c r="G18021" t="s">
        <v>74</v>
      </c>
      <c r="H18021" t="str">
        <f>VLOOKUP(F18021,Clubs!$A$1:$D$220,4,)</f>
        <v>082020</v>
      </c>
    </row>
    <row r="18022" spans="1:8">
      <c r="A18022">
        <v>2622420</v>
      </c>
      <c r="B18022" t="s">
        <v>15002</v>
      </c>
      <c r="C18022" t="s">
        <v>1407</v>
      </c>
      <c r="D18022" t="s">
        <v>8640</v>
      </c>
      <c r="E18022" t="s">
        <v>75</v>
      </c>
      <c r="F18022" s="1" t="s">
        <v>272</v>
      </c>
      <c r="G18022" t="s">
        <v>211</v>
      </c>
      <c r="H18022" t="str">
        <f>VLOOKUP(F18022,Clubs!$A$1:$D$220,4,)</f>
        <v>030045</v>
      </c>
    </row>
    <row r="18023" spans="1:8">
      <c r="A18023">
        <v>2622436</v>
      </c>
      <c r="B18023" t="s">
        <v>3918</v>
      </c>
      <c r="C18023" t="s">
        <v>1143</v>
      </c>
      <c r="D18023" t="s">
        <v>8640</v>
      </c>
      <c r="E18023" t="s">
        <v>75</v>
      </c>
      <c r="F18023" s="1" t="s">
        <v>275</v>
      </c>
      <c r="G18023" t="s">
        <v>211</v>
      </c>
      <c r="H18023" t="str">
        <f>VLOOKUP(F18023,Clubs!$A$1:$D$220,4,)</f>
        <v>081061</v>
      </c>
    </row>
    <row r="18024" spans="1:8">
      <c r="A18024">
        <v>2622462</v>
      </c>
      <c r="B18024" t="s">
        <v>15003</v>
      </c>
      <c r="C18024" t="s">
        <v>687</v>
      </c>
      <c r="D18024" t="s">
        <v>8640</v>
      </c>
      <c r="E18024" t="s">
        <v>71</v>
      </c>
      <c r="F18024" s="1" t="s">
        <v>347</v>
      </c>
      <c r="G18024" t="s">
        <v>74</v>
      </c>
      <c r="H18024" t="str">
        <f>VLOOKUP(F18024,Clubs!$A$1:$D$220,4,)</f>
        <v>031051</v>
      </c>
    </row>
    <row r="18025" spans="1:8">
      <c r="A18025">
        <v>2622463</v>
      </c>
      <c r="B18025" t="s">
        <v>9994</v>
      </c>
      <c r="C18025" t="s">
        <v>851</v>
      </c>
      <c r="D18025" t="s">
        <v>8640</v>
      </c>
      <c r="E18025" t="s">
        <v>71</v>
      </c>
      <c r="F18025" s="1" t="s">
        <v>347</v>
      </c>
      <c r="G18025" t="s">
        <v>74</v>
      </c>
      <c r="H18025" t="str">
        <f>VLOOKUP(F18025,Clubs!$A$1:$D$220,4,)</f>
        <v>031051</v>
      </c>
    </row>
    <row r="18026" spans="1:8">
      <c r="A18026">
        <v>2622464</v>
      </c>
      <c r="B18026" t="s">
        <v>15004</v>
      </c>
      <c r="C18026" t="s">
        <v>1028</v>
      </c>
      <c r="D18026" t="s">
        <v>8640</v>
      </c>
      <c r="E18026" t="s">
        <v>75</v>
      </c>
      <c r="F18026" s="1" t="s">
        <v>230</v>
      </c>
      <c r="G18026" t="s">
        <v>211</v>
      </c>
      <c r="H18026" t="str">
        <f>VLOOKUP(F18026,Clubs!$A$1:$D$220,4,)</f>
        <v>031025</v>
      </c>
    </row>
    <row r="18027" spans="1:8">
      <c r="A18027">
        <v>2622467</v>
      </c>
      <c r="B18027" t="s">
        <v>15005</v>
      </c>
      <c r="C18027" t="s">
        <v>1353</v>
      </c>
      <c r="D18027" t="s">
        <v>166</v>
      </c>
      <c r="E18027" t="s">
        <v>71</v>
      </c>
      <c r="F18027" s="1" t="s">
        <v>230</v>
      </c>
      <c r="G18027" t="s">
        <v>74</v>
      </c>
      <c r="H18027" t="str">
        <f>VLOOKUP(F18027,Clubs!$A$1:$D$220,4,)</f>
        <v>031025</v>
      </c>
    </row>
    <row r="18028" spans="1:8">
      <c r="A18028">
        <v>2622474</v>
      </c>
      <c r="B18028" t="s">
        <v>4785</v>
      </c>
      <c r="C18028" t="s">
        <v>1522</v>
      </c>
      <c r="D18028" t="s">
        <v>8640</v>
      </c>
      <c r="E18028" t="s">
        <v>71</v>
      </c>
      <c r="F18028" s="1" t="s">
        <v>210</v>
      </c>
      <c r="G18028" t="s">
        <v>74</v>
      </c>
      <c r="H18028" t="str">
        <f>VLOOKUP(F18028,Clubs!$A$1:$D$220,4,)</f>
        <v>081041</v>
      </c>
    </row>
    <row r="18029" spans="1:8">
      <c r="A18029">
        <v>2622492</v>
      </c>
      <c r="B18029" t="s">
        <v>3034</v>
      </c>
      <c r="C18029" t="s">
        <v>1233</v>
      </c>
      <c r="D18029" t="s">
        <v>110</v>
      </c>
      <c r="E18029" t="s">
        <v>75</v>
      </c>
      <c r="F18029" s="1" t="s">
        <v>225</v>
      </c>
      <c r="G18029" t="s">
        <v>211</v>
      </c>
      <c r="H18029" t="str">
        <f>VLOOKUP(F18029,Clubs!$A$1:$D$220,4,)</f>
        <v>034073</v>
      </c>
    </row>
    <row r="18030" spans="1:8">
      <c r="A18030">
        <v>2622509</v>
      </c>
      <c r="B18030" t="s">
        <v>6726</v>
      </c>
      <c r="C18030" t="s">
        <v>1301</v>
      </c>
      <c r="D18030" t="s">
        <v>111</v>
      </c>
      <c r="E18030" t="s">
        <v>75</v>
      </c>
      <c r="F18030" s="1" t="s">
        <v>337</v>
      </c>
      <c r="G18030" t="s">
        <v>211</v>
      </c>
      <c r="H18030" t="str">
        <f>VLOOKUP(F18030,Clubs!$A$1:$D$220,4,)</f>
        <v>031053</v>
      </c>
    </row>
    <row r="18031" spans="1:8">
      <c r="A18031">
        <v>2622561</v>
      </c>
      <c r="B18031" t="s">
        <v>15006</v>
      </c>
      <c r="C18031" t="s">
        <v>630</v>
      </c>
      <c r="D18031" t="s">
        <v>109</v>
      </c>
      <c r="E18031" t="s">
        <v>75</v>
      </c>
      <c r="F18031" s="1" t="s">
        <v>271</v>
      </c>
      <c r="G18031" t="s">
        <v>74</v>
      </c>
      <c r="H18031" t="str">
        <f>VLOOKUP(F18031,Clubs!$A$1:$D$220,4,)</f>
        <v>082017</v>
      </c>
    </row>
    <row r="18032" spans="1:8">
      <c r="A18032">
        <v>2622638</v>
      </c>
      <c r="B18032" t="s">
        <v>15007</v>
      </c>
      <c r="C18032" t="s">
        <v>600</v>
      </c>
      <c r="D18032" t="s">
        <v>166</v>
      </c>
      <c r="E18032" t="s">
        <v>71</v>
      </c>
      <c r="F18032" s="1" t="s">
        <v>319</v>
      </c>
      <c r="G18032" t="s">
        <v>74</v>
      </c>
      <c r="H18032" t="str">
        <f>VLOOKUP(F18032,Clubs!$A$1:$D$220,4,)</f>
        <v>032006</v>
      </c>
    </row>
    <row r="18033" spans="1:8">
      <c r="A18033">
        <v>2622643</v>
      </c>
      <c r="B18033" t="s">
        <v>2613</v>
      </c>
      <c r="C18033" t="s">
        <v>734</v>
      </c>
      <c r="D18033" t="s">
        <v>111</v>
      </c>
      <c r="E18033" t="s">
        <v>75</v>
      </c>
      <c r="F18033" s="1" t="s">
        <v>10866</v>
      </c>
      <c r="G18033" t="s">
        <v>74</v>
      </c>
      <c r="H18033" t="str">
        <f>VLOOKUP(F18033,Clubs!$A$1:$D$220,4,)</f>
        <v>034480</v>
      </c>
    </row>
    <row r="18034" spans="1:8">
      <c r="A18034">
        <v>2622675</v>
      </c>
      <c r="B18034" t="s">
        <v>3322</v>
      </c>
      <c r="C18034" t="s">
        <v>784</v>
      </c>
      <c r="D18034" t="s">
        <v>8640</v>
      </c>
      <c r="E18034" t="s">
        <v>75</v>
      </c>
      <c r="F18034" s="1" t="s">
        <v>220</v>
      </c>
      <c r="G18034" t="s">
        <v>201</v>
      </c>
      <c r="H18034" t="str">
        <f>VLOOKUP(F18034,Clubs!$A$1:$D$220,4,)</f>
        <v>031015</v>
      </c>
    </row>
    <row r="18035" spans="1:8">
      <c r="A18035">
        <v>2622679</v>
      </c>
      <c r="B18035" t="s">
        <v>14959</v>
      </c>
      <c r="C18035" t="s">
        <v>1100</v>
      </c>
      <c r="D18035" t="s">
        <v>111</v>
      </c>
      <c r="E18035" t="s">
        <v>75</v>
      </c>
      <c r="F18035" s="1" t="s">
        <v>220</v>
      </c>
      <c r="G18035" t="s">
        <v>74</v>
      </c>
      <c r="H18035" t="str">
        <f>VLOOKUP(F18035,Clubs!$A$1:$D$220,4,)</f>
        <v>031015</v>
      </c>
    </row>
    <row r="18036" spans="1:8">
      <c r="A18036">
        <v>2622703</v>
      </c>
      <c r="B18036" t="s">
        <v>15008</v>
      </c>
      <c r="C18036" t="s">
        <v>2697</v>
      </c>
      <c r="D18036" t="s">
        <v>111</v>
      </c>
      <c r="E18036" t="s">
        <v>71</v>
      </c>
      <c r="F18036" s="1" t="s">
        <v>220</v>
      </c>
      <c r="G18036" t="s">
        <v>74</v>
      </c>
      <c r="H18036" t="str">
        <f>VLOOKUP(F18036,Clubs!$A$1:$D$220,4,)</f>
        <v>031015</v>
      </c>
    </row>
    <row r="18037" spans="1:8">
      <c r="A18037">
        <v>2622704</v>
      </c>
      <c r="B18037" t="s">
        <v>979</v>
      </c>
      <c r="C18037" t="s">
        <v>15009</v>
      </c>
      <c r="D18037" t="s">
        <v>8640</v>
      </c>
      <c r="E18037" t="s">
        <v>71</v>
      </c>
      <c r="F18037" s="1" t="s">
        <v>313</v>
      </c>
      <c r="G18037" t="s">
        <v>201</v>
      </c>
      <c r="H18037" t="str">
        <f>VLOOKUP(F18037,Clubs!$A$1:$D$220,4,)</f>
        <v>034055</v>
      </c>
    </row>
    <row r="18038" spans="1:8">
      <c r="A18038">
        <v>2622763</v>
      </c>
      <c r="B18038" t="s">
        <v>972</v>
      </c>
      <c r="C18038" t="s">
        <v>1906</v>
      </c>
      <c r="D18038" t="s">
        <v>8640</v>
      </c>
      <c r="E18038" t="s">
        <v>71</v>
      </c>
      <c r="F18038" s="1" t="s">
        <v>254</v>
      </c>
      <c r="G18038" t="s">
        <v>201</v>
      </c>
      <c r="H18038" t="str">
        <f>VLOOKUP(F18038,Clubs!$A$1:$D$220,4,)</f>
        <v>031030</v>
      </c>
    </row>
    <row r="18039" spans="1:8">
      <c r="A18039">
        <v>2622778</v>
      </c>
      <c r="B18039" t="s">
        <v>15010</v>
      </c>
      <c r="C18039" t="s">
        <v>669</v>
      </c>
      <c r="D18039" t="s">
        <v>8640</v>
      </c>
      <c r="E18039" t="s">
        <v>71</v>
      </c>
      <c r="F18039" s="1" t="s">
        <v>272</v>
      </c>
      <c r="G18039" t="s">
        <v>211</v>
      </c>
      <c r="H18039" t="str">
        <f>VLOOKUP(F18039,Clubs!$A$1:$D$220,4,)</f>
        <v>030045</v>
      </c>
    </row>
    <row r="18040" spans="1:8">
      <c r="A18040">
        <v>2622786</v>
      </c>
      <c r="B18040" t="s">
        <v>15011</v>
      </c>
      <c r="C18040" t="s">
        <v>840</v>
      </c>
      <c r="D18040" t="s">
        <v>109</v>
      </c>
      <c r="E18040" t="s">
        <v>75</v>
      </c>
      <c r="F18040" s="1" t="s">
        <v>243</v>
      </c>
      <c r="G18040" t="s">
        <v>74</v>
      </c>
      <c r="H18040" t="str">
        <f>VLOOKUP(F18040,Clubs!$A$1:$D$220,4,)</f>
        <v>048006</v>
      </c>
    </row>
    <row r="18041" spans="1:8">
      <c r="A18041">
        <v>2622789</v>
      </c>
      <c r="B18041" t="s">
        <v>15012</v>
      </c>
      <c r="C18041" t="s">
        <v>2304</v>
      </c>
      <c r="D18041" t="s">
        <v>165</v>
      </c>
      <c r="E18041" t="s">
        <v>71</v>
      </c>
      <c r="F18041" s="1" t="s">
        <v>228</v>
      </c>
      <c r="G18041" t="s">
        <v>74</v>
      </c>
      <c r="H18041" t="str">
        <f>VLOOKUP(F18041,Clubs!$A$1:$D$220,4,)</f>
        <v>012003</v>
      </c>
    </row>
    <row r="18042" spans="1:8">
      <c r="A18042">
        <v>2622790</v>
      </c>
      <c r="B18042" t="s">
        <v>15013</v>
      </c>
      <c r="C18042" t="s">
        <v>3416</v>
      </c>
      <c r="D18042" t="s">
        <v>110</v>
      </c>
      <c r="E18042" t="s">
        <v>75</v>
      </c>
      <c r="F18042" s="1" t="s">
        <v>228</v>
      </c>
      <c r="G18042" t="s">
        <v>74</v>
      </c>
      <c r="H18042" t="str">
        <f>VLOOKUP(F18042,Clubs!$A$1:$D$220,4,)</f>
        <v>012003</v>
      </c>
    </row>
    <row r="18043" spans="1:8">
      <c r="A18043">
        <v>2622793</v>
      </c>
      <c r="B18043" t="s">
        <v>2188</v>
      </c>
      <c r="C18043" t="s">
        <v>699</v>
      </c>
      <c r="D18043" t="s">
        <v>110</v>
      </c>
      <c r="E18043" t="s">
        <v>71</v>
      </c>
      <c r="F18043" s="1" t="s">
        <v>228</v>
      </c>
      <c r="G18043" t="s">
        <v>211</v>
      </c>
      <c r="H18043" t="str">
        <f>VLOOKUP(F18043,Clubs!$A$1:$D$220,4,)</f>
        <v>012003</v>
      </c>
    </row>
    <row r="18044" spans="1:8">
      <c r="A18044">
        <v>2622829</v>
      </c>
      <c r="B18044" t="s">
        <v>15014</v>
      </c>
      <c r="C18044" t="s">
        <v>616</v>
      </c>
      <c r="D18044" t="s">
        <v>111</v>
      </c>
      <c r="E18044" t="s">
        <v>75</v>
      </c>
      <c r="F18044" s="1" t="s">
        <v>264</v>
      </c>
      <c r="G18044" t="s">
        <v>74</v>
      </c>
      <c r="H18044" t="str">
        <f>VLOOKUP(F18044,Clubs!$A$1:$D$220,4,)</f>
        <v>034063</v>
      </c>
    </row>
    <row r="18045" spans="1:8">
      <c r="A18045">
        <v>2622833</v>
      </c>
      <c r="B18045" t="s">
        <v>819</v>
      </c>
      <c r="C18045" t="s">
        <v>6395</v>
      </c>
      <c r="D18045" t="s">
        <v>8640</v>
      </c>
      <c r="E18045" t="s">
        <v>75</v>
      </c>
      <c r="F18045" s="1" t="s">
        <v>324</v>
      </c>
      <c r="G18045" t="s">
        <v>74</v>
      </c>
      <c r="H18045" t="str">
        <f>VLOOKUP(F18045,Clubs!$A$1:$D$220,4,)</f>
        <v>009014</v>
      </c>
    </row>
    <row r="18046" spans="1:8">
      <c r="A18046">
        <v>2622926</v>
      </c>
      <c r="B18046" t="s">
        <v>3421</v>
      </c>
      <c r="C18046" t="s">
        <v>2664</v>
      </c>
      <c r="D18046" t="s">
        <v>109</v>
      </c>
      <c r="E18046" t="s">
        <v>75</v>
      </c>
      <c r="F18046" s="1" t="s">
        <v>213</v>
      </c>
      <c r="G18046" t="s">
        <v>74</v>
      </c>
      <c r="H18046" t="str">
        <f>VLOOKUP(F18046,Clubs!$A$1:$D$220,4,)</f>
        <v>066032</v>
      </c>
    </row>
    <row r="18047" spans="1:8">
      <c r="A18047">
        <v>2622941</v>
      </c>
      <c r="B18047" t="s">
        <v>1180</v>
      </c>
      <c r="C18047" t="s">
        <v>1984</v>
      </c>
      <c r="D18047" t="s">
        <v>8640</v>
      </c>
      <c r="E18047" t="s">
        <v>75</v>
      </c>
      <c r="F18047" s="1" t="s">
        <v>208</v>
      </c>
      <c r="G18047" t="s">
        <v>211</v>
      </c>
      <c r="H18047" t="str">
        <f>VLOOKUP(F18047,Clubs!$A$1:$D$220,4,)</f>
        <v>030059</v>
      </c>
    </row>
    <row r="18048" spans="1:8">
      <c r="A18048">
        <v>2622957</v>
      </c>
      <c r="B18048" t="s">
        <v>5660</v>
      </c>
      <c r="C18048" t="s">
        <v>1108</v>
      </c>
      <c r="D18048" t="s">
        <v>8640</v>
      </c>
      <c r="E18048" t="s">
        <v>75</v>
      </c>
      <c r="F18048" s="1" t="s">
        <v>8532</v>
      </c>
      <c r="G18048" t="s">
        <v>74</v>
      </c>
      <c r="H18048" t="str">
        <f>VLOOKUP(F18048,Clubs!$A$1:$D$220,4,)</f>
        <v>034472</v>
      </c>
    </row>
    <row r="18049" spans="1:8">
      <c r="A18049">
        <v>2622960</v>
      </c>
      <c r="B18049" t="s">
        <v>15015</v>
      </c>
      <c r="C18049" t="s">
        <v>1132</v>
      </c>
      <c r="D18049" t="s">
        <v>111</v>
      </c>
      <c r="E18049" t="s">
        <v>71</v>
      </c>
      <c r="F18049" s="1" t="s">
        <v>208</v>
      </c>
      <c r="G18049" t="s">
        <v>211</v>
      </c>
      <c r="H18049" t="str">
        <f>VLOOKUP(F18049,Clubs!$A$1:$D$220,4,)</f>
        <v>030059</v>
      </c>
    </row>
    <row r="18050" spans="1:8">
      <c r="A18050">
        <v>2622971</v>
      </c>
      <c r="B18050" t="s">
        <v>2428</v>
      </c>
      <c r="C18050" t="s">
        <v>1372</v>
      </c>
      <c r="D18050" t="s">
        <v>8640</v>
      </c>
      <c r="E18050" t="s">
        <v>71</v>
      </c>
      <c r="F18050" s="1" t="s">
        <v>244</v>
      </c>
      <c r="G18050" t="s">
        <v>74</v>
      </c>
      <c r="H18050" t="str">
        <f>VLOOKUP(F18050,Clubs!$A$1:$D$220,4,)</f>
        <v>030008</v>
      </c>
    </row>
    <row r="18051" spans="1:8">
      <c r="A18051">
        <v>2622985</v>
      </c>
      <c r="B18051" t="s">
        <v>7684</v>
      </c>
      <c r="C18051" t="s">
        <v>3059</v>
      </c>
      <c r="D18051" t="s">
        <v>115</v>
      </c>
      <c r="E18051" t="s">
        <v>75</v>
      </c>
      <c r="F18051" s="1" t="s">
        <v>202</v>
      </c>
      <c r="G18051" t="s">
        <v>74</v>
      </c>
      <c r="H18051" t="str">
        <f>VLOOKUP(F18051,Clubs!$A$1:$D$220,4,)</f>
        <v>081017</v>
      </c>
    </row>
    <row r="18052" spans="1:8">
      <c r="A18052">
        <v>2622991</v>
      </c>
      <c r="B18052" t="s">
        <v>15016</v>
      </c>
      <c r="C18052" t="s">
        <v>3011</v>
      </c>
      <c r="D18052" t="s">
        <v>8640</v>
      </c>
      <c r="E18052" t="s">
        <v>75</v>
      </c>
      <c r="F18052" s="1" t="s">
        <v>261</v>
      </c>
      <c r="G18052" t="s">
        <v>211</v>
      </c>
      <c r="H18052" t="str">
        <f>VLOOKUP(F18052,Clubs!$A$1:$D$220,4,)</f>
        <v>031001</v>
      </c>
    </row>
  </sheetData>
  <sortState xmlns:xlrd2="http://schemas.microsoft.com/office/spreadsheetml/2017/richdata2" ref="A1:G17572">
    <sortCondition ref="A1:A1757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10"/>
  <sheetViews>
    <sheetView topLeftCell="A181" workbookViewId="0">
      <selection activeCell="C207" sqref="C207"/>
    </sheetView>
  </sheetViews>
  <sheetFormatPr baseColWidth="10" defaultRowHeight="13.2"/>
  <cols>
    <col min="2" max="2" width="13.6640625" bestFit="1" customWidth="1"/>
    <col min="3" max="3" width="35.6640625" bestFit="1" customWidth="1"/>
  </cols>
  <sheetData>
    <row r="1" spans="1:4">
      <c r="A1" s="24" t="s">
        <v>326</v>
      </c>
      <c r="B1" t="s">
        <v>360</v>
      </c>
      <c r="C1" t="s">
        <v>10833</v>
      </c>
      <c r="D1" s="25" t="s">
        <v>10834</v>
      </c>
    </row>
    <row r="2" spans="1:4">
      <c r="A2" s="24" t="s">
        <v>232</v>
      </c>
      <c r="B2" t="s">
        <v>10835</v>
      </c>
      <c r="C2" t="s">
        <v>10836</v>
      </c>
      <c r="D2" s="25" t="s">
        <v>10834</v>
      </c>
    </row>
    <row r="3" spans="1:4">
      <c r="A3" s="24" t="s">
        <v>333</v>
      </c>
      <c r="B3" t="s">
        <v>8552</v>
      </c>
      <c r="C3" t="s">
        <v>8553</v>
      </c>
      <c r="D3" s="26" t="s">
        <v>333</v>
      </c>
    </row>
    <row r="4" spans="1:4">
      <c r="A4" s="24" t="s">
        <v>324</v>
      </c>
      <c r="B4" t="s">
        <v>10837</v>
      </c>
      <c r="C4" t="s">
        <v>10838</v>
      </c>
      <c r="D4" s="25" t="s">
        <v>10834</v>
      </c>
    </row>
    <row r="5" spans="1:4">
      <c r="A5" s="24" t="s">
        <v>10834</v>
      </c>
      <c r="B5" t="s">
        <v>10839</v>
      </c>
      <c r="C5" t="s">
        <v>10840</v>
      </c>
      <c r="D5" s="26" t="s">
        <v>10834</v>
      </c>
    </row>
    <row r="6" spans="1:4">
      <c r="A6" s="24" t="s">
        <v>200</v>
      </c>
      <c r="B6" t="s">
        <v>361</v>
      </c>
      <c r="C6" t="s">
        <v>362</v>
      </c>
      <c r="D6" s="25" t="s">
        <v>296</v>
      </c>
    </row>
    <row r="7" spans="1:4">
      <c r="A7" s="24" t="s">
        <v>247</v>
      </c>
      <c r="B7" t="s">
        <v>363</v>
      </c>
      <c r="C7" t="s">
        <v>364</v>
      </c>
      <c r="D7" s="25" t="s">
        <v>296</v>
      </c>
    </row>
    <row r="8" spans="1:4">
      <c r="A8" s="24" t="s">
        <v>345</v>
      </c>
      <c r="B8" t="s">
        <v>365</v>
      </c>
      <c r="C8" t="s">
        <v>366</v>
      </c>
      <c r="D8" s="25" t="s">
        <v>296</v>
      </c>
    </row>
    <row r="9" spans="1:4">
      <c r="A9" s="24" t="s">
        <v>285</v>
      </c>
      <c r="B9" t="s">
        <v>367</v>
      </c>
      <c r="C9" t="s">
        <v>168</v>
      </c>
      <c r="D9" s="25" t="s">
        <v>296</v>
      </c>
    </row>
    <row r="10" spans="1:4">
      <c r="A10" s="24" t="s">
        <v>226</v>
      </c>
      <c r="B10" t="s">
        <v>368</v>
      </c>
      <c r="C10" t="s">
        <v>169</v>
      </c>
      <c r="D10" s="25" t="s">
        <v>296</v>
      </c>
    </row>
    <row r="11" spans="1:4">
      <c r="A11" s="24" t="s">
        <v>246</v>
      </c>
      <c r="B11" t="s">
        <v>369</v>
      </c>
      <c r="C11" t="s">
        <v>370</v>
      </c>
      <c r="D11" s="25" t="s">
        <v>296</v>
      </c>
    </row>
    <row r="12" spans="1:4">
      <c r="A12" s="24" t="s">
        <v>296</v>
      </c>
      <c r="B12" t="s">
        <v>371</v>
      </c>
      <c r="C12" t="s">
        <v>372</v>
      </c>
      <c r="D12" s="26" t="s">
        <v>296</v>
      </c>
    </row>
    <row r="13" spans="1:4">
      <c r="A13" s="24" t="s">
        <v>253</v>
      </c>
      <c r="B13" t="s">
        <v>373</v>
      </c>
      <c r="C13" t="s">
        <v>374</v>
      </c>
      <c r="D13" s="26" t="s">
        <v>253</v>
      </c>
    </row>
    <row r="14" spans="1:4">
      <c r="A14" s="24" t="s">
        <v>341</v>
      </c>
      <c r="B14" t="s">
        <v>375</v>
      </c>
      <c r="C14" t="s">
        <v>8554</v>
      </c>
      <c r="D14" s="25" t="s">
        <v>296</v>
      </c>
    </row>
    <row r="15" spans="1:4">
      <c r="A15" s="24" t="s">
        <v>8519</v>
      </c>
      <c r="B15" t="s">
        <v>8548</v>
      </c>
      <c r="C15" t="s">
        <v>8555</v>
      </c>
      <c r="D15" s="26" t="s">
        <v>8519</v>
      </c>
    </row>
    <row r="16" spans="1:4">
      <c r="A16" s="24" t="s">
        <v>8662</v>
      </c>
      <c r="B16" t="s">
        <v>10841</v>
      </c>
      <c r="C16" t="s">
        <v>10842</v>
      </c>
      <c r="D16" s="26" t="s">
        <v>8662</v>
      </c>
    </row>
    <row r="17" spans="1:4">
      <c r="A17" s="24" t="s">
        <v>10843</v>
      </c>
      <c r="B17" t="s">
        <v>10844</v>
      </c>
      <c r="C17" t="s">
        <v>10845</v>
      </c>
      <c r="D17" s="26" t="s">
        <v>10843</v>
      </c>
    </row>
    <row r="18" spans="1:4">
      <c r="A18" s="24" t="s">
        <v>299</v>
      </c>
      <c r="B18" t="s">
        <v>376</v>
      </c>
      <c r="C18" t="s">
        <v>377</v>
      </c>
      <c r="D18" s="26" t="s">
        <v>299</v>
      </c>
    </row>
    <row r="19" spans="1:4">
      <c r="A19" s="24" t="s">
        <v>228</v>
      </c>
      <c r="B19" t="s">
        <v>378</v>
      </c>
      <c r="C19" t="s">
        <v>379</v>
      </c>
      <c r="D19" s="26" t="s">
        <v>228</v>
      </c>
    </row>
    <row r="20" spans="1:4">
      <c r="A20" s="24" t="s">
        <v>283</v>
      </c>
      <c r="B20" t="s">
        <v>380</v>
      </c>
      <c r="C20" t="s">
        <v>381</v>
      </c>
      <c r="D20" s="26" t="s">
        <v>283</v>
      </c>
    </row>
    <row r="21" spans="1:4">
      <c r="A21" s="24" t="s">
        <v>217</v>
      </c>
      <c r="B21" t="s">
        <v>382</v>
      </c>
      <c r="C21" t="s">
        <v>383</v>
      </c>
      <c r="D21" s="26" t="s">
        <v>217</v>
      </c>
    </row>
    <row r="22" spans="1:4">
      <c r="A22" s="24" t="s">
        <v>297</v>
      </c>
      <c r="B22" t="s">
        <v>384</v>
      </c>
      <c r="C22" t="s">
        <v>385</v>
      </c>
      <c r="D22" s="25" t="s">
        <v>228</v>
      </c>
    </row>
    <row r="23" spans="1:4">
      <c r="A23" s="24" t="s">
        <v>351</v>
      </c>
      <c r="B23" t="s">
        <v>386</v>
      </c>
      <c r="C23" t="s">
        <v>387</v>
      </c>
      <c r="D23" s="26" t="s">
        <v>351</v>
      </c>
    </row>
    <row r="24" spans="1:4">
      <c r="A24" s="24" t="s">
        <v>338</v>
      </c>
      <c r="B24" t="s">
        <v>388</v>
      </c>
      <c r="C24" t="s">
        <v>389</v>
      </c>
      <c r="D24" s="25" t="s">
        <v>228</v>
      </c>
    </row>
    <row r="25" spans="1:4">
      <c r="A25" s="24" t="s">
        <v>8520</v>
      </c>
      <c r="B25" t="s">
        <v>8556</v>
      </c>
      <c r="C25" t="s">
        <v>8557</v>
      </c>
      <c r="D25" s="25" t="s">
        <v>228</v>
      </c>
    </row>
    <row r="26" spans="1:4">
      <c r="A26" s="24" t="s">
        <v>235</v>
      </c>
      <c r="B26" t="s">
        <v>170</v>
      </c>
      <c r="C26" t="s">
        <v>395</v>
      </c>
      <c r="D26" s="26" t="s">
        <v>235</v>
      </c>
    </row>
    <row r="27" spans="1:4">
      <c r="A27" s="24" t="s">
        <v>222</v>
      </c>
      <c r="B27" t="s">
        <v>392</v>
      </c>
      <c r="C27" t="s">
        <v>8558</v>
      </c>
      <c r="D27" s="26" t="s">
        <v>222</v>
      </c>
    </row>
    <row r="28" spans="1:4">
      <c r="A28" s="24" t="s">
        <v>244</v>
      </c>
      <c r="B28" t="s">
        <v>396</v>
      </c>
      <c r="C28" t="s">
        <v>397</v>
      </c>
      <c r="D28" s="26" t="s">
        <v>244</v>
      </c>
    </row>
    <row r="29" spans="1:4">
      <c r="A29" s="24" t="s">
        <v>212</v>
      </c>
      <c r="B29" t="s">
        <v>398</v>
      </c>
      <c r="C29" t="s">
        <v>10846</v>
      </c>
      <c r="D29" s="25" t="s">
        <v>8526</v>
      </c>
    </row>
    <row r="30" spans="1:4">
      <c r="A30" s="24" t="s">
        <v>336</v>
      </c>
      <c r="B30" t="s">
        <v>399</v>
      </c>
      <c r="C30" t="s">
        <v>8559</v>
      </c>
      <c r="D30" s="25" t="s">
        <v>8526</v>
      </c>
    </row>
    <row r="31" spans="1:4">
      <c r="A31" s="24" t="s">
        <v>207</v>
      </c>
      <c r="B31" t="s">
        <v>400</v>
      </c>
      <c r="C31" t="s">
        <v>401</v>
      </c>
      <c r="D31" s="26" t="s">
        <v>207</v>
      </c>
    </row>
    <row r="32" spans="1:4">
      <c r="A32" s="24" t="s">
        <v>255</v>
      </c>
      <c r="B32" t="s">
        <v>390</v>
      </c>
      <c r="C32" t="s">
        <v>402</v>
      </c>
      <c r="D32" s="26" t="s">
        <v>255</v>
      </c>
    </row>
    <row r="33" spans="1:4">
      <c r="A33" s="24" t="s">
        <v>205</v>
      </c>
      <c r="B33" t="s">
        <v>403</v>
      </c>
      <c r="C33" t="s">
        <v>404</v>
      </c>
      <c r="D33" s="26" t="s">
        <v>205</v>
      </c>
    </row>
    <row r="34" spans="1:4">
      <c r="A34" s="24" t="s">
        <v>272</v>
      </c>
      <c r="B34" t="s">
        <v>405</v>
      </c>
      <c r="C34" t="s">
        <v>10847</v>
      </c>
      <c r="D34" s="26" t="s">
        <v>272</v>
      </c>
    </row>
    <row r="35" spans="1:4">
      <c r="A35" s="24" t="s">
        <v>238</v>
      </c>
      <c r="B35" t="s">
        <v>171</v>
      </c>
      <c r="C35" t="s">
        <v>406</v>
      </c>
      <c r="D35" s="26" t="s">
        <v>238</v>
      </c>
    </row>
    <row r="36" spans="1:4">
      <c r="A36" s="24" t="s">
        <v>208</v>
      </c>
      <c r="B36" t="s">
        <v>407</v>
      </c>
      <c r="C36" t="s">
        <v>172</v>
      </c>
      <c r="D36" s="26" t="s">
        <v>208</v>
      </c>
    </row>
    <row r="37" spans="1:4">
      <c r="A37" s="24" t="s">
        <v>308</v>
      </c>
      <c r="B37" t="s">
        <v>408</v>
      </c>
      <c r="C37" t="s">
        <v>3350</v>
      </c>
      <c r="D37" s="25" t="s">
        <v>8526</v>
      </c>
    </row>
    <row r="38" spans="1:4">
      <c r="A38" s="24" t="s">
        <v>311</v>
      </c>
      <c r="B38" t="s">
        <v>173</v>
      </c>
      <c r="C38" t="s">
        <v>409</v>
      </c>
      <c r="D38" s="26" t="s">
        <v>311</v>
      </c>
    </row>
    <row r="39" spans="1:4">
      <c r="A39" s="24" t="s">
        <v>290</v>
      </c>
      <c r="B39" t="s">
        <v>410</v>
      </c>
      <c r="C39" t="s">
        <v>411</v>
      </c>
      <c r="D39" s="26" t="s">
        <v>290</v>
      </c>
    </row>
    <row r="40" spans="1:4">
      <c r="A40" s="24" t="s">
        <v>221</v>
      </c>
      <c r="B40" t="s">
        <v>10848</v>
      </c>
      <c r="C40" t="s">
        <v>174</v>
      </c>
      <c r="D40" s="26" t="s">
        <v>221</v>
      </c>
    </row>
    <row r="41" spans="1:4">
      <c r="A41" s="24" t="s">
        <v>8521</v>
      </c>
      <c r="B41" t="s">
        <v>8560</v>
      </c>
      <c r="C41" t="s">
        <v>8561</v>
      </c>
      <c r="D41" s="25" t="s">
        <v>8526</v>
      </c>
    </row>
    <row r="42" spans="1:4">
      <c r="A42" s="24" t="s">
        <v>8522</v>
      </c>
      <c r="B42" t="s">
        <v>8562</v>
      </c>
      <c r="C42" t="s">
        <v>8563</v>
      </c>
      <c r="D42" s="26" t="s">
        <v>8522</v>
      </c>
    </row>
    <row r="43" spans="1:4">
      <c r="A43" s="24" t="s">
        <v>8523</v>
      </c>
      <c r="B43" t="s">
        <v>8564</v>
      </c>
      <c r="C43" t="s">
        <v>8565</v>
      </c>
      <c r="D43" s="26" t="s">
        <v>8523</v>
      </c>
    </row>
    <row r="44" spans="1:4">
      <c r="A44" s="24" t="s">
        <v>8524</v>
      </c>
      <c r="B44" t="s">
        <v>8566</v>
      </c>
      <c r="C44" t="s">
        <v>8567</v>
      </c>
      <c r="D44" s="25" t="s">
        <v>8526</v>
      </c>
    </row>
    <row r="45" spans="1:4">
      <c r="A45" s="24" t="s">
        <v>8525</v>
      </c>
      <c r="B45" t="s">
        <v>8568</v>
      </c>
      <c r="C45" t="s">
        <v>8569</v>
      </c>
      <c r="D45" s="26" t="s">
        <v>8525</v>
      </c>
    </row>
    <row r="46" spans="1:4">
      <c r="A46" s="24" t="s">
        <v>8526</v>
      </c>
      <c r="B46" t="s">
        <v>8570</v>
      </c>
      <c r="C46" t="s">
        <v>8571</v>
      </c>
      <c r="D46" s="26" t="s">
        <v>8526</v>
      </c>
    </row>
    <row r="47" spans="1:4">
      <c r="A47" s="24" t="s">
        <v>8527</v>
      </c>
      <c r="B47" t="s">
        <v>8572</v>
      </c>
      <c r="C47" t="s">
        <v>10849</v>
      </c>
      <c r="D47" s="25" t="s">
        <v>8526</v>
      </c>
    </row>
    <row r="48" spans="1:4">
      <c r="A48" s="24" t="s">
        <v>261</v>
      </c>
      <c r="B48" t="s">
        <v>160</v>
      </c>
      <c r="C48" t="s">
        <v>412</v>
      </c>
      <c r="D48" s="26" t="s">
        <v>261</v>
      </c>
    </row>
    <row r="49" spans="1:4">
      <c r="A49" s="24" t="s">
        <v>257</v>
      </c>
      <c r="B49" t="s">
        <v>413</v>
      </c>
      <c r="C49" t="s">
        <v>414</v>
      </c>
      <c r="D49" s="26" t="s">
        <v>257</v>
      </c>
    </row>
    <row r="50" spans="1:4">
      <c r="A50" s="24" t="s">
        <v>197</v>
      </c>
      <c r="B50" t="s">
        <v>415</v>
      </c>
      <c r="C50" t="s">
        <v>10850</v>
      </c>
      <c r="D50" s="25" t="s">
        <v>10851</v>
      </c>
    </row>
    <row r="51" spans="1:4">
      <c r="A51" s="24" t="s">
        <v>305</v>
      </c>
      <c r="B51" t="s">
        <v>29</v>
      </c>
      <c r="C51" t="s">
        <v>416</v>
      </c>
      <c r="D51" s="26" t="s">
        <v>305</v>
      </c>
    </row>
    <row r="52" spans="1:4">
      <c r="A52" s="24" t="s">
        <v>282</v>
      </c>
      <c r="B52" t="s">
        <v>417</v>
      </c>
      <c r="C52" t="s">
        <v>418</v>
      </c>
      <c r="D52" s="26" t="s">
        <v>282</v>
      </c>
    </row>
    <row r="53" spans="1:4">
      <c r="A53" s="24" t="s">
        <v>203</v>
      </c>
      <c r="B53" t="s">
        <v>419</v>
      </c>
      <c r="C53" t="s">
        <v>420</v>
      </c>
      <c r="D53" s="26" t="s">
        <v>203</v>
      </c>
    </row>
    <row r="54" spans="1:4">
      <c r="A54" s="24" t="s">
        <v>277</v>
      </c>
      <c r="B54" t="s">
        <v>30</v>
      </c>
      <c r="C54" t="s">
        <v>421</v>
      </c>
      <c r="D54" s="25" t="s">
        <v>240</v>
      </c>
    </row>
    <row r="55" spans="1:4">
      <c r="A55" s="24" t="s">
        <v>219</v>
      </c>
      <c r="B55" t="s">
        <v>422</v>
      </c>
      <c r="C55" t="s">
        <v>10852</v>
      </c>
      <c r="D55" s="25" t="s">
        <v>10851</v>
      </c>
    </row>
    <row r="56" spans="1:4">
      <c r="A56" s="24" t="s">
        <v>220</v>
      </c>
      <c r="B56" t="s">
        <v>423</v>
      </c>
      <c r="C56" t="s">
        <v>424</v>
      </c>
      <c r="D56" s="26" t="s">
        <v>220</v>
      </c>
    </row>
    <row r="57" spans="1:4">
      <c r="A57" s="24" t="s">
        <v>196</v>
      </c>
      <c r="B57" t="s">
        <v>425</v>
      </c>
      <c r="C57" t="s">
        <v>8573</v>
      </c>
      <c r="D57" s="25" t="s">
        <v>240</v>
      </c>
    </row>
    <row r="58" spans="1:4">
      <c r="A58" s="24" t="s">
        <v>230</v>
      </c>
      <c r="B58" t="s">
        <v>426</v>
      </c>
      <c r="C58" t="s">
        <v>8663</v>
      </c>
      <c r="D58" s="26" t="s">
        <v>230</v>
      </c>
    </row>
    <row r="59" spans="1:4">
      <c r="A59" s="24" t="s">
        <v>328</v>
      </c>
      <c r="B59" t="s">
        <v>427</v>
      </c>
      <c r="C59" t="s">
        <v>428</v>
      </c>
      <c r="D59" s="26" t="s">
        <v>328</v>
      </c>
    </row>
    <row r="60" spans="1:4">
      <c r="A60" s="24" t="s">
        <v>204</v>
      </c>
      <c r="B60" t="s">
        <v>427</v>
      </c>
      <c r="C60" t="s">
        <v>429</v>
      </c>
      <c r="D60" s="25" t="s">
        <v>328</v>
      </c>
    </row>
    <row r="61" spans="1:4">
      <c r="A61" s="24" t="s">
        <v>343</v>
      </c>
      <c r="B61" t="s">
        <v>427</v>
      </c>
      <c r="C61" t="s">
        <v>8574</v>
      </c>
      <c r="D61" s="25" t="s">
        <v>328</v>
      </c>
    </row>
    <row r="62" spans="1:4">
      <c r="A62" s="24" t="s">
        <v>312</v>
      </c>
      <c r="B62" t="s">
        <v>430</v>
      </c>
      <c r="C62" t="s">
        <v>36</v>
      </c>
      <c r="D62" s="26" t="s">
        <v>312</v>
      </c>
    </row>
    <row r="63" spans="1:4">
      <c r="A63" s="24" t="s">
        <v>229</v>
      </c>
      <c r="B63" t="s">
        <v>431</v>
      </c>
      <c r="C63" t="s">
        <v>10853</v>
      </c>
      <c r="D63" s="25" t="s">
        <v>10851</v>
      </c>
    </row>
    <row r="64" spans="1:4">
      <c r="A64" s="24" t="s">
        <v>215</v>
      </c>
      <c r="B64" t="s">
        <v>8664</v>
      </c>
      <c r="C64" t="s">
        <v>432</v>
      </c>
      <c r="D64" s="26" t="s">
        <v>215</v>
      </c>
    </row>
    <row r="65" spans="1:4">
      <c r="A65" s="24" t="s">
        <v>254</v>
      </c>
      <c r="B65" t="s">
        <v>427</v>
      </c>
      <c r="C65" t="s">
        <v>112</v>
      </c>
      <c r="D65" s="25" t="s">
        <v>328</v>
      </c>
    </row>
    <row r="66" spans="1:4">
      <c r="A66" s="24" t="s">
        <v>280</v>
      </c>
      <c r="B66" t="s">
        <v>433</v>
      </c>
      <c r="C66" t="s">
        <v>8575</v>
      </c>
      <c r="D66" s="25" t="s">
        <v>328</v>
      </c>
    </row>
    <row r="67" spans="1:4">
      <c r="A67" s="24" t="s">
        <v>278</v>
      </c>
      <c r="B67" t="s">
        <v>434</v>
      </c>
      <c r="C67" t="s">
        <v>435</v>
      </c>
      <c r="D67" s="26" t="s">
        <v>278</v>
      </c>
    </row>
    <row r="68" spans="1:4">
      <c r="A68" s="24" t="s">
        <v>329</v>
      </c>
      <c r="B68" t="s">
        <v>359</v>
      </c>
      <c r="C68" t="s">
        <v>159</v>
      </c>
      <c r="D68" s="26" t="s">
        <v>329</v>
      </c>
    </row>
    <row r="69" spans="1:4">
      <c r="A69" s="24" t="s">
        <v>240</v>
      </c>
      <c r="B69" t="s">
        <v>436</v>
      </c>
      <c r="C69" t="s">
        <v>437</v>
      </c>
      <c r="D69" s="26" t="s">
        <v>240</v>
      </c>
    </row>
    <row r="70" spans="1:4">
      <c r="A70" s="24" t="s">
        <v>337</v>
      </c>
      <c r="B70" t="s">
        <v>37</v>
      </c>
      <c r="C70" t="s">
        <v>438</v>
      </c>
      <c r="D70" s="26" t="s">
        <v>337</v>
      </c>
    </row>
    <row r="71" spans="1:4">
      <c r="A71" s="24" t="s">
        <v>258</v>
      </c>
      <c r="B71" t="s">
        <v>439</v>
      </c>
      <c r="C71" t="s">
        <v>161</v>
      </c>
      <c r="D71" s="26" t="s">
        <v>258</v>
      </c>
    </row>
    <row r="72" spans="1:4">
      <c r="A72" s="24" t="s">
        <v>348</v>
      </c>
      <c r="B72" t="s">
        <v>440</v>
      </c>
      <c r="C72" t="s">
        <v>162</v>
      </c>
      <c r="D72" s="26" t="s">
        <v>348</v>
      </c>
    </row>
    <row r="73" spans="1:4">
      <c r="A73" s="24" t="s">
        <v>347</v>
      </c>
      <c r="B73" t="s">
        <v>441</v>
      </c>
      <c r="C73" t="s">
        <v>442</v>
      </c>
      <c r="D73" s="25" t="s">
        <v>240</v>
      </c>
    </row>
    <row r="74" spans="1:4">
      <c r="A74" s="24" t="s">
        <v>323</v>
      </c>
      <c r="B74" t="s">
        <v>163</v>
      </c>
      <c r="C74" t="s">
        <v>443</v>
      </c>
      <c r="D74" s="26" t="s">
        <v>323</v>
      </c>
    </row>
    <row r="75" spans="1:4">
      <c r="A75" s="24" t="s">
        <v>302</v>
      </c>
      <c r="B75" t="s">
        <v>175</v>
      </c>
      <c r="C75" t="s">
        <v>444</v>
      </c>
      <c r="D75" s="26" t="s">
        <v>302</v>
      </c>
    </row>
    <row r="76" spans="1:4">
      <c r="A76" s="24" t="s">
        <v>335</v>
      </c>
      <c r="B76" t="s">
        <v>445</v>
      </c>
      <c r="C76" t="s">
        <v>176</v>
      </c>
      <c r="D76" s="26" t="s">
        <v>335</v>
      </c>
    </row>
    <row r="77" spans="1:4">
      <c r="A77" s="24" t="s">
        <v>8528</v>
      </c>
      <c r="B77" t="s">
        <v>365</v>
      </c>
      <c r="C77" t="s">
        <v>8576</v>
      </c>
      <c r="D77" s="26" t="s">
        <v>8528</v>
      </c>
    </row>
    <row r="78" spans="1:4">
      <c r="A78" s="24" t="s">
        <v>8529</v>
      </c>
      <c r="B78" t="s">
        <v>8550</v>
      </c>
      <c r="C78" t="s">
        <v>10854</v>
      </c>
      <c r="D78" s="25" t="s">
        <v>10851</v>
      </c>
    </row>
    <row r="79" spans="1:4">
      <c r="A79" s="24" t="s">
        <v>8665</v>
      </c>
      <c r="B79" t="s">
        <v>8666</v>
      </c>
      <c r="C79" t="s">
        <v>8667</v>
      </c>
      <c r="D79" s="26" t="s">
        <v>8665</v>
      </c>
    </row>
    <row r="80" spans="1:4">
      <c r="A80" s="24" t="s">
        <v>8668</v>
      </c>
      <c r="B80" t="s">
        <v>8669</v>
      </c>
      <c r="C80" t="s">
        <v>8670</v>
      </c>
      <c r="D80" s="26" t="s">
        <v>8668</v>
      </c>
    </row>
    <row r="81" spans="1:4">
      <c r="A81" s="24" t="s">
        <v>10855</v>
      </c>
      <c r="B81" t="s">
        <v>422</v>
      </c>
      <c r="C81" t="s">
        <v>10856</v>
      </c>
      <c r="D81" s="26" t="s">
        <v>10855</v>
      </c>
    </row>
    <row r="82" spans="1:4">
      <c r="A82" s="24" t="s">
        <v>10851</v>
      </c>
      <c r="B82" t="s">
        <v>10857</v>
      </c>
      <c r="C82" t="s">
        <v>10858</v>
      </c>
      <c r="D82" s="26" t="s">
        <v>10851</v>
      </c>
    </row>
    <row r="83" spans="1:4">
      <c r="A83" s="24" t="s">
        <v>231</v>
      </c>
      <c r="B83" t="s">
        <v>446</v>
      </c>
      <c r="C83" t="s">
        <v>447</v>
      </c>
      <c r="D83" s="26" t="s">
        <v>231</v>
      </c>
    </row>
    <row r="84" spans="1:4">
      <c r="A84" s="24" t="s">
        <v>319</v>
      </c>
      <c r="B84" t="s">
        <v>448</v>
      </c>
      <c r="C84" t="s">
        <v>449</v>
      </c>
      <c r="D84" s="26" t="s">
        <v>319</v>
      </c>
    </row>
    <row r="85" spans="1:4">
      <c r="A85" s="24" t="s">
        <v>242</v>
      </c>
      <c r="B85" t="s">
        <v>450</v>
      </c>
      <c r="C85" t="s">
        <v>451</v>
      </c>
      <c r="D85" s="26" t="s">
        <v>242</v>
      </c>
    </row>
    <row r="86" spans="1:4">
      <c r="A86" s="24" t="s">
        <v>346</v>
      </c>
      <c r="B86" t="s">
        <v>177</v>
      </c>
      <c r="C86" t="s">
        <v>178</v>
      </c>
      <c r="D86" s="26" t="s">
        <v>346</v>
      </c>
    </row>
    <row r="87" spans="1:4">
      <c r="A87" s="24" t="s">
        <v>239</v>
      </c>
      <c r="B87" t="s">
        <v>454</v>
      </c>
      <c r="C87" t="s">
        <v>455</v>
      </c>
      <c r="D87" s="26" t="s">
        <v>239</v>
      </c>
    </row>
    <row r="88" spans="1:4">
      <c r="A88" s="24" t="s">
        <v>350</v>
      </c>
      <c r="B88" t="s">
        <v>393</v>
      </c>
      <c r="C88" t="s">
        <v>8577</v>
      </c>
      <c r="D88" s="25" t="s">
        <v>263</v>
      </c>
    </row>
    <row r="89" spans="1:4">
      <c r="A89" s="24" t="s">
        <v>248</v>
      </c>
      <c r="B89" t="s">
        <v>456</v>
      </c>
      <c r="C89" t="s">
        <v>457</v>
      </c>
      <c r="D89" s="26" t="s">
        <v>248</v>
      </c>
    </row>
    <row r="90" spans="1:4">
      <c r="A90" s="24" t="s">
        <v>259</v>
      </c>
      <c r="B90" t="s">
        <v>458</v>
      </c>
      <c r="C90" t="s">
        <v>459</v>
      </c>
      <c r="D90" s="26" t="s">
        <v>259</v>
      </c>
    </row>
    <row r="91" spans="1:4">
      <c r="A91" s="24" t="s">
        <v>260</v>
      </c>
      <c r="B91" t="s">
        <v>460</v>
      </c>
      <c r="C91" t="s">
        <v>461</v>
      </c>
      <c r="D91" s="26" t="s">
        <v>260</v>
      </c>
    </row>
    <row r="92" spans="1:4">
      <c r="A92" s="24" t="s">
        <v>270</v>
      </c>
      <c r="B92" t="s">
        <v>462</v>
      </c>
      <c r="C92" t="s">
        <v>179</v>
      </c>
      <c r="D92" s="26" t="s">
        <v>270</v>
      </c>
    </row>
    <row r="93" spans="1:4">
      <c r="A93" s="24" t="s">
        <v>214</v>
      </c>
      <c r="B93" t="s">
        <v>463</v>
      </c>
      <c r="C93" t="s">
        <v>464</v>
      </c>
      <c r="D93" s="26" t="s">
        <v>214</v>
      </c>
    </row>
    <row r="94" spans="1:4">
      <c r="A94" s="24" t="s">
        <v>289</v>
      </c>
      <c r="B94" t="s">
        <v>465</v>
      </c>
      <c r="C94" t="s">
        <v>466</v>
      </c>
      <c r="D94" s="26" t="s">
        <v>289</v>
      </c>
    </row>
    <row r="95" spans="1:4">
      <c r="A95" s="24" t="s">
        <v>313</v>
      </c>
      <c r="B95" t="s">
        <v>467</v>
      </c>
      <c r="C95" t="s">
        <v>468</v>
      </c>
      <c r="D95" s="26" t="s">
        <v>313</v>
      </c>
    </row>
    <row r="96" spans="1:4">
      <c r="A96" s="24" t="s">
        <v>331</v>
      </c>
      <c r="B96" t="s">
        <v>8578</v>
      </c>
      <c r="C96" t="s">
        <v>10859</v>
      </c>
      <c r="D96" s="26" t="s">
        <v>331</v>
      </c>
    </row>
    <row r="97" spans="1:4">
      <c r="A97" s="24" t="s">
        <v>263</v>
      </c>
      <c r="B97" t="s">
        <v>180</v>
      </c>
      <c r="C97" t="s">
        <v>181</v>
      </c>
      <c r="D97" s="26" t="s">
        <v>263</v>
      </c>
    </row>
    <row r="98" spans="1:4">
      <c r="A98" s="24" t="s">
        <v>264</v>
      </c>
      <c r="B98" t="s">
        <v>469</v>
      </c>
      <c r="C98" t="s">
        <v>8579</v>
      </c>
      <c r="D98" s="26" t="s">
        <v>264</v>
      </c>
    </row>
    <row r="99" spans="1:4">
      <c r="A99" s="24" t="s">
        <v>327</v>
      </c>
      <c r="B99" t="s">
        <v>470</v>
      </c>
      <c r="C99" t="s">
        <v>8580</v>
      </c>
      <c r="D99" s="26" t="s">
        <v>327</v>
      </c>
    </row>
    <row r="100" spans="1:4">
      <c r="A100" s="24" t="s">
        <v>321</v>
      </c>
      <c r="B100" t="s">
        <v>182</v>
      </c>
      <c r="C100" t="s">
        <v>8581</v>
      </c>
      <c r="D100" s="25" t="s">
        <v>209</v>
      </c>
    </row>
    <row r="101" spans="1:4">
      <c r="A101" s="24" t="s">
        <v>209</v>
      </c>
      <c r="B101" t="s">
        <v>471</v>
      </c>
      <c r="C101" t="s">
        <v>183</v>
      </c>
      <c r="D101" s="26" t="s">
        <v>209</v>
      </c>
    </row>
    <row r="102" spans="1:4">
      <c r="A102" s="24" t="s">
        <v>330</v>
      </c>
      <c r="B102" t="s">
        <v>8582</v>
      </c>
      <c r="C102" t="s">
        <v>8583</v>
      </c>
      <c r="D102" s="26" t="s">
        <v>330</v>
      </c>
    </row>
    <row r="103" spans="1:4">
      <c r="A103" s="24" t="s">
        <v>269</v>
      </c>
      <c r="B103" t="s">
        <v>472</v>
      </c>
      <c r="C103" t="s">
        <v>473</v>
      </c>
      <c r="D103" s="26" t="s">
        <v>269</v>
      </c>
    </row>
    <row r="104" spans="1:4">
      <c r="A104" s="24" t="s">
        <v>10860</v>
      </c>
      <c r="B104" t="s">
        <v>10861</v>
      </c>
      <c r="C104" t="s">
        <v>10862</v>
      </c>
      <c r="D104" s="26" t="s">
        <v>10860</v>
      </c>
    </row>
    <row r="105" spans="1:4">
      <c r="A105" s="24" t="s">
        <v>241</v>
      </c>
      <c r="B105" t="s">
        <v>184</v>
      </c>
      <c r="C105" t="s">
        <v>8671</v>
      </c>
      <c r="D105" s="26" t="s">
        <v>241</v>
      </c>
    </row>
    <row r="106" spans="1:4">
      <c r="A106" s="24" t="s">
        <v>225</v>
      </c>
      <c r="B106" t="s">
        <v>185</v>
      </c>
      <c r="C106" t="s">
        <v>8584</v>
      </c>
      <c r="D106" s="26" t="s">
        <v>225</v>
      </c>
    </row>
    <row r="107" spans="1:4">
      <c r="A107" s="24" t="s">
        <v>317</v>
      </c>
      <c r="B107" t="s">
        <v>474</v>
      </c>
      <c r="C107" t="s">
        <v>475</v>
      </c>
      <c r="D107" s="26" t="s">
        <v>317</v>
      </c>
    </row>
    <row r="108" spans="1:4">
      <c r="A108" s="24" t="s">
        <v>318</v>
      </c>
      <c r="B108" t="s">
        <v>186</v>
      </c>
      <c r="C108" t="s">
        <v>8672</v>
      </c>
      <c r="D108" s="26" t="s">
        <v>318</v>
      </c>
    </row>
    <row r="109" spans="1:4">
      <c r="A109" s="24" t="s">
        <v>298</v>
      </c>
      <c r="B109" t="s">
        <v>476</v>
      </c>
      <c r="C109" t="s">
        <v>187</v>
      </c>
      <c r="D109" s="25" t="s">
        <v>209</v>
      </c>
    </row>
    <row r="110" spans="1:4">
      <c r="A110" s="24" t="s">
        <v>314</v>
      </c>
      <c r="B110" t="s">
        <v>188</v>
      </c>
      <c r="C110" t="s">
        <v>477</v>
      </c>
      <c r="D110" s="26" t="s">
        <v>314</v>
      </c>
    </row>
    <row r="111" spans="1:4">
      <c r="A111" s="24" t="s">
        <v>352</v>
      </c>
      <c r="B111" t="s">
        <v>478</v>
      </c>
      <c r="C111" t="s">
        <v>479</v>
      </c>
      <c r="D111" s="26" t="s">
        <v>352</v>
      </c>
    </row>
    <row r="112" spans="1:4">
      <c r="A112" s="24" t="s">
        <v>8530</v>
      </c>
      <c r="B112" t="s">
        <v>8585</v>
      </c>
      <c r="C112" t="s">
        <v>8586</v>
      </c>
      <c r="D112" s="26" t="s">
        <v>8530</v>
      </c>
    </row>
    <row r="113" spans="1:4">
      <c r="A113" s="24" t="s">
        <v>8531</v>
      </c>
      <c r="B113" t="s">
        <v>8587</v>
      </c>
      <c r="C113" t="s">
        <v>8588</v>
      </c>
      <c r="D113" s="26" t="s">
        <v>8531</v>
      </c>
    </row>
    <row r="114" spans="1:4">
      <c r="A114" s="24" t="s">
        <v>8532</v>
      </c>
      <c r="B114" t="s">
        <v>8589</v>
      </c>
      <c r="C114" t="s">
        <v>8590</v>
      </c>
      <c r="D114" s="26" t="s">
        <v>8532</v>
      </c>
    </row>
    <row r="115" spans="1:4">
      <c r="A115" s="24" t="s">
        <v>8533</v>
      </c>
      <c r="B115" t="s">
        <v>8591</v>
      </c>
      <c r="C115" t="s">
        <v>8592</v>
      </c>
      <c r="D115" s="26" t="s">
        <v>8533</v>
      </c>
    </row>
    <row r="116" spans="1:4">
      <c r="A116" s="24" t="s">
        <v>8534</v>
      </c>
      <c r="B116" t="s">
        <v>8593</v>
      </c>
      <c r="C116" t="s">
        <v>8594</v>
      </c>
      <c r="D116" s="26" t="s">
        <v>8534</v>
      </c>
    </row>
    <row r="117" spans="1:4">
      <c r="A117" s="24" t="s">
        <v>8535</v>
      </c>
      <c r="B117" t="s">
        <v>8595</v>
      </c>
      <c r="C117" t="s">
        <v>8596</v>
      </c>
      <c r="D117" s="26" t="s">
        <v>8535</v>
      </c>
    </row>
    <row r="118" spans="1:4">
      <c r="A118" s="24" t="s">
        <v>8673</v>
      </c>
      <c r="B118" t="s">
        <v>8674</v>
      </c>
      <c r="C118" t="s">
        <v>8675</v>
      </c>
      <c r="D118" s="26" t="s">
        <v>8673</v>
      </c>
    </row>
    <row r="119" spans="1:4">
      <c r="A119" s="24" t="s">
        <v>8676</v>
      </c>
      <c r="B119" t="s">
        <v>8677</v>
      </c>
      <c r="C119" t="s">
        <v>8678</v>
      </c>
      <c r="D119" s="26" t="s">
        <v>8676</v>
      </c>
    </row>
    <row r="120" spans="1:4">
      <c r="A120" s="24" t="s">
        <v>8679</v>
      </c>
      <c r="B120" t="s">
        <v>8680</v>
      </c>
      <c r="C120" t="s">
        <v>8681</v>
      </c>
      <c r="D120" s="26" t="s">
        <v>8679</v>
      </c>
    </row>
    <row r="121" spans="1:4">
      <c r="A121" s="24" t="s">
        <v>10863</v>
      </c>
      <c r="B121" t="s">
        <v>10864</v>
      </c>
      <c r="C121" t="s">
        <v>10865</v>
      </c>
      <c r="D121" s="26" t="s">
        <v>10863</v>
      </c>
    </row>
    <row r="122" spans="1:4">
      <c r="A122" s="24" t="s">
        <v>10866</v>
      </c>
      <c r="B122" t="s">
        <v>10867</v>
      </c>
      <c r="C122" t="s">
        <v>10868</v>
      </c>
      <c r="D122" s="26" t="s">
        <v>10866</v>
      </c>
    </row>
    <row r="123" spans="1:4">
      <c r="A123" s="24" t="s">
        <v>10869</v>
      </c>
      <c r="B123" t="s">
        <v>10870</v>
      </c>
      <c r="C123" t="s">
        <v>10871</v>
      </c>
      <c r="D123" s="26" t="s">
        <v>10869</v>
      </c>
    </row>
    <row r="124" spans="1:4">
      <c r="A124" s="24" t="s">
        <v>10872</v>
      </c>
      <c r="B124" t="s">
        <v>10873</v>
      </c>
      <c r="C124" t="s">
        <v>10874</v>
      </c>
      <c r="D124" s="26" t="s">
        <v>10872</v>
      </c>
    </row>
    <row r="125" spans="1:4">
      <c r="A125" s="24" t="s">
        <v>10875</v>
      </c>
      <c r="B125" t="s">
        <v>10876</v>
      </c>
      <c r="C125" t="s">
        <v>10877</v>
      </c>
      <c r="D125" s="26" t="s">
        <v>10875</v>
      </c>
    </row>
    <row r="126" spans="1:4">
      <c r="A126" s="24" t="s">
        <v>10878</v>
      </c>
      <c r="B126" t="s">
        <v>10879</v>
      </c>
      <c r="C126" t="s">
        <v>10880</v>
      </c>
      <c r="D126" s="26" t="s">
        <v>10878</v>
      </c>
    </row>
    <row r="127" spans="1:4">
      <c r="A127" s="24" t="s">
        <v>10881</v>
      </c>
      <c r="B127" t="s">
        <v>10882</v>
      </c>
      <c r="C127" t="s">
        <v>10883</v>
      </c>
      <c r="D127" s="26" t="s">
        <v>10881</v>
      </c>
    </row>
    <row r="128" spans="1:4">
      <c r="A128" s="24" t="s">
        <v>10884</v>
      </c>
      <c r="B128" t="s">
        <v>10885</v>
      </c>
      <c r="C128" t="s">
        <v>10886</v>
      </c>
      <c r="D128" s="26" t="s">
        <v>10884</v>
      </c>
    </row>
    <row r="129" spans="1:4">
      <c r="A129" s="24" t="s">
        <v>293</v>
      </c>
      <c r="B129" t="s">
        <v>390</v>
      </c>
      <c r="C129" t="s">
        <v>10887</v>
      </c>
      <c r="D129" s="26" t="s">
        <v>293</v>
      </c>
    </row>
    <row r="130" spans="1:4">
      <c r="A130" s="24" t="s">
        <v>274</v>
      </c>
      <c r="B130" t="s">
        <v>480</v>
      </c>
      <c r="C130" t="s">
        <v>38</v>
      </c>
      <c r="D130" s="26" t="s">
        <v>274</v>
      </c>
    </row>
    <row r="131" spans="1:4">
      <c r="A131" s="24" t="s">
        <v>266</v>
      </c>
      <c r="B131" t="s">
        <v>481</v>
      </c>
      <c r="C131" t="s">
        <v>482</v>
      </c>
      <c r="D131" s="26" t="s">
        <v>266</v>
      </c>
    </row>
    <row r="132" spans="1:4">
      <c r="A132" s="24" t="s">
        <v>250</v>
      </c>
      <c r="B132" t="s">
        <v>483</v>
      </c>
      <c r="C132" t="s">
        <v>484</v>
      </c>
      <c r="D132" s="26" t="s">
        <v>250</v>
      </c>
    </row>
    <row r="133" spans="1:4">
      <c r="A133" s="24" t="s">
        <v>245</v>
      </c>
      <c r="B133" t="s">
        <v>485</v>
      </c>
      <c r="C133" t="s">
        <v>486</v>
      </c>
      <c r="D133" s="26" t="s">
        <v>245</v>
      </c>
    </row>
    <row r="134" spans="1:4">
      <c r="A134" s="24" t="s">
        <v>224</v>
      </c>
      <c r="B134" t="s">
        <v>487</v>
      </c>
      <c r="C134" t="s">
        <v>488</v>
      </c>
      <c r="D134" s="26" t="s">
        <v>224</v>
      </c>
    </row>
    <row r="135" spans="1:4">
      <c r="A135" s="24" t="s">
        <v>10888</v>
      </c>
      <c r="B135" t="s">
        <v>10889</v>
      </c>
      <c r="C135" t="s">
        <v>10890</v>
      </c>
      <c r="D135" s="25" t="s">
        <v>293</v>
      </c>
    </row>
    <row r="136" spans="1:4">
      <c r="A136" s="24" t="s">
        <v>243</v>
      </c>
      <c r="B136" t="s">
        <v>391</v>
      </c>
      <c r="C136" t="s">
        <v>489</v>
      </c>
      <c r="D136" s="25" t="s">
        <v>249</v>
      </c>
    </row>
    <row r="137" spans="1:4">
      <c r="A137" s="24" t="s">
        <v>349</v>
      </c>
      <c r="B137" t="s">
        <v>452</v>
      </c>
      <c r="C137" t="s">
        <v>490</v>
      </c>
      <c r="D137" s="25" t="s">
        <v>249</v>
      </c>
    </row>
    <row r="138" spans="1:4">
      <c r="A138" s="24" t="s">
        <v>303</v>
      </c>
      <c r="B138" t="s">
        <v>491</v>
      </c>
      <c r="C138" t="s">
        <v>492</v>
      </c>
      <c r="D138" s="25" t="s">
        <v>249</v>
      </c>
    </row>
    <row r="139" spans="1:4">
      <c r="A139" s="24" t="s">
        <v>268</v>
      </c>
      <c r="B139" t="s">
        <v>493</v>
      </c>
      <c r="C139" t="s">
        <v>494</v>
      </c>
      <c r="D139" s="25" t="s">
        <v>249</v>
      </c>
    </row>
    <row r="140" spans="1:4">
      <c r="A140" s="24" t="s">
        <v>249</v>
      </c>
      <c r="B140" t="s">
        <v>495</v>
      </c>
      <c r="C140" t="s">
        <v>496</v>
      </c>
      <c r="D140" s="26" t="s">
        <v>249</v>
      </c>
    </row>
    <row r="141" spans="1:4">
      <c r="A141" s="24" t="s">
        <v>307</v>
      </c>
      <c r="B141" t="s">
        <v>497</v>
      </c>
      <c r="C141" t="s">
        <v>498</v>
      </c>
      <c r="D141" s="25" t="s">
        <v>249</v>
      </c>
    </row>
    <row r="142" spans="1:4">
      <c r="A142" s="24" t="s">
        <v>322</v>
      </c>
      <c r="B142" t="s">
        <v>394</v>
      </c>
      <c r="C142" t="s">
        <v>499</v>
      </c>
      <c r="D142" s="26" t="s">
        <v>322</v>
      </c>
    </row>
    <row r="143" spans="1:4">
      <c r="A143" s="24" t="s">
        <v>291</v>
      </c>
      <c r="B143" t="s">
        <v>189</v>
      </c>
      <c r="C143" t="s">
        <v>190</v>
      </c>
      <c r="D143" s="25" t="s">
        <v>249</v>
      </c>
    </row>
    <row r="144" spans="1:4">
      <c r="A144" s="24" t="s">
        <v>8536</v>
      </c>
      <c r="B144" t="s">
        <v>8597</v>
      </c>
      <c r="C144" t="s">
        <v>8598</v>
      </c>
      <c r="D144" s="26" t="s">
        <v>8536</v>
      </c>
    </row>
    <row r="145" spans="1:4">
      <c r="A145" s="24" t="s">
        <v>8537</v>
      </c>
      <c r="B145" t="s">
        <v>8599</v>
      </c>
      <c r="C145" t="s">
        <v>8600</v>
      </c>
      <c r="D145" s="26" t="s">
        <v>8537</v>
      </c>
    </row>
    <row r="146" spans="1:4">
      <c r="A146" s="24" t="s">
        <v>265</v>
      </c>
      <c r="B146" t="s">
        <v>501</v>
      </c>
      <c r="C146" t="s">
        <v>502</v>
      </c>
      <c r="D146" s="25" t="s">
        <v>237</v>
      </c>
    </row>
    <row r="147" spans="1:4">
      <c r="A147" s="24" t="s">
        <v>320</v>
      </c>
      <c r="B147" t="s">
        <v>503</v>
      </c>
      <c r="C147" t="s">
        <v>504</v>
      </c>
      <c r="D147" s="25" t="s">
        <v>237</v>
      </c>
    </row>
    <row r="148" spans="1:4">
      <c r="A148" s="24" t="s">
        <v>288</v>
      </c>
      <c r="B148" t="s">
        <v>150</v>
      </c>
      <c r="C148" t="s">
        <v>505</v>
      </c>
      <c r="D148" s="25" t="s">
        <v>237</v>
      </c>
    </row>
    <row r="149" spans="1:4">
      <c r="A149" s="24" t="s">
        <v>199</v>
      </c>
      <c r="B149" t="s">
        <v>31</v>
      </c>
      <c r="C149" t="s">
        <v>506</v>
      </c>
      <c r="D149" s="26" t="s">
        <v>199</v>
      </c>
    </row>
    <row r="150" spans="1:4">
      <c r="A150" s="24" t="s">
        <v>315</v>
      </c>
      <c r="B150" t="s">
        <v>114</v>
      </c>
      <c r="C150" t="s">
        <v>507</v>
      </c>
      <c r="D150" s="26" t="s">
        <v>315</v>
      </c>
    </row>
    <row r="151" spans="1:4">
      <c r="A151" s="24" t="s">
        <v>216</v>
      </c>
      <c r="B151" t="s">
        <v>508</v>
      </c>
      <c r="C151" t="s">
        <v>509</v>
      </c>
      <c r="D151" s="26" t="s">
        <v>216</v>
      </c>
    </row>
    <row r="152" spans="1:4">
      <c r="A152" s="24" t="s">
        <v>233</v>
      </c>
      <c r="B152" t="s">
        <v>510</v>
      </c>
      <c r="C152" t="s">
        <v>511</v>
      </c>
      <c r="D152" s="26" t="s">
        <v>233</v>
      </c>
    </row>
    <row r="153" spans="1:4">
      <c r="A153" s="24" t="s">
        <v>227</v>
      </c>
      <c r="B153" t="s">
        <v>32</v>
      </c>
      <c r="C153" t="s">
        <v>512</v>
      </c>
      <c r="D153" s="25" t="s">
        <v>237</v>
      </c>
    </row>
    <row r="154" spans="1:4">
      <c r="A154" s="24" t="s">
        <v>267</v>
      </c>
      <c r="B154" t="s">
        <v>40</v>
      </c>
      <c r="C154" t="s">
        <v>513</v>
      </c>
      <c r="D154" s="26" t="s">
        <v>267</v>
      </c>
    </row>
    <row r="155" spans="1:4">
      <c r="A155" s="24" t="s">
        <v>334</v>
      </c>
      <c r="B155" t="s">
        <v>41</v>
      </c>
      <c r="C155" t="s">
        <v>514</v>
      </c>
      <c r="D155" s="26" t="s">
        <v>334</v>
      </c>
    </row>
    <row r="156" spans="1:4">
      <c r="A156" s="24" t="s">
        <v>237</v>
      </c>
      <c r="B156" t="s">
        <v>515</v>
      </c>
      <c r="C156" t="s">
        <v>44</v>
      </c>
      <c r="D156" s="26" t="s">
        <v>237</v>
      </c>
    </row>
    <row r="157" spans="1:4">
      <c r="A157" s="24" t="s">
        <v>256</v>
      </c>
      <c r="B157" t="s">
        <v>358</v>
      </c>
      <c r="C157" t="s">
        <v>42</v>
      </c>
      <c r="D157" s="26" t="s">
        <v>256</v>
      </c>
    </row>
    <row r="158" spans="1:4">
      <c r="A158" s="24" t="s">
        <v>304</v>
      </c>
      <c r="B158" t="s">
        <v>33</v>
      </c>
      <c r="C158" t="s">
        <v>516</v>
      </c>
      <c r="D158" s="26" t="s">
        <v>304</v>
      </c>
    </row>
    <row r="159" spans="1:4">
      <c r="A159" s="24" t="s">
        <v>339</v>
      </c>
      <c r="B159" t="s">
        <v>517</v>
      </c>
      <c r="C159" t="s">
        <v>518</v>
      </c>
      <c r="D159" s="26" t="s">
        <v>339</v>
      </c>
    </row>
    <row r="160" spans="1:4">
      <c r="A160" s="24" t="s">
        <v>342</v>
      </c>
      <c r="B160" t="s">
        <v>519</v>
      </c>
      <c r="C160" t="s">
        <v>520</v>
      </c>
      <c r="D160" s="26" t="s">
        <v>342</v>
      </c>
    </row>
    <row r="161" spans="1:4">
      <c r="A161" s="24" t="s">
        <v>287</v>
      </c>
      <c r="B161" t="s">
        <v>521</v>
      </c>
      <c r="C161" t="s">
        <v>522</v>
      </c>
      <c r="D161" s="25" t="s">
        <v>237</v>
      </c>
    </row>
    <row r="162" spans="1:4">
      <c r="A162" s="24" t="s">
        <v>310</v>
      </c>
      <c r="B162" t="s">
        <v>523</v>
      </c>
      <c r="C162" t="s">
        <v>191</v>
      </c>
      <c r="D162" s="26" t="s">
        <v>310</v>
      </c>
    </row>
    <row r="163" spans="1:4">
      <c r="A163" s="24" t="s">
        <v>8538</v>
      </c>
      <c r="B163" t="s">
        <v>8549</v>
      </c>
      <c r="C163" t="s">
        <v>8601</v>
      </c>
      <c r="D163" s="26" t="s">
        <v>8538</v>
      </c>
    </row>
    <row r="164" spans="1:4">
      <c r="A164" s="24" t="s">
        <v>213</v>
      </c>
      <c r="B164" t="s">
        <v>524</v>
      </c>
      <c r="C164" t="s">
        <v>525</v>
      </c>
      <c r="D164" s="25" t="s">
        <v>295</v>
      </c>
    </row>
    <row r="165" spans="1:4">
      <c r="A165" s="24" t="s">
        <v>306</v>
      </c>
      <c r="B165" t="s">
        <v>526</v>
      </c>
      <c r="C165" t="s">
        <v>527</v>
      </c>
      <c r="D165" s="26" t="s">
        <v>306</v>
      </c>
    </row>
    <row r="166" spans="1:4">
      <c r="A166" s="24" t="s">
        <v>284</v>
      </c>
      <c r="B166" t="s">
        <v>192</v>
      </c>
      <c r="C166" t="s">
        <v>528</v>
      </c>
      <c r="D166" s="26" t="s">
        <v>284</v>
      </c>
    </row>
    <row r="167" spans="1:4">
      <c r="A167" s="24" t="s">
        <v>301</v>
      </c>
      <c r="B167" t="s">
        <v>529</v>
      </c>
      <c r="C167" t="s">
        <v>530</v>
      </c>
      <c r="D167" s="25" t="s">
        <v>295</v>
      </c>
    </row>
    <row r="168" spans="1:4">
      <c r="A168" s="24" t="s">
        <v>276</v>
      </c>
      <c r="B168" t="s">
        <v>193</v>
      </c>
      <c r="C168" t="s">
        <v>194</v>
      </c>
      <c r="D168" s="25" t="s">
        <v>295</v>
      </c>
    </row>
    <row r="169" spans="1:4">
      <c r="A169" s="24" t="s">
        <v>273</v>
      </c>
      <c r="B169" t="s">
        <v>500</v>
      </c>
      <c r="C169" t="s">
        <v>531</v>
      </c>
      <c r="D169" s="25" t="s">
        <v>295</v>
      </c>
    </row>
    <row r="170" spans="1:4">
      <c r="A170" s="24" t="s">
        <v>295</v>
      </c>
      <c r="B170" t="s">
        <v>532</v>
      </c>
      <c r="C170" t="s">
        <v>533</v>
      </c>
      <c r="D170" s="26" t="s">
        <v>295</v>
      </c>
    </row>
    <row r="171" spans="1:4">
      <c r="A171" s="24" t="s">
        <v>236</v>
      </c>
      <c r="B171" t="s">
        <v>8602</v>
      </c>
      <c r="C171" t="s">
        <v>8603</v>
      </c>
      <c r="D171" s="26" t="s">
        <v>236</v>
      </c>
    </row>
    <row r="172" spans="1:4">
      <c r="A172" s="24" t="s">
        <v>8539</v>
      </c>
      <c r="B172" t="s">
        <v>8551</v>
      </c>
      <c r="C172" t="s">
        <v>8604</v>
      </c>
      <c r="D172" s="26" t="s">
        <v>8539</v>
      </c>
    </row>
    <row r="173" spans="1:4">
      <c r="A173" s="24" t="s">
        <v>8540</v>
      </c>
      <c r="B173" t="s">
        <v>8605</v>
      </c>
      <c r="C173" t="s">
        <v>8606</v>
      </c>
      <c r="D173" s="26" t="s">
        <v>8540</v>
      </c>
    </row>
    <row r="174" spans="1:4">
      <c r="A174" s="24" t="s">
        <v>8541</v>
      </c>
      <c r="B174" t="s">
        <v>8607</v>
      </c>
      <c r="C174" t="s">
        <v>8608</v>
      </c>
      <c r="D174" s="25" t="s">
        <v>295</v>
      </c>
    </row>
    <row r="175" spans="1:4">
      <c r="A175" s="24" t="s">
        <v>8542</v>
      </c>
      <c r="B175" t="s">
        <v>8609</v>
      </c>
      <c r="C175" t="s">
        <v>8610</v>
      </c>
      <c r="D175" s="26" t="s">
        <v>8542</v>
      </c>
    </row>
    <row r="176" spans="1:4">
      <c r="A176" s="24" t="s">
        <v>8543</v>
      </c>
      <c r="B176" t="s">
        <v>8611</v>
      </c>
      <c r="C176" t="s">
        <v>8682</v>
      </c>
      <c r="D176" s="25" t="s">
        <v>295</v>
      </c>
    </row>
    <row r="177" spans="1:4">
      <c r="A177" s="24" t="s">
        <v>8544</v>
      </c>
      <c r="B177" t="s">
        <v>8612</v>
      </c>
      <c r="C177" t="s">
        <v>8613</v>
      </c>
      <c r="D177" s="25" t="s">
        <v>295</v>
      </c>
    </row>
    <row r="178" spans="1:4">
      <c r="A178" s="24" t="s">
        <v>8545</v>
      </c>
      <c r="B178" t="s">
        <v>8614</v>
      </c>
      <c r="C178" t="s">
        <v>8615</v>
      </c>
      <c r="D178" s="26" t="s">
        <v>8545</v>
      </c>
    </row>
    <row r="179" spans="1:4">
      <c r="A179" s="24" t="s">
        <v>10891</v>
      </c>
      <c r="B179" t="s">
        <v>10892</v>
      </c>
      <c r="C179" t="s">
        <v>10893</v>
      </c>
      <c r="D179" s="26" t="s">
        <v>10891</v>
      </c>
    </row>
    <row r="180" spans="1:4">
      <c r="A180" s="24" t="s">
        <v>202</v>
      </c>
      <c r="B180" t="s">
        <v>534</v>
      </c>
      <c r="C180" t="s">
        <v>535</v>
      </c>
      <c r="D180" s="26" t="s">
        <v>202</v>
      </c>
    </row>
    <row r="181" spans="1:4">
      <c r="A181" s="24" t="s">
        <v>294</v>
      </c>
      <c r="B181" t="s">
        <v>536</v>
      </c>
      <c r="C181" t="s">
        <v>8616</v>
      </c>
      <c r="D181" s="25" t="s">
        <v>202</v>
      </c>
    </row>
    <row r="182" spans="1:4">
      <c r="A182" s="24" t="s">
        <v>300</v>
      </c>
      <c r="B182" t="s">
        <v>151</v>
      </c>
      <c r="C182" t="s">
        <v>537</v>
      </c>
      <c r="D182" s="25" t="s">
        <v>292</v>
      </c>
    </row>
    <row r="183" spans="1:4">
      <c r="A183" s="24" t="s">
        <v>286</v>
      </c>
      <c r="B183" t="s">
        <v>538</v>
      </c>
      <c r="C183" t="s">
        <v>539</v>
      </c>
      <c r="D183" s="25" t="s">
        <v>202</v>
      </c>
    </row>
    <row r="184" spans="1:4">
      <c r="A184" s="24" t="s">
        <v>316</v>
      </c>
      <c r="B184" t="s">
        <v>540</v>
      </c>
      <c r="C184" t="s">
        <v>8617</v>
      </c>
      <c r="D184" s="26" t="s">
        <v>316</v>
      </c>
    </row>
    <row r="185" spans="1:4">
      <c r="A185" s="24" t="s">
        <v>332</v>
      </c>
      <c r="B185" t="s">
        <v>152</v>
      </c>
      <c r="C185" t="s">
        <v>541</v>
      </c>
      <c r="D185" s="26" t="s">
        <v>332</v>
      </c>
    </row>
    <row r="186" spans="1:4">
      <c r="A186" s="24" t="s">
        <v>251</v>
      </c>
      <c r="B186" t="s">
        <v>542</v>
      </c>
      <c r="C186" t="s">
        <v>543</v>
      </c>
      <c r="D186" s="25" t="s">
        <v>332</v>
      </c>
    </row>
    <row r="187" spans="1:4">
      <c r="A187" s="24" t="s">
        <v>279</v>
      </c>
      <c r="B187" t="s">
        <v>153</v>
      </c>
      <c r="C187" t="s">
        <v>544</v>
      </c>
      <c r="D187" s="25" t="s">
        <v>332</v>
      </c>
    </row>
    <row r="188" spans="1:4">
      <c r="A188" s="24" t="s">
        <v>309</v>
      </c>
      <c r="B188" t="s">
        <v>34</v>
      </c>
      <c r="C188" t="s">
        <v>545</v>
      </c>
      <c r="D188" s="25" t="s">
        <v>332</v>
      </c>
    </row>
    <row r="189" spans="1:4">
      <c r="A189" s="24" t="s">
        <v>325</v>
      </c>
      <c r="B189" t="s">
        <v>157</v>
      </c>
      <c r="C189" t="s">
        <v>546</v>
      </c>
      <c r="D189" s="25" t="s">
        <v>332</v>
      </c>
    </row>
    <row r="190" spans="1:4">
      <c r="A190" s="24" t="s">
        <v>354</v>
      </c>
      <c r="B190" t="s">
        <v>154</v>
      </c>
      <c r="C190" t="s">
        <v>547</v>
      </c>
      <c r="D190" s="25" t="s">
        <v>332</v>
      </c>
    </row>
    <row r="191" spans="1:4">
      <c r="A191" s="24" t="s">
        <v>210</v>
      </c>
      <c r="B191" t="s">
        <v>453</v>
      </c>
      <c r="C191" t="s">
        <v>548</v>
      </c>
      <c r="D191" s="25" t="s">
        <v>332</v>
      </c>
    </row>
    <row r="192" spans="1:4">
      <c r="A192" s="24" t="s">
        <v>292</v>
      </c>
      <c r="B192" t="s">
        <v>549</v>
      </c>
      <c r="C192" t="s">
        <v>550</v>
      </c>
      <c r="D192" s="26" t="s">
        <v>292</v>
      </c>
    </row>
    <row r="193" spans="1:4">
      <c r="A193" s="24" t="s">
        <v>275</v>
      </c>
      <c r="B193" t="s">
        <v>551</v>
      </c>
      <c r="C193" t="s">
        <v>8618</v>
      </c>
      <c r="D193" s="25" t="s">
        <v>8547</v>
      </c>
    </row>
    <row r="194" spans="1:4">
      <c r="A194" s="24" t="s">
        <v>234</v>
      </c>
      <c r="B194" t="s">
        <v>552</v>
      </c>
      <c r="C194" t="s">
        <v>8619</v>
      </c>
      <c r="D194" s="25" t="s">
        <v>292</v>
      </c>
    </row>
    <row r="195" spans="1:4">
      <c r="A195" s="24" t="s">
        <v>223</v>
      </c>
      <c r="B195" t="s">
        <v>553</v>
      </c>
      <c r="C195" t="s">
        <v>554</v>
      </c>
      <c r="D195" s="25" t="s">
        <v>292</v>
      </c>
    </row>
    <row r="196" spans="1:4">
      <c r="A196" s="24" t="s">
        <v>353</v>
      </c>
      <c r="B196" t="s">
        <v>35</v>
      </c>
      <c r="C196" t="s">
        <v>8620</v>
      </c>
      <c r="D196" s="25" t="s">
        <v>8547</v>
      </c>
    </row>
    <row r="197" spans="1:4">
      <c r="A197" s="24" t="s">
        <v>262</v>
      </c>
      <c r="B197" t="s">
        <v>555</v>
      </c>
      <c r="C197" t="s">
        <v>8621</v>
      </c>
      <c r="D197" s="25" t="s">
        <v>202</v>
      </c>
    </row>
    <row r="198" spans="1:4">
      <c r="A198" s="24" t="s">
        <v>356</v>
      </c>
      <c r="B198" t="s">
        <v>43</v>
      </c>
      <c r="C198" t="s">
        <v>556</v>
      </c>
      <c r="D198" s="25" t="s">
        <v>202</v>
      </c>
    </row>
    <row r="199" spans="1:4">
      <c r="A199" s="24" t="s">
        <v>252</v>
      </c>
      <c r="B199" t="s">
        <v>557</v>
      </c>
      <c r="C199" t="s">
        <v>558</v>
      </c>
      <c r="D199" s="26" t="s">
        <v>252</v>
      </c>
    </row>
    <row r="200" spans="1:4">
      <c r="A200" s="24" t="s">
        <v>344</v>
      </c>
      <c r="B200" t="s">
        <v>559</v>
      </c>
      <c r="C200" t="s">
        <v>195</v>
      </c>
      <c r="D200" s="26" t="s">
        <v>344</v>
      </c>
    </row>
    <row r="201" spans="1:4">
      <c r="A201" s="24" t="s">
        <v>8546</v>
      </c>
      <c r="B201" t="s">
        <v>8622</v>
      </c>
      <c r="C201" t="s">
        <v>8623</v>
      </c>
      <c r="D201" s="25" t="s">
        <v>292</v>
      </c>
    </row>
    <row r="202" spans="1:4">
      <c r="A202" s="24" t="s">
        <v>8547</v>
      </c>
      <c r="B202" t="s">
        <v>8624</v>
      </c>
      <c r="C202" t="s">
        <v>8625</v>
      </c>
      <c r="D202" s="26" t="s">
        <v>8547</v>
      </c>
    </row>
    <row r="203" spans="1:4">
      <c r="A203" s="24" t="s">
        <v>10894</v>
      </c>
      <c r="B203" t="s">
        <v>10895</v>
      </c>
      <c r="C203" t="s">
        <v>10896</v>
      </c>
      <c r="D203" s="25" t="s">
        <v>202</v>
      </c>
    </row>
    <row r="204" spans="1:4">
      <c r="A204" s="24" t="s">
        <v>198</v>
      </c>
      <c r="B204" t="s">
        <v>155</v>
      </c>
      <c r="C204" t="s">
        <v>560</v>
      </c>
      <c r="D204" s="26" t="s">
        <v>198</v>
      </c>
    </row>
    <row r="205" spans="1:4">
      <c r="A205" s="24" t="s">
        <v>281</v>
      </c>
      <c r="B205" t="s">
        <v>561</v>
      </c>
      <c r="C205" t="s">
        <v>10897</v>
      </c>
      <c r="D205" s="25" t="s">
        <v>10898</v>
      </c>
    </row>
    <row r="206" spans="1:4">
      <c r="A206" s="24" t="s">
        <v>218</v>
      </c>
      <c r="B206" t="s">
        <v>149</v>
      </c>
      <c r="C206" t="s">
        <v>113</v>
      </c>
      <c r="D206" s="26" t="s">
        <v>218</v>
      </c>
    </row>
    <row r="207" spans="1:4">
      <c r="A207" s="24" t="s">
        <v>271</v>
      </c>
      <c r="B207" t="s">
        <v>562</v>
      </c>
      <c r="C207" t="s">
        <v>563</v>
      </c>
      <c r="D207" s="26" t="s">
        <v>271</v>
      </c>
    </row>
    <row r="208" spans="1:4">
      <c r="A208" s="24" t="s">
        <v>206</v>
      </c>
      <c r="B208" t="s">
        <v>39</v>
      </c>
      <c r="C208" t="s">
        <v>10899</v>
      </c>
      <c r="D208" s="25" t="s">
        <v>10898</v>
      </c>
    </row>
    <row r="209" spans="1:4">
      <c r="A209" s="24" t="s">
        <v>340</v>
      </c>
      <c r="B209" t="s">
        <v>564</v>
      </c>
      <c r="C209" t="s">
        <v>565</v>
      </c>
      <c r="D209" s="26" t="s">
        <v>340</v>
      </c>
    </row>
    <row r="210" spans="1:4">
      <c r="A210" s="24" t="s">
        <v>10898</v>
      </c>
      <c r="B210" t="s">
        <v>10900</v>
      </c>
      <c r="C210" t="s">
        <v>10901</v>
      </c>
      <c r="D210" s="26" t="s">
        <v>10898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E c E A A B Q S w M E F A A C A A g A Y l 2 Z V I O S b l K l A A A A 9 g A A A B I A H A B D b 2 5 m a W c v U G F j a 2 F n Z S 5 4 b W w g o h g A K K A U A A A A A A A A A A A A A A A A A A A A A A A A A A A A h Y 8 x D o I w G I W v Q r r T l u J g y E 8 Z T J w k M Z o Y 1 w Y K N E I x b b H c z c E j e Q U x i r o 5 v u 9 9 w 3 v 3 6 w 2 y s W u D i z R W 9 T p F E a Y o k L r o S 6 X r F A 2 u C p c o 4 7 A V x U n U M p h k b Z P R l i l q n D s n h H j v s Y 9 x b 2 r C K I 3 I M d / s i 0 Z 2 A n 1 k 9 V 8 O l b Z O 6 E I i D o f X G M 5 w R G O 8 Y A x T I D O E X O m v w K a 9 z / Y H w m p o 3 W A k r 0 y 4 3 g G Z I 5 D 3 B / 4 A U E s D B B Q A A g A I A G J d m V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i X Z l U o 1 6 k I k A B A A A V A w A A E w A c A E Z v c m 1 1 b G F z L 1 N l Y 3 R p b 2 4 x L m 0 g o h g A K K A U A A A A A A A A A A A A A A A A A A A A A A A A A A A A h V F d S 8 M w F H 2 2 s P 8 Q s p c N a l m 6 7 s v R B 2 1 V B s M h 2 5 6 s S N f d a b B N R p K O j b E f 5 O / w j 5 l a R A U v 5 u H m 5 p x 7 7 r 2 H a M g M l 4 L M 6 5 u N G 0 7 D 0 S + p g j V p 0 u n s d h J d n k f T 5 d W T 3 / F 9 f 9 A d B q P P 2 L E x o C Q k O Z i G Q + y Z y 1 J l Y J F I 7 7 x Y Z m U B w r R u e A 5 e J I W x D 9 2 i 0 U W y 1 K B 0 k u Y r U M l M Q K z 4 D p I Y 9 K u R 2 + S / i Z 7 Z G 9 p 2 H 2 L I e c E N q J C e U Z d E M i 8 L o U M 2 d M m 1 y O S a i + e Q + T 3 f J f e l N D A 3 h x z C 7 9 S 7 k w I e 2 2 6 9 e Z M u D l s g h Z V t + P t b 5 W q R r m z V Q q V C b 6 Q q 6 v 5 V l W 7 V P t 3 j k d Y o s / M n w v Q D r + J P L v k i f E u Y q r G B v f m B d x E 8 Q P A e g v c R f I A t N E Q E I 0 z A O o i C M Y z A T D P M N Q v Q 6 Z h x 1 k c l q H f 2 2 / y p 3 X C 4 + P v 7 x x 9 Q S w E C L Q A U A A I A C A B i X Z l U g 5 J u U q U A A A D 2 A A A A E g A A A A A A A A A A A A A A A A A A A A A A Q 2 9 u Z m l n L 1 B h Y 2 t h Z 2 U u e G 1 s U E s B A i 0 A F A A C A A g A Y l 2 Z V A / K 6 a u k A A A A 6 Q A A A B M A A A A A A A A A A A A A A A A A 8 Q A A A F t D b 2 5 0 Z W 5 0 X 1 R 5 c G V z X S 5 4 b W x Q S w E C L Q A U A A I A C A B i X Z l U o 1 6 k I k A B A A A V A w A A E w A A A A A A A A A A A A A A A A D i A Q A A R m 9 y b X V s Y X M v U 2 V j d G l v b j E u b V B L B Q Y A A A A A A w A D A M I A A A B v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X F Q A A A A A A A P U U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E 9 H S U N B L U N M V U J f M j A y M j I 3 M z g 0 O T I 3 M z g 0 M D I 3 M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I 1 V D A 5 O j Q w O j E 3 L j c 0 M z A 3 N T F a I i A v P j x F b n R y e S B U e X B l P S J G a W x s Q 2 9 s d W 1 u V H l w Z X M i I F Z h b H V l P S J z Q X d Z R 0 J n W U d B d 1 l E Q m d Z R 0 J n T U d B d 0 1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P R 0 l D Q S 1 D T F V C X z I w M j I y N z M 4 N D k y N z M 4 N D A y N z M 0 L 0 F 1 d G 9 S Z W 1 v d m V k Q 2 9 s d W 1 u c z E u e 0 N v b H V t b j E s M H 0 m c X V v d D s s J n F 1 b 3 Q 7 U 2 V j d G l v b j E v T E 9 H S U N B L U N M V U J f M j A y M j I 3 M z g 0 O T I 3 M z g 0 M D I 3 M z Q v Q X V 0 b 1 J l b W 9 2 Z W R D b 2 x 1 b W 5 z M S 5 7 Q 2 9 s d W 1 u M i w x f S Z x d W 9 0 O y w m c X V v d D t T Z W N 0 a W 9 u M S 9 M T 0 d J Q 0 E t Q 0 x V Q l 8 y M D I y M j c z O D Q 5 M j c z O D Q w M j c z N C 9 B d X R v U m V t b 3 Z l Z E N v b H V t b n M x L n t D b 2 x 1 b W 4 z L D J 9 J n F 1 b 3 Q 7 L C Z x d W 9 0 O 1 N l Y 3 R p b 2 4 x L 0 x P R 0 l D Q S 1 D T F V C X z I w M j I y N z M 4 N D k y N z M 4 N D A y N z M 0 L 0 F 1 d G 9 S Z W 1 v d m V k Q 2 9 s d W 1 u c z E u e 0 N v b H V t b j Q s M 3 0 m c X V v d D s s J n F 1 b 3 Q 7 U 2 V j d G l v b j E v T E 9 H S U N B L U N M V U J f M j A y M j I 3 M z g 0 O T I 3 M z g 0 M D I 3 M z Q v Q X V 0 b 1 J l b W 9 2 Z W R D b 2 x 1 b W 5 z M S 5 7 Q 2 9 s d W 1 u N S w 0 f S Z x d W 9 0 O y w m c X V v d D t T Z W N 0 a W 9 u M S 9 M T 0 d J Q 0 E t Q 0 x V Q l 8 y M D I y M j c z O D Q 5 M j c z O D Q w M j c z N C 9 B d X R v U m V t b 3 Z l Z E N v b H V t b n M x L n t D b 2 x 1 b W 4 2 L D V 9 J n F 1 b 3 Q 7 L C Z x d W 9 0 O 1 N l Y 3 R p b 2 4 x L 0 x P R 0 l D Q S 1 D T F V C X z I w M j I y N z M 4 N D k y N z M 4 N D A y N z M 0 L 0 F 1 d G 9 S Z W 1 v d m V k Q 2 9 s d W 1 u c z E u e 0 N v b H V t b j c s N n 0 m c X V v d D s s J n F 1 b 3 Q 7 U 2 V j d G l v b j E v T E 9 H S U N B L U N M V U J f M j A y M j I 3 M z g 0 O T I 3 M z g 0 M D I 3 M z Q v Q X V 0 b 1 J l b W 9 2 Z W R D b 2 x 1 b W 5 z M S 5 7 Q 2 9 s d W 1 u O C w 3 f S Z x d W 9 0 O y w m c X V v d D t T Z W N 0 a W 9 u M S 9 M T 0 d J Q 0 E t Q 0 x V Q l 8 y M D I y M j c z O D Q 5 M j c z O D Q w M j c z N C 9 B d X R v U m V t b 3 Z l Z E N v b H V t b n M x L n t D b 2 x 1 b W 4 5 L D h 9 J n F 1 b 3 Q 7 L C Z x d W 9 0 O 1 N l Y 3 R p b 2 4 x L 0 x P R 0 l D Q S 1 D T F V C X z I w M j I y N z M 4 N D k y N z M 4 N D A y N z M 0 L 0 F 1 d G 9 S Z W 1 v d m V k Q 2 9 s d W 1 u c z E u e 0 N v b H V t b j E w L D l 9 J n F 1 b 3 Q 7 L C Z x d W 9 0 O 1 N l Y 3 R p b 2 4 x L 0 x P R 0 l D Q S 1 D T F V C X z I w M j I y N z M 4 N D k y N z M 4 N D A y N z M 0 L 0 F 1 d G 9 S Z W 1 v d m V k Q 2 9 s d W 1 u c z E u e 0 N v b H V t b j E x L D E w f S Z x d W 9 0 O y w m c X V v d D t T Z W N 0 a W 9 u M S 9 M T 0 d J Q 0 E t Q 0 x V Q l 8 y M D I y M j c z O D Q 5 M j c z O D Q w M j c z N C 9 B d X R v U m V t b 3 Z l Z E N v b H V t b n M x L n t D b 2 x 1 b W 4 x M i w x M X 0 m c X V v d D s s J n F 1 b 3 Q 7 U 2 V j d G l v b j E v T E 9 H S U N B L U N M V U J f M j A y M j I 3 M z g 0 O T I 3 M z g 0 M D I 3 M z Q v Q X V 0 b 1 J l b W 9 2 Z W R D b 2 x 1 b W 5 z M S 5 7 Q 2 9 s d W 1 u M T M s M T J 9 J n F 1 b 3 Q 7 L C Z x d W 9 0 O 1 N l Y 3 R p b 2 4 x L 0 x P R 0 l D Q S 1 D T F V C X z I w M j I y N z M 4 N D k y N z M 4 N D A y N z M 0 L 0 F 1 d G 9 S Z W 1 v d m V k Q 2 9 s d W 1 u c z E u e 0 N v b H V t b j E 0 L D E z f S Z x d W 9 0 O y w m c X V v d D t T Z W N 0 a W 9 u M S 9 M T 0 d J Q 0 E t Q 0 x V Q l 8 y M D I y M j c z O D Q 5 M j c z O D Q w M j c z N C 9 B d X R v U m V t b 3 Z l Z E N v b H V t b n M x L n t D b 2 x 1 b W 4 x N S w x N H 0 m c X V v d D s s J n F 1 b 3 Q 7 U 2 V j d G l v b j E v T E 9 H S U N B L U N M V U J f M j A y M j I 3 M z g 0 O T I 3 M z g 0 M D I 3 M z Q v Q X V 0 b 1 J l b W 9 2 Z W R D b 2 x 1 b W 5 z M S 5 7 Q 2 9 s d W 1 u M T Y s M T V 9 J n F 1 b 3 Q 7 L C Z x d W 9 0 O 1 N l Y 3 R p b 2 4 x L 0 x P R 0 l D Q S 1 D T F V C X z I w M j I y N z M 4 N D k y N z M 4 N D A y N z M 0 L 0 F 1 d G 9 S Z W 1 v d m V k Q 2 9 s d W 1 u c z E u e 0 N v b H V t b j E 3 L D E 2 f S Z x d W 9 0 O y w m c X V v d D t T Z W N 0 a W 9 u M S 9 M T 0 d J Q 0 E t Q 0 x V Q l 8 y M D I y M j c z O D Q 5 M j c z O D Q w M j c z N C 9 B d X R v U m V t b 3 Z l Z E N v b H V t b n M x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0 x P R 0 l D Q S 1 D T F V C X z I w M j I y N z M 4 N D k y N z M 4 N D A y N z M 0 L 0 F 1 d G 9 S Z W 1 v d m V k Q 2 9 s d W 1 u c z E u e 0 N v b H V t b j E s M H 0 m c X V v d D s s J n F 1 b 3 Q 7 U 2 V j d G l v b j E v T E 9 H S U N B L U N M V U J f M j A y M j I 3 M z g 0 O T I 3 M z g 0 M D I 3 M z Q v Q X V 0 b 1 J l b W 9 2 Z W R D b 2 x 1 b W 5 z M S 5 7 Q 2 9 s d W 1 u M i w x f S Z x d W 9 0 O y w m c X V v d D t T Z W N 0 a W 9 u M S 9 M T 0 d J Q 0 E t Q 0 x V Q l 8 y M D I y M j c z O D Q 5 M j c z O D Q w M j c z N C 9 B d X R v U m V t b 3 Z l Z E N v b H V t b n M x L n t D b 2 x 1 b W 4 z L D J 9 J n F 1 b 3 Q 7 L C Z x d W 9 0 O 1 N l Y 3 R p b 2 4 x L 0 x P R 0 l D Q S 1 D T F V C X z I w M j I y N z M 4 N D k y N z M 4 N D A y N z M 0 L 0 F 1 d G 9 S Z W 1 v d m V k Q 2 9 s d W 1 u c z E u e 0 N v b H V t b j Q s M 3 0 m c X V v d D s s J n F 1 b 3 Q 7 U 2 V j d G l v b j E v T E 9 H S U N B L U N M V U J f M j A y M j I 3 M z g 0 O T I 3 M z g 0 M D I 3 M z Q v Q X V 0 b 1 J l b W 9 2 Z W R D b 2 x 1 b W 5 z M S 5 7 Q 2 9 s d W 1 u N S w 0 f S Z x d W 9 0 O y w m c X V v d D t T Z W N 0 a W 9 u M S 9 M T 0 d J Q 0 E t Q 0 x V Q l 8 y M D I y M j c z O D Q 5 M j c z O D Q w M j c z N C 9 B d X R v U m V t b 3 Z l Z E N v b H V t b n M x L n t D b 2 x 1 b W 4 2 L D V 9 J n F 1 b 3 Q 7 L C Z x d W 9 0 O 1 N l Y 3 R p b 2 4 x L 0 x P R 0 l D Q S 1 D T F V C X z I w M j I y N z M 4 N D k y N z M 4 N D A y N z M 0 L 0 F 1 d G 9 S Z W 1 v d m V k Q 2 9 s d W 1 u c z E u e 0 N v b H V t b j c s N n 0 m c X V v d D s s J n F 1 b 3 Q 7 U 2 V j d G l v b j E v T E 9 H S U N B L U N M V U J f M j A y M j I 3 M z g 0 O T I 3 M z g 0 M D I 3 M z Q v Q X V 0 b 1 J l b W 9 2 Z W R D b 2 x 1 b W 5 z M S 5 7 Q 2 9 s d W 1 u O C w 3 f S Z x d W 9 0 O y w m c X V v d D t T Z W N 0 a W 9 u M S 9 M T 0 d J Q 0 E t Q 0 x V Q l 8 y M D I y M j c z O D Q 5 M j c z O D Q w M j c z N C 9 B d X R v U m V t b 3 Z l Z E N v b H V t b n M x L n t D b 2 x 1 b W 4 5 L D h 9 J n F 1 b 3 Q 7 L C Z x d W 9 0 O 1 N l Y 3 R p b 2 4 x L 0 x P R 0 l D Q S 1 D T F V C X z I w M j I y N z M 4 N D k y N z M 4 N D A y N z M 0 L 0 F 1 d G 9 S Z W 1 v d m V k Q 2 9 s d W 1 u c z E u e 0 N v b H V t b j E w L D l 9 J n F 1 b 3 Q 7 L C Z x d W 9 0 O 1 N l Y 3 R p b 2 4 x L 0 x P R 0 l D Q S 1 D T F V C X z I w M j I y N z M 4 N D k y N z M 4 N D A y N z M 0 L 0 F 1 d G 9 S Z W 1 v d m V k Q 2 9 s d W 1 u c z E u e 0 N v b H V t b j E x L D E w f S Z x d W 9 0 O y w m c X V v d D t T Z W N 0 a W 9 u M S 9 M T 0 d J Q 0 E t Q 0 x V Q l 8 y M D I y M j c z O D Q 5 M j c z O D Q w M j c z N C 9 B d X R v U m V t b 3 Z l Z E N v b H V t b n M x L n t D b 2 x 1 b W 4 x M i w x M X 0 m c X V v d D s s J n F 1 b 3 Q 7 U 2 V j d G l v b j E v T E 9 H S U N B L U N M V U J f M j A y M j I 3 M z g 0 O T I 3 M z g 0 M D I 3 M z Q v Q X V 0 b 1 J l b W 9 2 Z W R D b 2 x 1 b W 5 z M S 5 7 Q 2 9 s d W 1 u M T M s M T J 9 J n F 1 b 3 Q 7 L C Z x d W 9 0 O 1 N l Y 3 R p b 2 4 x L 0 x P R 0 l D Q S 1 D T F V C X z I w M j I y N z M 4 N D k y N z M 4 N D A y N z M 0 L 0 F 1 d G 9 S Z W 1 v d m V k Q 2 9 s d W 1 u c z E u e 0 N v b H V t b j E 0 L D E z f S Z x d W 9 0 O y w m c X V v d D t T Z W N 0 a W 9 u M S 9 M T 0 d J Q 0 E t Q 0 x V Q l 8 y M D I y M j c z O D Q 5 M j c z O D Q w M j c z N C 9 B d X R v U m V t b 3 Z l Z E N v b H V t b n M x L n t D b 2 x 1 b W 4 x N S w x N H 0 m c X V v d D s s J n F 1 b 3 Q 7 U 2 V j d G l v b j E v T E 9 H S U N B L U N M V U J f M j A y M j I 3 M z g 0 O T I 3 M z g 0 M D I 3 M z Q v Q X V 0 b 1 J l b W 9 2 Z W R D b 2 x 1 b W 5 z M S 5 7 Q 2 9 s d W 1 u M T Y s M T V 9 J n F 1 b 3 Q 7 L C Z x d W 9 0 O 1 N l Y 3 R p b 2 4 x L 0 x P R 0 l D Q S 1 D T F V C X z I w M j I y N z M 4 N D k y N z M 4 N D A y N z M 0 L 0 F 1 d G 9 S Z W 1 v d m V k Q 2 9 s d W 1 u c z E u e 0 N v b H V t b j E 3 L D E 2 f S Z x d W 9 0 O y w m c X V v d D t T Z W N 0 a W 9 u M S 9 M T 0 d J Q 0 E t Q 0 x V Q l 8 y M D I y M j c z O D Q 5 M j c z O D Q w M j c z N C 9 B d X R v U m V t b 3 Z l Z E N v b H V t b n M x L n t D b 2 x 1 b W 4 x O C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P R 0 l D Q S 1 D T F V C X z I w M j I y N z M 4 N D k y N z M 4 N D A y N z M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P R 0 l D Q S 1 D T F V C X z I w M j I y N z M 4 N D k y N z M 4 N D A y N z M 0 L 1 R 5 c G U l M j B t b 2 R p Z m k l Q z M l Q T k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z c 0 b n a 4 e q 0 K N g A t b K g G R p g A A A A A C A A A A A A A Q Z g A A A A E A A C A A A A C p A x 1 L C 0 b 6 h K m T f L 9 2 a s M 5 N N x G B L P R t Z Q Z R i A d H S V m 4 w A A A A A O g A A A A A I A A C A A A A B 4 O B h 6 p F R 1 I g E l O d y G J D R b H C s d j A v Y 9 c e t t 3 I h 3 v 8 n 6 l A A A A D X k r 2 B s L M 4 / Y D G 5 w q P + t B M d X n D c o l 2 7 P s G z P S x 1 c e T D L c Q z D y 1 3 y P R a V A l + 6 g J Z Y F m P C L u c t v 3 I t T P s V f G H J 3 4 J F 4 z g k S Y n x v u j F d j f + 7 6 d k A A A A D q J E 3 j u Z m b Y p v x B S E 4 + v 9 H 9 Z + I X n d R d t 2 C u u u O C s K B K + Q A m k l T 2 j z 0 Y m o M N D X O x n o c H v D b Z L w S Y 2 S d O l j 7 C o K y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9D47DE2BB44E948946B54107F78D74E" ma:contentTypeVersion="18" ma:contentTypeDescription="Crée un document." ma:contentTypeScope="" ma:versionID="22bdcea54662b666d287793c25b97812">
  <xsd:schema xmlns:xsd="http://www.w3.org/2001/XMLSchema" xmlns:xs="http://www.w3.org/2001/XMLSchema" xmlns:p="http://schemas.microsoft.com/office/2006/metadata/properties" xmlns:ns2="0e1f7f82-32bb-4d39-a12e-b6bd727cdcc2" xmlns:ns3="6b6b17f2-8788-4976-ae36-b2f7a7c8f5db" targetNamespace="http://schemas.microsoft.com/office/2006/metadata/properties" ma:root="true" ma:fieldsID="fcab29889e0b42541300ccce1866fab4" ns2:_="" ns3:_="">
    <xsd:import namespace="0e1f7f82-32bb-4d39-a12e-b6bd727cdcc2"/>
    <xsd:import namespace="6b6b17f2-8788-4976-ae36-b2f7a7c8f5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2:MediaServiceLocation" minOccurs="0"/>
                <xsd:element ref="ns2:Date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1f7f82-32bb-4d39-a12e-b6bd727cdc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Balises d’images" ma:readOnly="false" ma:fieldId="{5cf76f15-5ced-4ddc-b409-7134ff3c332f}" ma:taxonomyMulti="true" ma:sspId="58e7db94-32b8-4378-b556-f7a30e3adde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Date" ma:index="19" nillable="true" ma:displayName="Date" ma:default="[today]" ma:format="DateTime" ma:internalName="Date">
      <xsd:simpleType>
        <xsd:restriction base="dms:DateTim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6b17f2-8788-4976-ae36-b2f7a7c8f5db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7b88f30-bbb2-40f6-892d-69acf7e2404a}" ma:internalName="TaxCatchAll" ma:showField="CatchAllData" ma:web="6b6b17f2-8788-4976-ae36-b2f7a7c8f5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e1f7f82-32bb-4d39-a12e-b6bd727cdcc2">
      <Terms xmlns="http://schemas.microsoft.com/office/infopath/2007/PartnerControls"/>
    </lcf76f155ced4ddcb4097134ff3c332f>
    <TaxCatchAll xmlns="6b6b17f2-8788-4976-ae36-b2f7a7c8f5db" xsi:nil="true"/>
    <Date xmlns="0e1f7f82-32bb-4d39-a12e-b6bd727cdcc2">2024-04-15T15:01:05+00:00</Date>
  </documentManagement>
</p:properties>
</file>

<file path=customXml/itemProps1.xml><?xml version="1.0" encoding="utf-8"?>
<ds:datastoreItem xmlns:ds="http://schemas.openxmlformats.org/officeDocument/2006/customXml" ds:itemID="{A6D2C832-F2DE-45D6-B54A-6578E81AEAA1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60DFCC26-F038-4F2B-8A71-910CF8BCADE2}"/>
</file>

<file path=customXml/itemProps3.xml><?xml version="1.0" encoding="utf-8"?>
<ds:datastoreItem xmlns:ds="http://schemas.openxmlformats.org/officeDocument/2006/customXml" ds:itemID="{D3EE12F4-EA31-458F-A2CE-6DAD0EAE24DB}"/>
</file>

<file path=customXml/itemProps4.xml><?xml version="1.0" encoding="utf-8"?>
<ds:datastoreItem xmlns:ds="http://schemas.openxmlformats.org/officeDocument/2006/customXml" ds:itemID="{0775D38E-BE22-47B0-99AB-CB4C1FC80CD9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Equipe</vt:lpstr>
      <vt:lpstr>JURY</vt:lpstr>
      <vt:lpstr>Lic</vt:lpstr>
      <vt:lpstr>Clubs</vt:lpstr>
      <vt:lpstr>Equipe!engagés_interclubs_TSA</vt:lpstr>
      <vt:lpstr>JURY!jury</vt:lpstr>
      <vt:lpstr>Lic!licences_OCC</vt:lpstr>
      <vt:lpstr>Equipe!Zone_d_impression</vt:lpstr>
    </vt:vector>
  </TitlesOfParts>
  <Company>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ALBERT</dc:creator>
  <cp:lastModifiedBy>Claire BRUIN GAUTIER</cp:lastModifiedBy>
  <cp:lastPrinted>2011-05-04T09:00:11Z</cp:lastPrinted>
  <dcterms:created xsi:type="dcterms:W3CDTF">2006-04-23T20:45:39Z</dcterms:created>
  <dcterms:modified xsi:type="dcterms:W3CDTF">2024-04-15T15:01:03Z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0x010100A9D47DE2BB44E948946B54107F78D74E</vt:lpwstr>
  </property>
</Properties>
</file>